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2120" windowHeight="9120" tabRatio="793"/>
  </bookViews>
  <sheets>
    <sheet name="Budget 1 A-B" sheetId="1" r:id="rId1"/>
    <sheet name="Budget 1 C-E" sheetId="2" r:id="rId2"/>
    <sheet name="Budget 1 F-K" sheetId="3" r:id="rId3"/>
    <sheet name="Budget 2 A-B" sheetId="4" r:id="rId4"/>
    <sheet name="Budget 2 C-E" sheetId="7" r:id="rId5"/>
    <sheet name="Budget 2 F-K" sheetId="8" r:id="rId6"/>
    <sheet name="Budget 3 A-B" sheetId="5" r:id="rId7"/>
    <sheet name="Budget 3 C-E " sheetId="11" r:id="rId8"/>
    <sheet name="Budget3 F-K" sheetId="10" r:id="rId9"/>
    <sheet name="Budget 4 A-B" sheetId="12" r:id="rId10"/>
    <sheet name="Budget 4 C-E" sheetId="13" r:id="rId11"/>
    <sheet name="Budget 4 F-K" sheetId="14" r:id="rId12"/>
    <sheet name="Budget 5 A-B" sheetId="15" r:id="rId13"/>
    <sheet name="Budget 5 C-E" sheetId="16" r:id="rId14"/>
    <sheet name="Budget 5 F-K" sheetId="17" r:id="rId15"/>
    <sheet name="Cumulative" sheetId="9" r:id="rId16"/>
  </sheets>
  <definedNames>
    <definedName name="_xlnm.Print_Area" localSheetId="0">'Budget 1 A-B'!$A$1:$P$41</definedName>
    <definedName name="_xlnm.Print_Area" localSheetId="1">'Budget 1 C-E'!$A$1:$J$72</definedName>
    <definedName name="_xlnm.Print_Area" localSheetId="2">'Budget 1 F-K'!$A$1:$J$62</definedName>
    <definedName name="_xlnm.Print_Area" localSheetId="3">'Budget 2 A-B'!$A$1:$P$41</definedName>
    <definedName name="_xlnm.Print_Area" localSheetId="4">'Budget 2 C-E'!$A$1:$J$72</definedName>
    <definedName name="_xlnm.Print_Area" localSheetId="5">'Budget 2 F-K'!$A$1:$I$62</definedName>
    <definedName name="_xlnm.Print_Area" localSheetId="6">'Budget 3 A-B'!$A$1:$P$41</definedName>
    <definedName name="_xlnm.Print_Area" localSheetId="7">'Budget 3 C-E '!$A$1:$J$72</definedName>
    <definedName name="_xlnm.Print_Area" localSheetId="9">'Budget 4 A-B'!$A$1:$P$41</definedName>
    <definedName name="_xlnm.Print_Area" localSheetId="10">'Budget 4 C-E'!$A$1:$J$72</definedName>
    <definedName name="_xlnm.Print_Area" localSheetId="11">'Budget 4 F-K'!$A$1:$J$62</definedName>
    <definedName name="_xlnm.Print_Area" localSheetId="12">'Budget 5 A-B'!$A$1:$P$41</definedName>
    <definedName name="_xlnm.Print_Area" localSheetId="13">'Budget 5 C-E'!$A$1:$J$72</definedName>
    <definedName name="_xlnm.Print_Area" localSheetId="14">'Budget 5 F-K'!$A$1:$J$62</definedName>
  </definedNames>
  <calcPr calcId="125725"/>
</workbook>
</file>

<file path=xl/calcChain.xml><?xml version="1.0" encoding="utf-8"?>
<calcChain xmlns="http://schemas.openxmlformats.org/spreadsheetml/2006/main">
  <c r="E29" i="9"/>
  <c r="E31"/>
  <c r="A1"/>
  <c r="E8" i="17"/>
  <c r="C8"/>
  <c r="E8" i="16"/>
  <c r="C8"/>
  <c r="E8" i="14"/>
  <c r="C8"/>
  <c r="E8" i="13"/>
  <c r="C8"/>
  <c r="B15" i="9"/>
  <c r="B14"/>
  <c r="B13"/>
  <c r="B12"/>
  <c r="P36" i="15"/>
  <c r="P27"/>
  <c r="P28"/>
  <c r="P29"/>
  <c r="P37"/>
  <c r="P30"/>
  <c r="P31"/>
  <c r="P32"/>
  <c r="P33"/>
  <c r="P34"/>
  <c r="P35"/>
  <c r="P36" i="12"/>
  <c r="P27"/>
  <c r="P28"/>
  <c r="P29"/>
  <c r="P37"/>
  <c r="P39"/>
  <c r="J26" i="14"/>
  <c r="J42"/>
  <c r="P30" i="12"/>
  <c r="P31"/>
  <c r="P32"/>
  <c r="P33"/>
  <c r="P34"/>
  <c r="P35"/>
  <c r="P36" i="5"/>
  <c r="P27"/>
  <c r="P28"/>
  <c r="P29"/>
  <c r="P30"/>
  <c r="P31"/>
  <c r="P32"/>
  <c r="P33"/>
  <c r="P34"/>
  <c r="P35"/>
  <c r="P37"/>
  <c r="P36" i="4"/>
  <c r="P27"/>
  <c r="P28"/>
  <c r="P29"/>
  <c r="P30"/>
  <c r="P31"/>
  <c r="P32"/>
  <c r="P33"/>
  <c r="P34"/>
  <c r="P35"/>
  <c r="P37"/>
  <c r="P36" i="1"/>
  <c r="P27"/>
  <c r="P37"/>
  <c r="P28"/>
  <c r="P29"/>
  <c r="P30"/>
  <c r="P31"/>
  <c r="P32"/>
  <c r="P33"/>
  <c r="P34"/>
  <c r="P35"/>
  <c r="P16"/>
  <c r="P12"/>
  <c r="P13"/>
  <c r="P14"/>
  <c r="P15"/>
  <c r="P17"/>
  <c r="P18"/>
  <c r="P19"/>
  <c r="B11" i="9"/>
  <c r="H4" i="17"/>
  <c r="D4"/>
  <c r="H4" i="16"/>
  <c r="D4"/>
  <c r="D6" i="15"/>
  <c r="H4"/>
  <c r="D4"/>
  <c r="D2"/>
  <c r="H4" i="14"/>
  <c r="D4"/>
  <c r="H4" i="13"/>
  <c r="D4"/>
  <c r="D6" i="12"/>
  <c r="H4"/>
  <c r="D4"/>
  <c r="D2"/>
  <c r="H4" i="10"/>
  <c r="D4"/>
  <c r="G4" i="11"/>
  <c r="D4"/>
  <c r="H4" i="5"/>
  <c r="D4"/>
  <c r="H4" i="8"/>
  <c r="D4"/>
  <c r="H4" i="7"/>
  <c r="D4"/>
  <c r="H4" i="4"/>
  <c r="D4"/>
  <c r="H4" i="3"/>
  <c r="D4"/>
  <c r="H4" i="2"/>
  <c r="D4"/>
  <c r="J44"/>
  <c r="J25"/>
  <c r="J34"/>
  <c r="J22" i="3"/>
  <c r="J32"/>
  <c r="J33"/>
  <c r="J34"/>
  <c r="J35"/>
  <c r="J36"/>
  <c r="J22" i="14"/>
  <c r="J32"/>
  <c r="J33"/>
  <c r="J34"/>
  <c r="J35"/>
  <c r="J36"/>
  <c r="J22" i="17"/>
  <c r="J32"/>
  <c r="J33"/>
  <c r="J34"/>
  <c r="J35"/>
  <c r="J36"/>
  <c r="P12" i="4"/>
  <c r="P13"/>
  <c r="P14"/>
  <c r="P15"/>
  <c r="P16"/>
  <c r="P17"/>
  <c r="P18"/>
  <c r="P19"/>
  <c r="P21"/>
  <c r="P39"/>
  <c r="I26" i="8"/>
  <c r="I42" s="1"/>
  <c r="J44" i="7"/>
  <c r="J25"/>
  <c r="J34"/>
  <c r="I22" i="8"/>
  <c r="I32"/>
  <c r="I33"/>
  <c r="I36"/>
  <c r="I34"/>
  <c r="I35"/>
  <c r="P12" i="5"/>
  <c r="P13"/>
  <c r="P14"/>
  <c r="P15"/>
  <c r="P16"/>
  <c r="P17"/>
  <c r="P18"/>
  <c r="P19"/>
  <c r="P21"/>
  <c r="J44" i="11"/>
  <c r="J25"/>
  <c r="J34"/>
  <c r="I22" i="10"/>
  <c r="I32"/>
  <c r="I33"/>
  <c r="I34"/>
  <c r="I35"/>
  <c r="I36"/>
  <c r="B27" i="9"/>
  <c r="B26"/>
  <c r="B25"/>
  <c r="B24"/>
  <c r="B23"/>
  <c r="B22"/>
  <c r="B21"/>
  <c r="B20"/>
  <c r="B19"/>
  <c r="B18"/>
  <c r="E17"/>
  <c r="B16"/>
  <c r="J34" i="13"/>
  <c r="J34" i="16"/>
  <c r="E7" i="9"/>
  <c r="J25" i="13"/>
  <c r="J25" i="16"/>
  <c r="E6" i="9"/>
  <c r="J44" i="13"/>
  <c r="J44" i="16"/>
  <c r="B9" i="9"/>
  <c r="B8"/>
  <c r="P12" i="12"/>
  <c r="P13"/>
  <c r="P14"/>
  <c r="P15"/>
  <c r="P16"/>
  <c r="P17"/>
  <c r="P18"/>
  <c r="P19"/>
  <c r="P21"/>
  <c r="P12" i="15"/>
  <c r="P13"/>
  <c r="P14"/>
  <c r="P15"/>
  <c r="P16"/>
  <c r="P17"/>
  <c r="P18"/>
  <c r="P19"/>
  <c r="P21"/>
  <c r="A37" i="1"/>
  <c r="A37" i="4"/>
  <c r="A37" i="5"/>
  <c r="D2" i="17"/>
  <c r="D6"/>
  <c r="D2" i="16"/>
  <c r="D6"/>
  <c r="J47"/>
  <c r="A37" i="15"/>
  <c r="D2" i="14"/>
  <c r="D6"/>
  <c r="D2" i="13"/>
  <c r="D6"/>
  <c r="J47"/>
  <c r="A37" i="12"/>
  <c r="E8" i="2"/>
  <c r="C8"/>
  <c r="D2" i="5"/>
  <c r="H8" i="2"/>
  <c r="E8" i="3"/>
  <c r="C8"/>
  <c r="E8" i="7"/>
  <c r="C8"/>
  <c r="C8" i="8"/>
  <c r="E8"/>
  <c r="C8" i="11"/>
  <c r="E8"/>
  <c r="C8" i="10"/>
  <c r="E8"/>
  <c r="D6"/>
  <c r="D2"/>
  <c r="D2" i="3"/>
  <c r="D2" i="2"/>
  <c r="D2" i="4"/>
  <c r="D2" i="7"/>
  <c r="D2" i="8"/>
  <c r="D2" i="11"/>
  <c r="D6"/>
  <c r="D6" i="5"/>
  <c r="D6" i="8"/>
  <c r="D6" i="7"/>
  <c r="D6" i="4"/>
  <c r="D6" i="3"/>
  <c r="D6" i="2"/>
  <c r="J47" i="11"/>
  <c r="J47" i="7"/>
  <c r="J47" i="2"/>
  <c r="P39" i="5"/>
  <c r="I26" i="10"/>
  <c r="I42"/>
  <c r="E10" i="9"/>
  <c r="P21" i="1"/>
  <c r="E2" i="9"/>
  <c r="B4"/>
  <c r="P39" i="1"/>
  <c r="J26" i="3"/>
  <c r="J42" s="1"/>
  <c r="P39" i="15"/>
  <c r="E3" i="9"/>
  <c r="J26" i="17"/>
  <c r="J42"/>
  <c r="E5" i="9"/>
  <c r="E28"/>
  <c r="E30" l="1"/>
</calcChain>
</file>

<file path=xl/sharedStrings.xml><?xml version="1.0" encoding="utf-8"?>
<sst xmlns="http://schemas.openxmlformats.org/spreadsheetml/2006/main" count="837" uniqueCount="143">
  <si>
    <t>*ORGANIZATIONAL DUNS:</t>
  </si>
  <si>
    <t>*Budget Type:</t>
  </si>
  <si>
    <t xml:space="preserve">       Project:</t>
  </si>
  <si>
    <t>Subaward/Consortium:</t>
  </si>
  <si>
    <t xml:space="preserve">*Start Date: </t>
  </si>
  <si>
    <t xml:space="preserve">*Budget Period: </t>
  </si>
  <si>
    <t>A.  Senior/Key Person</t>
  </si>
  <si>
    <t>Middle Name</t>
  </si>
  <si>
    <t>*Last Name</t>
  </si>
  <si>
    <t>Suffix</t>
  </si>
  <si>
    <t>*Project Role</t>
  </si>
  <si>
    <t>Base Salary $</t>
  </si>
  <si>
    <t>Cal.  Months</t>
  </si>
  <si>
    <t>Acad.   Months</t>
  </si>
  <si>
    <t>Sum.    Months</t>
  </si>
  <si>
    <t>*Requested Salary ($)</t>
  </si>
  <si>
    <t>*Funds Requested ($)</t>
  </si>
  <si>
    <t>1.</t>
  </si>
  <si>
    <t>Principal Investigator</t>
  </si>
  <si>
    <t>2.</t>
  </si>
  <si>
    <t>3.</t>
  </si>
  <si>
    <t>4.</t>
  </si>
  <si>
    <t>5.</t>
  </si>
  <si>
    <t>6.</t>
  </si>
  <si>
    <t>7.</t>
  </si>
  <si>
    <t>8.</t>
  </si>
  <si>
    <t>9.</t>
  </si>
  <si>
    <t xml:space="preserve">Total Funds requested for all Senior Key Persons in the attached file.                     </t>
  </si>
  <si>
    <t>Total Senior/Key Person</t>
  </si>
  <si>
    <t xml:space="preserve">     Additional Senior Key Persons: </t>
  </si>
  <si>
    <t xml:space="preserve">Attachments:                          </t>
  </si>
  <si>
    <t>B. Other Personnel</t>
  </si>
  <si>
    <t xml:space="preserve"> *Number of Personnel</t>
  </si>
  <si>
    <t>Cal.        Months</t>
  </si>
  <si>
    <t>Post Doctoral Associates</t>
  </si>
  <si>
    <t>Graduate Students</t>
  </si>
  <si>
    <t>Undergraduate Students</t>
  </si>
  <si>
    <t>Secretarial/Clerical</t>
  </si>
  <si>
    <t xml:space="preserve"> </t>
  </si>
  <si>
    <t>Total Number Other Personnel</t>
  </si>
  <si>
    <t>Total Other Personnel</t>
  </si>
  <si>
    <t>Total Salary, Wages and Fringe Benefits (A+B)</t>
  </si>
  <si>
    <t>* Required Field</t>
  </si>
  <si>
    <t>*Start Date:</t>
  </si>
  <si>
    <t>*End Date:</t>
  </si>
  <si>
    <t xml:space="preserve">   *Budget Period:</t>
  </si>
  <si>
    <t>C.  Equipment Description</t>
  </si>
  <si>
    <t>List items and dollar amount for each item exceeding $5,000</t>
  </si>
  <si>
    <t>Equipment Item</t>
  </si>
  <si>
    <t>10.</t>
  </si>
  <si>
    <t>11.</t>
  </si>
  <si>
    <t>Total funds requested for all equipment listed in the attached file.</t>
  </si>
  <si>
    <t>Total Equipment</t>
  </si>
  <si>
    <t xml:space="preserve">Additional Equipment: </t>
  </si>
  <si>
    <t>Attachments:</t>
  </si>
  <si>
    <t>D.  Travel</t>
  </si>
  <si>
    <t>Domestic Travel Costs (Incl. Canada, Mexico and U.S. Possessions)</t>
  </si>
  <si>
    <t>Foreign Travel Costs</t>
  </si>
  <si>
    <t xml:space="preserve">  Total Travel Cost</t>
  </si>
  <si>
    <t>E.  Participant/Trainee Support Costs</t>
  </si>
  <si>
    <t>Tuition/Fees/Health Insurance</t>
  </si>
  <si>
    <t>Stipends</t>
  </si>
  <si>
    <t>Travel</t>
  </si>
  <si>
    <t>Subsistence</t>
  </si>
  <si>
    <t xml:space="preserve">Other </t>
  </si>
  <si>
    <t xml:space="preserve">  Number of Participants/Trainees</t>
  </si>
  <si>
    <t>Total Participant/Trainee Support Costs</t>
  </si>
  <si>
    <t>Total C-E</t>
  </si>
  <si>
    <t>*Required Field</t>
  </si>
  <si>
    <t xml:space="preserve"> *Budget Period: </t>
  </si>
  <si>
    <t>F. Other Direct Costs</t>
  </si>
  <si>
    <t>Materials and Supplies</t>
  </si>
  <si>
    <t>Publication Costs</t>
  </si>
  <si>
    <t>Consultant Services</t>
  </si>
  <si>
    <t>ADP/Computer Services</t>
  </si>
  <si>
    <t>Subawards/Consortium/Contractual Costs</t>
  </si>
  <si>
    <t>Equipment or Facility Rental/User Fees</t>
  </si>
  <si>
    <t>Alterations and Renovations</t>
  </si>
  <si>
    <t xml:space="preserve">               Total Other Direct Costs</t>
  </si>
  <si>
    <t>G.  Direct Costs</t>
  </si>
  <si>
    <t>Funds Requested ($)</t>
  </si>
  <si>
    <t>Total Direct Costs (A thru F)</t>
  </si>
  <si>
    <t>H. Indirect Costs</t>
  </si>
  <si>
    <t>Indirect Cost Type</t>
  </si>
  <si>
    <t>*Indirect Cost Rate (%)</t>
  </si>
  <si>
    <t>*Indirect Cost Base ($)</t>
  </si>
  <si>
    <t xml:space="preserve">                Total Indirect Costs</t>
  </si>
  <si>
    <t>Cognizant Federal Agency</t>
  </si>
  <si>
    <t>(Agency Name, POC Name, and POC Phone Number)</t>
  </si>
  <si>
    <t>I.  Total Direct and Indirect Costs</t>
  </si>
  <si>
    <t xml:space="preserve"> Total Direct and Indirect Institutional Costs (G + H)</t>
  </si>
  <si>
    <t>J.  Fee</t>
  </si>
  <si>
    <t>K.  *Budget Justification</t>
  </si>
  <si>
    <t>(Only attach one file)</t>
  </si>
  <si>
    <t>Total Direct and Indirect Institutional Costs (G + H)</t>
  </si>
  <si>
    <t>Project:</t>
  </si>
  <si>
    <t>Totals ($)</t>
  </si>
  <si>
    <t>Section A, Senior/Key Person</t>
  </si>
  <si>
    <t>Section B, Other Personnel</t>
  </si>
  <si>
    <t>Section C, Equipment</t>
  </si>
  <si>
    <t>Section D, Travel</t>
  </si>
  <si>
    <t>1.  Domestic</t>
  </si>
  <si>
    <t>2.  Foreign</t>
  </si>
  <si>
    <r>
      <t>1.</t>
    </r>
    <r>
      <rPr>
        <sz val="8"/>
        <rFont val="Arial"/>
      </rPr>
      <t xml:space="preserve">  Tuition/Fees/Health Insurance</t>
    </r>
  </si>
  <si>
    <r>
      <t>2.</t>
    </r>
    <r>
      <rPr>
        <sz val="8"/>
        <rFont val="Arial"/>
      </rPr>
      <t xml:space="preserve">  Stipends</t>
    </r>
  </si>
  <si>
    <r>
      <t>3.</t>
    </r>
    <r>
      <rPr>
        <sz val="8"/>
        <rFont val="Arial"/>
      </rPr>
      <t xml:space="preserve">  Travel</t>
    </r>
  </si>
  <si>
    <r>
      <t>4.</t>
    </r>
    <r>
      <rPr>
        <sz val="8"/>
        <rFont val="Arial"/>
      </rPr>
      <t xml:space="preserve">  Subsistence</t>
    </r>
  </si>
  <si>
    <r>
      <t>5.</t>
    </r>
    <r>
      <rPr>
        <sz val="8"/>
        <rFont val="Arial"/>
      </rPr>
      <t xml:space="preserve">  Other</t>
    </r>
  </si>
  <si>
    <r>
      <t>6.</t>
    </r>
    <r>
      <rPr>
        <sz val="8"/>
        <rFont val="Arial"/>
      </rPr>
      <t xml:space="preserve">  Number of Participants/Trainees</t>
    </r>
  </si>
  <si>
    <t>Section F, Other Direct Costs</t>
  </si>
  <si>
    <r>
      <t>1.</t>
    </r>
    <r>
      <rPr>
        <sz val="8"/>
        <rFont val="Arial"/>
      </rPr>
      <t xml:space="preserve">  Materials and Supplies</t>
    </r>
  </si>
  <si>
    <r>
      <t>2.</t>
    </r>
    <r>
      <rPr>
        <sz val="8"/>
        <rFont val="Arial"/>
      </rPr>
      <t xml:space="preserve">  Publication Costs</t>
    </r>
  </si>
  <si>
    <r>
      <t>3.</t>
    </r>
    <r>
      <rPr>
        <sz val="8"/>
        <rFont val="Arial"/>
      </rPr>
      <t xml:space="preserve">  Consultant Services</t>
    </r>
  </si>
  <si>
    <r>
      <t>4.</t>
    </r>
    <r>
      <rPr>
        <sz val="8"/>
        <rFont val="Arial"/>
      </rPr>
      <t xml:space="preserve">  ADP/Computer Services</t>
    </r>
  </si>
  <si>
    <r>
      <t>5.</t>
    </r>
    <r>
      <rPr>
        <sz val="8"/>
        <rFont val="Arial"/>
      </rPr>
      <t xml:space="preserve">  Subawards/Consortium/Contractual Costs</t>
    </r>
  </si>
  <si>
    <r>
      <t>6.</t>
    </r>
    <r>
      <rPr>
        <sz val="8"/>
        <rFont val="Arial"/>
      </rPr>
      <t xml:space="preserve">  Equipment or Facility Rental/User Fees</t>
    </r>
  </si>
  <si>
    <r>
      <t>7.</t>
    </r>
    <r>
      <rPr>
        <sz val="8"/>
        <rFont val="Arial"/>
      </rPr>
      <t xml:space="preserve">  Alterations and Renovations</t>
    </r>
  </si>
  <si>
    <r>
      <t>8.</t>
    </r>
    <r>
      <rPr>
        <sz val="8"/>
        <rFont val="Arial"/>
      </rPr>
      <t xml:space="preserve">  Other 1</t>
    </r>
  </si>
  <si>
    <r>
      <t>9.</t>
    </r>
    <r>
      <rPr>
        <sz val="8"/>
        <rFont val="Arial"/>
      </rPr>
      <t xml:space="preserve">  Other 2</t>
    </r>
  </si>
  <si>
    <r>
      <t>10.</t>
    </r>
    <r>
      <rPr>
        <sz val="8"/>
        <rFont val="Arial"/>
      </rPr>
      <t xml:space="preserve"> Other 3</t>
    </r>
  </si>
  <si>
    <t>Section G, Direct Costs (A thru F)</t>
  </si>
  <si>
    <t>Section H, Indirect Costs</t>
  </si>
  <si>
    <t>Section I, Total and Indirect Costs (G + H)</t>
  </si>
  <si>
    <t>Section J, Fee</t>
  </si>
  <si>
    <t>*Fringe                  Benefits ($)</t>
  </si>
  <si>
    <t xml:space="preserve">*Name of Organization: </t>
  </si>
  <si>
    <t>*Fringe     Benefits ($)</t>
  </si>
  <si>
    <t>*Indirect Cost             Base ($)</t>
  </si>
  <si>
    <t>*Fringe           Benefits ($)</t>
  </si>
  <si>
    <t>*Fringe          Benefits ($)</t>
  </si>
  <si>
    <t>*Fringe             Benefits ($)</t>
  </si>
  <si>
    <t>*Fringe         Benefits ($)</t>
  </si>
  <si>
    <t>*Indirect Cost          Rate (%)</t>
  </si>
  <si>
    <t>*Indirect Cost           Base ($)</t>
  </si>
  <si>
    <t>Section E, Participant/Trainee Support Costs</t>
  </si>
  <si>
    <t>Yes</t>
  </si>
  <si>
    <t>No</t>
  </si>
  <si>
    <t xml:space="preserve">Yes          No       </t>
  </si>
  <si>
    <t>Yes         No</t>
  </si>
  <si>
    <t>Yes        No</t>
  </si>
  <si>
    <t>Yes          No</t>
  </si>
  <si>
    <t>Prefix</t>
  </si>
  <si>
    <t>*First Name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</si>
</sst>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mm/dd/yyyy"/>
  </numFmts>
  <fonts count="15">
    <font>
      <sz val="10"/>
      <name val="Arial"/>
    </font>
    <font>
      <sz val="10"/>
      <name val="Arial"/>
    </font>
    <font>
      <sz val="10"/>
      <color indexed="10"/>
      <name val="Arial"/>
    </font>
    <font>
      <i/>
      <sz val="10"/>
      <name val="Arial"/>
    </font>
    <font>
      <b/>
      <sz val="10"/>
      <name val="Arial"/>
    </font>
    <font>
      <sz val="9"/>
      <name val="Arial"/>
    </font>
    <font>
      <sz val="8"/>
      <name val="Arial"/>
    </font>
    <font>
      <b/>
      <sz val="9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sz val="8"/>
      <name val="Tahoma"/>
      <family val="2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1" fillId="0" borderId="0" xfId="0" applyFont="1" applyBorder="1" applyAlignment="1" applyProtection="1"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 applyProtection="1">
      <protection locked="0"/>
    </xf>
    <xf numFmtId="0" fontId="0" fillId="0" borderId="1" xfId="0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2" xfId="0" applyBorder="1" applyAlignment="1" applyProtection="1">
      <protection locked="0"/>
    </xf>
    <xf numFmtId="49" fontId="0" fillId="0" borderId="0" xfId="0" applyNumberFormat="1" applyProtection="1">
      <protection locked="0"/>
    </xf>
    <xf numFmtId="44" fontId="0" fillId="0" borderId="1" xfId="1" applyFont="1" applyBorder="1" applyAlignment="1" applyProtection="1"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left"/>
      <protection locked="0"/>
    </xf>
    <xf numFmtId="164" fontId="1" fillId="0" borderId="5" xfId="0" applyNumberFormat="1" applyFont="1" applyBorder="1" applyAlignment="1" applyProtection="1">
      <alignment horizontal="left"/>
      <protection locked="0"/>
    </xf>
    <xf numFmtId="164" fontId="0" fillId="0" borderId="1" xfId="0" applyNumberFormat="1" applyBorder="1" applyAlignment="1" applyProtection="1">
      <alignment horizontal="left"/>
      <protection locked="0"/>
    </xf>
    <xf numFmtId="0" fontId="6" fillId="0" borderId="0" xfId="0" applyFont="1" applyAlignment="1" applyProtection="1">
      <alignment wrapText="1"/>
      <protection locked="0"/>
    </xf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44" fontId="1" fillId="0" borderId="1" xfId="1" applyFont="1" applyBorder="1" applyProtection="1">
      <protection locked="0"/>
    </xf>
    <xf numFmtId="44" fontId="0" fillId="0" borderId="1" xfId="1" applyFont="1" applyBorder="1" applyProtection="1"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left"/>
    </xf>
    <xf numFmtId="44" fontId="1" fillId="0" borderId="1" xfId="1" applyFont="1" applyBorder="1" applyProtection="1"/>
    <xf numFmtId="44" fontId="0" fillId="0" borderId="1" xfId="1" applyFont="1" applyBorder="1" applyProtection="1"/>
    <xf numFmtId="0" fontId="0" fillId="0" borderId="0" xfId="0" applyProtection="1"/>
    <xf numFmtId="0" fontId="1" fillId="0" borderId="1" xfId="0" applyFont="1" applyBorder="1" applyAlignment="1" applyProtection="1"/>
    <xf numFmtId="0" fontId="0" fillId="0" borderId="1" xfId="0" applyBorder="1" applyProtection="1"/>
    <xf numFmtId="164" fontId="0" fillId="0" borderId="1" xfId="0" applyNumberFormat="1" applyBorder="1" applyAlignment="1" applyProtection="1">
      <alignment horizontal="center"/>
    </xf>
    <xf numFmtId="0" fontId="0" fillId="0" borderId="1" xfId="0" applyBorder="1" applyAlignment="1" applyProtection="1">
      <alignment horizontal="left"/>
    </xf>
    <xf numFmtId="44" fontId="0" fillId="0" borderId="1" xfId="1" applyFont="1" applyBorder="1" applyAlignment="1" applyProtection="1"/>
    <xf numFmtId="44" fontId="0" fillId="0" borderId="1" xfId="0" applyNumberFormat="1" applyBorder="1" applyProtection="1"/>
    <xf numFmtId="0" fontId="1" fillId="0" borderId="0" xfId="0" applyFont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9" fontId="0" fillId="0" borderId="1" xfId="2" applyFont="1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4" fontId="0" fillId="0" borderId="0" xfId="0" applyNumberFormat="1" applyBorder="1" applyAlignment="1" applyProtection="1">
      <protection locked="0"/>
    </xf>
    <xf numFmtId="0" fontId="9" fillId="0" borderId="0" xfId="0" applyFont="1" applyAlignme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44" fontId="0" fillId="0" borderId="1" xfId="0" applyNumberFormat="1" applyBorder="1" applyAlignment="1" applyProtection="1"/>
    <xf numFmtId="44" fontId="1" fillId="0" borderId="1" xfId="0" applyNumberFormat="1" applyFont="1" applyBorder="1" applyAlignment="1" applyProtection="1"/>
    <xf numFmtId="44" fontId="1" fillId="0" borderId="1" xfId="1" applyFont="1" applyBorder="1" applyAlignment="1" applyProtection="1"/>
    <xf numFmtId="0" fontId="1" fillId="0" borderId="0" xfId="0" applyFont="1" applyBorder="1" applyAlignment="1" applyProtection="1">
      <alignment horizontal="left"/>
      <protection locked="0"/>
    </xf>
    <xf numFmtId="44" fontId="1" fillId="0" borderId="1" xfId="1" applyBorder="1" applyProtection="1">
      <protection locked="0"/>
    </xf>
    <xf numFmtId="164" fontId="1" fillId="0" borderId="1" xfId="0" applyNumberFormat="1" applyFont="1" applyBorder="1" applyAlignment="1" applyProtection="1">
      <alignment horizontal="left"/>
    </xf>
    <xf numFmtId="44" fontId="1" fillId="0" borderId="7" xfId="1" applyFont="1" applyBorder="1" applyProtection="1"/>
    <xf numFmtId="44" fontId="1" fillId="0" borderId="1" xfId="1" applyBorder="1" applyAlignment="1" applyProtection="1">
      <protection locked="0"/>
    </xf>
    <xf numFmtId="44" fontId="1" fillId="0" borderId="1" xfId="1" applyBorder="1" applyAlignment="1" applyProtection="1"/>
    <xf numFmtId="9" fontId="1" fillId="0" borderId="1" xfId="2" applyBorder="1" applyProtection="1">
      <protection locked="0"/>
    </xf>
    <xf numFmtId="0" fontId="1" fillId="0" borderId="1" xfId="0" applyFont="1" applyBorder="1" applyAlignment="1" applyProtection="1">
      <alignment horizontal="right"/>
    </xf>
    <xf numFmtId="44" fontId="1" fillId="0" borderId="1" xfId="0" applyNumberFormat="1" applyFont="1" applyBorder="1" applyProtection="1"/>
    <xf numFmtId="0" fontId="0" fillId="0" borderId="1" xfId="0" applyBorder="1" applyAlignment="1" applyProtection="1"/>
    <xf numFmtId="0" fontId="6" fillId="0" borderId="0" xfId="0" applyFont="1" applyProtection="1">
      <protection locked="0"/>
    </xf>
    <xf numFmtId="44" fontId="0" fillId="0" borderId="0" xfId="0" applyNumberFormat="1" applyProtection="1">
      <protection locked="0"/>
    </xf>
    <xf numFmtId="0" fontId="0" fillId="0" borderId="1" xfId="1" applyNumberFormat="1" applyFont="1" applyBorder="1" applyProtection="1"/>
    <xf numFmtId="44" fontId="1" fillId="0" borderId="7" xfId="1" applyFont="1" applyBorder="1"/>
    <xf numFmtId="44" fontId="0" fillId="0" borderId="1" xfId="1" applyFont="1" applyBorder="1" applyProtection="1">
      <protection hidden="1"/>
    </xf>
    <xf numFmtId="44" fontId="1" fillId="0" borderId="7" xfId="1" applyFont="1" applyBorder="1" applyProtection="1">
      <protection hidden="1"/>
    </xf>
    <xf numFmtId="0" fontId="0" fillId="0" borderId="1" xfId="0" applyBorder="1" applyAlignment="1" applyProtection="1">
      <protection hidden="1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Protection="1">
      <protection hidden="1"/>
    </xf>
    <xf numFmtId="0" fontId="0" fillId="0" borderId="8" xfId="0" applyBorder="1" applyProtection="1"/>
    <xf numFmtId="0" fontId="1" fillId="0" borderId="1" xfId="0" applyFont="1" applyBorder="1" applyAlignment="1" applyProtection="1">
      <protection hidden="1"/>
    </xf>
    <xf numFmtId="0" fontId="1" fillId="0" borderId="1" xfId="0" applyFont="1" applyBorder="1" applyAlignment="1" applyProtection="1">
      <alignment horizontal="left"/>
      <protection hidden="1"/>
    </xf>
    <xf numFmtId="0" fontId="0" fillId="0" borderId="1" xfId="0" applyBorder="1" applyAlignment="1" applyProtection="1">
      <alignment horizontal="left"/>
      <protection hidden="1"/>
    </xf>
    <xf numFmtId="44" fontId="1" fillId="0" borderId="1" xfId="1" applyBorder="1" applyProtection="1">
      <protection hidden="1"/>
    </xf>
    <xf numFmtId="44" fontId="1" fillId="0" borderId="1" xfId="1" applyFont="1" applyBorder="1" applyProtection="1">
      <protection hidden="1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11" fillId="0" borderId="0" xfId="0" applyFont="1" applyProtection="1"/>
    <xf numFmtId="0" fontId="6" fillId="0" borderId="0" xfId="0" applyFont="1" applyProtection="1"/>
    <xf numFmtId="0" fontId="0" fillId="0" borderId="8" xfId="0" applyBorder="1" applyAlignment="1" applyProtection="1"/>
    <xf numFmtId="0" fontId="0" fillId="0" borderId="8" xfId="0" applyBorder="1" applyAlignment="1" applyProtection="1">
      <alignment vertical="center"/>
    </xf>
    <xf numFmtId="0" fontId="0" fillId="0" borderId="0" xfId="0" applyAlignment="1" applyProtection="1"/>
    <xf numFmtId="0" fontId="0" fillId="0" borderId="0" xfId="0" applyBorder="1" applyProtection="1"/>
    <xf numFmtId="0" fontId="0" fillId="0" borderId="0" xfId="0" applyBorder="1" applyAlignment="1" applyProtection="1"/>
    <xf numFmtId="44" fontId="0" fillId="0" borderId="0" xfId="1" applyFont="1" applyBorder="1" applyProtection="1"/>
    <xf numFmtId="0" fontId="0" fillId="0" borderId="0" xfId="1" applyNumberFormat="1" applyFont="1" applyBorder="1" applyProtection="1"/>
    <xf numFmtId="0" fontId="13" fillId="0" borderId="1" xfId="0" applyFont="1" applyBorder="1" applyAlignment="1" applyProtection="1">
      <alignment wrapText="1"/>
      <protection locked="0"/>
    </xf>
    <xf numFmtId="44" fontId="13" fillId="0" borderId="1" xfId="1" applyFont="1" applyBorder="1" applyProtection="1">
      <protection locked="0"/>
    </xf>
    <xf numFmtId="0" fontId="13" fillId="0" borderId="1" xfId="0" applyFont="1" applyBorder="1" applyProtection="1">
      <protection locked="0"/>
    </xf>
    <xf numFmtId="0" fontId="0" fillId="0" borderId="0" xfId="0" applyAlignment="1" applyProtection="1">
      <alignment horizontal="center" wrapText="1"/>
    </xf>
    <xf numFmtId="0" fontId="6" fillId="0" borderId="1" xfId="0" applyFont="1" applyBorder="1" applyAlignment="1" applyProtection="1">
      <alignment wrapText="1"/>
    </xf>
    <xf numFmtId="0" fontId="1" fillId="0" borderId="0" xfId="0" applyFont="1" applyAlignment="1" applyProtection="1"/>
    <xf numFmtId="0" fontId="1" fillId="0" borderId="0" xfId="0" applyFont="1" applyBorder="1" applyAlignment="1" applyProtection="1"/>
    <xf numFmtId="0" fontId="1" fillId="0" borderId="9" xfId="0" applyFont="1" applyBorder="1" applyAlignment="1" applyProtection="1"/>
    <xf numFmtId="0" fontId="1" fillId="0" borderId="0" xfId="0" applyFont="1" applyAlignment="1" applyProtection="1">
      <alignment wrapText="1"/>
    </xf>
    <xf numFmtId="0" fontId="0" fillId="0" borderId="1" xfId="0" applyBorder="1" applyAlignment="1" applyProtection="1">
      <alignment wrapText="1"/>
    </xf>
    <xf numFmtId="0" fontId="1" fillId="0" borderId="1" xfId="0" applyFont="1" applyBorder="1" applyAlignment="1" applyProtection="1">
      <alignment horizontal="center" wrapText="1"/>
    </xf>
    <xf numFmtId="0" fontId="1" fillId="0" borderId="1" xfId="0" applyFont="1" applyBorder="1" applyAlignment="1" applyProtection="1">
      <alignment wrapText="1"/>
    </xf>
    <xf numFmtId="0" fontId="5" fillId="0" borderId="1" xfId="0" applyFont="1" applyBorder="1" applyAlignment="1" applyProtection="1">
      <alignment wrapText="1"/>
    </xf>
    <xf numFmtId="49" fontId="1" fillId="0" borderId="0" xfId="0" applyNumberFormat="1" applyFont="1" applyProtection="1"/>
    <xf numFmtId="0" fontId="7" fillId="0" borderId="0" xfId="0" applyFont="1" applyAlignment="1" applyProtection="1">
      <alignment horizontal="left"/>
    </xf>
    <xf numFmtId="0" fontId="1" fillId="0" borderId="0" xfId="0" applyFont="1" applyProtection="1"/>
    <xf numFmtId="0" fontId="0" fillId="0" borderId="0" xfId="0" applyAlignment="1" applyProtection="1">
      <alignment horizontal="left"/>
    </xf>
    <xf numFmtId="0" fontId="0" fillId="0" borderId="4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2" xfId="0" applyBorder="1" applyAlignment="1" applyProtection="1"/>
    <xf numFmtId="49" fontId="0" fillId="0" borderId="0" xfId="0" applyNumberFormat="1" applyProtection="1"/>
    <xf numFmtId="0" fontId="0" fillId="0" borderId="3" xfId="0" applyBorder="1" applyAlignment="1" applyProtection="1">
      <alignment horizontal="left"/>
    </xf>
    <xf numFmtId="0" fontId="0" fillId="0" borderId="0" xfId="0" applyAlignment="1" applyProtection="1">
      <alignment horizontal="center"/>
    </xf>
    <xf numFmtId="0" fontId="2" fillId="0" borderId="0" xfId="0" applyFont="1" applyFill="1" applyProtection="1"/>
    <xf numFmtId="0" fontId="0" fillId="0" borderId="0" xfId="0" applyFill="1" applyBorder="1" applyProtection="1"/>
    <xf numFmtId="0" fontId="0" fillId="0" borderId="0" xfId="0" applyFill="1" applyBorder="1" applyAlignment="1" applyProtection="1"/>
    <xf numFmtId="0" fontId="0" fillId="0" borderId="0" xfId="0" applyBorder="1" applyAlignment="1" applyProtection="1">
      <alignment horizontal="center"/>
    </xf>
    <xf numFmtId="0" fontId="0" fillId="0" borderId="2" xfId="0" applyBorder="1" applyProtection="1"/>
    <xf numFmtId="0" fontId="9" fillId="0" borderId="0" xfId="0" applyFont="1" applyAlignment="1" applyProtection="1"/>
    <xf numFmtId="0" fontId="8" fillId="0" borderId="0" xfId="0" applyFont="1" applyProtection="1"/>
    <xf numFmtId="0" fontId="1" fillId="0" borderId="9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4" fillId="0" borderId="1" xfId="0" applyFont="1" applyBorder="1" applyAlignment="1" applyProtection="1">
      <alignment horizontal="center" wrapText="1"/>
    </xf>
    <xf numFmtId="0" fontId="5" fillId="0" borderId="1" xfId="0" applyFont="1" applyBorder="1" applyAlignment="1" applyProtection="1">
      <alignment horizontal="center" wrapText="1"/>
    </xf>
    <xf numFmtId="0" fontId="7" fillId="0" borderId="0" xfId="0" applyFont="1" applyProtection="1"/>
    <xf numFmtId="0" fontId="10" fillId="0" borderId="0" xfId="0" applyFont="1" applyAlignment="1" applyProtection="1">
      <alignment horizontal="left"/>
    </xf>
    <xf numFmtId="0" fontId="1" fillId="0" borderId="0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 wrapText="1"/>
    </xf>
    <xf numFmtId="0" fontId="0" fillId="0" borderId="6" xfId="0" applyBorder="1" applyAlignment="1" applyProtection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left"/>
    </xf>
    <xf numFmtId="0" fontId="0" fillId="0" borderId="3" xfId="0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left"/>
    </xf>
    <xf numFmtId="0" fontId="0" fillId="0" borderId="1" xfId="0" applyBorder="1" applyAlignment="1" applyProtection="1"/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</xf>
    <xf numFmtId="0" fontId="0" fillId="0" borderId="1" xfId="0" applyBorder="1" applyAlignment="1" applyProtection="1">
      <alignment horizontal="center" wrapText="1"/>
    </xf>
    <xf numFmtId="0" fontId="13" fillId="0" borderId="1" xfId="0" applyFont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13" fillId="0" borderId="11" xfId="0" applyFont="1" applyBorder="1" applyProtection="1">
      <protection locked="0"/>
    </xf>
    <xf numFmtId="0" fontId="1" fillId="0" borderId="0" xfId="0" applyFont="1" applyAlignment="1" applyProtection="1"/>
    <xf numFmtId="0" fontId="1" fillId="0" borderId="3" xfId="0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</xf>
    <xf numFmtId="0" fontId="1" fillId="0" borderId="0" xfId="0" applyFont="1" applyAlignment="1" applyProtection="1">
      <alignment horizontal="right"/>
    </xf>
    <xf numFmtId="0" fontId="1" fillId="0" borderId="4" xfId="0" applyFont="1" applyBorder="1" applyAlignment="1" applyProtection="1">
      <alignment horizontal="right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/>
    <xf numFmtId="0" fontId="1" fillId="0" borderId="1" xfId="0" applyFont="1" applyBorder="1" applyAlignment="1" applyProtection="1">
      <alignment wrapText="1"/>
    </xf>
    <xf numFmtId="0" fontId="1" fillId="0" borderId="1" xfId="0" applyFont="1" applyBorder="1" applyAlignment="1" applyProtection="1">
      <alignment horizontal="center" wrapText="1"/>
    </xf>
    <xf numFmtId="0" fontId="1" fillId="0" borderId="5" xfId="0" applyFont="1" applyBorder="1" applyAlignment="1" applyProtection="1">
      <alignment horizontal="left"/>
      <protection locked="0"/>
    </xf>
    <xf numFmtId="0" fontId="1" fillId="0" borderId="10" xfId="0" applyFont="1" applyBorder="1" applyAlignment="1" applyProtection="1">
      <alignment horizontal="left"/>
      <protection locked="0"/>
    </xf>
    <xf numFmtId="0" fontId="1" fillId="0" borderId="11" xfId="0" applyFont="1" applyBorder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1" fillId="0" borderId="4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right"/>
    </xf>
    <xf numFmtId="0" fontId="0" fillId="0" borderId="0" xfId="0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8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</xf>
    <xf numFmtId="0" fontId="0" fillId="0" borderId="4" xfId="0" applyBorder="1" applyAlignment="1" applyProtection="1">
      <alignment horizontal="left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10" xfId="0" applyFill="1" applyBorder="1" applyAlignment="1" applyProtection="1">
      <alignment horizontal="left"/>
      <protection locked="0"/>
    </xf>
    <xf numFmtId="0" fontId="0" fillId="0" borderId="11" xfId="0" applyFill="1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0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</xf>
    <xf numFmtId="0" fontId="1" fillId="0" borderId="2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left"/>
    </xf>
    <xf numFmtId="0" fontId="1" fillId="0" borderId="11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9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</xf>
    <xf numFmtId="0" fontId="0" fillId="0" borderId="1" xfId="0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4" fillId="0" borderId="1" xfId="0" applyFont="1" applyBorder="1" applyAlignment="1" applyProtection="1">
      <alignment horizontal="center" wrapText="1"/>
    </xf>
    <xf numFmtId="0" fontId="1" fillId="0" borderId="1" xfId="0" applyFont="1" applyBorder="1" applyAlignment="1" applyProtection="1">
      <alignment horizontal="left"/>
      <protection hidden="1"/>
    </xf>
    <xf numFmtId="0" fontId="1" fillId="0" borderId="9" xfId="0" applyFont="1" applyBorder="1" applyAlignment="1" applyProtection="1">
      <alignment horizontal="left"/>
    </xf>
    <xf numFmtId="0" fontId="1" fillId="0" borderId="5" xfId="0" applyFont="1" applyBorder="1" applyAlignment="1" applyProtection="1">
      <alignment horizontal="left"/>
      <protection hidden="1"/>
    </xf>
    <xf numFmtId="0" fontId="1" fillId="0" borderId="10" xfId="0" applyFont="1" applyBorder="1" applyAlignment="1" applyProtection="1">
      <alignment horizontal="left"/>
      <protection hidden="1"/>
    </xf>
    <xf numFmtId="0" fontId="1" fillId="0" borderId="11" xfId="0" applyFont="1" applyBorder="1" applyAlignment="1" applyProtection="1">
      <alignment horizontal="left"/>
      <protection hidden="1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1" fillId="0" borderId="9" xfId="0" applyFont="1" applyBorder="1" applyAlignment="1" applyProtection="1">
      <alignment horizontal="right"/>
    </xf>
    <xf numFmtId="0" fontId="7" fillId="0" borderId="0" xfId="0" applyFont="1" applyAlignment="1" applyProtection="1">
      <alignment horizontal="center"/>
    </xf>
    <xf numFmtId="0" fontId="1" fillId="0" borderId="0" xfId="0" applyFont="1" applyAlignment="1" applyProtection="1">
      <protection locked="0"/>
    </xf>
    <xf numFmtId="0" fontId="0" fillId="0" borderId="0" xfId="0" applyBorder="1" applyAlignment="1" applyProtection="1"/>
    <xf numFmtId="0" fontId="0" fillId="0" borderId="0" xfId="0" applyAlignment="1" applyProtection="1"/>
    <xf numFmtId="0" fontId="0" fillId="0" borderId="3" xfId="0" applyBorder="1" applyAlignment="1" applyProtection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0"/>
  <sheetViews>
    <sheetView tabSelected="1" zoomScaleNormal="100" workbookViewId="0">
      <selection activeCell="N36" sqref="N36"/>
    </sheetView>
  </sheetViews>
  <sheetFormatPr defaultRowHeight="12.75"/>
  <cols>
    <col min="1" max="1" width="4.28515625" style="4" customWidth="1"/>
    <col min="2" max="2" width="9.140625" style="4"/>
    <col min="3" max="3" width="11" style="4" customWidth="1"/>
    <col min="4" max="4" width="5.42578125" style="4" customWidth="1"/>
    <col min="5" max="5" width="3.85546875" style="4" customWidth="1"/>
    <col min="6" max="6" width="11.7109375" style="4" customWidth="1"/>
    <col min="7" max="7" width="15.28515625" style="4" customWidth="1"/>
    <col min="8" max="8" width="5.42578125" style="4" customWidth="1"/>
    <col min="9" max="9" width="12.28515625" style="4" customWidth="1"/>
    <col min="10" max="10" width="13.5703125" style="4" customWidth="1"/>
    <col min="11" max="11" width="7.7109375" style="4" customWidth="1"/>
    <col min="12" max="12" width="7.28515625" style="4" customWidth="1"/>
    <col min="13" max="13" width="6.85546875" style="4" customWidth="1"/>
    <col min="14" max="14" width="12.140625" style="4" customWidth="1"/>
    <col min="15" max="15" width="12.5703125" style="4" customWidth="1"/>
    <col min="16" max="16" width="19.85546875" style="4" customWidth="1"/>
    <col min="17" max="16384" width="9.140625" style="4"/>
  </cols>
  <sheetData>
    <row r="1" spans="1:16" ht="1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</row>
    <row r="2" spans="1:16" ht="15" customHeight="1">
      <c r="A2" s="166" t="s">
        <v>0</v>
      </c>
      <c r="B2" s="166"/>
      <c r="C2" s="167"/>
      <c r="D2" s="160" t="s">
        <v>38</v>
      </c>
      <c r="E2" s="161"/>
      <c r="F2" s="162"/>
      <c r="G2" s="1"/>
      <c r="H2" s="1"/>
      <c r="I2" s="1"/>
      <c r="J2" s="2"/>
      <c r="K2" s="2"/>
      <c r="L2" s="2"/>
      <c r="M2" s="2"/>
      <c r="N2" s="2"/>
      <c r="O2" s="2"/>
      <c r="P2" s="2"/>
    </row>
    <row r="3" spans="1:16" ht="3.75" customHeight="1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</row>
    <row r="4" spans="1:16" ht="15" customHeight="1">
      <c r="A4" s="98" t="s">
        <v>1</v>
      </c>
      <c r="B4" s="98"/>
      <c r="C4" s="99" t="s">
        <v>2</v>
      </c>
      <c r="D4" s="5"/>
      <c r="E4" s="168" t="s">
        <v>3</v>
      </c>
      <c r="F4" s="168"/>
      <c r="G4" s="155"/>
      <c r="H4" s="23"/>
      <c r="I4" s="2"/>
      <c r="J4" s="2"/>
      <c r="K4" s="2"/>
      <c r="L4" s="2"/>
      <c r="M4" s="2"/>
      <c r="N4" s="2"/>
      <c r="O4" s="2"/>
      <c r="P4" s="2"/>
    </row>
    <row r="5" spans="1:16" ht="8.25" customHeight="1">
      <c r="A5" s="145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ht="15" customHeight="1">
      <c r="A6" s="98" t="s">
        <v>125</v>
      </c>
      <c r="B6" s="98"/>
      <c r="C6" s="98"/>
      <c r="D6" s="160"/>
      <c r="E6" s="161"/>
      <c r="F6" s="161"/>
      <c r="G6" s="161"/>
      <c r="H6" s="162"/>
      <c r="I6" s="163"/>
      <c r="J6" s="143"/>
      <c r="K6" s="143"/>
      <c r="L6" s="143"/>
      <c r="M6" s="143"/>
      <c r="N6" s="143"/>
      <c r="O6" s="143"/>
      <c r="P6" s="143"/>
    </row>
    <row r="7" spans="1:16" ht="6.75" customHeight="1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ht="15" customHeight="1">
      <c r="A8" s="151" t="s">
        <v>4</v>
      </c>
      <c r="B8" s="151"/>
      <c r="C8" s="24"/>
      <c r="D8" s="164" t="s">
        <v>44</v>
      </c>
      <c r="E8" s="165"/>
      <c r="F8" s="25"/>
      <c r="G8" s="100" t="s">
        <v>5</v>
      </c>
      <c r="H8" s="35">
        <v>1</v>
      </c>
      <c r="J8" s="143"/>
      <c r="K8" s="143"/>
      <c r="L8" s="143"/>
      <c r="M8" s="143"/>
      <c r="N8" s="143"/>
      <c r="O8" s="143"/>
      <c r="P8" s="143"/>
    </row>
    <row r="9" spans="1:16" ht="3.75" customHeight="1">
      <c r="A9" s="156"/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</row>
    <row r="10" spans="1:16" ht="15" customHeight="1">
      <c r="A10" s="157" t="s">
        <v>6</v>
      </c>
      <c r="B10" s="151"/>
      <c r="C10" s="151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s="26" customFormat="1" ht="23.25" customHeight="1">
      <c r="A11" s="101"/>
      <c r="B11" s="102" t="s">
        <v>141</v>
      </c>
      <c r="C11" s="147" t="s">
        <v>142</v>
      </c>
      <c r="D11" s="159"/>
      <c r="E11" s="158" t="s">
        <v>7</v>
      </c>
      <c r="F11" s="158"/>
      <c r="G11" s="103" t="s">
        <v>8</v>
      </c>
      <c r="H11" s="104" t="s">
        <v>9</v>
      </c>
      <c r="I11" s="104" t="s">
        <v>10</v>
      </c>
      <c r="J11" s="104" t="s">
        <v>11</v>
      </c>
      <c r="K11" s="105" t="s">
        <v>12</v>
      </c>
      <c r="L11" s="105" t="s">
        <v>13</v>
      </c>
      <c r="M11" s="105" t="s">
        <v>14</v>
      </c>
      <c r="N11" s="105" t="s">
        <v>15</v>
      </c>
      <c r="O11" s="105" t="s">
        <v>126</v>
      </c>
      <c r="P11" s="104" t="s">
        <v>16</v>
      </c>
    </row>
    <row r="12" spans="1:16" ht="27" customHeight="1">
      <c r="A12" s="106" t="s">
        <v>17</v>
      </c>
      <c r="B12" s="6"/>
      <c r="C12" s="136"/>
      <c r="D12" s="148"/>
      <c r="E12" s="149"/>
      <c r="F12" s="150"/>
      <c r="G12" s="6"/>
      <c r="H12" s="6"/>
      <c r="I12" s="93" t="s">
        <v>18</v>
      </c>
      <c r="J12" s="94">
        <v>0</v>
      </c>
      <c r="K12" s="95"/>
      <c r="L12" s="95"/>
      <c r="M12" s="95"/>
      <c r="N12" s="94">
        <v>0</v>
      </c>
      <c r="O12" s="94">
        <v>0</v>
      </c>
      <c r="P12" s="37">
        <f>SUM(N12+O12)</f>
        <v>0</v>
      </c>
    </row>
    <row r="13" spans="1:16" ht="27" customHeight="1">
      <c r="A13" s="106" t="s">
        <v>19</v>
      </c>
      <c r="B13" s="6"/>
      <c r="C13" s="136"/>
      <c r="D13" s="148"/>
      <c r="E13" s="149"/>
      <c r="F13" s="150"/>
      <c r="G13" s="6"/>
      <c r="H13" s="6"/>
      <c r="I13" s="93"/>
      <c r="J13" s="94">
        <v>0</v>
      </c>
      <c r="K13" s="95"/>
      <c r="L13" s="95"/>
      <c r="M13" s="95"/>
      <c r="N13" s="94">
        <v>0</v>
      </c>
      <c r="O13" s="94">
        <v>0</v>
      </c>
      <c r="P13" s="37">
        <f t="shared" ref="P13:P19" si="0">SUM(N13+O13)</f>
        <v>0</v>
      </c>
    </row>
    <row r="14" spans="1:16" ht="27" customHeight="1">
      <c r="A14" s="106" t="s">
        <v>20</v>
      </c>
      <c r="B14" s="6"/>
      <c r="C14" s="136"/>
      <c r="D14" s="148"/>
      <c r="E14" s="149"/>
      <c r="F14" s="150"/>
      <c r="G14" s="6"/>
      <c r="H14" s="6"/>
      <c r="I14" s="93"/>
      <c r="J14" s="94">
        <v>0</v>
      </c>
      <c r="K14" s="95"/>
      <c r="L14" s="95"/>
      <c r="M14" s="95"/>
      <c r="N14" s="94">
        <v>0</v>
      </c>
      <c r="O14" s="94">
        <v>0</v>
      </c>
      <c r="P14" s="37">
        <f t="shared" si="0"/>
        <v>0</v>
      </c>
    </row>
    <row r="15" spans="1:16" ht="27" customHeight="1">
      <c r="A15" s="106" t="s">
        <v>21</v>
      </c>
      <c r="B15" s="6"/>
      <c r="C15" s="136"/>
      <c r="D15" s="148"/>
      <c r="E15" s="149"/>
      <c r="F15" s="150"/>
      <c r="G15" s="6"/>
      <c r="H15" s="6"/>
      <c r="I15" s="93"/>
      <c r="J15" s="94">
        <v>0</v>
      </c>
      <c r="K15" s="95"/>
      <c r="L15" s="95"/>
      <c r="M15" s="95"/>
      <c r="N15" s="94">
        <v>0</v>
      </c>
      <c r="O15" s="94">
        <v>0</v>
      </c>
      <c r="P15" s="72">
        <f t="shared" si="0"/>
        <v>0</v>
      </c>
    </row>
    <row r="16" spans="1:16" ht="27" customHeight="1">
      <c r="A16" s="106" t="s">
        <v>22</v>
      </c>
      <c r="B16" s="6"/>
      <c r="C16" s="136"/>
      <c r="D16" s="148"/>
      <c r="E16" s="149"/>
      <c r="F16" s="150"/>
      <c r="G16" s="6"/>
      <c r="H16" s="6"/>
      <c r="I16" s="93"/>
      <c r="J16" s="94">
        <v>0</v>
      </c>
      <c r="K16" s="95"/>
      <c r="L16" s="95"/>
      <c r="M16" s="95"/>
      <c r="N16" s="94">
        <v>0</v>
      </c>
      <c r="O16" s="94">
        <v>0</v>
      </c>
      <c r="P16" s="37">
        <f t="shared" si="0"/>
        <v>0</v>
      </c>
    </row>
    <row r="17" spans="1:16" ht="27" customHeight="1">
      <c r="A17" s="106" t="s">
        <v>23</v>
      </c>
      <c r="B17" s="6"/>
      <c r="C17" s="136"/>
      <c r="D17" s="148"/>
      <c r="E17" s="149"/>
      <c r="F17" s="150"/>
      <c r="G17" s="6"/>
      <c r="H17" s="6"/>
      <c r="I17" s="93"/>
      <c r="J17" s="94">
        <v>0</v>
      </c>
      <c r="K17" s="95"/>
      <c r="L17" s="95"/>
      <c r="M17" s="95"/>
      <c r="N17" s="94">
        <v>0</v>
      </c>
      <c r="O17" s="94">
        <v>0</v>
      </c>
      <c r="P17" s="37">
        <f t="shared" si="0"/>
        <v>0</v>
      </c>
    </row>
    <row r="18" spans="1:16" ht="27" customHeight="1">
      <c r="A18" s="106" t="s">
        <v>24</v>
      </c>
      <c r="B18" s="6"/>
      <c r="C18" s="136"/>
      <c r="D18" s="148"/>
      <c r="E18" s="149"/>
      <c r="F18" s="150"/>
      <c r="G18" s="6"/>
      <c r="H18" s="6"/>
      <c r="I18" s="93"/>
      <c r="J18" s="94">
        <v>0</v>
      </c>
      <c r="K18" s="95"/>
      <c r="L18" s="95"/>
      <c r="M18" s="95"/>
      <c r="N18" s="94">
        <v>0</v>
      </c>
      <c r="O18" s="94">
        <v>0</v>
      </c>
      <c r="P18" s="37">
        <f t="shared" si="0"/>
        <v>0</v>
      </c>
    </row>
    <row r="19" spans="1:16" ht="27" customHeight="1">
      <c r="A19" s="106" t="s">
        <v>25</v>
      </c>
      <c r="B19" s="6"/>
      <c r="C19" s="136"/>
      <c r="D19" s="148"/>
      <c r="E19" s="149"/>
      <c r="F19" s="150"/>
      <c r="G19" s="6"/>
      <c r="H19" s="6"/>
      <c r="I19" s="93"/>
      <c r="J19" s="94">
        <v>0</v>
      </c>
      <c r="K19" s="95"/>
      <c r="L19" s="95"/>
      <c r="M19" s="95"/>
      <c r="N19" s="94">
        <v>0</v>
      </c>
      <c r="O19" s="94">
        <v>0</v>
      </c>
      <c r="P19" s="37">
        <f t="shared" si="0"/>
        <v>0</v>
      </c>
    </row>
    <row r="20" spans="1:16" ht="18" customHeight="1">
      <c r="A20" s="106" t="s">
        <v>26</v>
      </c>
      <c r="B20" s="151" t="s">
        <v>27</v>
      </c>
      <c r="C20" s="151"/>
      <c r="D20" s="151"/>
      <c r="E20" s="151"/>
      <c r="F20" s="151"/>
      <c r="G20" s="151"/>
      <c r="H20" s="151"/>
      <c r="I20" s="152"/>
      <c r="J20" s="152"/>
      <c r="K20" s="152"/>
      <c r="L20" s="152"/>
      <c r="M20" s="152"/>
      <c r="N20" s="152"/>
      <c r="O20" s="153"/>
      <c r="P20" s="29">
        <v>0</v>
      </c>
    </row>
    <row r="21" spans="1:16" ht="15" customHeight="1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54" t="s">
        <v>28</v>
      </c>
      <c r="O21" s="155"/>
      <c r="P21" s="36">
        <f>SUM(P12:P20)</f>
        <v>0</v>
      </c>
    </row>
    <row r="22" spans="1:16" ht="4.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</row>
    <row r="23" spans="1:16" ht="15" customHeight="1">
      <c r="A23" s="144" t="s">
        <v>29</v>
      </c>
      <c r="B23" s="144"/>
      <c r="C23" s="144"/>
      <c r="D23" s="144"/>
      <c r="E23" s="144"/>
      <c r="F23" s="99" t="s">
        <v>30</v>
      </c>
      <c r="G23" s="16" t="s">
        <v>135</v>
      </c>
      <c r="H23" s="2"/>
      <c r="I23" s="145" t="s">
        <v>136</v>
      </c>
      <c r="J23" s="145"/>
      <c r="K23" s="145"/>
      <c r="L23" s="145"/>
      <c r="M23" s="145"/>
      <c r="N23" s="145"/>
      <c r="O23" s="145"/>
      <c r="P23" s="145"/>
    </row>
    <row r="24" spans="1:16" ht="15" customHeight="1">
      <c r="A24" s="132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</row>
    <row r="25" spans="1:16" ht="15" customHeight="1">
      <c r="A25" s="146" t="s">
        <v>31</v>
      </c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</row>
    <row r="26" spans="1:16" s="32" customFormat="1" ht="24.75" customHeight="1">
      <c r="A26" s="147" t="s">
        <v>32</v>
      </c>
      <c r="B26" s="147"/>
      <c r="C26" s="147" t="s">
        <v>10</v>
      </c>
      <c r="D26" s="147"/>
      <c r="E26" s="147"/>
      <c r="F26" s="147"/>
      <c r="G26" s="147"/>
      <c r="H26" s="147"/>
      <c r="I26" s="147"/>
      <c r="J26" s="147"/>
      <c r="K26" s="97" t="s">
        <v>33</v>
      </c>
      <c r="L26" s="97" t="s">
        <v>13</v>
      </c>
      <c r="M26" s="97" t="s">
        <v>14</v>
      </c>
      <c r="N26" s="97" t="s">
        <v>15</v>
      </c>
      <c r="O26" s="97" t="s">
        <v>124</v>
      </c>
      <c r="P26" s="97" t="s">
        <v>16</v>
      </c>
    </row>
    <row r="27" spans="1:16" s="8" customFormat="1" ht="15" customHeight="1">
      <c r="A27" s="136"/>
      <c r="B27" s="136"/>
      <c r="C27" s="138" t="s">
        <v>34</v>
      </c>
      <c r="D27" s="138"/>
      <c r="E27" s="138"/>
      <c r="F27" s="138"/>
      <c r="G27" s="138"/>
      <c r="H27" s="138"/>
      <c r="I27" s="138"/>
      <c r="J27" s="138"/>
      <c r="K27" s="6"/>
      <c r="L27" s="6"/>
      <c r="M27" s="6"/>
      <c r="N27" s="30">
        <v>0</v>
      </c>
      <c r="O27" s="30">
        <v>0</v>
      </c>
      <c r="P27" s="37">
        <f>SUM(N27:O27)</f>
        <v>0</v>
      </c>
    </row>
    <row r="28" spans="1:16" s="8" customFormat="1" ht="15" customHeight="1">
      <c r="A28" s="136"/>
      <c r="B28" s="136"/>
      <c r="C28" s="138" t="s">
        <v>35</v>
      </c>
      <c r="D28" s="138"/>
      <c r="E28" s="138"/>
      <c r="F28" s="138"/>
      <c r="G28" s="138"/>
      <c r="H28" s="138"/>
      <c r="I28" s="138"/>
      <c r="J28" s="138"/>
      <c r="K28" s="6"/>
      <c r="L28" s="6"/>
      <c r="M28" s="6"/>
      <c r="N28" s="30">
        <v>0</v>
      </c>
      <c r="O28" s="30">
        <v>0</v>
      </c>
      <c r="P28" s="37">
        <f t="shared" ref="P28:P36" si="1">SUM(N28:O28)</f>
        <v>0</v>
      </c>
    </row>
    <row r="29" spans="1:16" s="8" customFormat="1" ht="15" customHeight="1">
      <c r="A29" s="136"/>
      <c r="B29" s="136"/>
      <c r="C29" s="142" t="s">
        <v>36</v>
      </c>
      <c r="D29" s="142"/>
      <c r="E29" s="142"/>
      <c r="F29" s="142"/>
      <c r="G29" s="142"/>
      <c r="H29" s="142"/>
      <c r="I29" s="142"/>
      <c r="J29" s="142"/>
      <c r="K29" s="6"/>
      <c r="L29" s="6"/>
      <c r="M29" s="6"/>
      <c r="N29" s="30">
        <v>0</v>
      </c>
      <c r="O29" s="30">
        <v>0</v>
      </c>
      <c r="P29" s="37">
        <f t="shared" si="1"/>
        <v>0</v>
      </c>
    </row>
    <row r="30" spans="1:16" s="33" customFormat="1" ht="15" customHeight="1">
      <c r="A30" s="140"/>
      <c r="B30" s="140"/>
      <c r="C30" s="141" t="s">
        <v>37</v>
      </c>
      <c r="D30" s="141"/>
      <c r="E30" s="141"/>
      <c r="F30" s="141"/>
      <c r="G30" s="141"/>
      <c r="H30" s="141"/>
      <c r="I30" s="141"/>
      <c r="J30" s="141"/>
      <c r="K30" s="6"/>
      <c r="L30" s="6"/>
      <c r="M30" s="6"/>
      <c r="N30" s="30">
        <v>0</v>
      </c>
      <c r="O30" s="30">
        <v>0</v>
      </c>
      <c r="P30" s="37">
        <f t="shared" si="1"/>
        <v>0</v>
      </c>
    </row>
    <row r="31" spans="1:16" ht="15" customHeight="1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6"/>
      <c r="L31" s="6"/>
      <c r="M31" s="6"/>
      <c r="N31" s="30">
        <v>0</v>
      </c>
      <c r="O31" s="30">
        <v>0</v>
      </c>
      <c r="P31" s="37">
        <f t="shared" si="1"/>
        <v>0</v>
      </c>
    </row>
    <row r="32" spans="1:16" ht="15" customHeight="1">
      <c r="A32" s="136"/>
      <c r="B32" s="136"/>
      <c r="C32" s="136" t="s">
        <v>38</v>
      </c>
      <c r="D32" s="136"/>
      <c r="E32" s="136"/>
      <c r="F32" s="136"/>
      <c r="G32" s="136"/>
      <c r="H32" s="136"/>
      <c r="I32" s="136"/>
      <c r="J32" s="136"/>
      <c r="K32" s="6"/>
      <c r="L32" s="6"/>
      <c r="M32" s="6"/>
      <c r="N32" s="30">
        <v>0</v>
      </c>
      <c r="O32" s="30">
        <v>0</v>
      </c>
      <c r="P32" s="37">
        <f t="shared" si="1"/>
        <v>0</v>
      </c>
    </row>
    <row r="33" spans="1:16" ht="15" customHeight="1">
      <c r="A33" s="136"/>
      <c r="B33" s="136"/>
      <c r="C33" s="136" t="s">
        <v>38</v>
      </c>
      <c r="D33" s="136"/>
      <c r="E33" s="136"/>
      <c r="F33" s="136"/>
      <c r="G33" s="136"/>
      <c r="H33" s="136"/>
      <c r="I33" s="136"/>
      <c r="J33" s="136"/>
      <c r="K33" s="6"/>
      <c r="L33" s="6"/>
      <c r="M33" s="6"/>
      <c r="N33" s="30">
        <v>0</v>
      </c>
      <c r="O33" s="30">
        <v>0</v>
      </c>
      <c r="P33" s="37">
        <f t="shared" si="1"/>
        <v>0</v>
      </c>
    </row>
    <row r="34" spans="1:16" ht="15" customHeight="1">
      <c r="A34" s="136"/>
      <c r="B34" s="136"/>
      <c r="C34" s="136" t="s">
        <v>38</v>
      </c>
      <c r="D34" s="136"/>
      <c r="E34" s="136"/>
      <c r="F34" s="136"/>
      <c r="G34" s="136"/>
      <c r="H34" s="136"/>
      <c r="I34" s="136"/>
      <c r="J34" s="136"/>
      <c r="K34" s="6"/>
      <c r="L34" s="6"/>
      <c r="M34" s="6"/>
      <c r="N34" s="30">
        <v>0</v>
      </c>
      <c r="O34" s="30">
        <v>0</v>
      </c>
      <c r="P34" s="37">
        <f t="shared" si="1"/>
        <v>0</v>
      </c>
    </row>
    <row r="35" spans="1:16" ht="15" customHeight="1">
      <c r="A35" s="136"/>
      <c r="B35" s="136"/>
      <c r="C35" s="136" t="s">
        <v>38</v>
      </c>
      <c r="D35" s="136"/>
      <c r="E35" s="136"/>
      <c r="F35" s="136"/>
      <c r="G35" s="136"/>
      <c r="H35" s="136"/>
      <c r="I35" s="136"/>
      <c r="J35" s="136"/>
      <c r="K35" s="6"/>
      <c r="L35" s="6"/>
      <c r="M35" s="6"/>
      <c r="N35" s="30">
        <v>0</v>
      </c>
      <c r="O35" s="30">
        <v>0</v>
      </c>
      <c r="P35" s="37">
        <f t="shared" si="1"/>
        <v>0</v>
      </c>
    </row>
    <row r="36" spans="1:16" ht="15" customHeight="1">
      <c r="A36" s="136"/>
      <c r="B36" s="136"/>
      <c r="C36" s="136"/>
      <c r="D36" s="136"/>
      <c r="E36" s="136"/>
      <c r="F36" s="136"/>
      <c r="G36" s="136"/>
      <c r="H36" s="136"/>
      <c r="I36" s="136"/>
      <c r="J36" s="136"/>
      <c r="K36" s="6"/>
      <c r="L36" s="6"/>
      <c r="M36" s="6"/>
      <c r="N36" s="30"/>
      <c r="O36" s="30">
        <v>0</v>
      </c>
      <c r="P36" s="37">
        <f t="shared" si="1"/>
        <v>0</v>
      </c>
    </row>
    <row r="37" spans="1:16" ht="15" customHeight="1">
      <c r="A37" s="137">
        <f>SUM(A27:B36)</f>
        <v>0</v>
      </c>
      <c r="B37" s="137"/>
      <c r="C37" s="138" t="s">
        <v>39</v>
      </c>
      <c r="D37" s="138"/>
      <c r="E37" s="138"/>
      <c r="F37" s="138"/>
      <c r="G37" s="138"/>
      <c r="H37" s="139"/>
      <c r="I37" s="139"/>
      <c r="J37" s="139"/>
      <c r="K37" s="139"/>
      <c r="L37" s="139"/>
      <c r="M37" s="139"/>
      <c r="N37" s="134" t="s">
        <v>40</v>
      </c>
      <c r="O37" s="134"/>
      <c r="P37" s="71">
        <f>SUM(P27:P36)</f>
        <v>0</v>
      </c>
    </row>
    <row r="38" spans="1:16" ht="4.5" customHeight="1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</row>
    <row r="39" spans="1:16" ht="15" customHeight="1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4" t="s">
        <v>41</v>
      </c>
      <c r="L39" s="134"/>
      <c r="M39" s="134"/>
      <c r="N39" s="134"/>
      <c r="O39" s="134"/>
      <c r="P39" s="36">
        <f>SUM(P21+P37)</f>
        <v>0</v>
      </c>
    </row>
    <row r="40" spans="1:16" ht="15" customHeight="1">
      <c r="B40" s="135" t="s">
        <v>42</v>
      </c>
      <c r="C40" s="135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1:16" ht="15" customHeight="1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1:16" ht="15" customHeight="1"/>
    <row r="43" spans="1:16" ht="15" customHeight="1"/>
    <row r="45" spans="1:16">
      <c r="G45" s="133"/>
      <c r="H45" s="133"/>
      <c r="I45" s="133"/>
      <c r="J45" s="133"/>
    </row>
    <row r="47" spans="1:16">
      <c r="B47" s="17"/>
    </row>
    <row r="48" spans="1:16">
      <c r="B48" s="8"/>
    </row>
    <row r="49" spans="2:2">
      <c r="B49" s="8"/>
    </row>
    <row r="50" spans="2:2">
      <c r="B50" s="33"/>
    </row>
  </sheetData>
  <sheetProtection password="D4FB" sheet="1" objects="1" scenarios="1" selectLockedCells="1"/>
  <mergeCells count="75">
    <mergeCell ref="A1:L1"/>
    <mergeCell ref="A2:C2"/>
    <mergeCell ref="D2:F2"/>
    <mergeCell ref="A3:P3"/>
    <mergeCell ref="E4:G4"/>
    <mergeCell ref="A5:P5"/>
    <mergeCell ref="D6:H6"/>
    <mergeCell ref="I6:P6"/>
    <mergeCell ref="A7:P7"/>
    <mergeCell ref="A8:B8"/>
    <mergeCell ref="D8:E8"/>
    <mergeCell ref="J8:P8"/>
    <mergeCell ref="A9:P9"/>
    <mergeCell ref="A10:C10"/>
    <mergeCell ref="D10:P10"/>
    <mergeCell ref="E11:F11"/>
    <mergeCell ref="C12:D12"/>
    <mergeCell ref="E12:F12"/>
    <mergeCell ref="C11:D11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B20:H20"/>
    <mergeCell ref="I20:O20"/>
    <mergeCell ref="A21:M21"/>
    <mergeCell ref="N21:O21"/>
    <mergeCell ref="A22:P22"/>
    <mergeCell ref="A23:E23"/>
    <mergeCell ref="I23:P23"/>
    <mergeCell ref="A24:P24"/>
    <mergeCell ref="A25:P25"/>
    <mergeCell ref="A26:B26"/>
    <mergeCell ref="C26:J26"/>
    <mergeCell ref="A27:B27"/>
    <mergeCell ref="C27:J27"/>
    <mergeCell ref="A28:B28"/>
    <mergeCell ref="C28:J28"/>
    <mergeCell ref="A29:B29"/>
    <mergeCell ref="C29:J29"/>
    <mergeCell ref="A30:B30"/>
    <mergeCell ref="C30:J30"/>
    <mergeCell ref="A31:B31"/>
    <mergeCell ref="C31:J31"/>
    <mergeCell ref="A32:B32"/>
    <mergeCell ref="C32:J32"/>
    <mergeCell ref="A33:B33"/>
    <mergeCell ref="C33:J33"/>
    <mergeCell ref="A34:B34"/>
    <mergeCell ref="C34:J34"/>
    <mergeCell ref="A35:B35"/>
    <mergeCell ref="C35:J35"/>
    <mergeCell ref="A36:B36"/>
    <mergeCell ref="C36:J36"/>
    <mergeCell ref="A37:B37"/>
    <mergeCell ref="C37:G37"/>
    <mergeCell ref="H37:M37"/>
    <mergeCell ref="N37:O37"/>
    <mergeCell ref="A41:P41"/>
    <mergeCell ref="G45:J45"/>
    <mergeCell ref="A38:P38"/>
    <mergeCell ref="A39:J39"/>
    <mergeCell ref="K39:O39"/>
    <mergeCell ref="D40:P40"/>
    <mergeCell ref="B40:C40"/>
  </mergeCells>
  <phoneticPr fontId="6" type="noConversion"/>
  <pageMargins left="0.75" right="0.75" top="1" bottom="1" header="0.5" footer="0.5"/>
  <pageSetup scale="71" orientation="landscape" r:id="rId1"/>
  <headerFooter alignWithMargins="0">
    <oddHeader>&amp;CRESEARCH and RELATED BUDGET - SECTION A-B, BUDGET PERIOD 1</oddHeader>
    <oddFooter>&amp;LRESEARCH and RELATED Budget {A-B} (Funds Requested)&amp;ROMB Number 4040-001
Expiration Date:  04/30/2008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50"/>
  <sheetViews>
    <sheetView zoomScaleNormal="100" workbookViewId="0">
      <selection activeCell="C8" sqref="C8"/>
    </sheetView>
  </sheetViews>
  <sheetFormatPr defaultRowHeight="12.75"/>
  <cols>
    <col min="1" max="1" width="4.28515625" style="4" customWidth="1"/>
    <col min="2" max="2" width="9.140625" style="4"/>
    <col min="3" max="3" width="11" style="4" customWidth="1"/>
    <col min="4" max="4" width="5.42578125" style="4" customWidth="1"/>
    <col min="5" max="5" width="3.85546875" style="4" customWidth="1"/>
    <col min="6" max="6" width="11.7109375" style="4" customWidth="1"/>
    <col min="7" max="7" width="15.28515625" style="4" customWidth="1"/>
    <col min="8" max="8" width="5.42578125" style="4" customWidth="1"/>
    <col min="9" max="9" width="12.28515625" style="4" customWidth="1"/>
    <col min="10" max="10" width="13.5703125" style="4" customWidth="1"/>
    <col min="11" max="11" width="7.7109375" style="4" customWidth="1"/>
    <col min="12" max="12" width="7.28515625" style="4" customWidth="1"/>
    <col min="13" max="13" width="6.85546875" style="4" customWidth="1"/>
    <col min="14" max="14" width="12.140625" style="4" customWidth="1"/>
    <col min="15" max="15" width="12.5703125" style="4" customWidth="1"/>
    <col min="16" max="16" width="19.85546875" style="4" customWidth="1"/>
    <col min="17" max="16384" width="9.140625" style="4"/>
  </cols>
  <sheetData>
    <row r="1" spans="1:16" ht="1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</row>
    <row r="2" spans="1:16" ht="15" customHeight="1">
      <c r="A2" s="166" t="s">
        <v>0</v>
      </c>
      <c r="B2" s="166"/>
      <c r="C2" s="167"/>
      <c r="D2" s="199" t="str">
        <f>'Budget 1 A-B'!D2:F2</f>
        <v xml:space="preserve"> </v>
      </c>
      <c r="E2" s="200"/>
      <c r="F2" s="201"/>
      <c r="G2" s="1"/>
      <c r="H2" s="1"/>
      <c r="I2" s="1"/>
      <c r="J2" s="2"/>
      <c r="K2" s="2"/>
      <c r="L2" s="2"/>
      <c r="M2" s="2"/>
      <c r="N2" s="2"/>
      <c r="O2" s="2"/>
      <c r="P2" s="2"/>
    </row>
    <row r="3" spans="1:16" ht="3.75" customHeight="1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</row>
    <row r="4" spans="1:16" ht="15" customHeight="1">
      <c r="A4" s="98" t="s">
        <v>1</v>
      </c>
      <c r="B4" s="98"/>
      <c r="C4" s="99" t="s">
        <v>2</v>
      </c>
      <c r="D4" s="78">
        <f>'Budget 1 A-B'!D4</f>
        <v>0</v>
      </c>
      <c r="E4" s="168" t="s">
        <v>3</v>
      </c>
      <c r="F4" s="168"/>
      <c r="G4" s="155"/>
      <c r="H4" s="79">
        <f>'Budget 1 A-B'!H4</f>
        <v>0</v>
      </c>
      <c r="I4" s="2"/>
      <c r="J4" s="2"/>
      <c r="K4" s="2"/>
      <c r="L4" s="2"/>
      <c r="M4" s="2"/>
      <c r="N4" s="2"/>
      <c r="O4" s="2"/>
      <c r="P4" s="2"/>
    </row>
    <row r="5" spans="1:16" ht="8.25" customHeight="1">
      <c r="A5" s="145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ht="15" customHeight="1">
      <c r="A6" s="98" t="s">
        <v>125</v>
      </c>
      <c r="B6" s="98"/>
      <c r="C6" s="98"/>
      <c r="D6" s="199">
        <f>'Budget 1 A-B'!D6:H6</f>
        <v>0</v>
      </c>
      <c r="E6" s="200"/>
      <c r="F6" s="200"/>
      <c r="G6" s="200"/>
      <c r="H6" s="201"/>
      <c r="I6" s="163"/>
      <c r="J6" s="143"/>
      <c r="K6" s="143"/>
      <c r="L6" s="143"/>
      <c r="M6" s="143"/>
      <c r="N6" s="143"/>
      <c r="O6" s="143"/>
      <c r="P6" s="143"/>
    </row>
    <row r="7" spans="1:16" ht="6.75" customHeight="1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ht="15" customHeight="1">
      <c r="A8" s="151" t="s">
        <v>4</v>
      </c>
      <c r="B8" s="151"/>
      <c r="C8" s="24"/>
      <c r="D8" s="164" t="s">
        <v>44</v>
      </c>
      <c r="E8" s="165"/>
      <c r="F8" s="25"/>
      <c r="G8" s="100" t="s">
        <v>5</v>
      </c>
      <c r="H8" s="79">
        <v>4</v>
      </c>
      <c r="J8" s="143"/>
      <c r="K8" s="143"/>
      <c r="L8" s="143"/>
      <c r="M8" s="143"/>
      <c r="N8" s="143"/>
      <c r="O8" s="143"/>
      <c r="P8" s="143"/>
    </row>
    <row r="9" spans="1:16" ht="3.75" customHeight="1">
      <c r="A9" s="156"/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</row>
    <row r="10" spans="1:16" ht="15" customHeight="1">
      <c r="A10" s="157" t="s">
        <v>6</v>
      </c>
      <c r="B10" s="151"/>
      <c r="C10" s="151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s="26" customFormat="1" ht="23.25" customHeight="1">
      <c r="A11" s="101"/>
      <c r="B11" s="125" t="s">
        <v>141</v>
      </c>
      <c r="C11" s="196" t="s">
        <v>142</v>
      </c>
      <c r="D11" s="196"/>
      <c r="E11" s="159" t="s">
        <v>7</v>
      </c>
      <c r="F11" s="159"/>
      <c r="G11" s="103" t="s">
        <v>8</v>
      </c>
      <c r="H11" s="103" t="s">
        <v>9</v>
      </c>
      <c r="I11" s="103" t="s">
        <v>10</v>
      </c>
      <c r="J11" s="103" t="s">
        <v>11</v>
      </c>
      <c r="K11" s="126" t="s">
        <v>12</v>
      </c>
      <c r="L11" s="126" t="s">
        <v>13</v>
      </c>
      <c r="M11" s="126" t="s">
        <v>14</v>
      </c>
      <c r="N11" s="126" t="s">
        <v>15</v>
      </c>
      <c r="O11" s="126" t="s">
        <v>126</v>
      </c>
      <c r="P11" s="103" t="s">
        <v>16</v>
      </c>
    </row>
    <row r="12" spans="1:16" ht="27" customHeight="1">
      <c r="A12" s="106" t="s">
        <v>17</v>
      </c>
      <c r="B12" s="27" t="s">
        <v>38</v>
      </c>
      <c r="C12" s="192" t="s">
        <v>38</v>
      </c>
      <c r="D12" s="192"/>
      <c r="E12" s="194" t="s">
        <v>38</v>
      </c>
      <c r="F12" s="195"/>
      <c r="G12" s="27" t="s">
        <v>38</v>
      </c>
      <c r="H12" s="27"/>
      <c r="I12" s="28" t="s">
        <v>18</v>
      </c>
      <c r="J12" s="29">
        <v>0</v>
      </c>
      <c r="K12" s="27"/>
      <c r="L12" s="27"/>
      <c r="M12" s="27"/>
      <c r="N12" s="29">
        <v>0</v>
      </c>
      <c r="O12" s="29">
        <v>0</v>
      </c>
      <c r="P12" s="81">
        <f t="shared" ref="P12:P19" si="0">SUM(N12+O12)</f>
        <v>0</v>
      </c>
    </row>
    <row r="13" spans="1:16" ht="27" customHeight="1">
      <c r="A13" s="106" t="s">
        <v>19</v>
      </c>
      <c r="B13" s="5"/>
      <c r="C13" s="192"/>
      <c r="D13" s="192"/>
      <c r="E13" s="193"/>
      <c r="F13" s="193"/>
      <c r="G13" s="27"/>
      <c r="H13" s="27"/>
      <c r="I13" s="28"/>
      <c r="J13" s="29">
        <v>0</v>
      </c>
      <c r="K13" s="27"/>
      <c r="L13" s="27"/>
      <c r="M13" s="27"/>
      <c r="N13" s="29">
        <v>0</v>
      </c>
      <c r="O13" s="29">
        <v>0</v>
      </c>
      <c r="P13" s="81">
        <f t="shared" si="0"/>
        <v>0</v>
      </c>
    </row>
    <row r="14" spans="1:16" ht="27" customHeight="1">
      <c r="A14" s="106" t="s">
        <v>20</v>
      </c>
      <c r="B14" s="5"/>
      <c r="C14" s="192"/>
      <c r="D14" s="192"/>
      <c r="E14" s="193"/>
      <c r="F14" s="193"/>
      <c r="G14" s="27"/>
      <c r="H14" s="27"/>
      <c r="I14" s="28"/>
      <c r="J14" s="29">
        <v>0</v>
      </c>
      <c r="K14" s="27"/>
      <c r="L14" s="27"/>
      <c r="M14" s="27"/>
      <c r="N14" s="29">
        <v>0</v>
      </c>
      <c r="O14" s="29">
        <v>0</v>
      </c>
      <c r="P14" s="81">
        <f t="shared" si="0"/>
        <v>0</v>
      </c>
    </row>
    <row r="15" spans="1:16" ht="27" customHeight="1">
      <c r="A15" s="106" t="s">
        <v>21</v>
      </c>
      <c r="B15" s="5"/>
      <c r="C15" s="192"/>
      <c r="D15" s="192"/>
      <c r="E15" s="193"/>
      <c r="F15" s="193"/>
      <c r="G15" s="27"/>
      <c r="H15" s="27"/>
      <c r="I15" s="28"/>
      <c r="J15" s="29">
        <v>0</v>
      </c>
      <c r="K15" s="27"/>
      <c r="L15" s="27"/>
      <c r="M15" s="27"/>
      <c r="N15" s="29">
        <v>0</v>
      </c>
      <c r="O15" s="29">
        <v>0</v>
      </c>
      <c r="P15" s="81">
        <f t="shared" si="0"/>
        <v>0</v>
      </c>
    </row>
    <row r="16" spans="1:16" ht="27" customHeight="1">
      <c r="A16" s="106" t="s">
        <v>22</v>
      </c>
      <c r="B16" s="5"/>
      <c r="C16" s="192"/>
      <c r="D16" s="192"/>
      <c r="E16" s="193"/>
      <c r="F16" s="193"/>
      <c r="G16" s="27"/>
      <c r="H16" s="27"/>
      <c r="I16" s="28"/>
      <c r="J16" s="29">
        <v>0</v>
      </c>
      <c r="K16" s="27"/>
      <c r="L16" s="27"/>
      <c r="M16" s="27"/>
      <c r="N16" s="29">
        <v>0</v>
      </c>
      <c r="O16" s="29">
        <v>0</v>
      </c>
      <c r="P16" s="81">
        <f t="shared" si="0"/>
        <v>0</v>
      </c>
    </row>
    <row r="17" spans="1:16" ht="27" customHeight="1">
      <c r="A17" s="106" t="s">
        <v>23</v>
      </c>
      <c r="B17" s="5"/>
      <c r="C17" s="192"/>
      <c r="D17" s="192"/>
      <c r="E17" s="193"/>
      <c r="F17" s="193"/>
      <c r="G17" s="27"/>
      <c r="H17" s="27"/>
      <c r="I17" s="28"/>
      <c r="J17" s="29">
        <v>0</v>
      </c>
      <c r="K17" s="27"/>
      <c r="L17" s="27"/>
      <c r="M17" s="27"/>
      <c r="N17" s="29">
        <v>0</v>
      </c>
      <c r="O17" s="29">
        <v>0</v>
      </c>
      <c r="P17" s="81">
        <f t="shared" si="0"/>
        <v>0</v>
      </c>
    </row>
    <row r="18" spans="1:16" ht="27" customHeight="1">
      <c r="A18" s="106" t="s">
        <v>24</v>
      </c>
      <c r="B18" s="5"/>
      <c r="C18" s="192"/>
      <c r="D18" s="192"/>
      <c r="E18" s="193"/>
      <c r="F18" s="193"/>
      <c r="G18" s="27"/>
      <c r="H18" s="27"/>
      <c r="I18" s="28"/>
      <c r="J18" s="29">
        <v>0</v>
      </c>
      <c r="K18" s="27"/>
      <c r="L18" s="27"/>
      <c r="M18" s="27"/>
      <c r="N18" s="29">
        <v>0</v>
      </c>
      <c r="O18" s="29">
        <v>0</v>
      </c>
      <c r="P18" s="81">
        <f t="shared" si="0"/>
        <v>0</v>
      </c>
    </row>
    <row r="19" spans="1:16" ht="27" customHeight="1">
      <c r="A19" s="106" t="s">
        <v>25</v>
      </c>
      <c r="B19" s="5"/>
      <c r="C19" s="192"/>
      <c r="D19" s="192"/>
      <c r="E19" s="193"/>
      <c r="F19" s="193"/>
      <c r="G19" s="27"/>
      <c r="H19" s="27"/>
      <c r="I19" s="28"/>
      <c r="J19" s="29">
        <v>0</v>
      </c>
      <c r="K19" s="27"/>
      <c r="L19" s="27"/>
      <c r="M19" s="27"/>
      <c r="N19" s="29">
        <v>0</v>
      </c>
      <c r="O19" s="29">
        <v>0</v>
      </c>
      <c r="P19" s="81">
        <f t="shared" si="0"/>
        <v>0</v>
      </c>
    </row>
    <row r="20" spans="1:16" ht="18" customHeight="1">
      <c r="A20" s="106" t="s">
        <v>26</v>
      </c>
      <c r="B20" s="151" t="s">
        <v>27</v>
      </c>
      <c r="C20" s="151"/>
      <c r="D20" s="151"/>
      <c r="E20" s="151"/>
      <c r="F20" s="151"/>
      <c r="G20" s="151"/>
      <c r="H20" s="151"/>
      <c r="I20" s="152"/>
      <c r="J20" s="152"/>
      <c r="K20" s="152"/>
      <c r="L20" s="152"/>
      <c r="M20" s="152"/>
      <c r="N20" s="152"/>
      <c r="O20" s="153"/>
      <c r="P20" s="29">
        <v>0</v>
      </c>
    </row>
    <row r="21" spans="1:16" ht="15" customHeight="1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54" t="s">
        <v>28</v>
      </c>
      <c r="O21" s="155"/>
      <c r="P21" s="82">
        <f>SUM(P12:P20)</f>
        <v>0</v>
      </c>
    </row>
    <row r="22" spans="1:16" ht="4.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</row>
    <row r="23" spans="1:16" ht="15" customHeight="1">
      <c r="A23" s="144" t="s">
        <v>29</v>
      </c>
      <c r="B23" s="144"/>
      <c r="C23" s="144"/>
      <c r="D23" s="144"/>
      <c r="E23" s="144"/>
      <c r="F23" s="99" t="s">
        <v>30</v>
      </c>
      <c r="G23" s="145" t="s">
        <v>138</v>
      </c>
      <c r="H23" s="145"/>
      <c r="I23" s="143"/>
      <c r="J23" s="143"/>
      <c r="K23" s="143"/>
      <c r="L23" s="143"/>
      <c r="M23" s="143"/>
      <c r="N23" s="143"/>
      <c r="O23" s="143"/>
      <c r="P23" s="143"/>
    </row>
    <row r="24" spans="1:16" ht="15" customHeight="1">
      <c r="A24" s="132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</row>
    <row r="25" spans="1:16" ht="15" customHeight="1">
      <c r="A25" s="146" t="s">
        <v>31</v>
      </c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</row>
    <row r="26" spans="1:16" s="32" customFormat="1" ht="24.75" customHeight="1">
      <c r="A26" s="147" t="s">
        <v>32</v>
      </c>
      <c r="B26" s="147"/>
      <c r="C26" s="147" t="s">
        <v>10</v>
      </c>
      <c r="D26" s="147"/>
      <c r="E26" s="147"/>
      <c r="F26" s="147"/>
      <c r="G26" s="147"/>
      <c r="H26" s="147"/>
      <c r="I26" s="147"/>
      <c r="J26" s="147"/>
      <c r="K26" s="130" t="s">
        <v>33</v>
      </c>
      <c r="L26" s="130" t="s">
        <v>13</v>
      </c>
      <c r="M26" s="130" t="s">
        <v>14</v>
      </c>
      <c r="N26" s="130" t="s">
        <v>15</v>
      </c>
      <c r="O26" s="130" t="s">
        <v>124</v>
      </c>
      <c r="P26" s="130" t="s">
        <v>16</v>
      </c>
    </row>
    <row r="27" spans="1:16" s="8" customFormat="1" ht="15" customHeight="1">
      <c r="A27" s="136"/>
      <c r="B27" s="136"/>
      <c r="C27" s="138" t="s">
        <v>34</v>
      </c>
      <c r="D27" s="138"/>
      <c r="E27" s="138"/>
      <c r="F27" s="138"/>
      <c r="G27" s="138"/>
      <c r="H27" s="138"/>
      <c r="I27" s="138"/>
      <c r="J27" s="138"/>
      <c r="K27" s="6">
        <v>0</v>
      </c>
      <c r="L27" s="6">
        <v>0</v>
      </c>
      <c r="M27" s="6">
        <v>0</v>
      </c>
      <c r="N27" s="59">
        <v>0</v>
      </c>
      <c r="O27" s="59">
        <v>0</v>
      </c>
      <c r="P27" s="81">
        <f t="shared" ref="P27:P36" si="1">SUM(N27:O27)</f>
        <v>0</v>
      </c>
    </row>
    <row r="28" spans="1:16" s="8" customFormat="1" ht="15" customHeight="1">
      <c r="A28" s="136"/>
      <c r="B28" s="136"/>
      <c r="C28" s="138" t="s">
        <v>35</v>
      </c>
      <c r="D28" s="138"/>
      <c r="E28" s="138"/>
      <c r="F28" s="138"/>
      <c r="G28" s="138"/>
      <c r="H28" s="138"/>
      <c r="I28" s="138"/>
      <c r="J28" s="138"/>
      <c r="K28" s="6">
        <v>0</v>
      </c>
      <c r="L28" s="6">
        <v>0</v>
      </c>
      <c r="M28" s="6">
        <v>0</v>
      </c>
      <c r="N28" s="59">
        <v>0</v>
      </c>
      <c r="O28" s="59">
        <v>0</v>
      </c>
      <c r="P28" s="81">
        <f t="shared" si="1"/>
        <v>0</v>
      </c>
    </row>
    <row r="29" spans="1:16" s="8" customFormat="1" ht="15" customHeight="1">
      <c r="A29" s="136"/>
      <c r="B29" s="136"/>
      <c r="C29" s="142" t="s">
        <v>36</v>
      </c>
      <c r="D29" s="142"/>
      <c r="E29" s="142"/>
      <c r="F29" s="142"/>
      <c r="G29" s="142"/>
      <c r="H29" s="142"/>
      <c r="I29" s="142"/>
      <c r="J29" s="142"/>
      <c r="K29" s="6"/>
      <c r="L29" s="6"/>
      <c r="M29" s="6"/>
      <c r="N29" s="59">
        <v>0</v>
      </c>
      <c r="O29" s="59">
        <v>0</v>
      </c>
      <c r="P29" s="81">
        <f t="shared" si="1"/>
        <v>0</v>
      </c>
    </row>
    <row r="30" spans="1:16" s="33" customFormat="1" ht="15" customHeight="1">
      <c r="A30" s="140"/>
      <c r="B30" s="140"/>
      <c r="C30" s="141" t="s">
        <v>37</v>
      </c>
      <c r="D30" s="141"/>
      <c r="E30" s="141"/>
      <c r="F30" s="141"/>
      <c r="G30" s="141"/>
      <c r="H30" s="141"/>
      <c r="I30" s="141"/>
      <c r="J30" s="141"/>
      <c r="K30" s="6"/>
      <c r="L30" s="6"/>
      <c r="M30" s="6"/>
      <c r="N30" s="59">
        <v>0</v>
      </c>
      <c r="O30" s="59">
        <v>0</v>
      </c>
      <c r="P30" s="81">
        <f t="shared" si="1"/>
        <v>0</v>
      </c>
    </row>
    <row r="31" spans="1:16" ht="15" customHeight="1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6"/>
      <c r="L31" s="6"/>
      <c r="M31" s="6"/>
      <c r="N31" s="59">
        <v>0</v>
      </c>
      <c r="O31" s="59">
        <v>0</v>
      </c>
      <c r="P31" s="81">
        <f t="shared" si="1"/>
        <v>0</v>
      </c>
    </row>
    <row r="32" spans="1:16" ht="15" customHeight="1">
      <c r="A32" s="136"/>
      <c r="B32" s="136"/>
      <c r="C32" s="136" t="s">
        <v>38</v>
      </c>
      <c r="D32" s="136"/>
      <c r="E32" s="136"/>
      <c r="F32" s="136"/>
      <c r="G32" s="136"/>
      <c r="H32" s="136"/>
      <c r="I32" s="136"/>
      <c r="J32" s="136"/>
      <c r="K32" s="6"/>
      <c r="L32" s="6"/>
      <c r="M32" s="6"/>
      <c r="N32" s="59">
        <v>0</v>
      </c>
      <c r="O32" s="59">
        <v>0</v>
      </c>
      <c r="P32" s="81">
        <f t="shared" si="1"/>
        <v>0</v>
      </c>
    </row>
    <row r="33" spans="1:16" ht="15" customHeight="1">
      <c r="A33" s="136"/>
      <c r="B33" s="136"/>
      <c r="C33" s="136" t="s">
        <v>38</v>
      </c>
      <c r="D33" s="136"/>
      <c r="E33" s="136"/>
      <c r="F33" s="136"/>
      <c r="G33" s="136"/>
      <c r="H33" s="136"/>
      <c r="I33" s="136"/>
      <c r="J33" s="136"/>
      <c r="K33" s="6"/>
      <c r="L33" s="6"/>
      <c r="M33" s="6"/>
      <c r="N33" s="59">
        <v>0</v>
      </c>
      <c r="O33" s="59">
        <v>0</v>
      </c>
      <c r="P33" s="81">
        <f t="shared" si="1"/>
        <v>0</v>
      </c>
    </row>
    <row r="34" spans="1:16" ht="15" customHeight="1">
      <c r="A34" s="136"/>
      <c r="B34" s="136"/>
      <c r="C34" s="136" t="s">
        <v>38</v>
      </c>
      <c r="D34" s="136"/>
      <c r="E34" s="136"/>
      <c r="F34" s="136"/>
      <c r="G34" s="136"/>
      <c r="H34" s="136"/>
      <c r="I34" s="136"/>
      <c r="J34" s="136"/>
      <c r="K34" s="6"/>
      <c r="L34" s="6"/>
      <c r="M34" s="6"/>
      <c r="N34" s="59">
        <v>0</v>
      </c>
      <c r="O34" s="59">
        <v>0</v>
      </c>
      <c r="P34" s="81">
        <f t="shared" si="1"/>
        <v>0</v>
      </c>
    </row>
    <row r="35" spans="1:16" ht="15" customHeight="1">
      <c r="A35" s="136"/>
      <c r="B35" s="136"/>
      <c r="C35" s="136" t="s">
        <v>38</v>
      </c>
      <c r="D35" s="136"/>
      <c r="E35" s="136"/>
      <c r="F35" s="136"/>
      <c r="G35" s="136"/>
      <c r="H35" s="136"/>
      <c r="I35" s="136"/>
      <c r="J35" s="136"/>
      <c r="K35" s="6"/>
      <c r="L35" s="6"/>
      <c r="M35" s="6"/>
      <c r="N35" s="59">
        <v>0</v>
      </c>
      <c r="O35" s="59">
        <v>0</v>
      </c>
      <c r="P35" s="81">
        <f t="shared" si="1"/>
        <v>0</v>
      </c>
    </row>
    <row r="36" spans="1:16" ht="15" customHeight="1">
      <c r="A36" s="136"/>
      <c r="B36" s="136"/>
      <c r="C36" s="136"/>
      <c r="D36" s="136"/>
      <c r="E36" s="136"/>
      <c r="F36" s="136"/>
      <c r="G36" s="136"/>
      <c r="H36" s="136"/>
      <c r="I36" s="136"/>
      <c r="J36" s="136"/>
      <c r="K36" s="6"/>
      <c r="L36" s="6"/>
      <c r="M36" s="6"/>
      <c r="N36" s="59">
        <v>0</v>
      </c>
      <c r="O36" s="59">
        <v>0</v>
      </c>
      <c r="P36" s="81">
        <f t="shared" si="1"/>
        <v>0</v>
      </c>
    </row>
    <row r="37" spans="1:16" ht="15" customHeight="1">
      <c r="A37" s="137">
        <f>SUM(A27:B36)</f>
        <v>0</v>
      </c>
      <c r="B37" s="137"/>
      <c r="C37" s="138" t="s">
        <v>39</v>
      </c>
      <c r="D37" s="138"/>
      <c r="E37" s="138"/>
      <c r="F37" s="138"/>
      <c r="G37" s="138"/>
      <c r="H37" s="139"/>
      <c r="I37" s="139"/>
      <c r="J37" s="139"/>
      <c r="K37" s="139"/>
      <c r="L37" s="139"/>
      <c r="M37" s="139"/>
      <c r="N37" s="134" t="s">
        <v>40</v>
      </c>
      <c r="O37" s="134"/>
      <c r="P37" s="73">
        <f>SUM(P27:P36)</f>
        <v>0</v>
      </c>
    </row>
    <row r="38" spans="1:16" ht="4.5" customHeight="1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</row>
    <row r="39" spans="1:16" ht="15" customHeight="1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4" t="s">
        <v>41</v>
      </c>
      <c r="L39" s="134"/>
      <c r="M39" s="134"/>
      <c r="N39" s="134"/>
      <c r="O39" s="134"/>
      <c r="P39" s="82">
        <f>SUM(P21+P37)</f>
        <v>0</v>
      </c>
    </row>
    <row r="40" spans="1:16" ht="15" customHeight="1">
      <c r="B40" s="127" t="s">
        <v>42</v>
      </c>
      <c r="C40" s="38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1:16" ht="15" customHeight="1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1:16" ht="15" customHeight="1"/>
    <row r="43" spans="1:16" ht="15" customHeight="1"/>
    <row r="45" spans="1:16">
      <c r="G45" s="133"/>
      <c r="H45" s="133"/>
      <c r="I45" s="133"/>
      <c r="J45" s="133"/>
    </row>
    <row r="47" spans="1:16">
      <c r="B47" s="17"/>
    </row>
    <row r="48" spans="1:16">
      <c r="B48" s="8"/>
    </row>
    <row r="49" spans="2:2">
      <c r="B49" s="8"/>
    </row>
    <row r="50" spans="2:2">
      <c r="B50" s="33"/>
    </row>
  </sheetData>
  <sheetProtection password="D4FB" sheet="1" objects="1" scenarios="1" selectLockedCells="1"/>
  <mergeCells count="75">
    <mergeCell ref="A41:P41"/>
    <mergeCell ref="G45:J45"/>
    <mergeCell ref="A38:P38"/>
    <mergeCell ref="A39:J39"/>
    <mergeCell ref="K39:O39"/>
    <mergeCell ref="D40:P40"/>
    <mergeCell ref="A37:B37"/>
    <mergeCell ref="C37:G37"/>
    <mergeCell ref="H37:M37"/>
    <mergeCell ref="N37:O37"/>
    <mergeCell ref="A35:B35"/>
    <mergeCell ref="C35:J35"/>
    <mergeCell ref="A36:B36"/>
    <mergeCell ref="C36:J36"/>
    <mergeCell ref="A33:B33"/>
    <mergeCell ref="C33:J33"/>
    <mergeCell ref="A34:B34"/>
    <mergeCell ref="C34:J34"/>
    <mergeCell ref="A31:B31"/>
    <mergeCell ref="C31:J31"/>
    <mergeCell ref="A32:B32"/>
    <mergeCell ref="C32:J32"/>
    <mergeCell ref="A29:B29"/>
    <mergeCell ref="C29:J29"/>
    <mergeCell ref="A30:B30"/>
    <mergeCell ref="C30:J30"/>
    <mergeCell ref="A27:B27"/>
    <mergeCell ref="C27:J27"/>
    <mergeCell ref="A28:B28"/>
    <mergeCell ref="C28:J28"/>
    <mergeCell ref="A24:P24"/>
    <mergeCell ref="A25:P25"/>
    <mergeCell ref="A26:B26"/>
    <mergeCell ref="A22:P22"/>
    <mergeCell ref="A23:E23"/>
    <mergeCell ref="G23:H23"/>
    <mergeCell ref="I23:P23"/>
    <mergeCell ref="C26:J26"/>
    <mergeCell ref="C11:D11"/>
    <mergeCell ref="B20:H20"/>
    <mergeCell ref="I20:O20"/>
    <mergeCell ref="A21:M21"/>
    <mergeCell ref="N21:O21"/>
    <mergeCell ref="C18:D18"/>
    <mergeCell ref="E18:F18"/>
    <mergeCell ref="C19:D19"/>
    <mergeCell ref="E19:F19"/>
    <mergeCell ref="C16:D16"/>
    <mergeCell ref="E16:F16"/>
    <mergeCell ref="C17:D17"/>
    <mergeCell ref="E17:F17"/>
    <mergeCell ref="C14:D14"/>
    <mergeCell ref="E14:F14"/>
    <mergeCell ref="C15:D15"/>
    <mergeCell ref="E15:F15"/>
    <mergeCell ref="D6:H6"/>
    <mergeCell ref="I6:P6"/>
    <mergeCell ref="C12:D12"/>
    <mergeCell ref="E12:F12"/>
    <mergeCell ref="C13:D13"/>
    <mergeCell ref="E13:F13"/>
    <mergeCell ref="A9:P9"/>
    <mergeCell ref="A10:C10"/>
    <mergeCell ref="D10:P10"/>
    <mergeCell ref="E11:F11"/>
    <mergeCell ref="A1:L1"/>
    <mergeCell ref="A2:C2"/>
    <mergeCell ref="D2:F2"/>
    <mergeCell ref="A3:P3"/>
    <mergeCell ref="A7:P7"/>
    <mergeCell ref="A8:B8"/>
    <mergeCell ref="D8:E8"/>
    <mergeCell ref="J8:P8"/>
    <mergeCell ref="E4:G4"/>
    <mergeCell ref="A5:P5"/>
  </mergeCells>
  <phoneticPr fontId="6" type="noConversion"/>
  <pageMargins left="0.75" right="0.75" top="1" bottom="1" header="0.5" footer="0.5"/>
  <pageSetup scale="71" orientation="landscape" r:id="rId1"/>
  <headerFooter alignWithMargins="0">
    <oddHeader>&amp;CRESEARCH and RELATED BUDGET - SECTION A-B, BUDGET PERIOD 1</oddHeader>
    <oddFooter>&amp;LRESEARCH and RELATED Budget {A-B} (Funds Requested)&amp;ROMB Number 4040-001
Expiration Date:  04/30/2008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2:P62"/>
  <sheetViews>
    <sheetView topLeftCell="A17" zoomScaleNormal="100" workbookViewId="0">
      <selection activeCell="J38" sqref="J38"/>
    </sheetView>
  </sheetViews>
  <sheetFormatPr defaultRowHeight="12.75"/>
  <cols>
    <col min="1" max="1" width="3.28515625" style="4" customWidth="1"/>
    <col min="2" max="2" width="9.28515625" style="4" bestFit="1" customWidth="1"/>
    <col min="3" max="3" width="12.140625" style="4" customWidth="1"/>
    <col min="4" max="4" width="11.5703125" style="4" customWidth="1"/>
    <col min="5" max="5" width="11.5703125" style="4" bestFit="1" customWidth="1"/>
    <col min="6" max="6" width="10.5703125" style="4" customWidth="1"/>
    <col min="7" max="7" width="8.7109375" style="4" customWidth="1"/>
    <col min="8" max="8" width="9.28515625" style="4" bestFit="1" customWidth="1"/>
    <col min="9" max="9" width="9.140625" style="4"/>
    <col min="10" max="10" width="20.85546875" style="4" customWidth="1"/>
    <col min="11" max="11" width="10" style="4" customWidth="1"/>
    <col min="12" max="16384" width="9.140625" style="4"/>
  </cols>
  <sheetData>
    <row r="2" spans="1:16">
      <c r="A2" s="166" t="s">
        <v>0</v>
      </c>
      <c r="B2" s="166"/>
      <c r="C2" s="167"/>
      <c r="D2" s="183">
        <f>SUM('Budget 1 A-B'!D2:F2)</f>
        <v>0</v>
      </c>
      <c r="E2" s="184"/>
      <c r="F2" s="1"/>
      <c r="G2" s="2"/>
      <c r="H2" s="2"/>
      <c r="I2" s="2"/>
      <c r="J2" s="2"/>
      <c r="K2" s="2"/>
      <c r="L2" s="3"/>
      <c r="M2" s="3"/>
      <c r="N2" s="3"/>
      <c r="O2" s="3"/>
      <c r="P2" s="3"/>
    </row>
    <row r="3" spans="1:16">
      <c r="A3" s="98"/>
      <c r="B3" s="98"/>
      <c r="C3" s="98"/>
      <c r="D3" s="2"/>
      <c r="E3" s="2"/>
      <c r="F3" s="2"/>
      <c r="G3" s="2"/>
      <c r="H3" s="2"/>
      <c r="I3" s="2"/>
      <c r="J3" s="2"/>
      <c r="K3" s="2"/>
      <c r="L3" s="2"/>
      <c r="M3" s="3"/>
      <c r="N3" s="3"/>
      <c r="O3" s="3"/>
      <c r="P3" s="3"/>
    </row>
    <row r="4" spans="1:16" ht="15" customHeight="1">
      <c r="A4" s="98" t="s">
        <v>1</v>
      </c>
      <c r="B4" s="98"/>
      <c r="C4" s="99" t="s">
        <v>2</v>
      </c>
      <c r="D4" s="39">
        <f>'Budget 1 A-B'!D4</f>
        <v>0</v>
      </c>
      <c r="E4" s="168" t="s">
        <v>3</v>
      </c>
      <c r="F4" s="168"/>
      <c r="G4" s="155"/>
      <c r="H4" s="40">
        <f>'Budget 1 A-B'!H4</f>
        <v>0</v>
      </c>
      <c r="I4" s="2"/>
      <c r="J4" s="2"/>
      <c r="K4" s="2"/>
      <c r="L4" s="2"/>
      <c r="M4" s="2"/>
      <c r="N4" s="2"/>
      <c r="O4" s="2"/>
      <c r="P4" s="2"/>
    </row>
    <row r="5" spans="1:16">
      <c r="A5" s="108"/>
      <c r="B5" s="108"/>
      <c r="C5" s="108"/>
      <c r="D5" s="3"/>
      <c r="E5" s="3"/>
      <c r="F5" s="3"/>
      <c r="G5" s="3"/>
      <c r="H5" s="7"/>
      <c r="I5" s="3"/>
      <c r="J5" s="3"/>
      <c r="K5" s="3"/>
      <c r="L5" s="3"/>
      <c r="M5" s="3"/>
      <c r="N5" s="3"/>
      <c r="O5" s="3"/>
      <c r="P5" s="3"/>
    </row>
    <row r="6" spans="1:16">
      <c r="A6" s="98" t="s">
        <v>125</v>
      </c>
      <c r="B6" s="98"/>
      <c r="C6" s="98"/>
      <c r="D6" s="185">
        <f>('Budget 1 A-B'!D6:H6)</f>
        <v>0</v>
      </c>
      <c r="E6" s="185"/>
      <c r="F6" s="185"/>
      <c r="G6" s="185"/>
      <c r="H6" s="1"/>
      <c r="I6" s="1"/>
      <c r="J6" s="3"/>
      <c r="K6" s="3"/>
      <c r="L6" s="3"/>
      <c r="M6" s="3"/>
      <c r="N6" s="3"/>
      <c r="O6" s="3"/>
      <c r="P6" s="3"/>
    </row>
    <row r="7" spans="1:16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173" t="s">
        <v>43</v>
      </c>
      <c r="B8" s="174"/>
      <c r="C8" s="41">
        <f>'Budget 4 A-B'!C8</f>
        <v>0</v>
      </c>
      <c r="D8" s="90" t="s">
        <v>44</v>
      </c>
      <c r="E8" s="41">
        <f>'Budget 4 A-B'!F8</f>
        <v>0</v>
      </c>
      <c r="F8" s="186" t="s">
        <v>45</v>
      </c>
      <c r="G8" s="187"/>
      <c r="H8" s="42">
        <v>4</v>
      </c>
      <c r="I8" s="10"/>
    </row>
    <row r="10" spans="1:16">
      <c r="A10" s="171" t="s">
        <v>46</v>
      </c>
      <c r="B10" s="171"/>
      <c r="C10" s="171"/>
      <c r="D10" s="38"/>
      <c r="E10" s="38"/>
      <c r="F10" s="38"/>
      <c r="G10" s="38"/>
      <c r="H10" s="38"/>
      <c r="I10" s="38"/>
      <c r="J10" s="38"/>
    </row>
    <row r="11" spans="1:16">
      <c r="A11" s="38" t="s">
        <v>47</v>
      </c>
      <c r="B11" s="38"/>
      <c r="C11" s="38"/>
      <c r="D11" s="38"/>
      <c r="E11" s="38"/>
      <c r="F11" s="38"/>
      <c r="G11" s="38"/>
      <c r="H11" s="38"/>
      <c r="I11" s="38"/>
      <c r="J11" s="38"/>
    </row>
    <row r="12" spans="1:16">
      <c r="A12" s="38"/>
      <c r="B12" s="38"/>
      <c r="C12" s="38"/>
      <c r="D12" s="38"/>
      <c r="E12" s="38"/>
      <c r="F12" s="38"/>
      <c r="G12" s="38"/>
      <c r="H12" s="38"/>
      <c r="I12" s="38"/>
      <c r="J12" s="38"/>
    </row>
    <row r="13" spans="1:16">
      <c r="A13" s="38"/>
      <c r="B13" s="182" t="s">
        <v>48</v>
      </c>
      <c r="C13" s="182"/>
      <c r="D13" s="182"/>
      <c r="E13" s="182"/>
      <c r="F13" s="182"/>
      <c r="G13" s="182"/>
      <c r="H13" s="182"/>
      <c r="I13" s="38"/>
      <c r="J13" s="112" t="s">
        <v>16</v>
      </c>
      <c r="K13" s="9"/>
    </row>
    <row r="14" spans="1:16">
      <c r="A14" s="113" t="s">
        <v>17</v>
      </c>
      <c r="B14" s="178"/>
      <c r="C14" s="179"/>
      <c r="D14" s="179"/>
      <c r="E14" s="179"/>
      <c r="F14" s="179"/>
      <c r="G14" s="179"/>
      <c r="H14" s="180"/>
      <c r="J14" s="62">
        <v>0</v>
      </c>
      <c r="K14" s="9"/>
    </row>
    <row r="15" spans="1:16">
      <c r="A15" s="113" t="s">
        <v>19</v>
      </c>
      <c r="B15" s="178"/>
      <c r="C15" s="179"/>
      <c r="D15" s="179"/>
      <c r="E15" s="179"/>
      <c r="F15" s="179"/>
      <c r="G15" s="179"/>
      <c r="H15" s="180"/>
      <c r="J15" s="62">
        <v>0</v>
      </c>
      <c r="K15" s="9"/>
    </row>
    <row r="16" spans="1:16">
      <c r="A16" s="113" t="s">
        <v>20</v>
      </c>
      <c r="B16" s="178"/>
      <c r="C16" s="179"/>
      <c r="D16" s="179"/>
      <c r="E16" s="179"/>
      <c r="F16" s="179"/>
      <c r="G16" s="179"/>
      <c r="H16" s="180"/>
      <c r="J16" s="62">
        <v>0</v>
      </c>
      <c r="K16" s="9"/>
    </row>
    <row r="17" spans="1:11">
      <c r="A17" s="113" t="s">
        <v>21</v>
      </c>
      <c r="B17" s="178"/>
      <c r="C17" s="179"/>
      <c r="D17" s="179"/>
      <c r="E17" s="179"/>
      <c r="F17" s="179"/>
      <c r="G17" s="179"/>
      <c r="H17" s="180"/>
      <c r="J17" s="62">
        <v>0</v>
      </c>
      <c r="K17" s="9"/>
    </row>
    <row r="18" spans="1:11">
      <c r="A18" s="113" t="s">
        <v>22</v>
      </c>
      <c r="B18" s="178"/>
      <c r="C18" s="179"/>
      <c r="D18" s="179"/>
      <c r="E18" s="179"/>
      <c r="F18" s="179"/>
      <c r="G18" s="179"/>
      <c r="H18" s="180"/>
      <c r="J18" s="62">
        <v>0</v>
      </c>
      <c r="K18" s="9"/>
    </row>
    <row r="19" spans="1:11">
      <c r="A19" s="113" t="s">
        <v>23</v>
      </c>
      <c r="B19" s="178"/>
      <c r="C19" s="179"/>
      <c r="D19" s="179"/>
      <c r="E19" s="179"/>
      <c r="F19" s="179"/>
      <c r="G19" s="179"/>
      <c r="H19" s="180"/>
      <c r="J19" s="62">
        <v>0</v>
      </c>
      <c r="K19" s="9"/>
    </row>
    <row r="20" spans="1:11">
      <c r="A20" s="113" t="s">
        <v>24</v>
      </c>
      <c r="B20" s="178"/>
      <c r="C20" s="179"/>
      <c r="D20" s="179"/>
      <c r="E20" s="179"/>
      <c r="F20" s="179"/>
      <c r="G20" s="179"/>
      <c r="H20" s="180"/>
      <c r="J20" s="62">
        <v>0</v>
      </c>
      <c r="K20" s="9"/>
    </row>
    <row r="21" spans="1:11">
      <c r="A21" s="113" t="s">
        <v>25</v>
      </c>
      <c r="B21" s="178"/>
      <c r="C21" s="179"/>
      <c r="D21" s="179"/>
      <c r="E21" s="179"/>
      <c r="F21" s="179"/>
      <c r="G21" s="179"/>
      <c r="H21" s="180"/>
      <c r="J21" s="62">
        <v>0</v>
      </c>
      <c r="K21" s="9"/>
    </row>
    <row r="22" spans="1:11">
      <c r="A22" s="113" t="s">
        <v>26</v>
      </c>
      <c r="B22" s="178"/>
      <c r="C22" s="179"/>
      <c r="D22" s="179"/>
      <c r="E22" s="179"/>
      <c r="F22" s="179"/>
      <c r="G22" s="179"/>
      <c r="H22" s="180"/>
      <c r="J22" s="62">
        <v>0</v>
      </c>
      <c r="K22" s="9"/>
    </row>
    <row r="23" spans="1:11">
      <c r="A23" s="113" t="s">
        <v>49</v>
      </c>
      <c r="B23" s="178"/>
      <c r="C23" s="179"/>
      <c r="D23" s="179"/>
      <c r="E23" s="179"/>
      <c r="F23" s="179"/>
      <c r="G23" s="179"/>
      <c r="H23" s="180"/>
      <c r="J23" s="62">
        <v>0</v>
      </c>
      <c r="K23" s="9"/>
    </row>
    <row r="24" spans="1:11">
      <c r="A24" s="113" t="s">
        <v>50</v>
      </c>
      <c r="B24" s="181" t="s">
        <v>51</v>
      </c>
      <c r="C24" s="181"/>
      <c r="D24" s="181"/>
      <c r="E24" s="181"/>
      <c r="F24" s="181"/>
      <c r="G24" s="181"/>
      <c r="H24" s="181"/>
      <c r="I24" s="38"/>
      <c r="J24" s="62">
        <v>0</v>
      </c>
      <c r="K24" s="9"/>
    </row>
    <row r="25" spans="1:11">
      <c r="A25" s="38"/>
      <c r="B25" s="38"/>
      <c r="C25" s="38"/>
      <c r="D25" s="38"/>
      <c r="E25" s="38"/>
      <c r="F25" s="38"/>
      <c r="G25" s="38"/>
      <c r="H25" s="169" t="s">
        <v>52</v>
      </c>
      <c r="I25" s="170"/>
      <c r="J25" s="63">
        <f>SUM(J14:K24)</f>
        <v>0</v>
      </c>
      <c r="K25" s="9"/>
    </row>
    <row r="28" spans="1:11">
      <c r="A28" s="38" t="s">
        <v>53</v>
      </c>
      <c r="B28" s="38"/>
      <c r="C28" s="38"/>
      <c r="D28" s="109" t="s">
        <v>54</v>
      </c>
      <c r="E28" s="191" t="s">
        <v>138</v>
      </c>
      <c r="F28" s="191"/>
      <c r="I28" s="8"/>
      <c r="K28" s="16"/>
    </row>
    <row r="30" spans="1:11">
      <c r="A30" s="171" t="s">
        <v>55</v>
      </c>
      <c r="B30" s="171"/>
      <c r="C30" s="38"/>
      <c r="D30" s="38"/>
      <c r="E30" s="38"/>
      <c r="F30" s="38"/>
      <c r="G30" s="38"/>
      <c r="H30" s="38"/>
      <c r="I30" s="38"/>
      <c r="J30" s="88" t="s">
        <v>16</v>
      </c>
      <c r="K30" s="17"/>
    </row>
    <row r="31" spans="1:11">
      <c r="A31" s="38"/>
      <c r="B31" s="38"/>
      <c r="C31" s="38"/>
      <c r="D31" s="38"/>
      <c r="E31" s="38"/>
      <c r="F31" s="38"/>
      <c r="G31" s="38"/>
      <c r="H31" s="38"/>
      <c r="I31" s="38"/>
    </row>
    <row r="32" spans="1:11">
      <c r="A32" s="113" t="s">
        <v>17</v>
      </c>
      <c r="B32" s="38" t="s">
        <v>56</v>
      </c>
      <c r="C32" s="38"/>
      <c r="D32" s="38"/>
      <c r="E32" s="116"/>
      <c r="F32" s="38"/>
      <c r="G32" s="38"/>
      <c r="H32" s="38"/>
      <c r="I32" s="38"/>
      <c r="J32" s="62">
        <v>0</v>
      </c>
      <c r="K32" s="9"/>
    </row>
    <row r="33" spans="1:11">
      <c r="A33" s="113" t="s">
        <v>19</v>
      </c>
      <c r="B33" s="38" t="s">
        <v>57</v>
      </c>
      <c r="C33" s="38"/>
      <c r="D33" s="38"/>
      <c r="E33" s="38"/>
      <c r="F33" s="38"/>
      <c r="G33" s="38"/>
      <c r="H33" s="38"/>
      <c r="I33" s="38"/>
      <c r="J33" s="62">
        <v>0</v>
      </c>
      <c r="K33" s="9"/>
    </row>
    <row r="34" spans="1:11">
      <c r="A34" s="38"/>
      <c r="B34" s="38"/>
      <c r="C34" s="38"/>
      <c r="D34" s="38"/>
      <c r="E34" s="38"/>
      <c r="F34" s="38"/>
      <c r="G34" s="38"/>
      <c r="H34" s="173" t="s">
        <v>58</v>
      </c>
      <c r="I34" s="174"/>
      <c r="J34" s="63">
        <f>SUM(J32:K33)</f>
        <v>0</v>
      </c>
      <c r="K34" s="9"/>
    </row>
    <row r="36" spans="1:11">
      <c r="A36" s="171" t="s">
        <v>59</v>
      </c>
      <c r="B36" s="171"/>
      <c r="C36" s="171"/>
      <c r="D36" s="171"/>
      <c r="E36" s="38"/>
      <c r="F36" s="38"/>
      <c r="G36" s="38"/>
      <c r="H36" s="38"/>
      <c r="I36" s="38"/>
      <c r="J36" s="88" t="s">
        <v>16</v>
      </c>
      <c r="K36" s="17"/>
    </row>
    <row r="37" spans="1:11">
      <c r="A37" s="38"/>
      <c r="B37" s="38"/>
      <c r="C37" s="38"/>
      <c r="D37" s="38"/>
      <c r="E37" s="38"/>
      <c r="F37" s="38"/>
      <c r="G37" s="38"/>
      <c r="H37" s="38"/>
      <c r="I37" s="38"/>
    </row>
    <row r="38" spans="1:11">
      <c r="A38" s="113" t="s">
        <v>17</v>
      </c>
      <c r="B38" s="38" t="s">
        <v>60</v>
      </c>
      <c r="C38" s="38"/>
      <c r="D38" s="38"/>
      <c r="E38" s="38"/>
      <c r="F38" s="38"/>
      <c r="G38" s="38"/>
      <c r="H38" s="38"/>
      <c r="I38" s="38"/>
      <c r="J38" s="62">
        <v>0</v>
      </c>
      <c r="K38" s="9"/>
    </row>
    <row r="39" spans="1:11">
      <c r="A39" s="113" t="s">
        <v>19</v>
      </c>
      <c r="B39" s="38" t="s">
        <v>61</v>
      </c>
      <c r="C39" s="38"/>
      <c r="D39" s="38"/>
      <c r="E39" s="38"/>
      <c r="F39" s="38"/>
      <c r="G39" s="38"/>
      <c r="H39" s="38"/>
      <c r="I39" s="38"/>
      <c r="J39" s="62">
        <v>0</v>
      </c>
      <c r="K39" s="9"/>
    </row>
    <row r="40" spans="1:11">
      <c r="A40" s="113" t="s">
        <v>20</v>
      </c>
      <c r="B40" s="38" t="s">
        <v>62</v>
      </c>
      <c r="C40" s="38"/>
      <c r="D40" s="38"/>
      <c r="E40" s="38"/>
      <c r="F40" s="38"/>
      <c r="G40" s="38"/>
      <c r="H40" s="38"/>
      <c r="I40" s="38"/>
      <c r="J40" s="62">
        <v>0</v>
      </c>
      <c r="K40" s="9"/>
    </row>
    <row r="41" spans="1:11">
      <c r="A41" s="113" t="s">
        <v>21</v>
      </c>
      <c r="B41" s="117" t="s">
        <v>63</v>
      </c>
      <c r="C41" s="117"/>
      <c r="D41" s="117"/>
      <c r="E41" s="38"/>
      <c r="F41" s="38"/>
      <c r="G41" s="38"/>
      <c r="H41" s="38"/>
      <c r="I41" s="38"/>
      <c r="J41" s="62">
        <v>0</v>
      </c>
      <c r="K41" s="9"/>
    </row>
    <row r="42" spans="1:11">
      <c r="A42" s="113" t="s">
        <v>22</v>
      </c>
      <c r="B42" s="118" t="s">
        <v>64</v>
      </c>
      <c r="C42" s="175"/>
      <c r="D42" s="176"/>
      <c r="E42" s="176"/>
      <c r="F42" s="176"/>
      <c r="G42" s="176"/>
      <c r="H42" s="177"/>
      <c r="J42" s="62">
        <v>0</v>
      </c>
      <c r="K42" s="9"/>
    </row>
    <row r="43" spans="1:11" ht="6" customHeight="1">
      <c r="A43" s="12"/>
      <c r="B43" s="20"/>
      <c r="C43" s="20"/>
      <c r="D43" s="20"/>
      <c r="E43" s="20"/>
      <c r="F43" s="20"/>
      <c r="G43" s="20"/>
      <c r="H43" s="20"/>
      <c r="J43" s="21"/>
      <c r="K43" s="22"/>
    </row>
    <row r="44" spans="1:11">
      <c r="B44" s="6"/>
      <c r="C44" s="138" t="s">
        <v>65</v>
      </c>
      <c r="D44" s="138"/>
      <c r="E44" s="138"/>
      <c r="F44" s="173" t="s">
        <v>66</v>
      </c>
      <c r="G44" s="173"/>
      <c r="H44" s="173"/>
      <c r="I44" s="174"/>
      <c r="J44" s="63">
        <f>SUM(J38:K42)</f>
        <v>0</v>
      </c>
      <c r="K44" s="9"/>
    </row>
    <row r="47" spans="1:11">
      <c r="H47" s="169" t="s">
        <v>67</v>
      </c>
      <c r="I47" s="169"/>
      <c r="J47" s="44">
        <f>SUM(J25+J34+J44)</f>
        <v>0</v>
      </c>
    </row>
    <row r="62" spans="2:3">
      <c r="B62" s="172" t="s">
        <v>68</v>
      </c>
      <c r="C62" s="172"/>
    </row>
  </sheetData>
  <sheetProtection password="D4FB" sheet="1" objects="1" scenarios="1" selectLockedCells="1"/>
  <mergeCells count="29">
    <mergeCell ref="C44:E44"/>
    <mergeCell ref="F44:I44"/>
    <mergeCell ref="H47:I47"/>
    <mergeCell ref="B62:C62"/>
    <mergeCell ref="A30:B30"/>
    <mergeCell ref="H34:I34"/>
    <mergeCell ref="A36:D36"/>
    <mergeCell ref="C42:H42"/>
    <mergeCell ref="B23:H23"/>
    <mergeCell ref="B24:H24"/>
    <mergeCell ref="H25:I25"/>
    <mergeCell ref="E28:F28"/>
    <mergeCell ref="B19:H19"/>
    <mergeCell ref="B20:H20"/>
    <mergeCell ref="B21:H21"/>
    <mergeCell ref="B22:H22"/>
    <mergeCell ref="B17:H17"/>
    <mergeCell ref="B18:H18"/>
    <mergeCell ref="F8:G8"/>
    <mergeCell ref="A10:C10"/>
    <mergeCell ref="B14:H14"/>
    <mergeCell ref="B13:H13"/>
    <mergeCell ref="A2:C2"/>
    <mergeCell ref="D2:E2"/>
    <mergeCell ref="E4:G4"/>
    <mergeCell ref="D6:G6"/>
    <mergeCell ref="B15:H15"/>
    <mergeCell ref="B16:H16"/>
    <mergeCell ref="A8:B8"/>
  </mergeCells>
  <phoneticPr fontId="6" type="noConversion"/>
  <pageMargins left="0.75" right="0.75" top="1" bottom="1" header="0.5" footer="0.5"/>
  <pageSetup scale="72" orientation="portrait" r:id="rId1"/>
  <headerFooter alignWithMargins="0">
    <oddHeader>&amp;CRESEARCH and RELATED BUDGET - SECTION C- E,BUDGET PERIOD 1</oddHeader>
    <oddFooter>&amp;LRESEARCH and RELATED Budget {C-E} (Funds Requested)&amp;ROMB Number 4040-0001
Expiration Date:  04/30/2008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2:P59"/>
  <sheetViews>
    <sheetView topLeftCell="A16" zoomScaleNormal="100" workbookViewId="0">
      <selection activeCell="K39" sqref="K39"/>
    </sheetView>
  </sheetViews>
  <sheetFormatPr defaultRowHeight="12.75"/>
  <cols>
    <col min="1" max="1" width="3.28515625" style="4" customWidth="1"/>
    <col min="2" max="2" width="9.140625" style="4"/>
    <col min="3" max="3" width="11.28515625" style="4" customWidth="1"/>
    <col min="4" max="4" width="10.42578125" style="4" customWidth="1"/>
    <col min="5" max="5" width="11.140625" style="4" customWidth="1"/>
    <col min="6" max="6" width="3.7109375" style="4" customWidth="1"/>
    <col min="7" max="7" width="14.85546875" style="4" customWidth="1"/>
    <col min="8" max="8" width="13.28515625" style="4" customWidth="1"/>
    <col min="9" max="9" width="7" style="4" customWidth="1"/>
    <col min="10" max="10" width="18.28515625" style="4" customWidth="1"/>
    <col min="11" max="11" width="9.140625" style="22"/>
    <col min="12" max="16384" width="9.140625" style="4"/>
  </cols>
  <sheetData>
    <row r="2" spans="1:16">
      <c r="A2" s="166" t="s">
        <v>0</v>
      </c>
      <c r="B2" s="166"/>
      <c r="C2" s="167"/>
      <c r="D2" s="183">
        <f>SUM('Budget 1 A-B'!D2:F2)</f>
        <v>0</v>
      </c>
      <c r="E2" s="184"/>
      <c r="F2" s="1"/>
      <c r="G2" s="190"/>
      <c r="H2" s="190"/>
      <c r="I2" s="2"/>
      <c r="J2" s="2"/>
      <c r="K2" s="1"/>
      <c r="L2" s="3"/>
      <c r="M2" s="3"/>
      <c r="N2" s="3"/>
      <c r="O2" s="3"/>
      <c r="P2" s="3"/>
    </row>
    <row r="3" spans="1:16" ht="8.25" customHeight="1">
      <c r="A3" s="108"/>
      <c r="B3" s="108"/>
      <c r="C3" s="108"/>
      <c r="D3" s="3"/>
    </row>
    <row r="4" spans="1:16" ht="15" customHeight="1">
      <c r="A4" s="98" t="s">
        <v>1</v>
      </c>
      <c r="B4" s="98"/>
      <c r="C4" s="99" t="s">
        <v>2</v>
      </c>
      <c r="D4" s="39">
        <f>'Budget 1 A-B'!D4</f>
        <v>0</v>
      </c>
      <c r="E4" s="168" t="s">
        <v>3</v>
      </c>
      <c r="F4" s="168"/>
      <c r="G4" s="155"/>
      <c r="H4" s="35">
        <f>'Budget 1 A-B'!H4</f>
        <v>0</v>
      </c>
      <c r="I4" s="2"/>
      <c r="J4" s="2"/>
      <c r="K4" s="2"/>
      <c r="L4" s="2"/>
      <c r="M4" s="2"/>
      <c r="N4" s="2"/>
      <c r="O4" s="2"/>
      <c r="P4" s="2"/>
    </row>
    <row r="5" spans="1:16">
      <c r="A5" s="108"/>
      <c r="B5" s="108"/>
      <c r="C5" s="108"/>
      <c r="D5" s="3"/>
      <c r="E5" s="3"/>
      <c r="F5" s="3"/>
      <c r="G5" s="3"/>
      <c r="H5" s="3"/>
      <c r="I5" s="3"/>
      <c r="J5" s="3"/>
      <c r="K5" s="45"/>
      <c r="L5" s="3"/>
      <c r="M5" s="3"/>
      <c r="N5" s="3"/>
      <c r="O5" s="3"/>
      <c r="P5" s="3"/>
    </row>
    <row r="6" spans="1:16">
      <c r="A6" s="98" t="s">
        <v>125</v>
      </c>
      <c r="B6" s="98"/>
      <c r="C6" s="98"/>
      <c r="D6" s="185">
        <f>('Budget 1 A-B'!D6:H6)</f>
        <v>0</v>
      </c>
      <c r="E6" s="185"/>
      <c r="F6" s="185"/>
      <c r="G6" s="185"/>
      <c r="H6" s="1"/>
      <c r="I6" s="1"/>
      <c r="J6" s="3"/>
      <c r="K6" s="45"/>
      <c r="L6" s="3"/>
      <c r="M6" s="3"/>
      <c r="N6" s="3"/>
      <c r="O6" s="3"/>
      <c r="P6" s="3"/>
    </row>
    <row r="7" spans="1:16" ht="7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45"/>
      <c r="L7" s="3"/>
      <c r="M7" s="3"/>
      <c r="N7" s="3"/>
      <c r="O7" s="3"/>
      <c r="P7" s="3"/>
    </row>
    <row r="8" spans="1:16">
      <c r="A8" s="109" t="s">
        <v>43</v>
      </c>
      <c r="B8" s="109"/>
      <c r="C8" s="41">
        <f>'Budget 4 A-B'!C8</f>
        <v>0</v>
      </c>
      <c r="D8" s="119" t="s">
        <v>44</v>
      </c>
      <c r="E8" s="41">
        <f>'Budget 4 A-B'!F8</f>
        <v>0</v>
      </c>
      <c r="F8" s="46"/>
      <c r="G8" s="90" t="s">
        <v>69</v>
      </c>
      <c r="H8" s="67">
        <v>4</v>
      </c>
      <c r="I8" s="10"/>
    </row>
    <row r="10" spans="1:16">
      <c r="A10" s="171" t="s">
        <v>70</v>
      </c>
      <c r="B10" s="171"/>
      <c r="C10" s="171"/>
      <c r="D10" s="38"/>
      <c r="E10" s="38"/>
      <c r="F10" s="38"/>
      <c r="G10" s="38"/>
      <c r="J10" s="17" t="s">
        <v>16</v>
      </c>
      <c r="K10" s="9"/>
    </row>
    <row r="11" spans="1:16">
      <c r="A11" s="115"/>
      <c r="B11" s="115"/>
      <c r="C11" s="115"/>
      <c r="D11" s="115"/>
      <c r="E11" s="115"/>
      <c r="F11" s="115"/>
      <c r="G11" s="115"/>
      <c r="H11" s="15"/>
    </row>
    <row r="12" spans="1:16">
      <c r="A12" s="113" t="s">
        <v>17</v>
      </c>
      <c r="B12" s="138" t="s">
        <v>71</v>
      </c>
      <c r="C12" s="138"/>
      <c r="D12" s="138"/>
      <c r="E12" s="138"/>
      <c r="F12" s="138"/>
      <c r="G12" s="138"/>
      <c r="H12" s="9"/>
      <c r="I12" s="9"/>
      <c r="J12" s="62">
        <v>0</v>
      </c>
      <c r="K12" s="9"/>
    </row>
    <row r="13" spans="1:16">
      <c r="A13" s="113" t="s">
        <v>19</v>
      </c>
      <c r="B13" s="138" t="s">
        <v>72</v>
      </c>
      <c r="C13" s="138"/>
      <c r="D13" s="138"/>
      <c r="E13" s="138"/>
      <c r="F13" s="138"/>
      <c r="G13" s="138"/>
      <c r="H13" s="9"/>
      <c r="I13" s="9"/>
      <c r="J13" s="62">
        <v>0</v>
      </c>
      <c r="K13" s="9"/>
    </row>
    <row r="14" spans="1:16">
      <c r="A14" s="113" t="s">
        <v>20</v>
      </c>
      <c r="B14" s="138" t="s">
        <v>73</v>
      </c>
      <c r="C14" s="138"/>
      <c r="D14" s="138"/>
      <c r="E14" s="138"/>
      <c r="F14" s="138"/>
      <c r="G14" s="138"/>
      <c r="H14" s="9"/>
      <c r="I14" s="9"/>
      <c r="J14" s="62">
        <v>0</v>
      </c>
      <c r="K14" s="9"/>
    </row>
    <row r="15" spans="1:16">
      <c r="A15" s="113" t="s">
        <v>21</v>
      </c>
      <c r="B15" s="141" t="s">
        <v>74</v>
      </c>
      <c r="C15" s="141"/>
      <c r="D15" s="141"/>
      <c r="E15" s="141"/>
      <c r="F15" s="141"/>
      <c r="G15" s="141"/>
      <c r="H15" s="9"/>
      <c r="I15" s="9"/>
      <c r="J15" s="62">
        <v>0</v>
      </c>
      <c r="K15" s="9"/>
    </row>
    <row r="16" spans="1:16">
      <c r="A16" s="113" t="s">
        <v>22</v>
      </c>
      <c r="B16" s="141" t="s">
        <v>75</v>
      </c>
      <c r="C16" s="141"/>
      <c r="D16" s="141"/>
      <c r="E16" s="141"/>
      <c r="F16" s="141"/>
      <c r="G16" s="141"/>
      <c r="H16" s="9"/>
      <c r="I16" s="9"/>
      <c r="J16" s="62">
        <v>0</v>
      </c>
      <c r="K16" s="9"/>
    </row>
    <row r="17" spans="1:11">
      <c r="A17" s="113" t="s">
        <v>23</v>
      </c>
      <c r="B17" s="141" t="s">
        <v>76</v>
      </c>
      <c r="C17" s="141"/>
      <c r="D17" s="141"/>
      <c r="E17" s="141"/>
      <c r="F17" s="141"/>
      <c r="G17" s="141"/>
      <c r="H17" s="9"/>
      <c r="I17" s="9"/>
      <c r="J17" s="62">
        <v>0</v>
      </c>
      <c r="K17" s="9"/>
    </row>
    <row r="18" spans="1:11">
      <c r="A18" s="113" t="s">
        <v>24</v>
      </c>
      <c r="B18" s="141" t="s">
        <v>77</v>
      </c>
      <c r="C18" s="141"/>
      <c r="D18" s="141"/>
      <c r="E18" s="141"/>
      <c r="F18" s="141"/>
      <c r="G18" s="141"/>
      <c r="H18" s="9"/>
      <c r="I18" s="9"/>
      <c r="J18" s="62">
        <v>0</v>
      </c>
      <c r="K18" s="9"/>
    </row>
    <row r="19" spans="1:11">
      <c r="A19" s="113" t="s">
        <v>25</v>
      </c>
      <c r="B19" s="189"/>
      <c r="C19" s="189"/>
      <c r="D19" s="189"/>
      <c r="E19" s="189"/>
      <c r="F19" s="189"/>
      <c r="G19" s="189"/>
      <c r="H19" s="9"/>
      <c r="I19" s="9"/>
      <c r="J19" s="62">
        <v>0</v>
      </c>
      <c r="K19" s="9"/>
    </row>
    <row r="20" spans="1:11">
      <c r="A20" s="113" t="s">
        <v>26</v>
      </c>
      <c r="B20" s="189"/>
      <c r="C20" s="189"/>
      <c r="D20" s="189"/>
      <c r="E20" s="189"/>
      <c r="F20" s="189"/>
      <c r="G20" s="189"/>
      <c r="H20" s="9"/>
      <c r="I20" s="9"/>
      <c r="J20" s="62">
        <v>0</v>
      </c>
      <c r="K20" s="9"/>
    </row>
    <row r="21" spans="1:11">
      <c r="A21" s="113" t="s">
        <v>49</v>
      </c>
      <c r="B21" s="189"/>
      <c r="C21" s="189"/>
      <c r="D21" s="189"/>
      <c r="E21" s="189"/>
      <c r="F21" s="189"/>
      <c r="G21" s="189"/>
      <c r="H21" s="9"/>
      <c r="I21" s="9"/>
      <c r="J21" s="62">
        <v>0</v>
      </c>
      <c r="K21" s="9"/>
    </row>
    <row r="22" spans="1:11">
      <c r="A22" s="12"/>
      <c r="B22" s="9"/>
      <c r="C22" s="9"/>
      <c r="D22" s="9"/>
      <c r="E22" s="9"/>
      <c r="F22" s="10" t="s">
        <v>78</v>
      </c>
      <c r="G22" s="111"/>
      <c r="H22" s="111"/>
      <c r="I22" s="18"/>
      <c r="J22" s="55">
        <f>SUM(J12:J21)</f>
        <v>0</v>
      </c>
      <c r="K22" s="9"/>
    </row>
    <row r="23" spans="1:11">
      <c r="A23" s="12"/>
      <c r="B23" s="9"/>
      <c r="C23" s="9"/>
      <c r="D23" s="9"/>
      <c r="E23" s="9"/>
      <c r="F23" s="47"/>
      <c r="G23" s="47"/>
      <c r="H23" s="47"/>
      <c r="I23" s="47"/>
      <c r="J23" s="22"/>
    </row>
    <row r="25" spans="1:11">
      <c r="A25" s="171" t="s">
        <v>79</v>
      </c>
      <c r="B25" s="171"/>
      <c r="C25" s="171"/>
      <c r="D25" s="38"/>
      <c r="E25" s="38"/>
      <c r="F25" s="38"/>
      <c r="G25" s="38"/>
      <c r="H25" s="38"/>
      <c r="I25" s="38"/>
      <c r="J25" s="112" t="s">
        <v>80</v>
      </c>
      <c r="K25" s="9"/>
    </row>
    <row r="26" spans="1:11">
      <c r="A26" s="38"/>
      <c r="B26" s="38"/>
      <c r="C26" s="38"/>
      <c r="D26" s="38"/>
      <c r="E26" s="38"/>
      <c r="F26" s="38"/>
      <c r="G26" s="169" t="s">
        <v>81</v>
      </c>
      <c r="H26" s="169"/>
      <c r="I26" s="170"/>
      <c r="J26" s="56">
        <f>SUM('Budget 4 A-B'!P39+'Budget 4 C-E'!J47+'Budget 4 F-K'!J22)</f>
        <v>0</v>
      </c>
      <c r="K26" s="9"/>
    </row>
    <row r="27" spans="1:11">
      <c r="A27" s="38"/>
      <c r="B27" s="38"/>
      <c r="C27" s="38"/>
      <c r="D27" s="38"/>
      <c r="E27" s="38"/>
      <c r="F27" s="38"/>
      <c r="G27" s="38"/>
      <c r="H27" s="38"/>
      <c r="I27" s="38"/>
    </row>
    <row r="28" spans="1:11">
      <c r="A28" s="38"/>
      <c r="B28" s="38"/>
      <c r="C28" s="38"/>
      <c r="D28" s="38"/>
      <c r="E28" s="38"/>
      <c r="F28" s="38"/>
      <c r="G28" s="38"/>
      <c r="H28" s="38"/>
      <c r="I28" s="38"/>
    </row>
    <row r="29" spans="1:11">
      <c r="A29" s="171" t="s">
        <v>82</v>
      </c>
      <c r="B29" s="171"/>
      <c r="C29" s="171"/>
      <c r="D29" s="38"/>
      <c r="E29" s="38"/>
      <c r="F29" s="38"/>
      <c r="G29" s="38"/>
      <c r="H29" s="38"/>
      <c r="I29" s="38"/>
    </row>
    <row r="30" spans="1:11" ht="26.25" customHeight="1">
      <c r="A30" s="38"/>
      <c r="B30" s="169" t="s">
        <v>83</v>
      </c>
      <c r="C30" s="169"/>
      <c r="D30" s="169"/>
      <c r="E30" s="169"/>
      <c r="F30" s="169"/>
      <c r="G30" s="96" t="s">
        <v>84</v>
      </c>
      <c r="H30" s="96" t="s">
        <v>127</v>
      </c>
      <c r="I30" s="31"/>
      <c r="J30" s="9" t="s">
        <v>16</v>
      </c>
      <c r="K30" s="9"/>
    </row>
    <row r="31" spans="1:11" ht="4.5" customHeight="1">
      <c r="J31" s="48"/>
    </row>
    <row r="32" spans="1:11">
      <c r="A32" s="113" t="s">
        <v>17</v>
      </c>
      <c r="B32" s="189"/>
      <c r="C32" s="189"/>
      <c r="D32" s="189"/>
      <c r="E32" s="189"/>
      <c r="F32" s="189"/>
      <c r="G32" s="64">
        <v>0</v>
      </c>
      <c r="H32" s="59">
        <v>0</v>
      </c>
      <c r="I32" s="6"/>
      <c r="J32" s="56">
        <f>SUM(H32*G32)</f>
        <v>0</v>
      </c>
      <c r="K32" s="9"/>
    </row>
    <row r="33" spans="1:12">
      <c r="A33" s="113" t="s">
        <v>19</v>
      </c>
      <c r="B33" s="178"/>
      <c r="C33" s="179"/>
      <c r="D33" s="179"/>
      <c r="E33" s="179"/>
      <c r="F33" s="180"/>
      <c r="G33" s="64">
        <v>0</v>
      </c>
      <c r="H33" s="59">
        <v>0</v>
      </c>
      <c r="I33" s="6"/>
      <c r="J33" s="56">
        <f>SUM(H33*G33)</f>
        <v>0</v>
      </c>
      <c r="K33" s="9"/>
    </row>
    <row r="34" spans="1:12">
      <c r="A34" s="113" t="s">
        <v>20</v>
      </c>
      <c r="B34" s="178"/>
      <c r="C34" s="179"/>
      <c r="D34" s="179"/>
      <c r="E34" s="179"/>
      <c r="F34" s="180"/>
      <c r="G34" s="64">
        <v>0</v>
      </c>
      <c r="H34" s="59">
        <v>0</v>
      </c>
      <c r="I34" s="6"/>
      <c r="J34" s="56">
        <f>SUM(H34*G34)</f>
        <v>0</v>
      </c>
      <c r="K34" s="9"/>
    </row>
    <row r="35" spans="1:12">
      <c r="A35" s="113" t="s">
        <v>21</v>
      </c>
      <c r="B35" s="175"/>
      <c r="C35" s="176"/>
      <c r="D35" s="176"/>
      <c r="E35" s="176"/>
      <c r="F35" s="177"/>
      <c r="G35" s="64">
        <v>0</v>
      </c>
      <c r="H35" s="59">
        <v>0</v>
      </c>
      <c r="I35" s="6"/>
      <c r="J35" s="56">
        <f>SUM(H35*G35)</f>
        <v>0</v>
      </c>
      <c r="K35" s="9"/>
    </row>
    <row r="36" spans="1:12">
      <c r="A36" s="12"/>
      <c r="B36" s="19"/>
      <c r="C36" s="19"/>
      <c r="D36" s="19"/>
      <c r="G36" s="14" t="s">
        <v>86</v>
      </c>
      <c r="H36" s="14"/>
      <c r="I36" s="50"/>
      <c r="J36" s="57">
        <f>SUM(J32:J35)</f>
        <v>0</v>
      </c>
      <c r="K36" s="51"/>
    </row>
    <row r="37" spans="1:12">
      <c r="A37" s="12"/>
      <c r="B37" s="19"/>
      <c r="C37" s="19"/>
      <c r="D37" s="19"/>
      <c r="J37" s="22"/>
    </row>
    <row r="38" spans="1:12">
      <c r="A38" s="113" t="s">
        <v>87</v>
      </c>
      <c r="B38" s="113"/>
      <c r="C38" s="113"/>
      <c r="D38" s="113"/>
      <c r="E38" s="175"/>
      <c r="F38" s="176"/>
      <c r="G38" s="176"/>
      <c r="H38" s="176"/>
      <c r="I38" s="176"/>
      <c r="J38" s="177"/>
      <c r="K38" s="20"/>
      <c r="L38" s="22"/>
    </row>
    <row r="39" spans="1:12">
      <c r="A39" s="121" t="s">
        <v>88</v>
      </c>
      <c r="B39" s="121"/>
      <c r="C39" s="121"/>
      <c r="D39" s="121"/>
      <c r="E39" s="52"/>
      <c r="F39" s="52"/>
      <c r="G39" s="52"/>
      <c r="H39" s="34"/>
      <c r="I39" s="34"/>
      <c r="J39" s="47"/>
      <c r="L39" s="22"/>
    </row>
    <row r="41" spans="1:12">
      <c r="A41" s="122" t="s">
        <v>89</v>
      </c>
      <c r="B41" s="122"/>
      <c r="C41" s="122"/>
      <c r="D41" s="122"/>
      <c r="E41" s="38"/>
      <c r="F41" s="38"/>
      <c r="G41" s="38"/>
      <c r="H41" s="38"/>
      <c r="I41" s="38"/>
      <c r="J41" s="112" t="s">
        <v>80</v>
      </c>
      <c r="K41" s="9"/>
    </row>
    <row r="42" spans="1:12">
      <c r="A42" s="38"/>
      <c r="B42" s="38"/>
      <c r="C42" s="38"/>
      <c r="D42" s="38"/>
      <c r="E42" s="173" t="s">
        <v>90</v>
      </c>
      <c r="F42" s="173"/>
      <c r="G42" s="173"/>
      <c r="H42" s="173"/>
      <c r="I42" s="174"/>
      <c r="J42" s="57">
        <f>SUM(J26+J36)</f>
        <v>0</v>
      </c>
      <c r="K42" s="51"/>
    </row>
    <row r="43" spans="1:12">
      <c r="A43" s="38"/>
      <c r="B43" s="38"/>
      <c r="C43" s="38"/>
      <c r="D43" s="38"/>
      <c r="E43" s="38"/>
      <c r="F43" s="38"/>
      <c r="G43" s="38"/>
      <c r="H43" s="38"/>
      <c r="I43" s="38"/>
    </row>
    <row r="44" spans="1:12">
      <c r="A44" s="171" t="s">
        <v>91</v>
      </c>
      <c r="B44" s="171"/>
      <c r="C44" s="38"/>
      <c r="D44" s="38"/>
      <c r="E44" s="38"/>
      <c r="F44" s="38"/>
      <c r="G44" s="38"/>
      <c r="H44" s="38"/>
      <c r="I44" s="38"/>
      <c r="J44" s="112" t="s">
        <v>80</v>
      </c>
      <c r="K44" s="9"/>
    </row>
    <row r="45" spans="1:12">
      <c r="A45" s="38"/>
      <c r="B45" s="38"/>
      <c r="C45" s="38"/>
      <c r="D45" s="38"/>
      <c r="E45" s="38"/>
      <c r="F45" s="38"/>
      <c r="G45" s="38"/>
      <c r="H45" s="38"/>
      <c r="I45" s="38"/>
      <c r="J45" s="62">
        <v>0</v>
      </c>
      <c r="K45" s="9"/>
    </row>
    <row r="46" spans="1:12">
      <c r="A46" s="38"/>
      <c r="B46" s="38"/>
      <c r="C46" s="38"/>
      <c r="D46" s="38"/>
      <c r="E46" s="38"/>
      <c r="F46" s="38"/>
      <c r="G46" s="38"/>
      <c r="H46" s="38"/>
      <c r="I46" s="38"/>
      <c r="J46" s="22"/>
    </row>
    <row r="47" spans="1:12">
      <c r="A47" s="171" t="s">
        <v>92</v>
      </c>
      <c r="B47" s="171"/>
      <c r="C47" s="188"/>
      <c r="D47" s="187" t="s">
        <v>93</v>
      </c>
      <c r="E47" s="187"/>
      <c r="F47" s="90"/>
      <c r="G47" s="90"/>
      <c r="H47" s="89"/>
      <c r="I47" s="38"/>
    </row>
    <row r="48" spans="1:12">
      <c r="E48" s="46"/>
      <c r="F48" s="46"/>
      <c r="G48" s="46"/>
      <c r="H48" s="46"/>
    </row>
    <row r="59" spans="2:3">
      <c r="B59" s="53" t="s">
        <v>42</v>
      </c>
      <c r="C59" s="54"/>
    </row>
  </sheetData>
  <sheetProtection password="D4FB" sheet="1" objects="1" scenarios="1" selectLockedCells="1"/>
  <mergeCells count="29">
    <mergeCell ref="A44:B44"/>
    <mergeCell ref="A47:C47"/>
    <mergeCell ref="D47:E47"/>
    <mergeCell ref="B33:F33"/>
    <mergeCell ref="B34:F34"/>
    <mergeCell ref="B35:F35"/>
    <mergeCell ref="E42:I42"/>
    <mergeCell ref="E38:J38"/>
    <mergeCell ref="A25:C25"/>
    <mergeCell ref="G26:I26"/>
    <mergeCell ref="A29:C29"/>
    <mergeCell ref="B32:F32"/>
    <mergeCell ref="B30:F30"/>
    <mergeCell ref="B18:G18"/>
    <mergeCell ref="B19:G19"/>
    <mergeCell ref="B20:G20"/>
    <mergeCell ref="B21:G21"/>
    <mergeCell ref="B16:G16"/>
    <mergeCell ref="B17:G17"/>
    <mergeCell ref="D6:G6"/>
    <mergeCell ref="A10:C10"/>
    <mergeCell ref="B12:G12"/>
    <mergeCell ref="B13:G13"/>
    <mergeCell ref="A2:C2"/>
    <mergeCell ref="D2:E2"/>
    <mergeCell ref="G2:H2"/>
    <mergeCell ref="E4:G4"/>
    <mergeCell ref="B14:G14"/>
    <mergeCell ref="B15:G15"/>
  </mergeCells>
  <phoneticPr fontId="6" type="noConversion"/>
  <pageMargins left="0.75" right="0.75" top="1" bottom="1" header="0.5" footer="0.5"/>
  <pageSetup scale="71" orientation="portrait" r:id="rId1"/>
  <headerFooter alignWithMargins="0">
    <oddHeader>&amp;CRESEARCH and RELATED BUDGET - SECTION F-K BUDGET PERIOD 1</oddHeader>
    <oddFooter>&amp;LRESEARCH and RELATED Budget {F-K} (Funds Requested)&amp;ROMB Number 4040-0001
Expiration Date:  04/30/2008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P50"/>
  <sheetViews>
    <sheetView zoomScaleNormal="100" workbookViewId="0">
      <selection activeCell="A39" sqref="A39:J39"/>
    </sheetView>
  </sheetViews>
  <sheetFormatPr defaultRowHeight="12.75"/>
  <cols>
    <col min="1" max="1" width="4.28515625" style="4" customWidth="1"/>
    <col min="2" max="2" width="9.140625" style="4"/>
    <col min="3" max="3" width="11" style="4" customWidth="1"/>
    <col min="4" max="4" width="5.42578125" style="4" customWidth="1"/>
    <col min="5" max="5" width="3.85546875" style="4" customWidth="1"/>
    <col min="6" max="6" width="11.7109375" style="4" customWidth="1"/>
    <col min="7" max="7" width="15.28515625" style="4" customWidth="1"/>
    <col min="8" max="8" width="5.42578125" style="4" customWidth="1"/>
    <col min="9" max="9" width="12.28515625" style="4" customWidth="1"/>
    <col min="10" max="10" width="13.5703125" style="4" customWidth="1"/>
    <col min="11" max="11" width="7.7109375" style="4" customWidth="1"/>
    <col min="12" max="12" width="7.28515625" style="4" customWidth="1"/>
    <col min="13" max="13" width="6.85546875" style="4" customWidth="1"/>
    <col min="14" max="14" width="12.140625" style="4" customWidth="1"/>
    <col min="15" max="15" width="12.5703125" style="4" customWidth="1"/>
    <col min="16" max="16" width="19.85546875" style="4" customWidth="1"/>
    <col min="17" max="16384" width="9.140625" style="4"/>
  </cols>
  <sheetData>
    <row r="1" spans="1:16" ht="1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</row>
    <row r="2" spans="1:16" ht="15" customHeight="1">
      <c r="A2" s="166" t="s">
        <v>0</v>
      </c>
      <c r="B2" s="166"/>
      <c r="C2" s="167"/>
      <c r="D2" s="199" t="str">
        <f>'Budget 1 A-B'!D2:F2</f>
        <v xml:space="preserve"> </v>
      </c>
      <c r="E2" s="200"/>
      <c r="F2" s="201"/>
      <c r="G2" s="1"/>
      <c r="H2" s="1"/>
      <c r="I2" s="1"/>
      <c r="J2" s="2"/>
      <c r="K2" s="2"/>
      <c r="L2" s="2"/>
      <c r="M2" s="2"/>
      <c r="N2" s="2"/>
      <c r="O2" s="2"/>
      <c r="P2" s="2"/>
    </row>
    <row r="3" spans="1:16" ht="3.75" customHeight="1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</row>
    <row r="4" spans="1:16" ht="15" customHeight="1">
      <c r="A4" s="98" t="s">
        <v>1</v>
      </c>
      <c r="B4" s="98"/>
      <c r="C4" s="99" t="s">
        <v>2</v>
      </c>
      <c r="D4" s="78">
        <f>'Budget 1 A-B'!D4</f>
        <v>0</v>
      </c>
      <c r="E4" s="168" t="s">
        <v>3</v>
      </c>
      <c r="F4" s="168"/>
      <c r="G4" s="155"/>
      <c r="H4" s="79">
        <f>'Budget 1 A-B'!H4</f>
        <v>0</v>
      </c>
      <c r="I4" s="2"/>
      <c r="J4" s="2"/>
      <c r="K4" s="2"/>
      <c r="L4" s="2"/>
      <c r="M4" s="2"/>
      <c r="N4" s="2"/>
      <c r="O4" s="2"/>
      <c r="P4" s="2"/>
    </row>
    <row r="5" spans="1:16" ht="8.25" customHeight="1">
      <c r="A5" s="145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ht="15" customHeight="1">
      <c r="A6" s="98" t="s">
        <v>125</v>
      </c>
      <c r="B6" s="98"/>
      <c r="C6" s="98"/>
      <c r="D6" s="199">
        <f>'Budget 1 A-B'!D6:H6</f>
        <v>0</v>
      </c>
      <c r="E6" s="200"/>
      <c r="F6" s="200"/>
      <c r="G6" s="200"/>
      <c r="H6" s="201"/>
      <c r="I6" s="163"/>
      <c r="J6" s="143"/>
      <c r="K6" s="143"/>
      <c r="L6" s="143"/>
      <c r="M6" s="143"/>
      <c r="N6" s="143"/>
      <c r="O6" s="143"/>
      <c r="P6" s="143"/>
    </row>
    <row r="7" spans="1:16" ht="6.75" customHeight="1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ht="15" customHeight="1">
      <c r="A8" s="151" t="s">
        <v>4</v>
      </c>
      <c r="B8" s="151"/>
      <c r="C8" s="24"/>
      <c r="D8" s="164" t="s">
        <v>44</v>
      </c>
      <c r="E8" s="165"/>
      <c r="F8" s="25"/>
      <c r="G8" s="100" t="s">
        <v>5</v>
      </c>
      <c r="H8" s="79">
        <v>5</v>
      </c>
      <c r="J8" s="143"/>
      <c r="K8" s="143"/>
      <c r="L8" s="143"/>
      <c r="M8" s="143"/>
      <c r="N8" s="143"/>
      <c r="O8" s="143"/>
      <c r="P8" s="143"/>
    </row>
    <row r="9" spans="1:16" ht="3.75" customHeight="1">
      <c r="A9" s="156"/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</row>
    <row r="10" spans="1:16" ht="15" customHeight="1">
      <c r="A10" s="157" t="s">
        <v>6</v>
      </c>
      <c r="B10" s="151"/>
      <c r="C10" s="151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s="26" customFormat="1" ht="23.25" customHeight="1">
      <c r="A11" s="101"/>
      <c r="B11" s="125" t="s">
        <v>141</v>
      </c>
      <c r="C11" s="196" t="s">
        <v>142</v>
      </c>
      <c r="D11" s="196"/>
      <c r="E11" s="159" t="s">
        <v>7</v>
      </c>
      <c r="F11" s="159"/>
      <c r="G11" s="103" t="s">
        <v>8</v>
      </c>
      <c r="H11" s="103" t="s">
        <v>9</v>
      </c>
      <c r="I11" s="103" t="s">
        <v>10</v>
      </c>
      <c r="J11" s="103" t="s">
        <v>11</v>
      </c>
      <c r="K11" s="126" t="s">
        <v>12</v>
      </c>
      <c r="L11" s="126" t="s">
        <v>13</v>
      </c>
      <c r="M11" s="126" t="s">
        <v>14</v>
      </c>
      <c r="N11" s="126" t="s">
        <v>15</v>
      </c>
      <c r="O11" s="126" t="s">
        <v>126</v>
      </c>
      <c r="P11" s="103" t="s">
        <v>16</v>
      </c>
    </row>
    <row r="12" spans="1:16" ht="27" customHeight="1">
      <c r="A12" s="106" t="s">
        <v>17</v>
      </c>
      <c r="B12" s="27" t="s">
        <v>38</v>
      </c>
      <c r="C12" s="192" t="s">
        <v>38</v>
      </c>
      <c r="D12" s="192"/>
      <c r="E12" s="194" t="s">
        <v>38</v>
      </c>
      <c r="F12" s="195"/>
      <c r="G12" s="27" t="s">
        <v>38</v>
      </c>
      <c r="H12" s="27"/>
      <c r="I12" s="28" t="s">
        <v>18</v>
      </c>
      <c r="J12" s="29">
        <v>0</v>
      </c>
      <c r="K12" s="27"/>
      <c r="L12" s="27"/>
      <c r="M12" s="27"/>
      <c r="N12" s="29">
        <v>0</v>
      </c>
      <c r="O12" s="29">
        <v>0</v>
      </c>
      <c r="P12" s="81">
        <f t="shared" ref="P12:P19" si="0">SUM(N12+O12)</f>
        <v>0</v>
      </c>
    </row>
    <row r="13" spans="1:16" ht="27" customHeight="1">
      <c r="A13" s="106" t="s">
        <v>19</v>
      </c>
      <c r="B13" s="5"/>
      <c r="C13" s="192"/>
      <c r="D13" s="192"/>
      <c r="E13" s="193"/>
      <c r="F13" s="193"/>
      <c r="G13" s="27"/>
      <c r="H13" s="27"/>
      <c r="I13" s="28"/>
      <c r="J13" s="29">
        <v>0</v>
      </c>
      <c r="K13" s="27"/>
      <c r="L13" s="27"/>
      <c r="M13" s="27"/>
      <c r="N13" s="29">
        <v>0</v>
      </c>
      <c r="O13" s="29">
        <v>0</v>
      </c>
      <c r="P13" s="81">
        <f t="shared" si="0"/>
        <v>0</v>
      </c>
    </row>
    <row r="14" spans="1:16" ht="27" customHeight="1">
      <c r="A14" s="106" t="s">
        <v>20</v>
      </c>
      <c r="B14" s="5"/>
      <c r="C14" s="192"/>
      <c r="D14" s="192"/>
      <c r="E14" s="193"/>
      <c r="F14" s="193"/>
      <c r="G14" s="27"/>
      <c r="H14" s="27"/>
      <c r="I14" s="28"/>
      <c r="J14" s="29">
        <v>0</v>
      </c>
      <c r="K14" s="27"/>
      <c r="L14" s="27"/>
      <c r="M14" s="27"/>
      <c r="N14" s="29">
        <v>0</v>
      </c>
      <c r="O14" s="29">
        <v>0</v>
      </c>
      <c r="P14" s="81">
        <f t="shared" si="0"/>
        <v>0</v>
      </c>
    </row>
    <row r="15" spans="1:16" ht="27" customHeight="1">
      <c r="A15" s="106" t="s">
        <v>21</v>
      </c>
      <c r="B15" s="5"/>
      <c r="C15" s="192"/>
      <c r="D15" s="192"/>
      <c r="E15" s="193"/>
      <c r="F15" s="193"/>
      <c r="G15" s="27"/>
      <c r="H15" s="27"/>
      <c r="I15" s="28"/>
      <c r="J15" s="29">
        <v>0</v>
      </c>
      <c r="K15" s="27"/>
      <c r="L15" s="27"/>
      <c r="M15" s="27"/>
      <c r="N15" s="29">
        <v>0</v>
      </c>
      <c r="O15" s="29">
        <v>0</v>
      </c>
      <c r="P15" s="81">
        <f t="shared" si="0"/>
        <v>0</v>
      </c>
    </row>
    <row r="16" spans="1:16" ht="27" customHeight="1">
      <c r="A16" s="106" t="s">
        <v>22</v>
      </c>
      <c r="B16" s="5"/>
      <c r="C16" s="192"/>
      <c r="D16" s="192"/>
      <c r="E16" s="193"/>
      <c r="F16" s="193"/>
      <c r="G16" s="27"/>
      <c r="H16" s="27"/>
      <c r="I16" s="28"/>
      <c r="J16" s="29">
        <v>0</v>
      </c>
      <c r="K16" s="27"/>
      <c r="L16" s="27"/>
      <c r="M16" s="27"/>
      <c r="N16" s="29">
        <v>0</v>
      </c>
      <c r="O16" s="29">
        <v>0</v>
      </c>
      <c r="P16" s="81">
        <f t="shared" si="0"/>
        <v>0</v>
      </c>
    </row>
    <row r="17" spans="1:16" ht="27" customHeight="1">
      <c r="A17" s="106" t="s">
        <v>23</v>
      </c>
      <c r="B17" s="5"/>
      <c r="C17" s="192"/>
      <c r="D17" s="192"/>
      <c r="E17" s="193"/>
      <c r="F17" s="193"/>
      <c r="G17" s="27"/>
      <c r="H17" s="27"/>
      <c r="I17" s="28"/>
      <c r="J17" s="29">
        <v>0</v>
      </c>
      <c r="K17" s="27"/>
      <c r="L17" s="27"/>
      <c r="M17" s="27"/>
      <c r="N17" s="29">
        <v>0</v>
      </c>
      <c r="O17" s="29">
        <v>0</v>
      </c>
      <c r="P17" s="81">
        <f t="shared" si="0"/>
        <v>0</v>
      </c>
    </row>
    <row r="18" spans="1:16" ht="27" customHeight="1">
      <c r="A18" s="106" t="s">
        <v>24</v>
      </c>
      <c r="B18" s="5"/>
      <c r="C18" s="192"/>
      <c r="D18" s="192"/>
      <c r="E18" s="193"/>
      <c r="F18" s="193"/>
      <c r="G18" s="27"/>
      <c r="H18" s="27"/>
      <c r="I18" s="28"/>
      <c r="J18" s="29">
        <v>0</v>
      </c>
      <c r="K18" s="27"/>
      <c r="L18" s="27"/>
      <c r="M18" s="27"/>
      <c r="N18" s="29">
        <v>0</v>
      </c>
      <c r="O18" s="29">
        <v>0</v>
      </c>
      <c r="P18" s="81">
        <f t="shared" si="0"/>
        <v>0</v>
      </c>
    </row>
    <row r="19" spans="1:16" ht="27" customHeight="1">
      <c r="A19" s="106" t="s">
        <v>25</v>
      </c>
      <c r="B19" s="5"/>
      <c r="C19" s="192"/>
      <c r="D19" s="192"/>
      <c r="E19" s="193"/>
      <c r="F19" s="193"/>
      <c r="G19" s="27"/>
      <c r="H19" s="27"/>
      <c r="I19" s="28"/>
      <c r="J19" s="29">
        <v>0</v>
      </c>
      <c r="K19" s="27"/>
      <c r="L19" s="27"/>
      <c r="M19" s="27"/>
      <c r="N19" s="29">
        <v>0</v>
      </c>
      <c r="O19" s="29">
        <v>0</v>
      </c>
      <c r="P19" s="81">
        <f t="shared" si="0"/>
        <v>0</v>
      </c>
    </row>
    <row r="20" spans="1:16" ht="18" customHeight="1">
      <c r="A20" s="106" t="s">
        <v>26</v>
      </c>
      <c r="B20" s="151" t="s">
        <v>27</v>
      </c>
      <c r="C20" s="151"/>
      <c r="D20" s="151"/>
      <c r="E20" s="151"/>
      <c r="F20" s="151"/>
      <c r="G20" s="151"/>
      <c r="H20" s="151"/>
      <c r="I20" s="152"/>
      <c r="J20" s="152"/>
      <c r="K20" s="152"/>
      <c r="L20" s="152"/>
      <c r="M20" s="152"/>
      <c r="N20" s="152"/>
      <c r="O20" s="153"/>
      <c r="P20" s="29">
        <v>0</v>
      </c>
    </row>
    <row r="21" spans="1:16" ht="15" customHeight="1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54" t="s">
        <v>28</v>
      </c>
      <c r="O21" s="155"/>
      <c r="P21" s="82">
        <f>SUM(P12:P20)</f>
        <v>0</v>
      </c>
    </row>
    <row r="22" spans="1:16" ht="4.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</row>
    <row r="23" spans="1:16" ht="15" customHeight="1">
      <c r="A23" s="144" t="s">
        <v>29</v>
      </c>
      <c r="B23" s="144"/>
      <c r="C23" s="144"/>
      <c r="D23" s="144"/>
      <c r="E23" s="144"/>
      <c r="F23" s="99" t="s">
        <v>30</v>
      </c>
      <c r="G23" s="207" t="s">
        <v>138</v>
      </c>
      <c r="H23" s="207"/>
      <c r="I23" s="143"/>
      <c r="J23" s="143"/>
      <c r="K23" s="143"/>
      <c r="L23" s="143"/>
      <c r="M23" s="143"/>
      <c r="N23" s="143"/>
      <c r="O23" s="143"/>
      <c r="P23" s="143"/>
    </row>
    <row r="24" spans="1:16" ht="15" customHeight="1">
      <c r="A24" s="132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</row>
    <row r="25" spans="1:16" ht="15" customHeight="1">
      <c r="A25" s="146" t="s">
        <v>31</v>
      </c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</row>
    <row r="26" spans="1:16" s="32" customFormat="1" ht="24.75" customHeight="1">
      <c r="A26" s="147" t="s">
        <v>32</v>
      </c>
      <c r="B26" s="147"/>
      <c r="C26" s="147" t="s">
        <v>10</v>
      </c>
      <c r="D26" s="147"/>
      <c r="E26" s="147"/>
      <c r="F26" s="147"/>
      <c r="G26" s="147"/>
      <c r="H26" s="147"/>
      <c r="I26" s="147"/>
      <c r="J26" s="147"/>
      <c r="K26" s="97" t="s">
        <v>33</v>
      </c>
      <c r="L26" s="97" t="s">
        <v>13</v>
      </c>
      <c r="M26" s="97" t="s">
        <v>14</v>
      </c>
      <c r="N26" s="97" t="s">
        <v>15</v>
      </c>
      <c r="O26" s="97" t="s">
        <v>124</v>
      </c>
      <c r="P26" s="97" t="s">
        <v>16</v>
      </c>
    </row>
    <row r="27" spans="1:16" s="8" customFormat="1" ht="15" customHeight="1">
      <c r="A27" s="136"/>
      <c r="B27" s="136"/>
      <c r="C27" s="138" t="s">
        <v>34</v>
      </c>
      <c r="D27" s="138"/>
      <c r="E27" s="138"/>
      <c r="F27" s="138"/>
      <c r="G27" s="138"/>
      <c r="H27" s="138"/>
      <c r="I27" s="138"/>
      <c r="J27" s="138"/>
      <c r="K27" s="6">
        <v>0</v>
      </c>
      <c r="L27" s="6">
        <v>0</v>
      </c>
      <c r="M27" s="6">
        <v>0</v>
      </c>
      <c r="N27" s="59">
        <v>0</v>
      </c>
      <c r="O27" s="59">
        <v>0</v>
      </c>
      <c r="P27" s="81">
        <f t="shared" ref="P27:P36" si="1">SUM(N27:O27)</f>
        <v>0</v>
      </c>
    </row>
    <row r="28" spans="1:16" s="8" customFormat="1" ht="15" customHeight="1">
      <c r="A28" s="136"/>
      <c r="B28" s="136"/>
      <c r="C28" s="138" t="s">
        <v>35</v>
      </c>
      <c r="D28" s="138"/>
      <c r="E28" s="138"/>
      <c r="F28" s="138"/>
      <c r="G28" s="138"/>
      <c r="H28" s="138"/>
      <c r="I28" s="138"/>
      <c r="J28" s="138"/>
      <c r="K28" s="6">
        <v>0</v>
      </c>
      <c r="L28" s="6">
        <v>0</v>
      </c>
      <c r="M28" s="6">
        <v>0</v>
      </c>
      <c r="N28" s="59">
        <v>0</v>
      </c>
      <c r="O28" s="59">
        <v>0</v>
      </c>
      <c r="P28" s="81">
        <f t="shared" si="1"/>
        <v>0</v>
      </c>
    </row>
    <row r="29" spans="1:16" s="8" customFormat="1" ht="15" customHeight="1">
      <c r="A29" s="136"/>
      <c r="B29" s="136"/>
      <c r="C29" s="142" t="s">
        <v>36</v>
      </c>
      <c r="D29" s="142"/>
      <c r="E29" s="142"/>
      <c r="F29" s="142"/>
      <c r="G29" s="142"/>
      <c r="H29" s="142"/>
      <c r="I29" s="142"/>
      <c r="J29" s="142"/>
      <c r="K29" s="6"/>
      <c r="L29" s="6"/>
      <c r="M29" s="6"/>
      <c r="N29" s="59">
        <v>0</v>
      </c>
      <c r="O29" s="59">
        <v>0</v>
      </c>
      <c r="P29" s="81">
        <f t="shared" si="1"/>
        <v>0</v>
      </c>
    </row>
    <row r="30" spans="1:16" s="33" customFormat="1" ht="15" customHeight="1">
      <c r="A30" s="140"/>
      <c r="B30" s="140"/>
      <c r="C30" s="141" t="s">
        <v>37</v>
      </c>
      <c r="D30" s="141"/>
      <c r="E30" s="141"/>
      <c r="F30" s="141"/>
      <c r="G30" s="141"/>
      <c r="H30" s="141"/>
      <c r="I30" s="141"/>
      <c r="J30" s="141"/>
      <c r="K30" s="6"/>
      <c r="L30" s="6"/>
      <c r="M30" s="6"/>
      <c r="N30" s="59">
        <v>0</v>
      </c>
      <c r="O30" s="59">
        <v>0</v>
      </c>
      <c r="P30" s="81">
        <f t="shared" si="1"/>
        <v>0</v>
      </c>
    </row>
    <row r="31" spans="1:16" ht="15" customHeight="1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6"/>
      <c r="L31" s="6"/>
      <c r="M31" s="6"/>
      <c r="N31" s="59">
        <v>0</v>
      </c>
      <c r="O31" s="59">
        <v>0</v>
      </c>
      <c r="P31" s="81">
        <f t="shared" si="1"/>
        <v>0</v>
      </c>
    </row>
    <row r="32" spans="1:16" ht="15" customHeight="1">
      <c r="A32" s="136"/>
      <c r="B32" s="136"/>
      <c r="C32" s="136" t="s">
        <v>38</v>
      </c>
      <c r="D32" s="136"/>
      <c r="E32" s="136"/>
      <c r="F32" s="136"/>
      <c r="G32" s="136"/>
      <c r="H32" s="136"/>
      <c r="I32" s="136"/>
      <c r="J32" s="136"/>
      <c r="K32" s="6"/>
      <c r="L32" s="6"/>
      <c r="M32" s="6"/>
      <c r="N32" s="59">
        <v>0</v>
      </c>
      <c r="O32" s="59">
        <v>0</v>
      </c>
      <c r="P32" s="81">
        <f t="shared" si="1"/>
        <v>0</v>
      </c>
    </row>
    <row r="33" spans="1:16" ht="15" customHeight="1">
      <c r="A33" s="136"/>
      <c r="B33" s="136"/>
      <c r="C33" s="136" t="s">
        <v>38</v>
      </c>
      <c r="D33" s="136"/>
      <c r="E33" s="136"/>
      <c r="F33" s="136"/>
      <c r="G33" s="136"/>
      <c r="H33" s="136"/>
      <c r="I33" s="136"/>
      <c r="J33" s="136"/>
      <c r="K33" s="6"/>
      <c r="L33" s="6"/>
      <c r="M33" s="6"/>
      <c r="N33" s="59">
        <v>0</v>
      </c>
      <c r="O33" s="59">
        <v>0</v>
      </c>
      <c r="P33" s="81">
        <f t="shared" si="1"/>
        <v>0</v>
      </c>
    </row>
    <row r="34" spans="1:16" ht="15" customHeight="1">
      <c r="A34" s="136"/>
      <c r="B34" s="136"/>
      <c r="C34" s="136" t="s">
        <v>38</v>
      </c>
      <c r="D34" s="136"/>
      <c r="E34" s="136"/>
      <c r="F34" s="136"/>
      <c r="G34" s="136"/>
      <c r="H34" s="136"/>
      <c r="I34" s="136"/>
      <c r="J34" s="136"/>
      <c r="K34" s="6"/>
      <c r="L34" s="6"/>
      <c r="M34" s="6"/>
      <c r="N34" s="59">
        <v>0</v>
      </c>
      <c r="O34" s="59">
        <v>0</v>
      </c>
      <c r="P34" s="81">
        <f t="shared" si="1"/>
        <v>0</v>
      </c>
    </row>
    <row r="35" spans="1:16" ht="15" customHeight="1">
      <c r="A35" s="136"/>
      <c r="B35" s="136"/>
      <c r="C35" s="136" t="s">
        <v>38</v>
      </c>
      <c r="D35" s="136"/>
      <c r="E35" s="136"/>
      <c r="F35" s="136"/>
      <c r="G35" s="136"/>
      <c r="H35" s="136"/>
      <c r="I35" s="136"/>
      <c r="J35" s="136"/>
      <c r="K35" s="6"/>
      <c r="L35" s="6"/>
      <c r="M35" s="6"/>
      <c r="N35" s="59">
        <v>0</v>
      </c>
      <c r="O35" s="59">
        <v>0</v>
      </c>
      <c r="P35" s="81">
        <f t="shared" si="1"/>
        <v>0</v>
      </c>
    </row>
    <row r="36" spans="1:16" ht="15" customHeight="1">
      <c r="A36" s="136"/>
      <c r="B36" s="136"/>
      <c r="C36" s="136"/>
      <c r="D36" s="136"/>
      <c r="E36" s="136"/>
      <c r="F36" s="136"/>
      <c r="G36" s="136"/>
      <c r="H36" s="136"/>
      <c r="I36" s="136"/>
      <c r="J36" s="136"/>
      <c r="K36" s="6"/>
      <c r="L36" s="6"/>
      <c r="M36" s="6"/>
      <c r="N36" s="59">
        <v>0</v>
      </c>
      <c r="O36" s="59">
        <v>0</v>
      </c>
      <c r="P36" s="81">
        <f t="shared" si="1"/>
        <v>0</v>
      </c>
    </row>
    <row r="37" spans="1:16" ht="15" customHeight="1">
      <c r="A37" s="137">
        <f>SUM(A27:B36)</f>
        <v>0</v>
      </c>
      <c r="B37" s="137"/>
      <c r="C37" s="138" t="s">
        <v>39</v>
      </c>
      <c r="D37" s="138"/>
      <c r="E37" s="138"/>
      <c r="F37" s="138"/>
      <c r="G37" s="138"/>
      <c r="H37" s="139"/>
      <c r="I37" s="139"/>
      <c r="J37" s="139"/>
      <c r="K37" s="139"/>
      <c r="L37" s="139"/>
      <c r="M37" s="139"/>
      <c r="N37" s="134" t="s">
        <v>40</v>
      </c>
      <c r="O37" s="134"/>
      <c r="P37" s="73">
        <f>SUM(P27:P36)</f>
        <v>0</v>
      </c>
    </row>
    <row r="38" spans="1:16" ht="4.5" customHeight="1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</row>
    <row r="39" spans="1:16" ht="15" customHeight="1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4" t="s">
        <v>41</v>
      </c>
      <c r="L39" s="134"/>
      <c r="M39" s="134"/>
      <c r="N39" s="134"/>
      <c r="O39" s="134"/>
      <c r="P39" s="82">
        <f>SUM(P21+P37)</f>
        <v>0</v>
      </c>
    </row>
    <row r="40" spans="1:16" ht="15" customHeight="1">
      <c r="B40" s="206" t="s">
        <v>42</v>
      </c>
      <c r="C40" s="206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1:16" ht="15" customHeight="1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1:16" ht="15" customHeight="1"/>
    <row r="43" spans="1:16" ht="15" customHeight="1"/>
    <row r="45" spans="1:16">
      <c r="G45" s="133"/>
      <c r="H45" s="133"/>
      <c r="I45" s="133"/>
      <c r="J45" s="133"/>
    </row>
    <row r="47" spans="1:16">
      <c r="B47" s="17"/>
    </row>
    <row r="48" spans="1:16">
      <c r="B48" s="8"/>
    </row>
    <row r="49" spans="2:2">
      <c r="B49" s="8"/>
    </row>
    <row r="50" spans="2:2">
      <c r="B50" s="33"/>
    </row>
  </sheetData>
  <sheetProtection password="D4FB" sheet="1" objects="1" scenarios="1" selectLockedCells="1"/>
  <mergeCells count="76">
    <mergeCell ref="A1:L1"/>
    <mergeCell ref="A2:C2"/>
    <mergeCell ref="D2:F2"/>
    <mergeCell ref="A3:P3"/>
    <mergeCell ref="E4:G4"/>
    <mergeCell ref="A5:P5"/>
    <mergeCell ref="D6:H6"/>
    <mergeCell ref="I6:P6"/>
    <mergeCell ref="A7:P7"/>
    <mergeCell ref="A8:B8"/>
    <mergeCell ref="D8:E8"/>
    <mergeCell ref="J8:P8"/>
    <mergeCell ref="A9:P9"/>
    <mergeCell ref="A10:C10"/>
    <mergeCell ref="D10:P10"/>
    <mergeCell ref="E11:F11"/>
    <mergeCell ref="C12:D12"/>
    <mergeCell ref="E12:F12"/>
    <mergeCell ref="C11:D11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B20:H20"/>
    <mergeCell ref="I20:O20"/>
    <mergeCell ref="A21:M21"/>
    <mergeCell ref="N21:O21"/>
    <mergeCell ref="A22:P22"/>
    <mergeCell ref="A23:E23"/>
    <mergeCell ref="G23:H23"/>
    <mergeCell ref="I23:P23"/>
    <mergeCell ref="A24:P24"/>
    <mergeCell ref="A25:P25"/>
    <mergeCell ref="A26:B26"/>
    <mergeCell ref="A27:B27"/>
    <mergeCell ref="C27:J27"/>
    <mergeCell ref="A28:B28"/>
    <mergeCell ref="C28:J28"/>
    <mergeCell ref="C26:J26"/>
    <mergeCell ref="A29:B29"/>
    <mergeCell ref="C29:J29"/>
    <mergeCell ref="A30:B30"/>
    <mergeCell ref="C30:J30"/>
    <mergeCell ref="A31:B31"/>
    <mergeCell ref="C31:J31"/>
    <mergeCell ref="A32:B32"/>
    <mergeCell ref="C32:J32"/>
    <mergeCell ref="A33:B33"/>
    <mergeCell ref="C33:J33"/>
    <mergeCell ref="A34:B34"/>
    <mergeCell ref="C34:J34"/>
    <mergeCell ref="A35:B35"/>
    <mergeCell ref="C35:J35"/>
    <mergeCell ref="A36:B36"/>
    <mergeCell ref="C36:J36"/>
    <mergeCell ref="A37:B37"/>
    <mergeCell ref="C37:G37"/>
    <mergeCell ref="H37:M37"/>
    <mergeCell ref="N37:O37"/>
    <mergeCell ref="A41:P41"/>
    <mergeCell ref="G45:J45"/>
    <mergeCell ref="A38:P38"/>
    <mergeCell ref="A39:J39"/>
    <mergeCell ref="K39:O39"/>
    <mergeCell ref="D40:P40"/>
    <mergeCell ref="B40:C40"/>
  </mergeCells>
  <phoneticPr fontId="6" type="noConversion"/>
  <pageMargins left="0.75" right="0.75" top="1" bottom="1" header="0.5" footer="0.5"/>
  <pageSetup scale="71" orientation="landscape" r:id="rId1"/>
  <headerFooter alignWithMargins="0">
    <oddHeader>&amp;CRESEARCH and RELATED BUDGET - SECTION A-B, BUDGET PERIOD 1</oddHeader>
    <oddFooter>&amp;LRESEARCH and RELATED Budget {A-B} (Funds Requested)&amp;ROMB Number 4040-001
Expiration Date:  04/30/2008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2:P62"/>
  <sheetViews>
    <sheetView topLeftCell="A19" zoomScaleNormal="100" workbookViewId="0">
      <selection activeCell="K62" sqref="K62"/>
    </sheetView>
  </sheetViews>
  <sheetFormatPr defaultRowHeight="12.75"/>
  <cols>
    <col min="1" max="1" width="3.28515625" style="4" customWidth="1"/>
    <col min="2" max="2" width="9.28515625" style="4" bestFit="1" customWidth="1"/>
    <col min="3" max="3" width="12.140625" style="4" customWidth="1"/>
    <col min="4" max="4" width="11.5703125" style="4" customWidth="1"/>
    <col min="5" max="5" width="11.5703125" style="4" bestFit="1" customWidth="1"/>
    <col min="6" max="6" width="10.5703125" style="4" customWidth="1"/>
    <col min="7" max="7" width="8.7109375" style="4" customWidth="1"/>
    <col min="8" max="8" width="9.28515625" style="4" bestFit="1" customWidth="1"/>
    <col min="9" max="9" width="9.140625" style="4"/>
    <col min="10" max="10" width="20.85546875" style="4" customWidth="1"/>
    <col min="11" max="11" width="10" style="4" customWidth="1"/>
    <col min="12" max="16384" width="9.140625" style="4"/>
  </cols>
  <sheetData>
    <row r="2" spans="1:16">
      <c r="A2" s="166" t="s">
        <v>0</v>
      </c>
      <c r="B2" s="166"/>
      <c r="C2" s="167"/>
      <c r="D2" s="183">
        <f>SUM('Budget 1 A-B'!D2:F2)</f>
        <v>0</v>
      </c>
      <c r="E2" s="184"/>
      <c r="F2" s="1"/>
      <c r="G2" s="2"/>
      <c r="H2" s="2"/>
      <c r="I2" s="2"/>
      <c r="J2" s="2"/>
      <c r="K2" s="2"/>
      <c r="L2" s="3"/>
      <c r="M2" s="3"/>
      <c r="N2" s="3"/>
      <c r="O2" s="3"/>
      <c r="P2" s="3"/>
    </row>
    <row r="3" spans="1:16">
      <c r="A3" s="98"/>
      <c r="B3" s="98"/>
      <c r="C3" s="98"/>
      <c r="D3" s="2"/>
      <c r="E3" s="2"/>
      <c r="F3" s="2"/>
      <c r="G3" s="2"/>
      <c r="H3" s="2"/>
      <c r="I3" s="2"/>
      <c r="J3" s="2"/>
      <c r="K3" s="2"/>
      <c r="L3" s="2"/>
      <c r="M3" s="3"/>
      <c r="N3" s="3"/>
      <c r="O3" s="3"/>
      <c r="P3" s="3"/>
    </row>
    <row r="4" spans="1:16" ht="15" customHeight="1">
      <c r="A4" s="98" t="s">
        <v>1</v>
      </c>
      <c r="B4" s="98"/>
      <c r="C4" s="99" t="s">
        <v>2</v>
      </c>
      <c r="D4" s="39">
        <f>'Budget 1 A-B'!D4</f>
        <v>0</v>
      </c>
      <c r="E4" s="168" t="s">
        <v>3</v>
      </c>
      <c r="F4" s="168"/>
      <c r="G4" s="155"/>
      <c r="H4" s="40">
        <f>'Budget 1 A-B'!H4</f>
        <v>0</v>
      </c>
      <c r="I4" s="2"/>
      <c r="J4" s="2"/>
      <c r="K4" s="2"/>
      <c r="L4" s="2"/>
      <c r="M4" s="2"/>
      <c r="N4" s="2"/>
      <c r="O4" s="2"/>
      <c r="P4" s="2"/>
    </row>
    <row r="5" spans="1:16">
      <c r="A5" s="108"/>
      <c r="B5" s="108"/>
      <c r="C5" s="108"/>
      <c r="D5" s="3"/>
      <c r="E5" s="3"/>
      <c r="F5" s="3"/>
      <c r="G5" s="3"/>
      <c r="H5" s="7"/>
      <c r="I5" s="3"/>
      <c r="J5" s="3"/>
      <c r="K5" s="3"/>
      <c r="L5" s="3"/>
      <c r="M5" s="3"/>
      <c r="N5" s="3"/>
      <c r="O5" s="3"/>
      <c r="P5" s="3"/>
    </row>
    <row r="6" spans="1:16">
      <c r="A6" s="98" t="s">
        <v>125</v>
      </c>
      <c r="B6" s="98"/>
      <c r="C6" s="98"/>
      <c r="D6" s="185">
        <f>('Budget 1 A-B'!D6:H6)</f>
        <v>0</v>
      </c>
      <c r="E6" s="185"/>
      <c r="F6" s="185"/>
      <c r="G6" s="185"/>
      <c r="H6" s="1"/>
      <c r="I6" s="1"/>
      <c r="J6" s="3"/>
      <c r="K6" s="3"/>
      <c r="L6" s="3"/>
      <c r="M6" s="3"/>
      <c r="N6" s="3"/>
      <c r="O6" s="3"/>
      <c r="P6" s="3"/>
    </row>
    <row r="7" spans="1:16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109" t="s">
        <v>43</v>
      </c>
      <c r="B8" s="109"/>
      <c r="C8" s="41">
        <f>'Budget 5 A-B'!C8</f>
        <v>0</v>
      </c>
      <c r="D8" s="90" t="s">
        <v>44</v>
      </c>
      <c r="E8" s="41">
        <f>'Budget 5 A-B'!F8</f>
        <v>0</v>
      </c>
      <c r="F8" s="186" t="s">
        <v>45</v>
      </c>
      <c r="G8" s="187"/>
      <c r="H8" s="42">
        <v>5</v>
      </c>
      <c r="I8" s="10"/>
    </row>
    <row r="10" spans="1:16">
      <c r="A10" s="171" t="s">
        <v>46</v>
      </c>
      <c r="B10" s="171"/>
      <c r="C10" s="171"/>
      <c r="D10" s="38"/>
      <c r="E10" s="38"/>
      <c r="F10" s="38"/>
      <c r="G10" s="38"/>
      <c r="H10" s="38"/>
      <c r="I10" s="38"/>
      <c r="J10" s="38"/>
    </row>
    <row r="11" spans="1:16">
      <c r="A11" s="38" t="s">
        <v>47</v>
      </c>
      <c r="B11" s="38"/>
      <c r="C11" s="38"/>
      <c r="D11" s="38"/>
      <c r="E11" s="38"/>
      <c r="F11" s="38"/>
      <c r="G11" s="38"/>
      <c r="H11" s="38"/>
      <c r="I11" s="38"/>
      <c r="J11" s="38"/>
    </row>
    <row r="12" spans="1:16">
      <c r="A12" s="38"/>
      <c r="B12" s="38"/>
      <c r="C12" s="38"/>
      <c r="D12" s="38"/>
      <c r="E12" s="38"/>
      <c r="F12" s="38"/>
      <c r="G12" s="38"/>
      <c r="H12" s="38"/>
      <c r="I12" s="38"/>
      <c r="J12" s="38"/>
    </row>
    <row r="13" spans="1:16">
      <c r="A13" s="38"/>
      <c r="B13" s="182" t="s">
        <v>48</v>
      </c>
      <c r="C13" s="182"/>
      <c r="D13" s="182"/>
      <c r="E13" s="182"/>
      <c r="F13" s="182"/>
      <c r="G13" s="182"/>
      <c r="H13" s="182"/>
      <c r="I13" s="38"/>
      <c r="J13" s="112" t="s">
        <v>16</v>
      </c>
      <c r="K13" s="9"/>
    </row>
    <row r="14" spans="1:16">
      <c r="A14" s="113" t="s">
        <v>17</v>
      </c>
      <c r="B14" s="178"/>
      <c r="C14" s="179"/>
      <c r="D14" s="179"/>
      <c r="E14" s="179"/>
      <c r="F14" s="179"/>
      <c r="G14" s="179"/>
      <c r="H14" s="180"/>
      <c r="J14" s="62">
        <v>0</v>
      </c>
      <c r="K14" s="9"/>
    </row>
    <row r="15" spans="1:16">
      <c r="A15" s="113" t="s">
        <v>19</v>
      </c>
      <c r="B15" s="178"/>
      <c r="C15" s="179"/>
      <c r="D15" s="179"/>
      <c r="E15" s="179"/>
      <c r="F15" s="179"/>
      <c r="G15" s="179"/>
      <c r="H15" s="180"/>
      <c r="J15" s="62">
        <v>0</v>
      </c>
      <c r="K15" s="9"/>
    </row>
    <row r="16" spans="1:16">
      <c r="A16" s="113" t="s">
        <v>20</v>
      </c>
      <c r="B16" s="178"/>
      <c r="C16" s="179"/>
      <c r="D16" s="179"/>
      <c r="E16" s="179"/>
      <c r="F16" s="179"/>
      <c r="G16" s="179"/>
      <c r="H16" s="180"/>
      <c r="J16" s="62">
        <v>0</v>
      </c>
      <c r="K16" s="9"/>
    </row>
    <row r="17" spans="1:11">
      <c r="A17" s="113" t="s">
        <v>21</v>
      </c>
      <c r="B17" s="178"/>
      <c r="C17" s="179"/>
      <c r="D17" s="179"/>
      <c r="E17" s="179"/>
      <c r="F17" s="179"/>
      <c r="G17" s="179"/>
      <c r="H17" s="180"/>
      <c r="J17" s="62">
        <v>0</v>
      </c>
      <c r="K17" s="9"/>
    </row>
    <row r="18" spans="1:11">
      <c r="A18" s="113" t="s">
        <v>22</v>
      </c>
      <c r="B18" s="178"/>
      <c r="C18" s="179"/>
      <c r="D18" s="179"/>
      <c r="E18" s="179"/>
      <c r="F18" s="179"/>
      <c r="G18" s="179"/>
      <c r="H18" s="180"/>
      <c r="J18" s="62">
        <v>0</v>
      </c>
      <c r="K18" s="9"/>
    </row>
    <row r="19" spans="1:11">
      <c r="A19" s="113" t="s">
        <v>23</v>
      </c>
      <c r="B19" s="178"/>
      <c r="C19" s="179"/>
      <c r="D19" s="179"/>
      <c r="E19" s="179"/>
      <c r="F19" s="179"/>
      <c r="G19" s="179"/>
      <c r="H19" s="180"/>
      <c r="J19" s="62">
        <v>0</v>
      </c>
      <c r="K19" s="9"/>
    </row>
    <row r="20" spans="1:11">
      <c r="A20" s="113" t="s">
        <v>24</v>
      </c>
      <c r="B20" s="178"/>
      <c r="C20" s="179"/>
      <c r="D20" s="179"/>
      <c r="E20" s="179"/>
      <c r="F20" s="179"/>
      <c r="G20" s="179"/>
      <c r="H20" s="180"/>
      <c r="J20" s="62">
        <v>0</v>
      </c>
      <c r="K20" s="9"/>
    </row>
    <row r="21" spans="1:11">
      <c r="A21" s="113" t="s">
        <v>25</v>
      </c>
      <c r="B21" s="178"/>
      <c r="C21" s="179"/>
      <c r="D21" s="179"/>
      <c r="E21" s="179"/>
      <c r="F21" s="179"/>
      <c r="G21" s="179"/>
      <c r="H21" s="180"/>
      <c r="J21" s="62">
        <v>0</v>
      </c>
      <c r="K21" s="9"/>
    </row>
    <row r="22" spans="1:11">
      <c r="A22" s="113" t="s">
        <v>26</v>
      </c>
      <c r="B22" s="178"/>
      <c r="C22" s="179"/>
      <c r="D22" s="179"/>
      <c r="E22" s="179"/>
      <c r="F22" s="179"/>
      <c r="G22" s="179"/>
      <c r="H22" s="180"/>
      <c r="J22" s="62">
        <v>0</v>
      </c>
      <c r="K22" s="9"/>
    </row>
    <row r="23" spans="1:11">
      <c r="A23" s="113" t="s">
        <v>49</v>
      </c>
      <c r="B23" s="178"/>
      <c r="C23" s="179"/>
      <c r="D23" s="179"/>
      <c r="E23" s="179"/>
      <c r="F23" s="179"/>
      <c r="G23" s="179"/>
      <c r="H23" s="180"/>
      <c r="J23" s="62">
        <v>0</v>
      </c>
      <c r="K23" s="9"/>
    </row>
    <row r="24" spans="1:11">
      <c r="A24" s="113" t="s">
        <v>50</v>
      </c>
      <c r="B24" s="181" t="s">
        <v>51</v>
      </c>
      <c r="C24" s="181"/>
      <c r="D24" s="181"/>
      <c r="E24" s="181"/>
      <c r="F24" s="181"/>
      <c r="G24" s="181"/>
      <c r="H24" s="181"/>
      <c r="I24" s="38"/>
      <c r="J24" s="62">
        <v>0</v>
      </c>
      <c r="K24" s="9"/>
    </row>
    <row r="25" spans="1:11">
      <c r="A25" s="38"/>
      <c r="B25" s="38"/>
      <c r="C25" s="38"/>
      <c r="D25" s="38"/>
      <c r="E25" s="38"/>
      <c r="F25" s="38"/>
      <c r="G25" s="38"/>
      <c r="H25" s="169" t="s">
        <v>52</v>
      </c>
      <c r="I25" s="170"/>
      <c r="J25" s="63">
        <f>SUM(J14:K24)</f>
        <v>0</v>
      </c>
      <c r="K25" s="9"/>
    </row>
    <row r="28" spans="1:11">
      <c r="A28" s="38" t="s">
        <v>53</v>
      </c>
      <c r="B28" s="38"/>
      <c r="C28" s="38"/>
      <c r="D28" s="109" t="s">
        <v>54</v>
      </c>
      <c r="E28" s="191" t="s">
        <v>140</v>
      </c>
      <c r="F28" s="191"/>
      <c r="I28" s="8"/>
      <c r="K28" s="16"/>
    </row>
    <row r="30" spans="1:11">
      <c r="A30" s="171" t="s">
        <v>55</v>
      </c>
      <c r="B30" s="171"/>
      <c r="C30" s="38"/>
      <c r="D30" s="38"/>
      <c r="E30" s="38"/>
      <c r="F30" s="38"/>
      <c r="G30" s="38"/>
      <c r="H30" s="38"/>
      <c r="I30" s="38"/>
      <c r="J30" s="88" t="s">
        <v>16</v>
      </c>
      <c r="K30" s="17"/>
    </row>
    <row r="31" spans="1:11">
      <c r="A31" s="38"/>
      <c r="B31" s="38"/>
      <c r="C31" s="38"/>
      <c r="D31" s="38"/>
      <c r="E31" s="38"/>
      <c r="F31" s="38"/>
      <c r="G31" s="38"/>
      <c r="H31" s="38"/>
      <c r="I31" s="38"/>
    </row>
    <row r="32" spans="1:11">
      <c r="A32" s="113" t="s">
        <v>17</v>
      </c>
      <c r="B32" s="38" t="s">
        <v>56</v>
      </c>
      <c r="C32" s="38"/>
      <c r="D32" s="38"/>
      <c r="E32" s="116"/>
      <c r="F32" s="38"/>
      <c r="G32" s="38"/>
      <c r="H32" s="38"/>
      <c r="I32" s="38"/>
      <c r="J32" s="62">
        <v>0</v>
      </c>
      <c r="K32" s="9"/>
    </row>
    <row r="33" spans="1:11">
      <c r="A33" s="113" t="s">
        <v>19</v>
      </c>
      <c r="B33" s="38" t="s">
        <v>57</v>
      </c>
      <c r="C33" s="38"/>
      <c r="D33" s="38"/>
      <c r="E33" s="38"/>
      <c r="F33" s="38"/>
      <c r="G33" s="38"/>
      <c r="H33" s="38"/>
      <c r="I33" s="38"/>
      <c r="J33" s="62">
        <v>0</v>
      </c>
      <c r="K33" s="9"/>
    </row>
    <row r="34" spans="1:11">
      <c r="A34" s="38"/>
      <c r="B34" s="38"/>
      <c r="C34" s="38"/>
      <c r="D34" s="38"/>
      <c r="E34" s="38"/>
      <c r="F34" s="38"/>
      <c r="G34" s="38"/>
      <c r="H34" s="173" t="s">
        <v>58</v>
      </c>
      <c r="I34" s="174"/>
      <c r="J34" s="63">
        <f>SUM(J32:K33)</f>
        <v>0</v>
      </c>
      <c r="K34" s="9"/>
    </row>
    <row r="36" spans="1:11">
      <c r="A36" s="171" t="s">
        <v>59</v>
      </c>
      <c r="B36" s="171"/>
      <c r="C36" s="171"/>
      <c r="D36" s="171"/>
      <c r="J36" s="88" t="s">
        <v>16</v>
      </c>
      <c r="K36" s="17"/>
    </row>
    <row r="37" spans="1:11">
      <c r="A37" s="38"/>
      <c r="B37" s="38"/>
      <c r="C37" s="38"/>
      <c r="D37" s="38"/>
    </row>
    <row r="38" spans="1:11">
      <c r="A38" s="113" t="s">
        <v>17</v>
      </c>
      <c r="B38" s="38" t="s">
        <v>60</v>
      </c>
      <c r="C38" s="38"/>
      <c r="D38" s="38"/>
      <c r="J38" s="62">
        <v>0</v>
      </c>
      <c r="K38" s="9"/>
    </row>
    <row r="39" spans="1:11">
      <c r="A39" s="113" t="s">
        <v>19</v>
      </c>
      <c r="B39" s="38" t="s">
        <v>61</v>
      </c>
      <c r="C39" s="38"/>
      <c r="D39" s="38"/>
      <c r="J39" s="62">
        <v>0</v>
      </c>
      <c r="K39" s="9"/>
    </row>
    <row r="40" spans="1:11">
      <c r="A40" s="113" t="s">
        <v>20</v>
      </c>
      <c r="B40" s="38" t="s">
        <v>62</v>
      </c>
      <c r="C40" s="38"/>
      <c r="D40" s="38"/>
      <c r="J40" s="62">
        <v>0</v>
      </c>
      <c r="K40" s="9"/>
    </row>
    <row r="41" spans="1:11">
      <c r="A41" s="113" t="s">
        <v>21</v>
      </c>
      <c r="B41" s="117" t="s">
        <v>63</v>
      </c>
      <c r="C41" s="117"/>
      <c r="D41" s="117"/>
      <c r="J41" s="62">
        <v>0</v>
      </c>
      <c r="K41" s="9"/>
    </row>
    <row r="42" spans="1:11">
      <c r="A42" s="113" t="s">
        <v>22</v>
      </c>
      <c r="B42" s="118" t="s">
        <v>64</v>
      </c>
      <c r="C42" s="175"/>
      <c r="D42" s="176"/>
      <c r="E42" s="176"/>
      <c r="F42" s="176"/>
      <c r="G42" s="176"/>
      <c r="H42" s="177"/>
      <c r="J42" s="62">
        <v>0</v>
      </c>
      <c r="K42" s="9"/>
    </row>
    <row r="43" spans="1:11" ht="6" customHeight="1">
      <c r="A43" s="12"/>
      <c r="B43" s="20"/>
      <c r="C43" s="20"/>
      <c r="D43" s="20"/>
      <c r="E43" s="20"/>
      <c r="F43" s="20"/>
      <c r="G43" s="20"/>
      <c r="H43" s="20"/>
      <c r="J43" s="21"/>
      <c r="K43" s="22"/>
    </row>
    <row r="44" spans="1:11">
      <c r="B44" s="6"/>
      <c r="C44" s="67" t="s">
        <v>65</v>
      </c>
      <c r="D44" s="67"/>
      <c r="E44" s="67"/>
      <c r="F44" s="173" t="s">
        <v>66</v>
      </c>
      <c r="G44" s="173"/>
      <c r="H44" s="173"/>
      <c r="I44" s="174"/>
      <c r="J44" s="63">
        <f>SUM(J38:K42)</f>
        <v>0</v>
      </c>
      <c r="K44" s="9"/>
    </row>
    <row r="45" spans="1:11">
      <c r="C45" s="38"/>
      <c r="D45" s="38"/>
      <c r="E45" s="38"/>
      <c r="F45" s="38"/>
      <c r="G45" s="38"/>
      <c r="H45" s="38"/>
      <c r="I45" s="38"/>
    </row>
    <row r="46" spans="1:11">
      <c r="C46" s="38"/>
      <c r="D46" s="38"/>
      <c r="E46" s="38"/>
      <c r="F46" s="38"/>
      <c r="G46" s="38"/>
      <c r="H46" s="38"/>
      <c r="I46" s="38"/>
    </row>
    <row r="47" spans="1:11">
      <c r="C47" s="38"/>
      <c r="D47" s="38"/>
      <c r="E47" s="38"/>
      <c r="F47" s="38"/>
      <c r="G47" s="38"/>
      <c r="H47" s="169" t="s">
        <v>67</v>
      </c>
      <c r="I47" s="169"/>
      <c r="J47" s="44">
        <f>SUM(J25+J34+J44)</f>
        <v>0</v>
      </c>
    </row>
    <row r="62" spans="2:3">
      <c r="B62" s="172" t="s">
        <v>68</v>
      </c>
      <c r="C62" s="172"/>
    </row>
  </sheetData>
  <sheetProtection password="D4FB" sheet="1" objects="1" scenarios="1" selectLockedCells="1"/>
  <mergeCells count="27">
    <mergeCell ref="A2:C2"/>
    <mergeCell ref="D2:E2"/>
    <mergeCell ref="E4:G4"/>
    <mergeCell ref="D6:G6"/>
    <mergeCell ref="F8:G8"/>
    <mergeCell ref="A10:C10"/>
    <mergeCell ref="B14:H14"/>
    <mergeCell ref="B13:H13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F44:I44"/>
    <mergeCell ref="H47:I47"/>
    <mergeCell ref="B62:C62"/>
    <mergeCell ref="H25:I25"/>
    <mergeCell ref="E28:F28"/>
    <mergeCell ref="A30:B30"/>
    <mergeCell ref="H34:I34"/>
    <mergeCell ref="A36:D36"/>
    <mergeCell ref="C42:H42"/>
  </mergeCells>
  <phoneticPr fontId="6" type="noConversion"/>
  <pageMargins left="0.75" right="0.75" top="1" bottom="1" header="0.5" footer="0.5"/>
  <pageSetup scale="72" orientation="portrait" r:id="rId1"/>
  <headerFooter alignWithMargins="0">
    <oddHeader>&amp;CRESEARCH and RELATED BUDGET - SECTION C- E,BUDGET PERIOD 1</oddHeader>
    <oddFooter>&amp;LRESEARCH and RELATED Budget {C-E} (Funds Requested)&amp;ROMB Number 4040-0001
Expiration Date:  04/30/2008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2:P59"/>
  <sheetViews>
    <sheetView topLeftCell="A19" zoomScaleNormal="100" workbookViewId="0">
      <selection activeCell="K32" sqref="K32"/>
    </sheetView>
  </sheetViews>
  <sheetFormatPr defaultRowHeight="12.75"/>
  <cols>
    <col min="1" max="1" width="3.28515625" style="4" customWidth="1"/>
    <col min="2" max="2" width="9.140625" style="4"/>
    <col min="3" max="3" width="11.28515625" style="4" customWidth="1"/>
    <col min="4" max="4" width="10.42578125" style="4" customWidth="1"/>
    <col min="5" max="5" width="11.140625" style="4" customWidth="1"/>
    <col min="6" max="6" width="3.7109375" style="4" customWidth="1"/>
    <col min="7" max="7" width="14.85546875" style="4" customWidth="1"/>
    <col min="8" max="8" width="13.28515625" style="4" customWidth="1"/>
    <col min="9" max="9" width="7" style="4" customWidth="1"/>
    <col min="10" max="10" width="18.28515625" style="4" customWidth="1"/>
    <col min="11" max="11" width="9.140625" style="22"/>
    <col min="12" max="16384" width="9.140625" style="4"/>
  </cols>
  <sheetData>
    <row r="2" spans="1:16">
      <c r="A2" s="166" t="s">
        <v>0</v>
      </c>
      <c r="B2" s="166"/>
      <c r="C2" s="167"/>
      <c r="D2" s="183">
        <f>SUM('Budget 1 A-B'!D2:F2)</f>
        <v>0</v>
      </c>
      <c r="E2" s="184"/>
      <c r="F2" s="1"/>
      <c r="G2" s="190"/>
      <c r="H2" s="190"/>
      <c r="I2" s="2"/>
      <c r="J2" s="2"/>
      <c r="K2" s="1"/>
      <c r="L2" s="3"/>
      <c r="M2" s="3"/>
      <c r="N2" s="3"/>
      <c r="O2" s="3"/>
      <c r="P2" s="3"/>
    </row>
    <row r="3" spans="1:16" ht="8.25" customHeight="1">
      <c r="A3" s="108"/>
      <c r="B3" s="108"/>
      <c r="C3" s="108"/>
      <c r="D3" s="3"/>
    </row>
    <row r="4" spans="1:16" ht="15" customHeight="1">
      <c r="A4" s="98" t="s">
        <v>1</v>
      </c>
      <c r="B4" s="98"/>
      <c r="C4" s="99" t="s">
        <v>2</v>
      </c>
      <c r="D4" s="39">
        <f>'Budget 1 A-B'!D4</f>
        <v>0</v>
      </c>
      <c r="E4" s="168" t="s">
        <v>3</v>
      </c>
      <c r="F4" s="168"/>
      <c r="G4" s="155"/>
      <c r="H4" s="35">
        <f>'Budget 1 A-B'!H4</f>
        <v>0</v>
      </c>
      <c r="I4" s="2"/>
      <c r="J4" s="2"/>
      <c r="K4" s="2"/>
      <c r="L4" s="2"/>
      <c r="M4" s="2"/>
      <c r="N4" s="2"/>
      <c r="O4" s="2"/>
      <c r="P4" s="2"/>
    </row>
    <row r="5" spans="1:16">
      <c r="A5" s="108"/>
      <c r="B5" s="108"/>
      <c r="C5" s="108"/>
      <c r="D5" s="3"/>
      <c r="E5" s="3"/>
      <c r="F5" s="3"/>
      <c r="G5" s="3"/>
      <c r="H5" s="3"/>
      <c r="I5" s="3"/>
      <c r="J5" s="3"/>
      <c r="K5" s="45"/>
      <c r="L5" s="3"/>
      <c r="M5" s="3"/>
      <c r="N5" s="3"/>
      <c r="O5" s="3"/>
      <c r="P5" s="3"/>
    </row>
    <row r="6" spans="1:16">
      <c r="A6" s="98" t="s">
        <v>125</v>
      </c>
      <c r="B6" s="98"/>
      <c r="C6" s="98"/>
      <c r="D6" s="185">
        <f>('Budget 1 A-B'!D6:H6)</f>
        <v>0</v>
      </c>
      <c r="E6" s="185"/>
      <c r="F6" s="185"/>
      <c r="G6" s="185"/>
      <c r="H6" s="1"/>
      <c r="I6" s="1"/>
      <c r="J6" s="3"/>
      <c r="K6" s="45"/>
      <c r="L6" s="3"/>
      <c r="M6" s="3"/>
      <c r="N6" s="3"/>
      <c r="O6" s="3"/>
      <c r="P6" s="3"/>
    </row>
    <row r="7" spans="1:16" ht="7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45"/>
      <c r="L7" s="3"/>
      <c r="M7" s="3"/>
      <c r="N7" s="3"/>
      <c r="O7" s="3"/>
      <c r="P7" s="3"/>
    </row>
    <row r="8" spans="1:16">
      <c r="A8" s="109" t="s">
        <v>43</v>
      </c>
      <c r="B8" s="109"/>
      <c r="C8" s="41">
        <f>'Budget 5 A-B'!C8</f>
        <v>0</v>
      </c>
      <c r="D8" s="119" t="s">
        <v>44</v>
      </c>
      <c r="E8" s="41">
        <f>'Budget 5 A-B'!F8</f>
        <v>0</v>
      </c>
      <c r="F8" s="46"/>
      <c r="G8" s="90" t="s">
        <v>69</v>
      </c>
      <c r="H8" s="67">
        <v>5</v>
      </c>
      <c r="I8" s="10"/>
    </row>
    <row r="10" spans="1:16">
      <c r="A10" s="171" t="s">
        <v>70</v>
      </c>
      <c r="B10" s="171"/>
      <c r="C10" s="171"/>
      <c r="D10" s="38"/>
      <c r="E10" s="38"/>
      <c r="F10" s="38"/>
      <c r="G10" s="38"/>
      <c r="H10" s="38"/>
      <c r="I10" s="38"/>
      <c r="J10" s="88" t="s">
        <v>16</v>
      </c>
      <c r="K10" s="9"/>
    </row>
    <row r="11" spans="1:16">
      <c r="A11" s="115"/>
      <c r="B11" s="115"/>
      <c r="C11" s="115"/>
      <c r="D11" s="115"/>
      <c r="E11" s="115"/>
      <c r="F11" s="115"/>
      <c r="G11" s="115"/>
      <c r="H11" s="15"/>
    </row>
    <row r="12" spans="1:16">
      <c r="A12" s="113" t="s">
        <v>17</v>
      </c>
      <c r="B12" s="138" t="s">
        <v>71</v>
      </c>
      <c r="C12" s="138"/>
      <c r="D12" s="138"/>
      <c r="E12" s="138"/>
      <c r="F12" s="138"/>
      <c r="G12" s="138"/>
      <c r="H12" s="9"/>
      <c r="I12" s="9"/>
      <c r="J12" s="62">
        <v>0</v>
      </c>
      <c r="K12" s="9"/>
    </row>
    <row r="13" spans="1:16">
      <c r="A13" s="113" t="s">
        <v>19</v>
      </c>
      <c r="B13" s="138" t="s">
        <v>72</v>
      </c>
      <c r="C13" s="138"/>
      <c r="D13" s="138"/>
      <c r="E13" s="138"/>
      <c r="F13" s="138"/>
      <c r="G13" s="138"/>
      <c r="H13" s="9"/>
      <c r="I13" s="9"/>
      <c r="J13" s="62">
        <v>0</v>
      </c>
      <c r="K13" s="9"/>
    </row>
    <row r="14" spans="1:16">
      <c r="A14" s="113" t="s">
        <v>20</v>
      </c>
      <c r="B14" s="138" t="s">
        <v>73</v>
      </c>
      <c r="C14" s="138"/>
      <c r="D14" s="138"/>
      <c r="E14" s="138"/>
      <c r="F14" s="138"/>
      <c r="G14" s="138"/>
      <c r="H14" s="9"/>
      <c r="I14" s="9"/>
      <c r="J14" s="62">
        <v>0</v>
      </c>
      <c r="K14" s="9"/>
    </row>
    <row r="15" spans="1:16">
      <c r="A15" s="113" t="s">
        <v>21</v>
      </c>
      <c r="B15" s="141" t="s">
        <v>74</v>
      </c>
      <c r="C15" s="141"/>
      <c r="D15" s="141"/>
      <c r="E15" s="141"/>
      <c r="F15" s="141"/>
      <c r="G15" s="141"/>
      <c r="H15" s="9"/>
      <c r="I15" s="9"/>
      <c r="J15" s="62">
        <v>0</v>
      </c>
      <c r="K15" s="9"/>
    </row>
    <row r="16" spans="1:16">
      <c r="A16" s="113" t="s">
        <v>22</v>
      </c>
      <c r="B16" s="141" t="s">
        <v>75</v>
      </c>
      <c r="C16" s="141"/>
      <c r="D16" s="141"/>
      <c r="E16" s="141"/>
      <c r="F16" s="141"/>
      <c r="G16" s="141"/>
      <c r="H16" s="9"/>
      <c r="I16" s="9"/>
      <c r="J16" s="62">
        <v>0</v>
      </c>
      <c r="K16" s="9"/>
    </row>
    <row r="17" spans="1:11">
      <c r="A17" s="113" t="s">
        <v>23</v>
      </c>
      <c r="B17" s="141" t="s">
        <v>76</v>
      </c>
      <c r="C17" s="141"/>
      <c r="D17" s="141"/>
      <c r="E17" s="141"/>
      <c r="F17" s="141"/>
      <c r="G17" s="141"/>
      <c r="H17" s="9"/>
      <c r="I17" s="9"/>
      <c r="J17" s="62">
        <v>0</v>
      </c>
      <c r="K17" s="9"/>
    </row>
    <row r="18" spans="1:11">
      <c r="A18" s="113" t="s">
        <v>24</v>
      </c>
      <c r="B18" s="141" t="s">
        <v>77</v>
      </c>
      <c r="C18" s="141"/>
      <c r="D18" s="141"/>
      <c r="E18" s="141"/>
      <c r="F18" s="141"/>
      <c r="G18" s="141"/>
      <c r="H18" s="9"/>
      <c r="I18" s="9"/>
      <c r="J18" s="62">
        <v>0</v>
      </c>
      <c r="K18" s="9"/>
    </row>
    <row r="19" spans="1:11">
      <c r="A19" s="113" t="s">
        <v>25</v>
      </c>
      <c r="B19" s="189"/>
      <c r="C19" s="189"/>
      <c r="D19" s="189"/>
      <c r="E19" s="189"/>
      <c r="F19" s="189"/>
      <c r="G19" s="189"/>
      <c r="H19" s="9"/>
      <c r="I19" s="9"/>
      <c r="J19" s="62">
        <v>0</v>
      </c>
      <c r="K19" s="9"/>
    </row>
    <row r="20" spans="1:11">
      <c r="A20" s="113" t="s">
        <v>26</v>
      </c>
      <c r="B20" s="189"/>
      <c r="C20" s="189"/>
      <c r="D20" s="189"/>
      <c r="E20" s="189"/>
      <c r="F20" s="189"/>
      <c r="G20" s="189"/>
      <c r="H20" s="9"/>
      <c r="I20" s="9"/>
      <c r="J20" s="62">
        <v>0</v>
      </c>
      <c r="K20" s="9"/>
    </row>
    <row r="21" spans="1:11">
      <c r="A21" s="113" t="s">
        <v>49</v>
      </c>
      <c r="B21" s="189"/>
      <c r="C21" s="189"/>
      <c r="D21" s="189"/>
      <c r="E21" s="189"/>
      <c r="F21" s="189"/>
      <c r="G21" s="189"/>
      <c r="H21" s="9"/>
      <c r="I21" s="9"/>
      <c r="J21" s="62">
        <v>0</v>
      </c>
      <c r="K21" s="9"/>
    </row>
    <row r="22" spans="1:11">
      <c r="A22" s="12"/>
      <c r="B22" s="9"/>
      <c r="C22" s="9"/>
      <c r="D22" s="9"/>
      <c r="E22" s="9"/>
      <c r="F22" s="10" t="s">
        <v>78</v>
      </c>
      <c r="G22" s="111"/>
      <c r="H22" s="111"/>
      <c r="I22" s="110"/>
      <c r="J22" s="55">
        <f>SUM(J12:J21)</f>
        <v>0</v>
      </c>
      <c r="K22" s="9"/>
    </row>
    <row r="23" spans="1:11">
      <c r="A23" s="12"/>
      <c r="B23" s="9"/>
      <c r="C23" s="9"/>
      <c r="D23" s="9"/>
      <c r="E23" s="9"/>
      <c r="F23" s="47"/>
      <c r="G23" s="47"/>
      <c r="H23" s="47"/>
      <c r="I23" s="47"/>
      <c r="J23" s="22"/>
    </row>
    <row r="25" spans="1:11">
      <c r="A25" s="171" t="s">
        <v>79</v>
      </c>
      <c r="B25" s="171"/>
      <c r="C25" s="171"/>
      <c r="D25" s="38"/>
      <c r="E25" s="38"/>
      <c r="F25" s="38"/>
      <c r="G25" s="38"/>
      <c r="H25" s="38"/>
      <c r="I25" s="38"/>
      <c r="J25" s="11" t="s">
        <v>80</v>
      </c>
      <c r="K25" s="9"/>
    </row>
    <row r="26" spans="1:11">
      <c r="A26" s="38"/>
      <c r="B26" s="38"/>
      <c r="C26" s="38"/>
      <c r="D26" s="38"/>
      <c r="E26" s="38"/>
      <c r="F26" s="38"/>
      <c r="G26" s="169" t="s">
        <v>81</v>
      </c>
      <c r="H26" s="169"/>
      <c r="I26" s="170"/>
      <c r="J26" s="56">
        <f>SUM('Budget 5 A-B'!P39+'Budget 5 C-E'!J47+'Budget 5 F-K'!J22)</f>
        <v>0</v>
      </c>
      <c r="K26" s="9"/>
    </row>
    <row r="27" spans="1:11">
      <c r="A27" s="38"/>
      <c r="B27" s="38"/>
      <c r="C27" s="38"/>
      <c r="D27" s="38"/>
      <c r="E27" s="38"/>
      <c r="F27" s="38"/>
      <c r="G27" s="38"/>
      <c r="H27" s="38"/>
      <c r="I27" s="38"/>
    </row>
    <row r="28" spans="1:11">
      <c r="A28" s="38"/>
      <c r="B28" s="38"/>
      <c r="C28" s="38"/>
      <c r="D28" s="38"/>
      <c r="E28" s="38"/>
      <c r="F28" s="38"/>
      <c r="G28" s="38"/>
      <c r="H28" s="38"/>
      <c r="I28" s="38"/>
    </row>
    <row r="29" spans="1:11">
      <c r="A29" s="171" t="s">
        <v>82</v>
      </c>
      <c r="B29" s="171"/>
      <c r="C29" s="171"/>
      <c r="D29" s="38"/>
      <c r="E29" s="38"/>
      <c r="F29" s="38"/>
      <c r="G29" s="38"/>
      <c r="H29" s="38"/>
      <c r="I29" s="38"/>
    </row>
    <row r="30" spans="1:11" ht="26.25" customHeight="1">
      <c r="B30" s="169" t="s">
        <v>83</v>
      </c>
      <c r="C30" s="169"/>
      <c r="D30" s="169"/>
      <c r="E30" s="169"/>
      <c r="F30" s="169"/>
      <c r="G30" s="96" t="s">
        <v>84</v>
      </c>
      <c r="H30" s="96" t="s">
        <v>127</v>
      </c>
      <c r="I30" s="96"/>
      <c r="J30" s="90" t="s">
        <v>16</v>
      </c>
      <c r="K30" s="9"/>
    </row>
    <row r="31" spans="1:11" ht="4.5" customHeight="1">
      <c r="J31" s="48"/>
    </row>
    <row r="32" spans="1:11">
      <c r="A32" s="113" t="s">
        <v>17</v>
      </c>
      <c r="B32" s="189"/>
      <c r="C32" s="189"/>
      <c r="D32" s="189"/>
      <c r="E32" s="189"/>
      <c r="F32" s="189"/>
      <c r="G32" s="64">
        <v>0</v>
      </c>
      <c r="H32" s="59">
        <v>0</v>
      </c>
      <c r="I32" s="6"/>
      <c r="J32" s="56">
        <f>SUM(H32*G32)</f>
        <v>0</v>
      </c>
      <c r="K32" s="9"/>
    </row>
    <row r="33" spans="1:12">
      <c r="A33" s="113" t="s">
        <v>19</v>
      </c>
      <c r="B33" s="178"/>
      <c r="C33" s="179"/>
      <c r="D33" s="179"/>
      <c r="E33" s="179"/>
      <c r="F33" s="180"/>
      <c r="G33" s="64">
        <v>0</v>
      </c>
      <c r="H33" s="59">
        <v>0</v>
      </c>
      <c r="I33" s="6"/>
      <c r="J33" s="56">
        <f>SUM(H33*G33)</f>
        <v>0</v>
      </c>
      <c r="K33" s="9"/>
    </row>
    <row r="34" spans="1:12">
      <c r="A34" s="113" t="s">
        <v>20</v>
      </c>
      <c r="B34" s="178"/>
      <c r="C34" s="179"/>
      <c r="D34" s="179"/>
      <c r="E34" s="179"/>
      <c r="F34" s="180"/>
      <c r="G34" s="64">
        <v>0</v>
      </c>
      <c r="H34" s="59">
        <v>0</v>
      </c>
      <c r="I34" s="6"/>
      <c r="J34" s="56">
        <f>SUM(H34*G34)</f>
        <v>0</v>
      </c>
      <c r="K34" s="9"/>
    </row>
    <row r="35" spans="1:12">
      <c r="A35" s="113" t="s">
        <v>21</v>
      </c>
      <c r="B35" s="175"/>
      <c r="C35" s="176"/>
      <c r="D35" s="176"/>
      <c r="E35" s="176"/>
      <c r="F35" s="177"/>
      <c r="G35" s="64">
        <v>0</v>
      </c>
      <c r="H35" s="59">
        <v>0</v>
      </c>
      <c r="I35" s="6"/>
      <c r="J35" s="56">
        <f>SUM(H35*G35)</f>
        <v>0</v>
      </c>
      <c r="K35" s="9"/>
    </row>
    <row r="36" spans="1:12">
      <c r="A36" s="12"/>
      <c r="B36" s="19"/>
      <c r="C36" s="19"/>
      <c r="D36" s="19"/>
      <c r="G36" s="114" t="s">
        <v>86</v>
      </c>
      <c r="H36" s="114"/>
      <c r="I36" s="131"/>
      <c r="J36" s="57">
        <f>SUM(J32:J35)</f>
        <v>0</v>
      </c>
      <c r="K36" s="51"/>
    </row>
    <row r="37" spans="1:12">
      <c r="A37" s="12"/>
      <c r="B37" s="19"/>
      <c r="C37" s="19"/>
      <c r="D37" s="19"/>
      <c r="J37" s="22"/>
    </row>
    <row r="38" spans="1:12">
      <c r="A38" s="113" t="s">
        <v>87</v>
      </c>
      <c r="B38" s="113"/>
      <c r="C38" s="113"/>
      <c r="D38" s="113"/>
      <c r="E38" s="175"/>
      <c r="F38" s="176"/>
      <c r="G38" s="176"/>
      <c r="H38" s="176"/>
      <c r="I38" s="176"/>
      <c r="J38" s="177"/>
      <c r="K38" s="20"/>
      <c r="L38" s="22"/>
    </row>
    <row r="39" spans="1:12">
      <c r="A39" s="121" t="s">
        <v>88</v>
      </c>
      <c r="B39" s="121"/>
      <c r="C39" s="121"/>
      <c r="D39" s="121"/>
      <c r="E39" s="52"/>
      <c r="F39" s="52"/>
      <c r="G39" s="52"/>
      <c r="H39" s="34"/>
      <c r="I39" s="34"/>
      <c r="J39" s="47"/>
      <c r="L39" s="22"/>
    </row>
    <row r="40" spans="1:12">
      <c r="A40" s="38"/>
      <c r="B40" s="38"/>
      <c r="C40" s="38"/>
      <c r="D40" s="38"/>
    </row>
    <row r="41" spans="1:12">
      <c r="A41" s="122" t="s">
        <v>89</v>
      </c>
      <c r="B41" s="122"/>
      <c r="C41" s="122"/>
      <c r="D41" s="122"/>
      <c r="E41" s="38"/>
      <c r="F41" s="38"/>
      <c r="G41" s="38"/>
      <c r="H41" s="38"/>
      <c r="I41" s="38"/>
      <c r="J41" s="112" t="s">
        <v>80</v>
      </c>
      <c r="K41" s="9"/>
    </row>
    <row r="42" spans="1:12">
      <c r="A42" s="38"/>
      <c r="B42" s="38"/>
      <c r="C42" s="38"/>
      <c r="D42" s="38"/>
      <c r="E42" s="173" t="s">
        <v>90</v>
      </c>
      <c r="F42" s="173"/>
      <c r="G42" s="173"/>
      <c r="H42" s="173"/>
      <c r="I42" s="174"/>
      <c r="J42" s="57">
        <f>SUM(J26+J36)</f>
        <v>0</v>
      </c>
      <c r="K42" s="51"/>
    </row>
    <row r="43" spans="1:12">
      <c r="A43" s="38"/>
      <c r="B43" s="38"/>
      <c r="C43" s="38"/>
      <c r="D43" s="38"/>
      <c r="E43" s="38"/>
      <c r="F43" s="38"/>
      <c r="G43" s="38"/>
      <c r="H43" s="38"/>
      <c r="I43" s="38"/>
    </row>
    <row r="44" spans="1:12">
      <c r="A44" s="171" t="s">
        <v>91</v>
      </c>
      <c r="B44" s="171"/>
      <c r="C44" s="38"/>
      <c r="D44" s="38"/>
      <c r="E44" s="38"/>
      <c r="F44" s="38"/>
      <c r="G44" s="38"/>
      <c r="H44" s="38"/>
      <c r="I44" s="38"/>
      <c r="J44" s="112" t="s">
        <v>80</v>
      </c>
      <c r="K44" s="9"/>
    </row>
    <row r="45" spans="1:12">
      <c r="A45" s="38"/>
      <c r="B45" s="38"/>
      <c r="C45" s="38"/>
      <c r="D45" s="38"/>
      <c r="E45" s="38"/>
      <c r="F45" s="38"/>
      <c r="G45" s="38"/>
      <c r="H45" s="38"/>
      <c r="I45" s="38"/>
      <c r="J45" s="62">
        <v>0</v>
      </c>
      <c r="K45" s="9"/>
    </row>
    <row r="46" spans="1:12">
      <c r="A46" s="38"/>
      <c r="B46" s="38"/>
      <c r="C46" s="38"/>
      <c r="D46" s="38"/>
      <c r="E46" s="38"/>
      <c r="F46" s="38"/>
      <c r="G46" s="38"/>
      <c r="H46" s="38"/>
      <c r="I46" s="38"/>
      <c r="J46" s="22"/>
    </row>
    <row r="47" spans="1:12">
      <c r="A47" s="171" t="s">
        <v>92</v>
      </c>
      <c r="B47" s="171"/>
      <c r="C47" s="188"/>
      <c r="D47" s="187" t="s">
        <v>93</v>
      </c>
      <c r="E47" s="187"/>
      <c r="F47" s="90"/>
      <c r="G47" s="90"/>
      <c r="H47" s="89"/>
      <c r="I47" s="38"/>
    </row>
    <row r="48" spans="1:12">
      <c r="E48" s="46"/>
      <c r="F48" s="46"/>
      <c r="G48" s="46"/>
      <c r="H48" s="46"/>
    </row>
    <row r="59" spans="2:3">
      <c r="B59" s="107" t="s">
        <v>42</v>
      </c>
      <c r="C59" s="128"/>
    </row>
  </sheetData>
  <sheetProtection password="D4FB" sheet="1" objects="1" scenarios="1" selectLockedCells="1"/>
  <mergeCells count="29">
    <mergeCell ref="B18:G18"/>
    <mergeCell ref="B19:G19"/>
    <mergeCell ref="A2:C2"/>
    <mergeCell ref="D2:E2"/>
    <mergeCell ref="G2:H2"/>
    <mergeCell ref="E4:G4"/>
    <mergeCell ref="D6:G6"/>
    <mergeCell ref="A10:C10"/>
    <mergeCell ref="B12:G12"/>
    <mergeCell ref="B13:G13"/>
    <mergeCell ref="B14:G14"/>
    <mergeCell ref="B15:G15"/>
    <mergeCell ref="B16:G16"/>
    <mergeCell ref="B17:G17"/>
    <mergeCell ref="B20:G20"/>
    <mergeCell ref="B21:G21"/>
    <mergeCell ref="A25:C25"/>
    <mergeCell ref="G26:I26"/>
    <mergeCell ref="B30:F30"/>
    <mergeCell ref="A44:B44"/>
    <mergeCell ref="A29:C29"/>
    <mergeCell ref="B32:F32"/>
    <mergeCell ref="A47:C47"/>
    <mergeCell ref="D47:E47"/>
    <mergeCell ref="B33:F33"/>
    <mergeCell ref="B34:F34"/>
    <mergeCell ref="B35:F35"/>
    <mergeCell ref="E42:I42"/>
    <mergeCell ref="E38:J38"/>
  </mergeCells>
  <phoneticPr fontId="6" type="noConversion"/>
  <pageMargins left="0.75" right="0.75" top="1" bottom="1" header="0.5" footer="0.5"/>
  <pageSetup scale="71" orientation="portrait" r:id="rId1"/>
  <headerFooter alignWithMargins="0">
    <oddHeader>&amp;CRESEARCH and RELATED BUDGET - SECTION F-K BUDGET PERIOD 1</oddHeader>
    <oddFooter>&amp;LRESEARCH and RELATED Budget {F-K} (Funds Requested)&amp;ROMB Number 4040-0001
Expiration Date:  04/30/2008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F9" sqref="F9"/>
    </sheetView>
  </sheetViews>
  <sheetFormatPr defaultRowHeight="12.75"/>
  <cols>
    <col min="1" max="1" width="38.140625" style="68" customWidth="1"/>
    <col min="2" max="3" width="12.140625" style="4" customWidth="1"/>
    <col min="4" max="4" width="3.5703125" style="4" customWidth="1"/>
    <col min="5" max="5" width="19" style="4" customWidth="1"/>
    <col min="6" max="6" width="14" style="4" bestFit="1" customWidth="1"/>
    <col min="7" max="16384" width="9.140625" style="4"/>
  </cols>
  <sheetData>
    <row r="1" spans="1:5" ht="21" customHeight="1" thickBot="1">
      <c r="A1" s="77">
        <f>'Budget 1 A-B'!D6</f>
        <v>0</v>
      </c>
      <c r="B1" s="77"/>
      <c r="C1" s="77"/>
      <c r="D1" s="86"/>
      <c r="E1" s="87" t="s">
        <v>96</v>
      </c>
    </row>
    <row r="2" spans="1:5" ht="13.5" thickTop="1">
      <c r="A2" s="84" t="s">
        <v>97</v>
      </c>
      <c r="B2" s="209"/>
      <c r="C2" s="88"/>
      <c r="D2" s="88"/>
      <c r="E2" s="61">
        <f>SUM('Budget 1 A-B'!P21+'Budget 2 A-B'!P21+'Budget 3 A-B'!P21+'Budget 4 A-B'!P21+'Budget 5 A-B'!P21)</f>
        <v>0</v>
      </c>
    </row>
    <row r="3" spans="1:5">
      <c r="A3" s="84" t="s">
        <v>98</v>
      </c>
      <c r="B3" s="209"/>
      <c r="C3" s="88"/>
      <c r="D3" s="88"/>
      <c r="E3" s="36">
        <f>SUM('Budget 1 A-B'!P37+'Budget 2 A-B'!P37+'Budget 3 A-B'!P37+'Budget 4 A-B'!P37+'Budget 5 A-B'!P37)</f>
        <v>0</v>
      </c>
    </row>
    <row r="4" spans="1:5">
      <c r="A4" s="85" t="s">
        <v>39</v>
      </c>
      <c r="B4" s="40">
        <f>SUM('Budget 1 A-B'!A37+'Budget 2 A-B'!A37+'Budget 3 A-B'!A37+'Budget 4 A-B'!A37+'Budget 5 A-B'!A37)</f>
        <v>0</v>
      </c>
      <c r="C4" s="89"/>
      <c r="D4" s="88"/>
      <c r="E4" s="89"/>
    </row>
    <row r="5" spans="1:5">
      <c r="A5" s="84" t="s">
        <v>41</v>
      </c>
      <c r="B5" s="210"/>
      <c r="C5" s="90"/>
      <c r="D5" s="88"/>
      <c r="E5" s="44">
        <f>SUM('Budget 1 A-B'!P39+'Budget 2 A-B'!P39+'Budget 3 A-B'!P39+'Budget 4 A-B'!P39+'Budget 5 A-B'!P39)</f>
        <v>0</v>
      </c>
    </row>
    <row r="6" spans="1:5">
      <c r="A6" s="84" t="s">
        <v>99</v>
      </c>
      <c r="B6" s="209"/>
      <c r="C6" s="88"/>
      <c r="D6" s="88"/>
      <c r="E6" s="37">
        <f>SUM('Budget 1 C-E'!J25+'Budget 2 C-E'!J25+'Budget 3 C-E '!J25+'Budget 4 C-E'!J25+'Budget 5 C-E'!J25)</f>
        <v>0</v>
      </c>
    </row>
    <row r="7" spans="1:5">
      <c r="A7" s="84" t="s">
        <v>100</v>
      </c>
      <c r="B7" s="209"/>
      <c r="C7" s="88"/>
      <c r="D7" s="88"/>
      <c r="E7" s="36">
        <f>SUM('Budget 1 C-E'!J34+'Budget 2 C-E'!J34+'Budget 3 C-E '!J34+'Budget 4 C-E'!J34+'Budget 5 C-E'!J34)</f>
        <v>0</v>
      </c>
    </row>
    <row r="8" spans="1:5">
      <c r="A8" s="85" t="s">
        <v>101</v>
      </c>
      <c r="B8" s="37">
        <f>SUM('Budget 1 C-E'!J32+'Budget 2 C-E'!J32+'Budget 3 C-E '!J32+'Budget 4 C-E'!J32+'Budget 5 C-E'!J32)</f>
        <v>0</v>
      </c>
      <c r="C8" s="91"/>
      <c r="D8" s="88"/>
      <c r="E8" s="208"/>
    </row>
    <row r="9" spans="1:5">
      <c r="A9" s="85" t="s">
        <v>102</v>
      </c>
      <c r="B9" s="37">
        <f>SUM('Budget 1 C-E'!J33+'Budget 2 C-E'!J33+'Budget 3 C-E '!J33+'Budget 4 C-E'!J33+'Budget 5 C-E'!J33)</f>
        <v>0</v>
      </c>
      <c r="C9" s="91"/>
      <c r="D9" s="88"/>
      <c r="E9" s="208"/>
    </row>
    <row r="10" spans="1:5">
      <c r="A10" s="84" t="s">
        <v>134</v>
      </c>
      <c r="B10" s="38"/>
      <c r="C10" s="38"/>
      <c r="D10" s="88"/>
      <c r="E10" s="37">
        <f>SUM('Budget 1 C-E'!J44+'Budget 2 C-E'!J44+'Budget 3 C-E '!J44+'Budget 4 C-E'!J44+'Budget 5 C-E'!J44)</f>
        <v>0</v>
      </c>
    </row>
    <row r="11" spans="1:5">
      <c r="A11" s="84" t="s">
        <v>103</v>
      </c>
      <c r="B11" s="37">
        <f>SUM('Budget 1 C-E'!J38+'Budget 2 C-E'!J38+'Budget 3 C-E '!J38+'Budget 4 C-E'!J38+'Budget 5 C-E'!J38)</f>
        <v>0</v>
      </c>
      <c r="C11" s="91"/>
      <c r="D11" s="88"/>
      <c r="E11" s="208"/>
    </row>
    <row r="12" spans="1:5">
      <c r="A12" s="84" t="s">
        <v>104</v>
      </c>
      <c r="B12" s="37">
        <f>SUM('Budget 1 C-E'!J39+'Budget 2 C-E'!J39+'Budget 3 C-E '!J39+'Budget 4 C-E'!J39+'Budget 5 C-E'!J39)</f>
        <v>0</v>
      </c>
      <c r="C12" s="91"/>
      <c r="D12" s="88"/>
      <c r="E12" s="208"/>
    </row>
    <row r="13" spans="1:5">
      <c r="A13" s="84" t="s">
        <v>105</v>
      </c>
      <c r="B13" s="37">
        <f>SUM('Budget 1 C-E'!J40+'Budget 2 C-E'!J40+'Budget 3 C-E '!J40+'Budget 4 C-E'!J40+'Budget 5 C-E'!J40)</f>
        <v>0</v>
      </c>
      <c r="C13" s="91"/>
      <c r="D13" s="88"/>
      <c r="E13" s="208"/>
    </row>
    <row r="14" spans="1:5">
      <c r="A14" s="84" t="s">
        <v>106</v>
      </c>
      <c r="B14" s="37">
        <f>SUM('Budget 1 C-E'!J41+'Budget 2 C-E'!J41+'Budget 3 C-E '!J41+'Budget 4 C-E'!J41+'Budget 5 C-E'!J41)</f>
        <v>0</v>
      </c>
      <c r="C14" s="91"/>
      <c r="D14" s="88"/>
      <c r="E14" s="208"/>
    </row>
    <row r="15" spans="1:5">
      <c r="A15" s="84" t="s">
        <v>107</v>
      </c>
      <c r="B15" s="37">
        <f>SUM('Budget 1 C-E'!J42+'Budget 2 C-E'!J42+'Budget 3 C-E '!J42+'Budget 4 C-E'!J42+'Budget 5 C-E'!J42)</f>
        <v>0</v>
      </c>
      <c r="C15" s="91"/>
      <c r="D15" s="88"/>
      <c r="E15" s="208"/>
    </row>
    <row r="16" spans="1:5">
      <c r="A16" s="84" t="s">
        <v>108</v>
      </c>
      <c r="B16" s="70">
        <f>SUM('Budget 1 C-E'!B44+'Budget 2 C-E'!B44+'Budget 3 C-E '!B44+'Budget 4 C-E'!B44+'Budget 5 C-E'!B44)</f>
        <v>0</v>
      </c>
      <c r="C16" s="92"/>
      <c r="D16" s="88"/>
      <c r="E16" s="208"/>
    </row>
    <row r="17" spans="1:6">
      <c r="A17" s="84" t="s">
        <v>109</v>
      </c>
      <c r="B17" s="38"/>
      <c r="C17" s="38"/>
      <c r="D17" s="88"/>
      <c r="E17" s="37">
        <f>SUM('Budget 1 F-K'!J22+'Budget 2 F-K'!I22+'Budget3 F-K'!I22+'Budget 4 F-K'!J22+'Budget 5 F-K'!J22)</f>
        <v>0</v>
      </c>
    </row>
    <row r="18" spans="1:6">
      <c r="A18" s="84" t="s">
        <v>110</v>
      </c>
      <c r="B18" s="37">
        <f>SUM('Budget 1 F-K'!J12+'Budget 2 F-K'!I12+'Budget3 F-K'!I12+'Budget 4 F-K'!J12+'Budget 5 F-K'!J12)</f>
        <v>0</v>
      </c>
      <c r="C18" s="91"/>
      <c r="D18" s="88"/>
      <c r="E18" s="208"/>
    </row>
    <row r="19" spans="1:6">
      <c r="A19" s="84" t="s">
        <v>111</v>
      </c>
      <c r="B19" s="37">
        <f>SUM('Budget 1 F-K'!J13+'Budget 2 F-K'!I13+'Budget3 F-K'!I13+'Budget 4 F-K'!J13+'Budget 5 F-K'!J13)</f>
        <v>0</v>
      </c>
      <c r="C19" s="91"/>
      <c r="D19" s="88"/>
      <c r="E19" s="208"/>
    </row>
    <row r="20" spans="1:6">
      <c r="A20" s="84" t="s">
        <v>112</v>
      </c>
      <c r="B20" s="37">
        <f>SUM('Budget 1 F-K'!J14+'Budget 2 F-K'!I14+'Budget3 F-K'!I14+'Budget 4 F-K'!J14+'Budget 5 F-K'!J14)</f>
        <v>0</v>
      </c>
      <c r="C20" s="91"/>
      <c r="D20" s="88"/>
      <c r="E20" s="208"/>
    </row>
    <row r="21" spans="1:6">
      <c r="A21" s="84" t="s">
        <v>113</v>
      </c>
      <c r="B21" s="37">
        <f>SUM('Budget 1 F-K'!J15+'Budget 2 F-K'!I15+'Budget3 F-K'!I15+'Budget 4 F-K'!J15+'Budget 5 F-K'!J15)</f>
        <v>0</v>
      </c>
      <c r="C21" s="91"/>
      <c r="D21" s="88"/>
      <c r="E21" s="208"/>
    </row>
    <row r="22" spans="1:6">
      <c r="A22" s="84" t="s">
        <v>114</v>
      </c>
      <c r="B22" s="37">
        <f>SUM('Budget 1 F-K'!J16+'Budget 2 F-K'!I16+'Budget3 F-K'!I16+'Budget 4 F-K'!J17+'Budget 5 F-K'!J16)</f>
        <v>0</v>
      </c>
      <c r="C22" s="91"/>
      <c r="D22" s="88"/>
      <c r="E22" s="208"/>
    </row>
    <row r="23" spans="1:6">
      <c r="A23" s="84" t="s">
        <v>115</v>
      </c>
      <c r="B23" s="37">
        <f>SUM('Budget 1 F-K'!J17+'Budget 2 F-K'!I17+'Budget3 F-K'!I17+'Budget 4 F-K'!J17+'Budget 5 F-K'!J17)</f>
        <v>0</v>
      </c>
      <c r="C23" s="91"/>
      <c r="D23" s="88"/>
      <c r="E23" s="208"/>
    </row>
    <row r="24" spans="1:6">
      <c r="A24" s="84" t="s">
        <v>116</v>
      </c>
      <c r="B24" s="37">
        <f>SUM('Budget 1 F-K'!J18+'Budget 2 F-K'!I18+'Budget3 F-K'!I18+'Budget 4 F-K'!J18+'Budget 5 F-K'!J18)</f>
        <v>0</v>
      </c>
      <c r="C24" s="91"/>
      <c r="D24" s="88"/>
      <c r="E24" s="208"/>
    </row>
    <row r="25" spans="1:6">
      <c r="A25" s="84" t="s">
        <v>117</v>
      </c>
      <c r="B25" s="37">
        <f>SUM('Budget 1 F-K'!J19+'Budget 2 F-K'!I19+'Budget3 F-K'!I19+'Budget 4 F-K'!J19+'Budget 5 F-K'!J19)</f>
        <v>0</v>
      </c>
      <c r="C25" s="91"/>
      <c r="D25" s="88"/>
      <c r="E25" s="208"/>
    </row>
    <row r="26" spans="1:6">
      <c r="A26" s="84" t="s">
        <v>118</v>
      </c>
      <c r="B26" s="37">
        <f>SUM('Budget 1 F-K'!J20+'Budget 2 F-K'!I20+'Budget3 F-K'!I20+'Budget 4 F-K'!J20+'Budget 5 F-K'!J20)</f>
        <v>0</v>
      </c>
      <c r="C26" s="91"/>
      <c r="D26" s="88"/>
      <c r="E26" s="208"/>
    </row>
    <row r="27" spans="1:6">
      <c r="A27" s="84" t="s">
        <v>119</v>
      </c>
      <c r="B27" s="37">
        <f>SUM('Budget 1 F-K'!J21+'Budget 2 F-K'!I21+'Budget3 F-K'!I21+'Budget 4 F-K'!J21+'Budget 5 F-K'!J21)</f>
        <v>0</v>
      </c>
      <c r="C27" s="91"/>
      <c r="D27" s="88"/>
      <c r="E27" s="208"/>
    </row>
    <row r="28" spans="1:6">
      <c r="A28" s="84" t="s">
        <v>120</v>
      </c>
      <c r="B28" s="38"/>
      <c r="C28" s="38"/>
      <c r="D28" s="88"/>
      <c r="E28" s="36">
        <f>SUM('Budget 1 F-K'!J26+'Budget 2 F-K'!I26+'Budget3 F-K'!I26+'Budget 4 F-K'!J26+'Budget 5 F-K'!J26)</f>
        <v>0</v>
      </c>
    </row>
    <row r="29" spans="1:6">
      <c r="A29" s="84" t="s">
        <v>121</v>
      </c>
      <c r="B29" s="38"/>
      <c r="C29" s="38"/>
      <c r="D29" s="88"/>
      <c r="E29" s="36">
        <f>SUM('Budget 1 F-K'!J36,'Budget 2 F-K'!I36,'Budget3 F-K'!I36,'Budget 4 F-K'!J36,'Budget 5 F-K'!J36)</f>
        <v>0</v>
      </c>
      <c r="F29" s="69"/>
    </row>
    <row r="30" spans="1:6">
      <c r="A30" s="84" t="s">
        <v>122</v>
      </c>
      <c r="B30" s="38"/>
      <c r="C30" s="38"/>
      <c r="D30" s="88"/>
      <c r="E30" s="36">
        <f>SUM('Budget 1 F-K'!J42,'Budget 2 F-K'!I42,'Budget3 F-K'!I42,'Budget 4 F-K'!J42,'Budget 5 F-K'!J42)</f>
        <v>0</v>
      </c>
    </row>
    <row r="31" spans="1:6">
      <c r="A31" s="84" t="s">
        <v>123</v>
      </c>
      <c r="B31" s="76"/>
      <c r="C31" s="38"/>
      <c r="D31" s="88"/>
      <c r="E31" s="37">
        <f>SUM('Budget 1 F-K'!J45+'Budget 2 F-K'!I45+'Budget3 F-K'!I45+'Budget 4 F-K'!J45+'Budget 5 F-K'!J45)</f>
        <v>0</v>
      </c>
    </row>
  </sheetData>
  <sheetProtection password="D4FB" sheet="1" objects="1" scenarios="1" selectLockedCells="1"/>
  <mergeCells count="5">
    <mergeCell ref="E18:E27"/>
    <mergeCell ref="B2:B3"/>
    <mergeCell ref="B5:B7"/>
    <mergeCell ref="E8:E9"/>
    <mergeCell ref="E11:E16"/>
  </mergeCells>
  <phoneticPr fontId="6" type="noConversion"/>
  <pageMargins left="0.75" right="0.75" top="1" bottom="1" header="0.5" footer="0.5"/>
  <pageSetup orientation="portrait" r:id="rId1"/>
  <headerFooter alignWithMargins="0">
    <oddHeader>&amp;CRESEARCH and RELATED BUDGET - Cumulative Budget</oddHeader>
    <oddFooter>&amp;ROMB Number 4040-0001
Expiration Date:  04/30/2008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P62"/>
  <sheetViews>
    <sheetView topLeftCell="A18" zoomScaleNormal="100" workbookViewId="0">
      <selection activeCell="J42" sqref="J42"/>
    </sheetView>
  </sheetViews>
  <sheetFormatPr defaultRowHeight="12.75"/>
  <cols>
    <col min="1" max="1" width="3.28515625" style="4" customWidth="1"/>
    <col min="2" max="2" width="9.28515625" style="4" bestFit="1" customWidth="1"/>
    <col min="3" max="3" width="12.140625" style="4" customWidth="1"/>
    <col min="4" max="4" width="11.5703125" style="4" customWidth="1"/>
    <col min="5" max="5" width="11.5703125" style="4" bestFit="1" customWidth="1"/>
    <col min="6" max="6" width="10.5703125" style="4" customWidth="1"/>
    <col min="7" max="7" width="8.7109375" style="4" customWidth="1"/>
    <col min="8" max="8" width="9.28515625" style="4" bestFit="1" customWidth="1"/>
    <col min="9" max="9" width="9.140625" style="4"/>
    <col min="10" max="10" width="20.85546875" style="4" customWidth="1"/>
    <col min="11" max="11" width="10" style="4" customWidth="1"/>
    <col min="12" max="16384" width="9.140625" style="4"/>
  </cols>
  <sheetData>
    <row r="2" spans="1:16">
      <c r="A2" s="166" t="s">
        <v>0</v>
      </c>
      <c r="B2" s="166"/>
      <c r="C2" s="167"/>
      <c r="D2" s="183">
        <f>SUM('Budget 1 A-B'!D2:F2)</f>
        <v>0</v>
      </c>
      <c r="E2" s="184"/>
      <c r="F2" s="1"/>
      <c r="G2" s="2"/>
      <c r="H2" s="2"/>
      <c r="I2" s="2"/>
      <c r="J2" s="2"/>
      <c r="K2" s="2"/>
      <c r="L2" s="3"/>
      <c r="M2" s="3"/>
      <c r="N2" s="3"/>
      <c r="O2" s="3"/>
      <c r="P2" s="3"/>
    </row>
    <row r="3" spans="1:16">
      <c r="A3" s="98"/>
      <c r="B3" s="98"/>
      <c r="C3" s="98"/>
      <c r="D3" s="2"/>
      <c r="E3" s="2"/>
      <c r="F3" s="2"/>
      <c r="G3" s="2"/>
      <c r="H3" s="2"/>
      <c r="I3" s="2"/>
      <c r="J3" s="2"/>
      <c r="K3" s="2"/>
      <c r="L3" s="2"/>
      <c r="M3" s="3"/>
      <c r="N3" s="3"/>
      <c r="O3" s="3"/>
      <c r="P3" s="3"/>
    </row>
    <row r="4" spans="1:16" ht="15" customHeight="1">
      <c r="A4" s="98" t="s">
        <v>1</v>
      </c>
      <c r="B4" s="98"/>
      <c r="C4" s="99" t="s">
        <v>2</v>
      </c>
      <c r="D4" s="39">
        <f>'Budget 1 A-B'!D4</f>
        <v>0</v>
      </c>
      <c r="E4" s="168" t="s">
        <v>3</v>
      </c>
      <c r="F4" s="168"/>
      <c r="G4" s="155"/>
      <c r="H4" s="40">
        <f>'Budget 1 A-B'!H4</f>
        <v>0</v>
      </c>
      <c r="I4" s="2"/>
      <c r="J4" s="2"/>
      <c r="K4" s="2"/>
      <c r="L4" s="2"/>
      <c r="M4" s="2"/>
      <c r="N4" s="2"/>
      <c r="O4" s="2"/>
      <c r="P4" s="2"/>
    </row>
    <row r="5" spans="1:16">
      <c r="A5" s="108"/>
      <c r="B5" s="108"/>
      <c r="C5" s="108"/>
      <c r="D5" s="3"/>
      <c r="E5" s="3"/>
      <c r="F5" s="3"/>
      <c r="G5" s="3"/>
      <c r="H5" s="7"/>
      <c r="I5" s="3"/>
      <c r="J5" s="3"/>
      <c r="K5" s="3"/>
      <c r="L5" s="3"/>
      <c r="M5" s="3"/>
      <c r="N5" s="3"/>
      <c r="O5" s="3"/>
      <c r="P5" s="3"/>
    </row>
    <row r="6" spans="1:16">
      <c r="A6" s="98" t="s">
        <v>125</v>
      </c>
      <c r="B6" s="98"/>
      <c r="C6" s="98"/>
      <c r="D6" s="185">
        <f>('Budget 1 A-B'!D6:H6)</f>
        <v>0</v>
      </c>
      <c r="E6" s="185"/>
      <c r="F6" s="185"/>
      <c r="G6" s="185"/>
      <c r="H6" s="1"/>
      <c r="I6" s="1"/>
      <c r="J6" s="3"/>
      <c r="K6" s="3"/>
      <c r="L6" s="3"/>
      <c r="M6" s="3"/>
      <c r="N6" s="3"/>
      <c r="O6" s="3"/>
      <c r="P6" s="3"/>
    </row>
    <row r="7" spans="1:16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173" t="s">
        <v>43</v>
      </c>
      <c r="B8" s="174"/>
      <c r="C8" s="41">
        <f>SUM('Budget 1 A-B'!C8)</f>
        <v>0</v>
      </c>
      <c r="D8" s="90" t="s">
        <v>44</v>
      </c>
      <c r="E8" s="41">
        <f>SUM('Budget 1 A-B'!F8)</f>
        <v>0</v>
      </c>
      <c r="F8" s="186" t="s">
        <v>45</v>
      </c>
      <c r="G8" s="187"/>
      <c r="H8" s="42">
        <f>SUM('Budget 1 A-B'!H8)</f>
        <v>1</v>
      </c>
      <c r="I8" s="10"/>
    </row>
    <row r="10" spans="1:16">
      <c r="A10" s="171" t="s">
        <v>46</v>
      </c>
      <c r="B10" s="171"/>
      <c r="C10" s="171"/>
      <c r="D10" s="38"/>
      <c r="E10" s="38"/>
      <c r="F10" s="38"/>
      <c r="G10" s="38"/>
      <c r="H10" s="38"/>
      <c r="I10" s="38"/>
      <c r="J10" s="38"/>
    </row>
    <row r="11" spans="1:16">
      <c r="A11" s="38" t="s">
        <v>47</v>
      </c>
      <c r="B11" s="38"/>
      <c r="C11" s="38"/>
      <c r="D11" s="38"/>
      <c r="E11" s="38"/>
      <c r="F11" s="38"/>
      <c r="G11" s="38"/>
      <c r="H11" s="38"/>
      <c r="I11" s="38"/>
      <c r="J11" s="38"/>
    </row>
    <row r="12" spans="1:16">
      <c r="A12" s="38"/>
      <c r="B12" s="38"/>
      <c r="C12" s="38"/>
      <c r="D12" s="38"/>
      <c r="E12" s="38"/>
      <c r="F12" s="38"/>
      <c r="G12" s="38"/>
      <c r="H12" s="38"/>
      <c r="I12" s="38"/>
      <c r="J12" s="38"/>
    </row>
    <row r="13" spans="1:16">
      <c r="A13" s="38"/>
      <c r="B13" s="182" t="s">
        <v>48</v>
      </c>
      <c r="C13" s="182"/>
      <c r="D13" s="182"/>
      <c r="E13" s="182"/>
      <c r="F13" s="182"/>
      <c r="G13" s="182"/>
      <c r="H13" s="182"/>
      <c r="I13" s="38"/>
      <c r="J13" s="112" t="s">
        <v>16</v>
      </c>
      <c r="K13" s="9"/>
    </row>
    <row r="14" spans="1:16">
      <c r="A14" s="113" t="s">
        <v>17</v>
      </c>
      <c r="B14" s="178"/>
      <c r="C14" s="179"/>
      <c r="D14" s="179"/>
      <c r="E14" s="179"/>
      <c r="F14" s="179"/>
      <c r="G14" s="179"/>
      <c r="H14" s="180"/>
      <c r="J14" s="13">
        <v>0</v>
      </c>
      <c r="K14" s="9"/>
    </row>
    <row r="15" spans="1:16">
      <c r="A15" s="113" t="s">
        <v>19</v>
      </c>
      <c r="B15" s="178"/>
      <c r="C15" s="179"/>
      <c r="D15" s="179"/>
      <c r="E15" s="179"/>
      <c r="F15" s="179"/>
      <c r="G15" s="179"/>
      <c r="H15" s="180"/>
      <c r="J15" s="13">
        <v>0</v>
      </c>
      <c r="K15" s="9"/>
    </row>
    <row r="16" spans="1:16">
      <c r="A16" s="113" t="s">
        <v>20</v>
      </c>
      <c r="B16" s="178"/>
      <c r="C16" s="179"/>
      <c r="D16" s="179"/>
      <c r="E16" s="179"/>
      <c r="F16" s="179"/>
      <c r="G16" s="179"/>
      <c r="H16" s="180"/>
      <c r="J16" s="13">
        <v>0</v>
      </c>
      <c r="K16" s="9"/>
    </row>
    <row r="17" spans="1:11">
      <c r="A17" s="113" t="s">
        <v>21</v>
      </c>
      <c r="B17" s="178"/>
      <c r="C17" s="179"/>
      <c r="D17" s="179"/>
      <c r="E17" s="179"/>
      <c r="F17" s="179"/>
      <c r="G17" s="179"/>
      <c r="H17" s="180"/>
      <c r="J17" s="13">
        <v>0</v>
      </c>
      <c r="K17" s="9"/>
    </row>
    <row r="18" spans="1:11">
      <c r="A18" s="113" t="s">
        <v>22</v>
      </c>
      <c r="B18" s="178"/>
      <c r="C18" s="179"/>
      <c r="D18" s="179"/>
      <c r="E18" s="179"/>
      <c r="F18" s="179"/>
      <c r="G18" s="179"/>
      <c r="H18" s="180"/>
      <c r="J18" s="13">
        <v>0</v>
      </c>
      <c r="K18" s="9"/>
    </row>
    <row r="19" spans="1:11">
      <c r="A19" s="113" t="s">
        <v>23</v>
      </c>
      <c r="B19" s="178"/>
      <c r="C19" s="179"/>
      <c r="D19" s="179"/>
      <c r="E19" s="179"/>
      <c r="F19" s="179"/>
      <c r="G19" s="179"/>
      <c r="H19" s="180"/>
      <c r="J19" s="13">
        <v>0</v>
      </c>
      <c r="K19" s="9"/>
    </row>
    <row r="20" spans="1:11">
      <c r="A20" s="113" t="s">
        <v>24</v>
      </c>
      <c r="B20" s="178"/>
      <c r="C20" s="179"/>
      <c r="D20" s="179"/>
      <c r="E20" s="179"/>
      <c r="F20" s="179"/>
      <c r="G20" s="179"/>
      <c r="H20" s="180"/>
      <c r="J20" s="13">
        <v>0</v>
      </c>
      <c r="K20" s="9"/>
    </row>
    <row r="21" spans="1:11">
      <c r="A21" s="113" t="s">
        <v>25</v>
      </c>
      <c r="B21" s="178"/>
      <c r="C21" s="179"/>
      <c r="D21" s="179"/>
      <c r="E21" s="179"/>
      <c r="F21" s="179"/>
      <c r="G21" s="179"/>
      <c r="H21" s="180"/>
      <c r="J21" s="13">
        <v>0</v>
      </c>
      <c r="K21" s="9"/>
    </row>
    <row r="22" spans="1:11">
      <c r="A22" s="113" t="s">
        <v>26</v>
      </c>
      <c r="B22" s="178"/>
      <c r="C22" s="179"/>
      <c r="D22" s="179"/>
      <c r="E22" s="179"/>
      <c r="F22" s="179"/>
      <c r="G22" s="179"/>
      <c r="H22" s="180"/>
      <c r="J22" s="13">
        <v>0</v>
      </c>
      <c r="K22" s="9"/>
    </row>
    <row r="23" spans="1:11">
      <c r="A23" s="113" t="s">
        <v>49</v>
      </c>
      <c r="B23" s="178"/>
      <c r="C23" s="179"/>
      <c r="D23" s="179"/>
      <c r="E23" s="179"/>
      <c r="F23" s="179"/>
      <c r="G23" s="179"/>
      <c r="H23" s="180"/>
      <c r="J23" s="13">
        <v>0</v>
      </c>
      <c r="K23" s="9"/>
    </row>
    <row r="24" spans="1:11">
      <c r="A24" s="113" t="s">
        <v>50</v>
      </c>
      <c r="B24" s="181" t="s">
        <v>51</v>
      </c>
      <c r="C24" s="181"/>
      <c r="D24" s="181"/>
      <c r="E24" s="181"/>
      <c r="F24" s="181"/>
      <c r="G24" s="181"/>
      <c r="H24" s="181"/>
      <c r="I24" s="38"/>
      <c r="J24" s="13">
        <v>0</v>
      </c>
      <c r="K24" s="9"/>
    </row>
    <row r="25" spans="1:11">
      <c r="B25" s="38"/>
      <c r="C25" s="38"/>
      <c r="D25" s="38"/>
      <c r="E25" s="38"/>
      <c r="F25" s="38"/>
      <c r="G25" s="38"/>
      <c r="H25" s="169" t="s">
        <v>52</v>
      </c>
      <c r="I25" s="170"/>
      <c r="J25" s="43">
        <f>SUM(J14:K24)</f>
        <v>0</v>
      </c>
      <c r="K25" s="9"/>
    </row>
    <row r="28" spans="1:11">
      <c r="A28" s="38" t="s">
        <v>53</v>
      </c>
      <c r="B28" s="38"/>
      <c r="C28" s="38"/>
      <c r="D28" s="109" t="s">
        <v>54</v>
      </c>
      <c r="E28" s="17" t="s">
        <v>135</v>
      </c>
      <c r="F28" s="17" t="s">
        <v>136</v>
      </c>
      <c r="I28" s="8"/>
      <c r="K28" s="16"/>
    </row>
    <row r="30" spans="1:11">
      <c r="A30" s="171" t="s">
        <v>55</v>
      </c>
      <c r="B30" s="171"/>
      <c r="C30" s="38"/>
      <c r="D30" s="38"/>
      <c r="E30" s="38"/>
      <c r="F30" s="38"/>
      <c r="G30" s="38"/>
      <c r="H30" s="38"/>
      <c r="I30" s="38"/>
      <c r="J30" s="88" t="s">
        <v>16</v>
      </c>
      <c r="K30" s="17"/>
    </row>
    <row r="31" spans="1:11">
      <c r="A31" s="38"/>
      <c r="B31" s="38"/>
      <c r="C31" s="38"/>
      <c r="D31" s="38"/>
      <c r="E31" s="38"/>
      <c r="F31" s="38"/>
      <c r="G31" s="38"/>
      <c r="H31" s="38"/>
      <c r="I31" s="38"/>
    </row>
    <row r="32" spans="1:11">
      <c r="A32" s="113" t="s">
        <v>17</v>
      </c>
      <c r="B32" s="38" t="s">
        <v>56</v>
      </c>
      <c r="C32" s="38"/>
      <c r="D32" s="38"/>
      <c r="E32" s="116"/>
      <c r="F32" s="38"/>
      <c r="G32" s="38"/>
      <c r="H32" s="38"/>
      <c r="I32" s="38"/>
      <c r="J32" s="13">
        <v>0</v>
      </c>
      <c r="K32" s="9"/>
    </row>
    <row r="33" spans="1:11">
      <c r="A33" s="113" t="s">
        <v>19</v>
      </c>
      <c r="B33" s="38" t="s">
        <v>57</v>
      </c>
      <c r="C33" s="38"/>
      <c r="D33" s="38"/>
      <c r="E33" s="38"/>
      <c r="F33" s="38"/>
      <c r="G33" s="38"/>
      <c r="H33" s="38"/>
      <c r="I33" s="38"/>
      <c r="J33" s="13">
        <v>0</v>
      </c>
      <c r="K33" s="9"/>
    </row>
    <row r="34" spans="1:11">
      <c r="A34" s="38"/>
      <c r="B34" s="38"/>
      <c r="C34" s="38"/>
      <c r="D34" s="38"/>
      <c r="E34" s="38"/>
      <c r="F34" s="38"/>
      <c r="G34" s="38"/>
      <c r="H34" s="173" t="s">
        <v>58</v>
      </c>
      <c r="I34" s="174"/>
      <c r="J34" s="43">
        <f>SUM(J32:K33)</f>
        <v>0</v>
      </c>
      <c r="K34" s="9"/>
    </row>
    <row r="36" spans="1:11">
      <c r="A36" s="171" t="s">
        <v>59</v>
      </c>
      <c r="B36" s="171"/>
      <c r="C36" s="171"/>
      <c r="D36" s="171"/>
      <c r="E36" s="38"/>
      <c r="F36" s="38"/>
      <c r="G36" s="38"/>
      <c r="H36" s="38"/>
      <c r="I36" s="38"/>
      <c r="J36" s="88" t="s">
        <v>16</v>
      </c>
      <c r="K36" s="17"/>
    </row>
    <row r="37" spans="1:11">
      <c r="A37" s="38"/>
      <c r="B37" s="38"/>
      <c r="C37" s="38"/>
      <c r="D37" s="38"/>
      <c r="E37" s="38"/>
      <c r="F37" s="38"/>
      <c r="G37" s="38"/>
      <c r="H37" s="38"/>
      <c r="I37" s="38"/>
      <c r="J37" s="38"/>
    </row>
    <row r="38" spans="1:11">
      <c r="A38" s="113" t="s">
        <v>17</v>
      </c>
      <c r="B38" s="38" t="s">
        <v>60</v>
      </c>
      <c r="C38" s="38"/>
      <c r="D38" s="38"/>
      <c r="J38" s="13">
        <v>0</v>
      </c>
      <c r="K38" s="9"/>
    </row>
    <row r="39" spans="1:11">
      <c r="A39" s="113" t="s">
        <v>19</v>
      </c>
      <c r="B39" s="38" t="s">
        <v>61</v>
      </c>
      <c r="C39" s="38"/>
      <c r="D39" s="38"/>
      <c r="J39" s="13">
        <v>0</v>
      </c>
      <c r="K39" s="9"/>
    </row>
    <row r="40" spans="1:11">
      <c r="A40" s="113" t="s">
        <v>20</v>
      </c>
      <c r="B40" s="38" t="s">
        <v>62</v>
      </c>
      <c r="C40" s="38"/>
      <c r="D40" s="38"/>
      <c r="J40" s="13">
        <v>0</v>
      </c>
      <c r="K40" s="9"/>
    </row>
    <row r="41" spans="1:11">
      <c r="A41" s="113" t="s">
        <v>21</v>
      </c>
      <c r="B41" s="117" t="s">
        <v>63</v>
      </c>
      <c r="C41" s="117"/>
      <c r="D41" s="117"/>
      <c r="J41" s="13">
        <v>0</v>
      </c>
      <c r="K41" s="9"/>
    </row>
    <row r="42" spans="1:11">
      <c r="A42" s="113" t="s">
        <v>22</v>
      </c>
      <c r="B42" s="118" t="s">
        <v>64</v>
      </c>
      <c r="C42" s="175"/>
      <c r="D42" s="176"/>
      <c r="E42" s="176"/>
      <c r="F42" s="176"/>
      <c r="G42" s="176"/>
      <c r="H42" s="177"/>
      <c r="J42" s="13">
        <v>0</v>
      </c>
      <c r="K42" s="9"/>
    </row>
    <row r="43" spans="1:11" ht="6" customHeight="1">
      <c r="A43" s="12"/>
      <c r="B43" s="20"/>
      <c r="C43" s="20"/>
      <c r="D43" s="20"/>
      <c r="E43" s="20"/>
      <c r="F43" s="20"/>
      <c r="G43" s="20"/>
      <c r="H43" s="20"/>
      <c r="J43" s="21"/>
      <c r="K43" s="22"/>
    </row>
    <row r="44" spans="1:11">
      <c r="B44" s="6"/>
      <c r="C44" s="138" t="s">
        <v>65</v>
      </c>
      <c r="D44" s="138"/>
      <c r="E44" s="138"/>
      <c r="F44" s="173" t="s">
        <v>66</v>
      </c>
      <c r="G44" s="173"/>
      <c r="H44" s="173"/>
      <c r="I44" s="174"/>
      <c r="J44" s="43">
        <f>SUM(J38:K42)</f>
        <v>0</v>
      </c>
      <c r="K44" s="9"/>
    </row>
    <row r="45" spans="1:11">
      <c r="C45" s="38"/>
      <c r="D45" s="38"/>
      <c r="E45" s="38"/>
      <c r="F45" s="38"/>
      <c r="G45" s="38"/>
      <c r="H45" s="38"/>
      <c r="I45" s="38"/>
    </row>
    <row r="46" spans="1:11">
      <c r="C46" s="38"/>
      <c r="D46" s="38"/>
      <c r="E46" s="38"/>
      <c r="F46" s="38"/>
      <c r="G46" s="38"/>
      <c r="H46" s="38"/>
      <c r="I46" s="38"/>
    </row>
    <row r="47" spans="1:11">
      <c r="C47" s="38"/>
      <c r="D47" s="38"/>
      <c r="E47" s="38"/>
      <c r="F47" s="38"/>
      <c r="G47" s="38"/>
      <c r="H47" s="169" t="s">
        <v>67</v>
      </c>
      <c r="I47" s="169"/>
      <c r="J47" s="44">
        <f>SUM(J25+J34+J44)</f>
        <v>0</v>
      </c>
    </row>
    <row r="62" spans="2:3">
      <c r="B62" s="172" t="s">
        <v>68</v>
      </c>
      <c r="C62" s="172"/>
    </row>
  </sheetData>
  <sheetProtection password="D4FB" sheet="1" objects="1" scenarios="1" selectLockedCells="1"/>
  <mergeCells count="28">
    <mergeCell ref="A2:C2"/>
    <mergeCell ref="D2:E2"/>
    <mergeCell ref="E4:G4"/>
    <mergeCell ref="D6:G6"/>
    <mergeCell ref="F8:G8"/>
    <mergeCell ref="A10:C10"/>
    <mergeCell ref="A8:B8"/>
    <mergeCell ref="B14:H14"/>
    <mergeCell ref="B13:H13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H25:I25"/>
    <mergeCell ref="A30:B30"/>
    <mergeCell ref="H47:I47"/>
    <mergeCell ref="B62:C62"/>
    <mergeCell ref="H34:I34"/>
    <mergeCell ref="A36:D36"/>
    <mergeCell ref="C42:H42"/>
    <mergeCell ref="C44:E44"/>
    <mergeCell ref="F44:I44"/>
  </mergeCells>
  <phoneticPr fontId="6" type="noConversion"/>
  <pageMargins left="0.75" right="0.75" top="1" bottom="1" header="0.5" footer="0.5"/>
  <pageSetup scale="72" orientation="portrait" r:id="rId1"/>
  <headerFooter alignWithMargins="0">
    <oddHeader>&amp;CRESEARCH and RELATED BUDGET - SECTION C- E,BUDGET PERIOD 1</oddHeader>
    <oddFooter>&amp;LRESEARCH and RELATED Budget {C-E} (Funds Requested)&amp;ROMB Number 4040-0001
Expiration Date:  04/30/2008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P59"/>
  <sheetViews>
    <sheetView topLeftCell="A19" zoomScaleNormal="100" workbookViewId="0">
      <selection activeCell="G32" sqref="G32"/>
    </sheetView>
  </sheetViews>
  <sheetFormatPr defaultRowHeight="12.75"/>
  <cols>
    <col min="1" max="1" width="3.28515625" style="4" customWidth="1"/>
    <col min="2" max="2" width="9.140625" style="4"/>
    <col min="3" max="3" width="11.28515625" style="4" customWidth="1"/>
    <col min="4" max="4" width="10.42578125" style="4" customWidth="1"/>
    <col min="5" max="5" width="11.140625" style="4" customWidth="1"/>
    <col min="6" max="6" width="3.7109375" style="4" customWidth="1"/>
    <col min="7" max="7" width="14.85546875" style="4" customWidth="1"/>
    <col min="8" max="8" width="13.28515625" style="4" customWidth="1"/>
    <col min="9" max="9" width="7" style="4" customWidth="1"/>
    <col min="10" max="10" width="18.28515625" style="4" customWidth="1"/>
    <col min="11" max="11" width="9.140625" style="22"/>
    <col min="12" max="16384" width="9.140625" style="4"/>
  </cols>
  <sheetData>
    <row r="2" spans="1:16">
      <c r="A2" s="166" t="s">
        <v>0</v>
      </c>
      <c r="B2" s="166"/>
      <c r="C2" s="167"/>
      <c r="D2" s="183">
        <f>SUM('Budget 1 A-B'!D2:F2)</f>
        <v>0</v>
      </c>
      <c r="E2" s="184"/>
      <c r="F2" s="1"/>
      <c r="G2" s="190"/>
      <c r="H2" s="190"/>
      <c r="I2" s="2"/>
      <c r="J2" s="2"/>
      <c r="K2" s="1"/>
      <c r="L2" s="3"/>
      <c r="M2" s="3"/>
      <c r="N2" s="3"/>
      <c r="O2" s="3"/>
      <c r="P2" s="3"/>
    </row>
    <row r="3" spans="1:16" ht="8.25" customHeight="1">
      <c r="A3" s="108"/>
      <c r="B3" s="108"/>
      <c r="C3" s="108"/>
      <c r="D3" s="3"/>
    </row>
    <row r="4" spans="1:16" ht="15" customHeight="1">
      <c r="A4" s="98" t="s">
        <v>1</v>
      </c>
      <c r="B4" s="98"/>
      <c r="C4" s="99" t="s">
        <v>2</v>
      </c>
      <c r="D4" s="39">
        <f>'Budget 1 A-B'!D4</f>
        <v>0</v>
      </c>
      <c r="E4" s="168" t="s">
        <v>3</v>
      </c>
      <c r="F4" s="168"/>
      <c r="G4" s="155"/>
      <c r="H4" s="35">
        <f>'Budget 1 A-B'!H4</f>
        <v>0</v>
      </c>
      <c r="I4" s="2"/>
      <c r="J4" s="2"/>
      <c r="K4" s="2"/>
      <c r="L4" s="2"/>
      <c r="M4" s="2"/>
      <c r="N4" s="2"/>
      <c r="O4" s="2"/>
      <c r="P4" s="2"/>
    </row>
    <row r="5" spans="1:16">
      <c r="A5" s="108"/>
      <c r="B5" s="108"/>
      <c r="C5" s="108"/>
      <c r="D5" s="3"/>
      <c r="E5" s="3"/>
      <c r="F5" s="3"/>
      <c r="G5" s="3"/>
      <c r="H5" s="3"/>
      <c r="I5" s="3"/>
      <c r="J5" s="3"/>
      <c r="K5" s="45"/>
      <c r="L5" s="3"/>
      <c r="M5" s="3"/>
      <c r="N5" s="3"/>
      <c r="O5" s="3"/>
      <c r="P5" s="3"/>
    </row>
    <row r="6" spans="1:16">
      <c r="A6" s="98" t="s">
        <v>125</v>
      </c>
      <c r="B6" s="98"/>
      <c r="C6" s="98"/>
      <c r="D6" s="185">
        <f>('Budget 1 A-B'!D6:H6)</f>
        <v>0</v>
      </c>
      <c r="E6" s="185"/>
      <c r="F6" s="185"/>
      <c r="G6" s="185"/>
      <c r="H6" s="1"/>
      <c r="I6" s="1"/>
      <c r="J6" s="3"/>
      <c r="K6" s="45"/>
      <c r="L6" s="3"/>
      <c r="M6" s="3"/>
      <c r="N6" s="3"/>
      <c r="O6" s="3"/>
      <c r="P6" s="3"/>
    </row>
    <row r="7" spans="1:16" ht="7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45"/>
      <c r="L7" s="3"/>
      <c r="M7" s="3"/>
      <c r="N7" s="3"/>
      <c r="O7" s="3"/>
      <c r="P7" s="3"/>
    </row>
    <row r="8" spans="1:16">
      <c r="A8" s="173" t="s">
        <v>43</v>
      </c>
      <c r="B8" s="174"/>
      <c r="C8" s="41">
        <f>SUM('Budget 1 A-B'!C8)</f>
        <v>0</v>
      </c>
      <c r="D8" s="119" t="s">
        <v>44</v>
      </c>
      <c r="E8" s="41">
        <f>SUM('Budget 1 A-B'!F8)</f>
        <v>0</v>
      </c>
      <c r="F8" s="46"/>
      <c r="G8" s="90" t="s">
        <v>69</v>
      </c>
      <c r="H8" s="74">
        <v>1</v>
      </c>
      <c r="I8" s="10"/>
    </row>
    <row r="10" spans="1:16">
      <c r="A10" s="171" t="s">
        <v>70</v>
      </c>
      <c r="B10" s="171"/>
      <c r="C10" s="171"/>
      <c r="D10" s="38"/>
      <c r="E10" s="38"/>
      <c r="F10" s="38"/>
      <c r="G10" s="38"/>
      <c r="J10" s="88" t="s">
        <v>16</v>
      </c>
      <c r="K10" s="9"/>
    </row>
    <row r="11" spans="1:16">
      <c r="A11" s="115"/>
      <c r="B11" s="115"/>
      <c r="C11" s="115"/>
      <c r="D11" s="115"/>
      <c r="E11" s="115"/>
      <c r="F11" s="115"/>
      <c r="G11" s="115"/>
      <c r="H11" s="15"/>
    </row>
    <row r="12" spans="1:16">
      <c r="A12" s="113" t="s">
        <v>17</v>
      </c>
      <c r="B12" s="138" t="s">
        <v>71</v>
      </c>
      <c r="C12" s="138"/>
      <c r="D12" s="138"/>
      <c r="E12" s="138"/>
      <c r="F12" s="138"/>
      <c r="G12" s="138"/>
      <c r="H12" s="9"/>
      <c r="I12" s="9"/>
      <c r="J12" s="13">
        <v>0</v>
      </c>
      <c r="K12" s="9"/>
    </row>
    <row r="13" spans="1:16">
      <c r="A13" s="113" t="s">
        <v>19</v>
      </c>
      <c r="B13" s="138" t="s">
        <v>72</v>
      </c>
      <c r="C13" s="138"/>
      <c r="D13" s="138"/>
      <c r="E13" s="138"/>
      <c r="F13" s="138"/>
      <c r="G13" s="138"/>
      <c r="H13" s="9"/>
      <c r="I13" s="9"/>
      <c r="J13" s="13">
        <v>0</v>
      </c>
      <c r="K13" s="9"/>
    </row>
    <row r="14" spans="1:16">
      <c r="A14" s="113" t="s">
        <v>20</v>
      </c>
      <c r="B14" s="138" t="s">
        <v>73</v>
      </c>
      <c r="C14" s="138"/>
      <c r="D14" s="138"/>
      <c r="E14" s="138"/>
      <c r="F14" s="138"/>
      <c r="G14" s="138"/>
      <c r="H14" s="9"/>
      <c r="I14" s="9"/>
      <c r="J14" s="13">
        <v>0</v>
      </c>
      <c r="K14" s="9"/>
    </row>
    <row r="15" spans="1:16">
      <c r="A15" s="113" t="s">
        <v>21</v>
      </c>
      <c r="B15" s="141" t="s">
        <v>74</v>
      </c>
      <c r="C15" s="141"/>
      <c r="D15" s="141"/>
      <c r="E15" s="141"/>
      <c r="F15" s="141"/>
      <c r="G15" s="141"/>
      <c r="H15" s="9"/>
      <c r="I15" s="9"/>
      <c r="J15" s="13">
        <v>0</v>
      </c>
      <c r="K15" s="9"/>
    </row>
    <row r="16" spans="1:16">
      <c r="A16" s="113" t="s">
        <v>22</v>
      </c>
      <c r="B16" s="141" t="s">
        <v>75</v>
      </c>
      <c r="C16" s="141"/>
      <c r="D16" s="141"/>
      <c r="E16" s="141"/>
      <c r="F16" s="141"/>
      <c r="G16" s="141"/>
      <c r="H16" s="9"/>
      <c r="I16" s="9"/>
      <c r="J16" s="13">
        <v>0</v>
      </c>
      <c r="K16" s="9"/>
    </row>
    <row r="17" spans="1:11">
      <c r="A17" s="113" t="s">
        <v>23</v>
      </c>
      <c r="B17" s="141" t="s">
        <v>76</v>
      </c>
      <c r="C17" s="141"/>
      <c r="D17" s="141"/>
      <c r="E17" s="141"/>
      <c r="F17" s="141"/>
      <c r="G17" s="141"/>
      <c r="H17" s="9"/>
      <c r="I17" s="9"/>
      <c r="J17" s="13">
        <v>0</v>
      </c>
      <c r="K17" s="9"/>
    </row>
    <row r="18" spans="1:11">
      <c r="A18" s="113" t="s">
        <v>24</v>
      </c>
      <c r="B18" s="141" t="s">
        <v>77</v>
      </c>
      <c r="C18" s="141"/>
      <c r="D18" s="141"/>
      <c r="E18" s="141"/>
      <c r="F18" s="141"/>
      <c r="G18" s="141"/>
      <c r="H18" s="9"/>
      <c r="I18" s="9"/>
      <c r="J18" s="13">
        <v>0</v>
      </c>
      <c r="K18" s="9"/>
    </row>
    <row r="19" spans="1:11">
      <c r="A19" s="113" t="s">
        <v>25</v>
      </c>
      <c r="B19" s="189"/>
      <c r="C19" s="189"/>
      <c r="D19" s="189"/>
      <c r="E19" s="189"/>
      <c r="F19" s="189"/>
      <c r="G19" s="189"/>
      <c r="H19" s="9"/>
      <c r="I19" s="9"/>
      <c r="J19" s="13">
        <v>0</v>
      </c>
      <c r="K19" s="9"/>
    </row>
    <row r="20" spans="1:11">
      <c r="A20" s="113" t="s">
        <v>26</v>
      </c>
      <c r="B20" s="189"/>
      <c r="C20" s="189"/>
      <c r="D20" s="189"/>
      <c r="E20" s="189"/>
      <c r="F20" s="189"/>
      <c r="G20" s="189"/>
      <c r="H20" s="9"/>
      <c r="I20" s="9"/>
      <c r="J20" s="13">
        <v>0</v>
      </c>
      <c r="K20" s="9"/>
    </row>
    <row r="21" spans="1:11">
      <c r="A21" s="113" t="s">
        <v>49</v>
      </c>
      <c r="B21" s="189"/>
      <c r="C21" s="189"/>
      <c r="D21" s="189"/>
      <c r="E21" s="189"/>
      <c r="F21" s="189"/>
      <c r="G21" s="189"/>
      <c r="H21" s="9"/>
      <c r="I21" s="9"/>
      <c r="J21" s="13">
        <v>0</v>
      </c>
      <c r="K21" s="9"/>
    </row>
    <row r="22" spans="1:11">
      <c r="A22" s="12"/>
      <c r="B22" s="9"/>
      <c r="C22" s="9"/>
      <c r="D22" s="9"/>
      <c r="E22" s="9"/>
      <c r="F22" s="10" t="s">
        <v>78</v>
      </c>
      <c r="G22" s="111"/>
      <c r="H22" s="111"/>
      <c r="I22" s="18"/>
      <c r="J22" s="55">
        <f>SUM(J12:J21)</f>
        <v>0</v>
      </c>
      <c r="K22" s="9"/>
    </row>
    <row r="23" spans="1:11">
      <c r="A23" s="12"/>
      <c r="B23" s="9"/>
      <c r="C23" s="9"/>
      <c r="D23" s="9"/>
      <c r="E23" s="9"/>
      <c r="F23" s="47"/>
      <c r="G23" s="47"/>
      <c r="H23" s="47"/>
      <c r="I23" s="47"/>
      <c r="J23" s="22"/>
    </row>
    <row r="25" spans="1:11">
      <c r="A25" s="171" t="s">
        <v>79</v>
      </c>
      <c r="B25" s="171"/>
      <c r="C25" s="171"/>
      <c r="D25" s="38"/>
      <c r="E25" s="38"/>
      <c r="F25" s="38"/>
      <c r="G25" s="38"/>
      <c r="H25" s="38"/>
      <c r="I25" s="38"/>
      <c r="J25" s="112" t="s">
        <v>80</v>
      </c>
      <c r="K25" s="9"/>
    </row>
    <row r="26" spans="1:11">
      <c r="A26" s="38"/>
      <c r="B26" s="38"/>
      <c r="C26" s="38"/>
      <c r="D26" s="38"/>
      <c r="E26" s="38"/>
      <c r="F26" s="38"/>
      <c r="G26" s="169" t="s">
        <v>81</v>
      </c>
      <c r="H26" s="169"/>
      <c r="I26" s="170"/>
      <c r="J26" s="56">
        <f>SUM('Budget 1 A-B'!P39+'Budget 1 C-E'!J25+'Budget 1 C-E'!J34+'Budget 1 C-E'!J44+'Budget 1 F-K'!J22)</f>
        <v>0</v>
      </c>
      <c r="K26" s="9"/>
    </row>
    <row r="29" spans="1:11">
      <c r="A29" s="171" t="s">
        <v>82</v>
      </c>
      <c r="B29" s="171"/>
      <c r="C29" s="171"/>
      <c r="D29" s="38"/>
      <c r="E29" s="38"/>
      <c r="F29" s="38"/>
      <c r="G29" s="38"/>
      <c r="H29" s="38"/>
      <c r="I29" s="38"/>
      <c r="J29" s="38"/>
    </row>
    <row r="30" spans="1:11" ht="26.25" customHeight="1">
      <c r="A30" s="38"/>
      <c r="B30" s="169" t="s">
        <v>83</v>
      </c>
      <c r="C30" s="169"/>
      <c r="D30" s="169"/>
      <c r="E30" s="169"/>
      <c r="F30" s="169"/>
      <c r="G30" s="96" t="s">
        <v>84</v>
      </c>
      <c r="H30" s="96" t="s">
        <v>127</v>
      </c>
      <c r="I30" s="96"/>
      <c r="J30" s="90" t="s">
        <v>16</v>
      </c>
      <c r="K30" s="9"/>
    </row>
    <row r="31" spans="1:11" ht="4.5" customHeight="1">
      <c r="A31" s="38"/>
      <c r="B31" s="38"/>
      <c r="C31" s="38"/>
      <c r="D31" s="38"/>
      <c r="E31" s="38"/>
      <c r="F31" s="38"/>
      <c r="G31" s="38"/>
      <c r="H31" s="38"/>
      <c r="I31" s="38"/>
      <c r="J31" s="120"/>
    </row>
    <row r="32" spans="1:11">
      <c r="A32" s="113" t="s">
        <v>17</v>
      </c>
      <c r="B32" s="189"/>
      <c r="C32" s="189"/>
      <c r="D32" s="189"/>
      <c r="E32" s="189"/>
      <c r="F32" s="189"/>
      <c r="G32" s="49">
        <v>0</v>
      </c>
      <c r="H32" s="30">
        <v>0</v>
      </c>
      <c r="I32" s="6"/>
      <c r="J32" s="56">
        <f>SUM(H32*G32)</f>
        <v>0</v>
      </c>
      <c r="K32" s="9"/>
    </row>
    <row r="33" spans="1:12">
      <c r="A33" s="113" t="s">
        <v>19</v>
      </c>
      <c r="B33" s="178"/>
      <c r="C33" s="179"/>
      <c r="D33" s="179"/>
      <c r="E33" s="179"/>
      <c r="F33" s="180"/>
      <c r="G33" s="49">
        <v>0</v>
      </c>
      <c r="H33" s="30">
        <v>0</v>
      </c>
      <c r="I33" s="6"/>
      <c r="J33" s="56">
        <f>SUM(H33*G33)</f>
        <v>0</v>
      </c>
      <c r="K33" s="9"/>
    </row>
    <row r="34" spans="1:12">
      <c r="A34" s="113" t="s">
        <v>20</v>
      </c>
      <c r="B34" s="178"/>
      <c r="C34" s="179"/>
      <c r="D34" s="179"/>
      <c r="E34" s="179"/>
      <c r="F34" s="180"/>
      <c r="G34" s="49">
        <v>0</v>
      </c>
      <c r="H34" s="30">
        <v>0</v>
      </c>
      <c r="I34" s="6"/>
      <c r="J34" s="56">
        <f>SUM(H34*G34)</f>
        <v>0</v>
      </c>
      <c r="K34" s="9"/>
    </row>
    <row r="35" spans="1:12">
      <c r="A35" s="113" t="s">
        <v>21</v>
      </c>
      <c r="B35" s="175"/>
      <c r="C35" s="176"/>
      <c r="D35" s="176"/>
      <c r="E35" s="176"/>
      <c r="F35" s="177"/>
      <c r="G35" s="49">
        <v>0</v>
      </c>
      <c r="H35" s="30">
        <v>0</v>
      </c>
      <c r="I35" s="6"/>
      <c r="J35" s="56">
        <f>SUM(H35*G35)</f>
        <v>0</v>
      </c>
      <c r="K35" s="9"/>
    </row>
    <row r="36" spans="1:12">
      <c r="A36" s="12"/>
      <c r="B36" s="19"/>
      <c r="C36" s="19"/>
      <c r="D36" s="19"/>
      <c r="G36" s="14" t="s">
        <v>86</v>
      </c>
      <c r="H36" s="14"/>
      <c r="I36" s="50"/>
      <c r="J36" s="57">
        <f>SUM(J32:J35)</f>
        <v>0</v>
      </c>
      <c r="K36" s="51"/>
    </row>
    <row r="37" spans="1:12">
      <c r="A37" s="12"/>
      <c r="B37" s="19"/>
      <c r="C37" s="19"/>
      <c r="D37" s="19"/>
      <c r="J37" s="22"/>
    </row>
    <row r="38" spans="1:12">
      <c r="A38" s="113" t="s">
        <v>87</v>
      </c>
      <c r="B38" s="113"/>
      <c r="C38" s="113"/>
      <c r="D38" s="113"/>
      <c r="E38" s="175"/>
      <c r="F38" s="176"/>
      <c r="G38" s="176"/>
      <c r="H38" s="176"/>
      <c r="I38" s="176"/>
      <c r="J38" s="177"/>
      <c r="K38" s="20"/>
      <c r="L38" s="22"/>
    </row>
    <row r="39" spans="1:12">
      <c r="A39" s="121" t="s">
        <v>88</v>
      </c>
      <c r="B39" s="121"/>
      <c r="C39" s="121"/>
      <c r="D39" s="121"/>
      <c r="E39" s="52"/>
      <c r="F39" s="52"/>
      <c r="G39" s="52"/>
      <c r="H39" s="34"/>
      <c r="I39" s="34"/>
      <c r="J39" s="47"/>
      <c r="L39" s="22"/>
    </row>
    <row r="41" spans="1:12">
      <c r="A41" s="122" t="s">
        <v>89</v>
      </c>
      <c r="B41" s="122"/>
      <c r="C41" s="122"/>
      <c r="D41" s="122"/>
      <c r="E41" s="38"/>
      <c r="F41" s="38"/>
      <c r="G41" s="38"/>
      <c r="H41" s="38"/>
      <c r="I41" s="38"/>
      <c r="J41" s="112" t="s">
        <v>80</v>
      </c>
      <c r="K41" s="9"/>
    </row>
    <row r="42" spans="1:12">
      <c r="A42" s="38"/>
      <c r="B42" s="38"/>
      <c r="C42" s="38"/>
      <c r="D42" s="38"/>
      <c r="E42" s="173" t="s">
        <v>90</v>
      </c>
      <c r="F42" s="173"/>
      <c r="G42" s="173"/>
      <c r="H42" s="173"/>
      <c r="I42" s="174"/>
      <c r="J42" s="57">
        <f>SUM(J26+J36)</f>
        <v>0</v>
      </c>
      <c r="K42" s="51"/>
    </row>
    <row r="43" spans="1:12">
      <c r="A43" s="38"/>
      <c r="B43" s="38"/>
      <c r="C43" s="38"/>
      <c r="D43" s="38"/>
      <c r="E43" s="38"/>
      <c r="F43" s="38"/>
      <c r="G43" s="38"/>
      <c r="H43" s="38"/>
      <c r="I43" s="38"/>
    </row>
    <row r="44" spans="1:12">
      <c r="A44" s="171" t="s">
        <v>91</v>
      </c>
      <c r="B44" s="171"/>
      <c r="C44" s="38"/>
      <c r="D44" s="38"/>
      <c r="E44" s="38"/>
      <c r="F44" s="38"/>
      <c r="G44" s="38"/>
      <c r="H44" s="38"/>
      <c r="I44" s="38"/>
      <c r="J44" s="112" t="s">
        <v>80</v>
      </c>
      <c r="K44" s="9"/>
    </row>
    <row r="45" spans="1:12">
      <c r="A45" s="38"/>
      <c r="B45" s="38"/>
      <c r="C45" s="38"/>
      <c r="D45" s="38"/>
      <c r="E45" s="38"/>
      <c r="F45" s="38"/>
      <c r="G45" s="38"/>
      <c r="H45" s="38"/>
      <c r="I45" s="38"/>
      <c r="J45" s="13">
        <v>0</v>
      </c>
      <c r="K45" s="9"/>
    </row>
    <row r="46" spans="1:12">
      <c r="A46" s="38"/>
      <c r="B46" s="38"/>
      <c r="C46" s="38"/>
      <c r="D46" s="38"/>
      <c r="E46" s="38"/>
      <c r="F46" s="38"/>
      <c r="G46" s="38"/>
      <c r="H46" s="38"/>
      <c r="I46" s="38"/>
      <c r="J46" s="22"/>
    </row>
    <row r="47" spans="1:12">
      <c r="A47" s="171" t="s">
        <v>92</v>
      </c>
      <c r="B47" s="171"/>
      <c r="C47" s="188"/>
      <c r="D47" s="187" t="s">
        <v>93</v>
      </c>
      <c r="E47" s="187"/>
      <c r="F47" s="90"/>
      <c r="G47" s="90"/>
      <c r="H47" s="89"/>
      <c r="I47" s="38"/>
    </row>
    <row r="48" spans="1:12">
      <c r="E48" s="46"/>
      <c r="F48" s="46"/>
      <c r="G48" s="46"/>
      <c r="H48" s="46"/>
    </row>
    <row r="59" spans="2:3">
      <c r="B59" s="53" t="s">
        <v>42</v>
      </c>
      <c r="C59" s="54"/>
    </row>
  </sheetData>
  <sheetProtection password="D4FB" sheet="1" objects="1" scenarios="1" selectLockedCells="1"/>
  <mergeCells count="30">
    <mergeCell ref="B18:G18"/>
    <mergeCell ref="B19:G19"/>
    <mergeCell ref="A2:C2"/>
    <mergeCell ref="D2:E2"/>
    <mergeCell ref="G2:H2"/>
    <mergeCell ref="E4:G4"/>
    <mergeCell ref="D6:G6"/>
    <mergeCell ref="A10:C10"/>
    <mergeCell ref="A8:B8"/>
    <mergeCell ref="B12:G12"/>
    <mergeCell ref="B13:G13"/>
    <mergeCell ref="B14:G14"/>
    <mergeCell ref="B15:G15"/>
    <mergeCell ref="B16:G16"/>
    <mergeCell ref="B17:G17"/>
    <mergeCell ref="B20:G20"/>
    <mergeCell ref="B21:G21"/>
    <mergeCell ref="A25:C25"/>
    <mergeCell ref="G26:I26"/>
    <mergeCell ref="B30:F30"/>
    <mergeCell ref="A44:B44"/>
    <mergeCell ref="A29:C29"/>
    <mergeCell ref="B32:F32"/>
    <mergeCell ref="A47:C47"/>
    <mergeCell ref="D47:E47"/>
    <mergeCell ref="B33:F33"/>
    <mergeCell ref="B34:F34"/>
    <mergeCell ref="B35:F35"/>
    <mergeCell ref="E42:I42"/>
    <mergeCell ref="E38:J38"/>
  </mergeCells>
  <phoneticPr fontId="6" type="noConversion"/>
  <pageMargins left="0.75" right="0.75" top="1" bottom="1" header="0.5" footer="0.5"/>
  <pageSetup scale="71" orientation="portrait" r:id="rId1"/>
  <headerFooter alignWithMargins="0">
    <oddHeader>&amp;CRESEARCH and RELATED BUDGET - SECTION F-K BUDGET PERIOD 1</oddHeader>
    <oddFooter>&amp;LRESEARCH and RELATED Budget {F-K} (Funds Requested)&amp;ROMB Number 4040-0001
Expiration Date:  04/30/2008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zoomScaleNormal="100" workbookViewId="0">
      <selection activeCell="O36" sqref="O36"/>
    </sheetView>
  </sheetViews>
  <sheetFormatPr defaultRowHeight="12.75"/>
  <cols>
    <col min="1" max="1" width="4.28515625" style="4" customWidth="1"/>
    <col min="2" max="2" width="10.28515625" style="4" customWidth="1"/>
    <col min="3" max="3" width="11" style="4" customWidth="1"/>
    <col min="4" max="4" width="5.5703125" style="4" customWidth="1"/>
    <col min="5" max="5" width="5.7109375" style="4" customWidth="1"/>
    <col min="6" max="6" width="11.7109375" style="4" customWidth="1"/>
    <col min="7" max="7" width="15.28515625" style="4" customWidth="1"/>
    <col min="8" max="8" width="5.42578125" style="4" customWidth="1"/>
    <col min="9" max="9" width="12.28515625" style="4" customWidth="1"/>
    <col min="10" max="10" width="13.5703125" style="4" customWidth="1"/>
    <col min="11" max="11" width="7.7109375" style="4" customWidth="1"/>
    <col min="12" max="12" width="7.28515625" style="4" customWidth="1"/>
    <col min="13" max="13" width="6.85546875" style="4" customWidth="1"/>
    <col min="14" max="14" width="12.42578125" style="4" customWidth="1"/>
    <col min="15" max="15" width="12.28515625" style="4" customWidth="1"/>
    <col min="16" max="16" width="19.85546875" style="4" customWidth="1"/>
    <col min="17" max="16384" width="9.140625" style="4"/>
  </cols>
  <sheetData>
    <row r="1" spans="1:16" ht="1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</row>
    <row r="2" spans="1:16" ht="15" customHeight="1">
      <c r="A2" s="166" t="s">
        <v>0</v>
      </c>
      <c r="B2" s="166"/>
      <c r="C2" s="167"/>
      <c r="D2" s="199">
        <f>SUM('Budget 1 A-B'!D2:F2)</f>
        <v>0</v>
      </c>
      <c r="E2" s="200"/>
      <c r="F2" s="201"/>
      <c r="G2" s="1"/>
      <c r="H2" s="1"/>
      <c r="I2" s="1"/>
      <c r="J2" s="2"/>
      <c r="K2" s="2"/>
      <c r="L2" s="2"/>
      <c r="M2" s="2"/>
      <c r="N2" s="2"/>
      <c r="O2" s="2"/>
      <c r="P2" s="2"/>
    </row>
    <row r="3" spans="1:16" ht="3.75" customHeight="1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</row>
    <row r="4" spans="1:16" ht="15" customHeight="1">
      <c r="A4" s="98" t="s">
        <v>1</v>
      </c>
      <c r="B4" s="98"/>
      <c r="C4" s="99" t="s">
        <v>2</v>
      </c>
      <c r="D4" s="78">
        <f>'Budget 1 A-B'!D4</f>
        <v>0</v>
      </c>
      <c r="E4" s="168" t="s">
        <v>3</v>
      </c>
      <c r="F4" s="168"/>
      <c r="G4" s="155"/>
      <c r="H4" s="79">
        <f>'Budget 1 A-B'!H4</f>
        <v>0</v>
      </c>
      <c r="I4" s="2"/>
      <c r="J4" s="2"/>
      <c r="K4" s="2"/>
      <c r="L4" s="2"/>
      <c r="M4" s="2"/>
      <c r="N4" s="2"/>
      <c r="O4" s="2"/>
      <c r="P4" s="2"/>
    </row>
    <row r="5" spans="1:16" ht="8.25" customHeight="1">
      <c r="A5" s="143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</row>
    <row r="6" spans="1:16" ht="15" customHeight="1">
      <c r="A6" s="98" t="s">
        <v>125</v>
      </c>
      <c r="B6" s="98"/>
      <c r="C6" s="98"/>
      <c r="D6" s="197">
        <f>('Budget 1 A-B'!D6:H6)</f>
        <v>0</v>
      </c>
      <c r="E6" s="197"/>
      <c r="F6" s="197"/>
      <c r="G6" s="197"/>
      <c r="H6" s="58"/>
      <c r="I6" s="190"/>
      <c r="J6" s="143"/>
      <c r="K6" s="143"/>
      <c r="L6" s="143"/>
      <c r="M6" s="143"/>
      <c r="N6" s="143"/>
      <c r="O6" s="143"/>
      <c r="P6" s="143"/>
    </row>
    <row r="7" spans="1:16" ht="6.75" customHeight="1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ht="15" customHeight="1">
      <c r="A8" s="166" t="s">
        <v>4</v>
      </c>
      <c r="B8" s="167"/>
      <c r="C8" s="83"/>
      <c r="D8" s="198" t="s">
        <v>44</v>
      </c>
      <c r="E8" s="166"/>
      <c r="F8" s="83"/>
      <c r="G8" s="124" t="s">
        <v>5</v>
      </c>
      <c r="H8" s="80">
        <v>2</v>
      </c>
      <c r="I8" s="2"/>
      <c r="J8" s="2"/>
      <c r="K8" s="2"/>
      <c r="L8" s="2"/>
      <c r="M8" s="2"/>
      <c r="N8" s="2"/>
      <c r="O8" s="2"/>
      <c r="P8" s="2"/>
    </row>
    <row r="9" spans="1:16" ht="3.75" customHeight="1">
      <c r="A9" s="156"/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</row>
    <row r="10" spans="1:16" ht="15" customHeight="1">
      <c r="A10" s="146" t="s">
        <v>6</v>
      </c>
      <c r="B10" s="166"/>
      <c r="C10" s="166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s="26" customFormat="1" ht="23.25" customHeight="1">
      <c r="A11" s="101"/>
      <c r="B11" s="125" t="s">
        <v>141</v>
      </c>
      <c r="C11" s="196" t="s">
        <v>142</v>
      </c>
      <c r="D11" s="196"/>
      <c r="E11" s="159" t="s">
        <v>7</v>
      </c>
      <c r="F11" s="159"/>
      <c r="G11" s="103" t="s">
        <v>8</v>
      </c>
      <c r="H11" s="103" t="s">
        <v>9</v>
      </c>
      <c r="I11" s="103" t="s">
        <v>10</v>
      </c>
      <c r="J11" s="103" t="s">
        <v>11</v>
      </c>
      <c r="K11" s="126" t="s">
        <v>12</v>
      </c>
      <c r="L11" s="126" t="s">
        <v>13</v>
      </c>
      <c r="M11" s="126" t="s">
        <v>14</v>
      </c>
      <c r="N11" s="126" t="s">
        <v>15</v>
      </c>
      <c r="O11" s="126" t="s">
        <v>129</v>
      </c>
      <c r="P11" s="103" t="s">
        <v>16</v>
      </c>
    </row>
    <row r="12" spans="1:16" ht="27" customHeight="1">
      <c r="A12" s="106" t="s">
        <v>17</v>
      </c>
      <c r="B12" s="27"/>
      <c r="C12" s="192"/>
      <c r="D12" s="192"/>
      <c r="E12" s="194"/>
      <c r="F12" s="195"/>
      <c r="G12" s="27"/>
      <c r="H12" s="27"/>
      <c r="I12" s="28" t="s">
        <v>18</v>
      </c>
      <c r="J12" s="29">
        <v>0</v>
      </c>
      <c r="K12" s="27"/>
      <c r="L12" s="27"/>
      <c r="M12" s="27"/>
      <c r="N12" s="29">
        <v>0</v>
      </c>
      <c r="O12" s="29">
        <v>0</v>
      </c>
      <c r="P12" s="81">
        <f t="shared" ref="P12:P19" si="0">SUM(N12+O12)</f>
        <v>0</v>
      </c>
    </row>
    <row r="13" spans="1:16" ht="27" customHeight="1">
      <c r="A13" s="106" t="s">
        <v>19</v>
      </c>
      <c r="B13" s="5"/>
      <c r="C13" s="192"/>
      <c r="D13" s="192"/>
      <c r="E13" s="193"/>
      <c r="F13" s="193"/>
      <c r="G13" s="27"/>
      <c r="H13" s="27"/>
      <c r="I13" s="28"/>
      <c r="J13" s="29">
        <v>0</v>
      </c>
      <c r="K13" s="27"/>
      <c r="L13" s="27"/>
      <c r="M13" s="27"/>
      <c r="N13" s="29">
        <v>0</v>
      </c>
      <c r="O13" s="29">
        <v>0</v>
      </c>
      <c r="P13" s="81">
        <f t="shared" si="0"/>
        <v>0</v>
      </c>
    </row>
    <row r="14" spans="1:16" ht="27" customHeight="1">
      <c r="A14" s="106" t="s">
        <v>20</v>
      </c>
      <c r="B14" s="5"/>
      <c r="C14" s="192"/>
      <c r="D14" s="192"/>
      <c r="E14" s="193"/>
      <c r="F14" s="193"/>
      <c r="G14" s="27"/>
      <c r="H14" s="27"/>
      <c r="I14" s="28"/>
      <c r="J14" s="29">
        <v>0</v>
      </c>
      <c r="K14" s="27"/>
      <c r="L14" s="27"/>
      <c r="M14" s="27"/>
      <c r="N14" s="29">
        <v>0</v>
      </c>
      <c r="O14" s="29">
        <v>0</v>
      </c>
      <c r="P14" s="81">
        <f t="shared" si="0"/>
        <v>0</v>
      </c>
    </row>
    <row r="15" spans="1:16" ht="27" customHeight="1">
      <c r="A15" s="106" t="s">
        <v>21</v>
      </c>
      <c r="B15" s="5"/>
      <c r="C15" s="192"/>
      <c r="D15" s="192"/>
      <c r="E15" s="193"/>
      <c r="F15" s="193"/>
      <c r="G15" s="27"/>
      <c r="H15" s="27"/>
      <c r="I15" s="28"/>
      <c r="J15" s="29">
        <v>0</v>
      </c>
      <c r="K15" s="27"/>
      <c r="L15" s="27"/>
      <c r="M15" s="27"/>
      <c r="N15" s="29">
        <v>0</v>
      </c>
      <c r="O15" s="29">
        <v>0</v>
      </c>
      <c r="P15" s="81">
        <f t="shared" si="0"/>
        <v>0</v>
      </c>
    </row>
    <row r="16" spans="1:16" ht="27" customHeight="1">
      <c r="A16" s="106" t="s">
        <v>22</v>
      </c>
      <c r="B16" s="5"/>
      <c r="C16" s="192"/>
      <c r="D16" s="192"/>
      <c r="E16" s="193"/>
      <c r="F16" s="193"/>
      <c r="G16" s="27"/>
      <c r="H16" s="27"/>
      <c r="I16" s="28"/>
      <c r="J16" s="29">
        <v>0</v>
      </c>
      <c r="K16" s="27"/>
      <c r="L16" s="27"/>
      <c r="M16" s="27"/>
      <c r="N16" s="29">
        <v>0</v>
      </c>
      <c r="O16" s="29">
        <v>0</v>
      </c>
      <c r="P16" s="81">
        <f t="shared" si="0"/>
        <v>0</v>
      </c>
    </row>
    <row r="17" spans="1:16" ht="27" customHeight="1">
      <c r="A17" s="106" t="s">
        <v>23</v>
      </c>
      <c r="B17" s="5"/>
      <c r="C17" s="192"/>
      <c r="D17" s="192"/>
      <c r="E17" s="193"/>
      <c r="F17" s="193"/>
      <c r="G17" s="27"/>
      <c r="H17" s="27"/>
      <c r="I17" s="28"/>
      <c r="J17" s="29">
        <v>0</v>
      </c>
      <c r="K17" s="27"/>
      <c r="L17" s="27"/>
      <c r="M17" s="27"/>
      <c r="N17" s="29">
        <v>0</v>
      </c>
      <c r="O17" s="29">
        <v>0</v>
      </c>
      <c r="P17" s="81">
        <f t="shared" si="0"/>
        <v>0</v>
      </c>
    </row>
    <row r="18" spans="1:16" ht="27" customHeight="1">
      <c r="A18" s="106" t="s">
        <v>24</v>
      </c>
      <c r="B18" s="5"/>
      <c r="C18" s="192"/>
      <c r="D18" s="192"/>
      <c r="E18" s="193"/>
      <c r="F18" s="193"/>
      <c r="G18" s="27"/>
      <c r="H18" s="27"/>
      <c r="I18" s="28"/>
      <c r="J18" s="29">
        <v>0</v>
      </c>
      <c r="K18" s="27"/>
      <c r="L18" s="27"/>
      <c r="M18" s="27"/>
      <c r="N18" s="29">
        <v>0</v>
      </c>
      <c r="O18" s="29">
        <v>0</v>
      </c>
      <c r="P18" s="81">
        <f t="shared" si="0"/>
        <v>0</v>
      </c>
    </row>
    <row r="19" spans="1:16" ht="27" customHeight="1">
      <c r="A19" s="106" t="s">
        <v>25</v>
      </c>
      <c r="B19" s="5"/>
      <c r="C19" s="192"/>
      <c r="D19" s="192"/>
      <c r="E19" s="193"/>
      <c r="F19" s="193"/>
      <c r="G19" s="27"/>
      <c r="H19" s="27"/>
      <c r="I19" s="28"/>
      <c r="J19" s="29">
        <v>0</v>
      </c>
      <c r="K19" s="27"/>
      <c r="L19" s="27"/>
      <c r="M19" s="27"/>
      <c r="N19" s="29">
        <v>0</v>
      </c>
      <c r="O19" s="29">
        <v>0</v>
      </c>
      <c r="P19" s="81">
        <f t="shared" si="0"/>
        <v>0</v>
      </c>
    </row>
    <row r="20" spans="1:16" ht="18" customHeight="1">
      <c r="A20" s="106" t="s">
        <v>26</v>
      </c>
      <c r="B20" s="151" t="s">
        <v>27</v>
      </c>
      <c r="C20" s="151"/>
      <c r="D20" s="151"/>
      <c r="E20" s="151"/>
      <c r="F20" s="151"/>
      <c r="G20" s="151"/>
      <c r="H20" s="151"/>
      <c r="I20" s="152"/>
      <c r="J20" s="152"/>
      <c r="K20" s="152"/>
      <c r="L20" s="152"/>
      <c r="M20" s="152"/>
      <c r="N20" s="152"/>
      <c r="O20" s="153"/>
      <c r="P20" s="29">
        <v>0</v>
      </c>
    </row>
    <row r="21" spans="1:16" ht="15" customHeight="1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54" t="s">
        <v>28</v>
      </c>
      <c r="O21" s="155"/>
      <c r="P21" s="82">
        <f>SUM(P12:P20)</f>
        <v>0</v>
      </c>
    </row>
    <row r="22" spans="1:16" ht="4.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</row>
    <row r="23" spans="1:16" ht="15" customHeight="1">
      <c r="A23" s="144" t="s">
        <v>29</v>
      </c>
      <c r="B23" s="144"/>
      <c r="C23" s="144"/>
      <c r="D23" s="144"/>
      <c r="E23" s="144"/>
      <c r="F23" s="99" t="s">
        <v>30</v>
      </c>
      <c r="G23" s="75" t="s">
        <v>137</v>
      </c>
      <c r="H23" s="2"/>
      <c r="I23" s="143"/>
      <c r="J23" s="143"/>
      <c r="K23" s="143"/>
      <c r="L23" s="143"/>
      <c r="M23" s="143"/>
      <c r="N23" s="143"/>
      <c r="O23" s="143"/>
      <c r="P23" s="143"/>
    </row>
    <row r="24" spans="1:16" ht="15" customHeight="1">
      <c r="A24" s="191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</row>
    <row r="25" spans="1:16" ht="15" customHeight="1">
      <c r="A25" s="146" t="s">
        <v>31</v>
      </c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</row>
    <row r="26" spans="1:16" s="32" customFormat="1" ht="24.75" customHeight="1">
      <c r="A26" s="147" t="s">
        <v>32</v>
      </c>
      <c r="B26" s="147"/>
      <c r="C26" s="147" t="s">
        <v>10</v>
      </c>
      <c r="D26" s="147"/>
      <c r="E26" s="147"/>
      <c r="F26" s="147"/>
      <c r="G26" s="147"/>
      <c r="H26" s="147"/>
      <c r="I26" s="147"/>
      <c r="J26" s="147"/>
      <c r="K26" s="97" t="s">
        <v>33</v>
      </c>
      <c r="L26" s="97" t="s">
        <v>13</v>
      </c>
      <c r="M26" s="97" t="s">
        <v>14</v>
      </c>
      <c r="N26" s="97" t="s">
        <v>15</v>
      </c>
      <c r="O26" s="97" t="s">
        <v>128</v>
      </c>
      <c r="P26" s="97" t="s">
        <v>16</v>
      </c>
    </row>
    <row r="27" spans="1:16" s="8" customFormat="1" ht="15" customHeight="1">
      <c r="A27" s="136"/>
      <c r="B27" s="136"/>
      <c r="C27" s="138" t="s">
        <v>34</v>
      </c>
      <c r="D27" s="138"/>
      <c r="E27" s="138"/>
      <c r="F27" s="138"/>
      <c r="G27" s="138"/>
      <c r="H27" s="138"/>
      <c r="I27" s="138"/>
      <c r="J27" s="138"/>
      <c r="K27" s="6"/>
      <c r="L27" s="6"/>
      <c r="M27" s="6"/>
      <c r="N27" s="59">
        <v>0</v>
      </c>
      <c r="O27" s="59">
        <v>0</v>
      </c>
      <c r="P27" s="81">
        <f t="shared" ref="P27:P36" si="1">SUM(N27:O27)</f>
        <v>0</v>
      </c>
    </row>
    <row r="28" spans="1:16" s="8" customFormat="1" ht="15" customHeight="1">
      <c r="A28" s="136"/>
      <c r="B28" s="136"/>
      <c r="C28" s="138" t="s">
        <v>35</v>
      </c>
      <c r="D28" s="138"/>
      <c r="E28" s="138"/>
      <c r="F28" s="138"/>
      <c r="G28" s="138"/>
      <c r="H28" s="138"/>
      <c r="I28" s="138"/>
      <c r="J28" s="138"/>
      <c r="K28" s="6"/>
      <c r="L28" s="6"/>
      <c r="M28" s="6"/>
      <c r="N28" s="59">
        <v>0</v>
      </c>
      <c r="O28" s="59">
        <v>0</v>
      </c>
      <c r="P28" s="81">
        <f t="shared" si="1"/>
        <v>0</v>
      </c>
    </row>
    <row r="29" spans="1:16" s="8" customFormat="1" ht="15" customHeight="1">
      <c r="A29" s="136"/>
      <c r="B29" s="136"/>
      <c r="C29" s="142" t="s">
        <v>36</v>
      </c>
      <c r="D29" s="142"/>
      <c r="E29" s="142"/>
      <c r="F29" s="142"/>
      <c r="G29" s="142"/>
      <c r="H29" s="142"/>
      <c r="I29" s="142"/>
      <c r="J29" s="142"/>
      <c r="K29" s="6"/>
      <c r="L29" s="6"/>
      <c r="M29" s="6"/>
      <c r="N29" s="59">
        <v>0</v>
      </c>
      <c r="O29" s="59">
        <v>0</v>
      </c>
      <c r="P29" s="81">
        <f t="shared" si="1"/>
        <v>0</v>
      </c>
    </row>
    <row r="30" spans="1:16" s="33" customFormat="1" ht="15" customHeight="1">
      <c r="A30" s="140"/>
      <c r="B30" s="140"/>
      <c r="C30" s="141" t="s">
        <v>37</v>
      </c>
      <c r="D30" s="141"/>
      <c r="E30" s="141"/>
      <c r="F30" s="141"/>
      <c r="G30" s="141"/>
      <c r="H30" s="141"/>
      <c r="I30" s="141"/>
      <c r="J30" s="141"/>
      <c r="K30" s="6"/>
      <c r="L30" s="6"/>
      <c r="M30" s="6"/>
      <c r="N30" s="59">
        <v>0</v>
      </c>
      <c r="O30" s="59">
        <v>0</v>
      </c>
      <c r="P30" s="81">
        <f t="shared" si="1"/>
        <v>0</v>
      </c>
    </row>
    <row r="31" spans="1:16" ht="15" customHeight="1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6"/>
      <c r="L31" s="6"/>
      <c r="M31" s="6"/>
      <c r="N31" s="59">
        <v>0</v>
      </c>
      <c r="O31" s="59">
        <v>0</v>
      </c>
      <c r="P31" s="81">
        <f t="shared" si="1"/>
        <v>0</v>
      </c>
    </row>
    <row r="32" spans="1:16" ht="15" customHeight="1">
      <c r="A32" s="136"/>
      <c r="B32" s="136"/>
      <c r="C32" s="136"/>
      <c r="D32" s="136"/>
      <c r="E32" s="136"/>
      <c r="F32" s="136"/>
      <c r="G32" s="136"/>
      <c r="H32" s="136"/>
      <c r="I32" s="136"/>
      <c r="J32" s="136"/>
      <c r="K32" s="6"/>
      <c r="L32" s="6"/>
      <c r="M32" s="6"/>
      <c r="N32" s="59">
        <v>0</v>
      </c>
      <c r="O32" s="59">
        <v>0</v>
      </c>
      <c r="P32" s="81">
        <f t="shared" si="1"/>
        <v>0</v>
      </c>
    </row>
    <row r="33" spans="1:16" ht="15" customHeight="1">
      <c r="A33" s="136"/>
      <c r="B33" s="136"/>
      <c r="C33" s="136"/>
      <c r="D33" s="136"/>
      <c r="E33" s="136"/>
      <c r="F33" s="136"/>
      <c r="G33" s="136"/>
      <c r="H33" s="136"/>
      <c r="I33" s="136"/>
      <c r="J33" s="136"/>
      <c r="K33" s="6"/>
      <c r="L33" s="6"/>
      <c r="M33" s="6"/>
      <c r="N33" s="59">
        <v>0</v>
      </c>
      <c r="O33" s="59">
        <v>0</v>
      </c>
      <c r="P33" s="81">
        <f t="shared" si="1"/>
        <v>0</v>
      </c>
    </row>
    <row r="34" spans="1:16" ht="15" customHeight="1">
      <c r="A34" s="136"/>
      <c r="B34" s="136"/>
      <c r="C34" s="136"/>
      <c r="D34" s="136"/>
      <c r="E34" s="136"/>
      <c r="F34" s="136"/>
      <c r="G34" s="136"/>
      <c r="H34" s="136"/>
      <c r="I34" s="136"/>
      <c r="J34" s="136"/>
      <c r="K34" s="6"/>
      <c r="L34" s="6"/>
      <c r="M34" s="6"/>
      <c r="N34" s="59">
        <v>0</v>
      </c>
      <c r="O34" s="59">
        <v>0</v>
      </c>
      <c r="P34" s="81">
        <f t="shared" si="1"/>
        <v>0</v>
      </c>
    </row>
    <row r="35" spans="1:16" ht="15" customHeight="1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6"/>
      <c r="L35" s="6"/>
      <c r="M35" s="6"/>
      <c r="N35" s="59">
        <v>0</v>
      </c>
      <c r="O35" s="59">
        <v>0</v>
      </c>
      <c r="P35" s="81">
        <f t="shared" si="1"/>
        <v>0</v>
      </c>
    </row>
    <row r="36" spans="1:16" ht="15" customHeight="1">
      <c r="A36" s="136"/>
      <c r="B36" s="136"/>
      <c r="C36" s="136"/>
      <c r="D36" s="136"/>
      <c r="E36" s="136"/>
      <c r="F36" s="136"/>
      <c r="G36" s="136"/>
      <c r="H36" s="136"/>
      <c r="I36" s="136"/>
      <c r="J36" s="136"/>
      <c r="K36" s="6"/>
      <c r="L36" s="6"/>
      <c r="M36" s="6"/>
      <c r="N36" s="59">
        <v>0</v>
      </c>
      <c r="O36" s="59">
        <v>0</v>
      </c>
      <c r="P36" s="81">
        <f t="shared" si="1"/>
        <v>0</v>
      </c>
    </row>
    <row r="37" spans="1:16" ht="15" customHeight="1">
      <c r="A37" s="137">
        <f>SUM(A27:B36)</f>
        <v>0</v>
      </c>
      <c r="B37" s="137"/>
      <c r="C37" s="186" t="s">
        <v>39</v>
      </c>
      <c r="D37" s="173"/>
      <c r="E37" s="173"/>
      <c r="F37" s="173"/>
      <c r="G37" s="173"/>
      <c r="H37" s="139"/>
      <c r="I37" s="139"/>
      <c r="J37" s="139"/>
      <c r="K37" s="139"/>
      <c r="L37" s="139"/>
      <c r="M37" s="139"/>
      <c r="N37" s="134" t="s">
        <v>40</v>
      </c>
      <c r="O37" s="134"/>
      <c r="P37" s="73">
        <f>SUM(P27:P36)</f>
        <v>0</v>
      </c>
    </row>
    <row r="38" spans="1:16" ht="4.5" customHeight="1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</row>
    <row r="39" spans="1:16" ht="15" customHeight="1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4" t="s">
        <v>41</v>
      </c>
      <c r="L39" s="134"/>
      <c r="M39" s="134"/>
      <c r="N39" s="134"/>
      <c r="O39" s="134"/>
      <c r="P39" s="82">
        <f>SUM(P21+P37)</f>
        <v>0</v>
      </c>
    </row>
    <row r="40" spans="1:16" ht="15" customHeight="1">
      <c r="B40" s="127" t="s">
        <v>42</v>
      </c>
      <c r="C40" s="38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1:16" ht="15" customHeight="1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1:16" ht="15" customHeight="1"/>
    <row r="43" spans="1:16" ht="15" customHeight="1"/>
    <row r="45" spans="1:16">
      <c r="G45" s="133"/>
      <c r="H45" s="133"/>
      <c r="I45" s="133"/>
      <c r="J45" s="133"/>
    </row>
    <row r="47" spans="1:16">
      <c r="B47" s="17"/>
    </row>
    <row r="48" spans="1:16">
      <c r="B48" s="8"/>
    </row>
    <row r="49" spans="2:2">
      <c r="B49" s="8"/>
    </row>
    <row r="50" spans="2:2">
      <c r="B50" s="33"/>
    </row>
  </sheetData>
  <sheetProtection password="D4FB" sheet="1" objects="1" scenarios="1" selectLockedCells="1"/>
  <mergeCells count="73">
    <mergeCell ref="A1:L1"/>
    <mergeCell ref="A2:C2"/>
    <mergeCell ref="D2:F2"/>
    <mergeCell ref="A3:P3"/>
    <mergeCell ref="E4:G4"/>
    <mergeCell ref="A5:P5"/>
    <mergeCell ref="D6:G6"/>
    <mergeCell ref="I6:P6"/>
    <mergeCell ref="A7:P7"/>
    <mergeCell ref="A8:B8"/>
    <mergeCell ref="D8:E8"/>
    <mergeCell ref="A9:P9"/>
    <mergeCell ref="A10:C10"/>
    <mergeCell ref="D10:P10"/>
    <mergeCell ref="E11:F11"/>
    <mergeCell ref="C12:D12"/>
    <mergeCell ref="E12:F12"/>
    <mergeCell ref="C11:D11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B20:H20"/>
    <mergeCell ref="I20:O20"/>
    <mergeCell ref="A21:M21"/>
    <mergeCell ref="N21:O21"/>
    <mergeCell ref="A22:P22"/>
    <mergeCell ref="A23:E23"/>
    <mergeCell ref="I23:P23"/>
    <mergeCell ref="A24:P24"/>
    <mergeCell ref="A25:P25"/>
    <mergeCell ref="A26:B26"/>
    <mergeCell ref="C26:J26"/>
    <mergeCell ref="A27:B27"/>
    <mergeCell ref="C27:J27"/>
    <mergeCell ref="A28:B28"/>
    <mergeCell ref="C28:J28"/>
    <mergeCell ref="A29:B29"/>
    <mergeCell ref="C29:J29"/>
    <mergeCell ref="A30:B30"/>
    <mergeCell ref="C30:J30"/>
    <mergeCell ref="A31:B31"/>
    <mergeCell ref="C31:J31"/>
    <mergeCell ref="A32:B32"/>
    <mergeCell ref="C32:J32"/>
    <mergeCell ref="A33:B33"/>
    <mergeCell ref="C33:J33"/>
    <mergeCell ref="A34:B34"/>
    <mergeCell ref="C34:J34"/>
    <mergeCell ref="A35:B35"/>
    <mergeCell ref="C35:J35"/>
    <mergeCell ref="A36:B36"/>
    <mergeCell ref="C36:J36"/>
    <mergeCell ref="A37:B37"/>
    <mergeCell ref="C37:G37"/>
    <mergeCell ref="H37:M37"/>
    <mergeCell ref="N37:O37"/>
    <mergeCell ref="A41:P41"/>
    <mergeCell ref="G45:J45"/>
    <mergeCell ref="A38:P38"/>
    <mergeCell ref="A39:J39"/>
    <mergeCell ref="K39:O39"/>
    <mergeCell ref="D40:P40"/>
  </mergeCells>
  <phoneticPr fontId="6" type="noConversion"/>
  <pageMargins left="0.75" right="0.75" top="1" bottom="1" header="0.5" footer="0.5"/>
  <pageSetup scale="71" orientation="landscape" r:id="rId1"/>
  <headerFooter alignWithMargins="0">
    <oddHeader>&amp;CRESEARCH and RELATED BUDGET - SECTION A-B, BUDGET PERIOD 2</oddHeader>
    <oddFooter>&amp;LRESEARCH and RELATED Budget {A-B} (Funds Requested)&amp;ROMB Number 4040-001
Expiration Date:  04/30/2008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P62"/>
  <sheetViews>
    <sheetView topLeftCell="A10" zoomScaleNormal="100" workbookViewId="0">
      <selection activeCell="B44" sqref="B44"/>
    </sheetView>
  </sheetViews>
  <sheetFormatPr defaultRowHeight="12.75"/>
  <cols>
    <col min="1" max="1" width="3.28515625" style="4" customWidth="1"/>
    <col min="2" max="2" width="9.140625" style="4"/>
    <col min="3" max="3" width="12.140625" style="4" customWidth="1"/>
    <col min="4" max="4" width="11.5703125" style="4" customWidth="1"/>
    <col min="5" max="5" width="10.85546875" style="4" customWidth="1"/>
    <col min="6" max="6" width="10.5703125" style="4" customWidth="1"/>
    <col min="7" max="7" width="8.7109375" style="4" customWidth="1"/>
    <col min="8" max="9" width="9.140625" style="4"/>
    <col min="10" max="10" width="20.85546875" style="4" customWidth="1"/>
    <col min="11" max="11" width="10" style="4" customWidth="1"/>
    <col min="12" max="16384" width="9.140625" style="4"/>
  </cols>
  <sheetData>
    <row r="2" spans="1:16">
      <c r="A2" s="166" t="s">
        <v>0</v>
      </c>
      <c r="B2" s="166"/>
      <c r="C2" s="167"/>
      <c r="D2" s="183">
        <f>SUM('Budget 1 A-B'!D2:F2)</f>
        <v>0</v>
      </c>
      <c r="E2" s="184"/>
      <c r="F2" s="1"/>
      <c r="G2" s="2"/>
      <c r="H2" s="2"/>
      <c r="I2" s="2"/>
      <c r="J2" s="2"/>
      <c r="K2" s="2"/>
      <c r="L2" s="3"/>
      <c r="M2" s="3"/>
      <c r="N2" s="3"/>
      <c r="O2" s="3"/>
      <c r="P2" s="3"/>
    </row>
    <row r="3" spans="1:16">
      <c r="A3" s="98"/>
      <c r="B3" s="98"/>
      <c r="C3" s="98"/>
      <c r="D3" s="2"/>
      <c r="E3" s="2"/>
      <c r="F3" s="2"/>
      <c r="G3" s="2"/>
      <c r="H3" s="2"/>
      <c r="I3" s="2"/>
      <c r="J3" s="2"/>
      <c r="K3" s="2"/>
      <c r="L3" s="2"/>
      <c r="M3" s="3"/>
      <c r="N3" s="3"/>
      <c r="O3" s="3"/>
      <c r="P3" s="3"/>
    </row>
    <row r="4" spans="1:16" ht="15" customHeight="1">
      <c r="A4" s="98" t="s">
        <v>1</v>
      </c>
      <c r="B4" s="98"/>
      <c r="C4" s="99" t="s">
        <v>2</v>
      </c>
      <c r="D4" s="39">
        <f>'Budget 1 A-B'!D4</f>
        <v>0</v>
      </c>
      <c r="E4" s="168" t="s">
        <v>3</v>
      </c>
      <c r="F4" s="168"/>
      <c r="G4" s="155"/>
      <c r="H4" s="35">
        <f>'Budget 1 A-B'!H4</f>
        <v>0</v>
      </c>
      <c r="I4" s="2"/>
      <c r="J4" s="2"/>
      <c r="K4" s="2"/>
      <c r="L4" s="2"/>
      <c r="M4" s="2"/>
      <c r="N4" s="2"/>
      <c r="O4" s="2"/>
      <c r="P4" s="2"/>
    </row>
    <row r="5" spans="1:16">
      <c r="A5" s="108"/>
      <c r="B5" s="108"/>
      <c r="C5" s="108"/>
      <c r="D5" s="3"/>
      <c r="E5" s="3"/>
      <c r="F5" s="3"/>
      <c r="G5" s="3"/>
      <c r="H5" s="7"/>
      <c r="I5" s="3"/>
      <c r="J5" s="3"/>
      <c r="K5" s="3"/>
      <c r="L5" s="3"/>
      <c r="M5" s="3"/>
      <c r="N5" s="3"/>
      <c r="O5" s="3"/>
      <c r="P5" s="3"/>
    </row>
    <row r="6" spans="1:16">
      <c r="A6" s="98" t="s">
        <v>125</v>
      </c>
      <c r="B6" s="98"/>
      <c r="C6" s="98"/>
      <c r="D6" s="185">
        <f>('Budget 1 A-B'!D6:H6)</f>
        <v>0</v>
      </c>
      <c r="E6" s="185"/>
      <c r="F6" s="185"/>
      <c r="G6" s="185"/>
      <c r="H6" s="1"/>
      <c r="I6" s="1"/>
      <c r="J6" s="3"/>
      <c r="K6" s="3"/>
      <c r="L6" s="3"/>
      <c r="M6" s="3"/>
      <c r="N6" s="3"/>
      <c r="O6" s="3"/>
      <c r="P6" s="3"/>
    </row>
    <row r="7" spans="1:16">
      <c r="A7" s="108"/>
      <c r="B7" s="108"/>
      <c r="C7" s="108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109" t="s">
        <v>43</v>
      </c>
      <c r="B8" s="109"/>
      <c r="C8" s="60">
        <f>SUM('Budget 2 A-B'!C8)</f>
        <v>0</v>
      </c>
      <c r="D8" s="90" t="s">
        <v>44</v>
      </c>
      <c r="E8" s="60">
        <f>SUM('Budget 2 A-B'!F8)</f>
        <v>0</v>
      </c>
      <c r="F8" s="186" t="s">
        <v>45</v>
      </c>
      <c r="G8" s="187"/>
      <c r="H8" s="42">
        <v>2</v>
      </c>
      <c r="I8" s="10"/>
    </row>
    <row r="10" spans="1:16">
      <c r="A10" s="171" t="s">
        <v>46</v>
      </c>
      <c r="B10" s="171"/>
      <c r="C10" s="171"/>
      <c r="D10" s="38"/>
      <c r="E10" s="38"/>
      <c r="F10" s="38"/>
      <c r="G10" s="38"/>
      <c r="H10" s="38"/>
      <c r="I10" s="38"/>
      <c r="J10" s="38"/>
    </row>
    <row r="11" spans="1:16">
      <c r="A11" s="38" t="s">
        <v>47</v>
      </c>
      <c r="B11" s="38"/>
      <c r="C11" s="38"/>
      <c r="D11" s="38"/>
      <c r="E11" s="38"/>
      <c r="F11" s="38"/>
      <c r="G11" s="38"/>
      <c r="H11" s="38"/>
      <c r="I11" s="38"/>
      <c r="J11" s="38"/>
    </row>
    <row r="12" spans="1:16">
      <c r="A12" s="38"/>
      <c r="B12" s="38"/>
      <c r="C12" s="38"/>
      <c r="D12" s="38"/>
      <c r="E12" s="38"/>
      <c r="F12" s="38"/>
      <c r="G12" s="38"/>
      <c r="H12" s="38"/>
      <c r="I12" s="38"/>
      <c r="J12" s="38"/>
    </row>
    <row r="13" spans="1:16">
      <c r="B13" s="182" t="s">
        <v>48</v>
      </c>
      <c r="C13" s="182"/>
      <c r="D13" s="182"/>
      <c r="E13" s="182"/>
      <c r="F13" s="182"/>
      <c r="G13" s="182"/>
      <c r="H13" s="182"/>
      <c r="I13" s="38"/>
      <c r="J13" s="112" t="s">
        <v>16</v>
      </c>
      <c r="K13" s="9"/>
    </row>
    <row r="14" spans="1:16">
      <c r="A14" s="113" t="s">
        <v>17</v>
      </c>
      <c r="B14" s="178"/>
      <c r="C14" s="179"/>
      <c r="D14" s="179"/>
      <c r="E14" s="179"/>
      <c r="F14" s="179"/>
      <c r="G14" s="179"/>
      <c r="H14" s="180"/>
      <c r="J14" s="62">
        <v>0</v>
      </c>
      <c r="K14" s="9"/>
    </row>
    <row r="15" spans="1:16">
      <c r="A15" s="113" t="s">
        <v>19</v>
      </c>
      <c r="B15" s="178"/>
      <c r="C15" s="179"/>
      <c r="D15" s="179"/>
      <c r="E15" s="179"/>
      <c r="F15" s="179"/>
      <c r="G15" s="179"/>
      <c r="H15" s="180"/>
      <c r="J15" s="62">
        <v>0</v>
      </c>
      <c r="K15" s="9"/>
    </row>
    <row r="16" spans="1:16">
      <c r="A16" s="113" t="s">
        <v>20</v>
      </c>
      <c r="B16" s="178"/>
      <c r="C16" s="179"/>
      <c r="D16" s="179"/>
      <c r="E16" s="179"/>
      <c r="F16" s="179"/>
      <c r="G16" s="179"/>
      <c r="H16" s="180"/>
      <c r="J16" s="62">
        <v>0</v>
      </c>
      <c r="K16" s="9"/>
    </row>
    <row r="17" spans="1:11">
      <c r="A17" s="113" t="s">
        <v>21</v>
      </c>
      <c r="B17" s="178"/>
      <c r="C17" s="179"/>
      <c r="D17" s="179"/>
      <c r="E17" s="179"/>
      <c r="F17" s="179"/>
      <c r="G17" s="179"/>
      <c r="H17" s="180"/>
      <c r="J17" s="62">
        <v>0</v>
      </c>
      <c r="K17" s="9"/>
    </row>
    <row r="18" spans="1:11">
      <c r="A18" s="113" t="s">
        <v>22</v>
      </c>
      <c r="B18" s="178"/>
      <c r="C18" s="179"/>
      <c r="D18" s="179"/>
      <c r="E18" s="179"/>
      <c r="F18" s="179"/>
      <c r="G18" s="179"/>
      <c r="H18" s="180"/>
      <c r="J18" s="62">
        <v>0</v>
      </c>
      <c r="K18" s="9"/>
    </row>
    <row r="19" spans="1:11">
      <c r="A19" s="113" t="s">
        <v>23</v>
      </c>
      <c r="B19" s="178"/>
      <c r="C19" s="179"/>
      <c r="D19" s="179"/>
      <c r="E19" s="179"/>
      <c r="F19" s="179"/>
      <c r="G19" s="179"/>
      <c r="H19" s="180"/>
      <c r="J19" s="62">
        <v>0</v>
      </c>
      <c r="K19" s="9"/>
    </row>
    <row r="20" spans="1:11">
      <c r="A20" s="113" t="s">
        <v>24</v>
      </c>
      <c r="B20" s="178"/>
      <c r="C20" s="179"/>
      <c r="D20" s="179"/>
      <c r="E20" s="179"/>
      <c r="F20" s="179"/>
      <c r="G20" s="179"/>
      <c r="H20" s="180"/>
      <c r="J20" s="62">
        <v>0</v>
      </c>
      <c r="K20" s="9"/>
    </row>
    <row r="21" spans="1:11">
      <c r="A21" s="113" t="s">
        <v>25</v>
      </c>
      <c r="B21" s="178"/>
      <c r="C21" s="179"/>
      <c r="D21" s="179"/>
      <c r="E21" s="179"/>
      <c r="F21" s="179"/>
      <c r="G21" s="179"/>
      <c r="H21" s="180"/>
      <c r="J21" s="62">
        <v>0</v>
      </c>
      <c r="K21" s="9"/>
    </row>
    <row r="22" spans="1:11">
      <c r="A22" s="113" t="s">
        <v>26</v>
      </c>
      <c r="B22" s="178"/>
      <c r="C22" s="179"/>
      <c r="D22" s="179"/>
      <c r="E22" s="179"/>
      <c r="F22" s="179"/>
      <c r="G22" s="179"/>
      <c r="H22" s="180"/>
      <c r="J22" s="62">
        <v>0</v>
      </c>
      <c r="K22" s="9"/>
    </row>
    <row r="23" spans="1:11">
      <c r="A23" s="113" t="s">
        <v>49</v>
      </c>
      <c r="B23" s="178"/>
      <c r="C23" s="179"/>
      <c r="D23" s="179"/>
      <c r="E23" s="179"/>
      <c r="F23" s="179"/>
      <c r="G23" s="179"/>
      <c r="H23" s="180"/>
      <c r="J23" s="62">
        <v>0</v>
      </c>
      <c r="K23" s="9"/>
    </row>
    <row r="24" spans="1:11">
      <c r="A24" s="113" t="s">
        <v>50</v>
      </c>
      <c r="B24" s="181" t="s">
        <v>51</v>
      </c>
      <c r="C24" s="181"/>
      <c r="D24" s="181"/>
      <c r="E24" s="181"/>
      <c r="F24" s="181"/>
      <c r="G24" s="181"/>
      <c r="H24" s="181"/>
      <c r="I24" s="38"/>
      <c r="J24" s="62">
        <v>0</v>
      </c>
      <c r="K24" s="9"/>
    </row>
    <row r="25" spans="1:11">
      <c r="A25" s="38"/>
      <c r="B25" s="38"/>
      <c r="C25" s="38"/>
      <c r="D25" s="38"/>
      <c r="E25" s="38"/>
      <c r="F25" s="38"/>
      <c r="G25" s="38"/>
      <c r="H25" s="169" t="s">
        <v>52</v>
      </c>
      <c r="I25" s="170"/>
      <c r="J25" s="63">
        <f>SUM(J14:K24)</f>
        <v>0</v>
      </c>
      <c r="K25" s="9"/>
    </row>
    <row r="28" spans="1:11">
      <c r="A28" s="38" t="s">
        <v>53</v>
      </c>
      <c r="B28" s="38"/>
      <c r="C28" s="38"/>
      <c r="D28" s="109" t="s">
        <v>54</v>
      </c>
      <c r="E28" s="191" t="s">
        <v>138</v>
      </c>
      <c r="F28" s="191"/>
      <c r="I28" s="8"/>
      <c r="K28" s="16"/>
    </row>
    <row r="30" spans="1:11">
      <c r="A30" s="171" t="s">
        <v>55</v>
      </c>
      <c r="B30" s="171"/>
      <c r="C30" s="38"/>
      <c r="D30" s="38"/>
      <c r="E30" s="38"/>
      <c r="F30" s="38"/>
      <c r="G30" s="38"/>
      <c r="H30" s="38"/>
      <c r="I30" s="38"/>
      <c r="J30" s="88" t="s">
        <v>16</v>
      </c>
      <c r="K30" s="17"/>
    </row>
    <row r="31" spans="1:11">
      <c r="A31" s="38"/>
      <c r="B31" s="38"/>
      <c r="C31" s="38"/>
      <c r="D31" s="38"/>
      <c r="E31" s="38"/>
      <c r="F31" s="38"/>
      <c r="G31" s="38"/>
      <c r="H31" s="38"/>
      <c r="I31" s="38"/>
    </row>
    <row r="32" spans="1:11">
      <c r="A32" s="113" t="s">
        <v>17</v>
      </c>
      <c r="B32" s="38" t="s">
        <v>56</v>
      </c>
      <c r="C32" s="38"/>
      <c r="D32" s="38"/>
      <c r="E32" s="116"/>
      <c r="F32" s="38"/>
      <c r="G32" s="38"/>
      <c r="H32" s="38"/>
      <c r="I32" s="38"/>
      <c r="J32" s="62">
        <v>0</v>
      </c>
      <c r="K32" s="9"/>
    </row>
    <row r="33" spans="1:11">
      <c r="A33" s="113" t="s">
        <v>19</v>
      </c>
      <c r="B33" s="38" t="s">
        <v>57</v>
      </c>
      <c r="C33" s="38"/>
      <c r="D33" s="38"/>
      <c r="E33" s="38"/>
      <c r="F33" s="38"/>
      <c r="G33" s="38"/>
      <c r="H33" s="38"/>
      <c r="I33" s="38"/>
      <c r="J33" s="62">
        <v>0</v>
      </c>
      <c r="K33" s="9"/>
    </row>
    <row r="34" spans="1:11">
      <c r="A34" s="38"/>
      <c r="B34" s="38"/>
      <c r="C34" s="38"/>
      <c r="D34" s="38"/>
      <c r="E34" s="38"/>
      <c r="F34" s="38"/>
      <c r="G34" s="38"/>
      <c r="H34" s="173" t="s">
        <v>58</v>
      </c>
      <c r="I34" s="174"/>
      <c r="J34" s="63">
        <f>SUM(J32:K33)</f>
        <v>0</v>
      </c>
      <c r="K34" s="9"/>
    </row>
    <row r="36" spans="1:11">
      <c r="A36" s="171" t="s">
        <v>59</v>
      </c>
      <c r="B36" s="171"/>
      <c r="C36" s="171"/>
      <c r="D36" s="171"/>
      <c r="E36" s="38"/>
      <c r="F36" s="38"/>
      <c r="G36" s="38"/>
      <c r="H36" s="38"/>
      <c r="I36" s="38"/>
      <c r="J36" s="88" t="s">
        <v>16</v>
      </c>
      <c r="K36" s="17"/>
    </row>
    <row r="37" spans="1:11">
      <c r="A37" s="38"/>
      <c r="B37" s="38"/>
      <c r="C37" s="38"/>
      <c r="D37" s="38"/>
      <c r="E37" s="38"/>
      <c r="F37" s="38"/>
      <c r="G37" s="38"/>
      <c r="H37" s="38"/>
      <c r="I37" s="38"/>
    </row>
    <row r="38" spans="1:11">
      <c r="A38" s="113" t="s">
        <v>17</v>
      </c>
      <c r="B38" s="38" t="s">
        <v>60</v>
      </c>
      <c r="C38" s="38"/>
      <c r="D38" s="38"/>
      <c r="E38" s="38"/>
      <c r="F38" s="38"/>
      <c r="G38" s="38"/>
      <c r="H38" s="38"/>
      <c r="I38" s="38"/>
      <c r="J38" s="62">
        <v>0</v>
      </c>
      <c r="K38" s="9"/>
    </row>
    <row r="39" spans="1:11">
      <c r="A39" s="113" t="s">
        <v>19</v>
      </c>
      <c r="B39" s="38" t="s">
        <v>61</v>
      </c>
      <c r="C39" s="38"/>
      <c r="D39" s="38"/>
      <c r="E39" s="38"/>
      <c r="F39" s="38"/>
      <c r="G39" s="38"/>
      <c r="H39" s="38"/>
      <c r="I39" s="38"/>
      <c r="J39" s="62">
        <v>0</v>
      </c>
      <c r="K39" s="9"/>
    </row>
    <row r="40" spans="1:11">
      <c r="A40" s="113" t="s">
        <v>20</v>
      </c>
      <c r="B40" s="38" t="s">
        <v>62</v>
      </c>
      <c r="C40" s="38"/>
      <c r="D40" s="38"/>
      <c r="E40" s="38"/>
      <c r="F40" s="38"/>
      <c r="G40" s="38"/>
      <c r="H40" s="38"/>
      <c r="I40" s="38"/>
      <c r="J40" s="62">
        <v>0</v>
      </c>
      <c r="K40" s="9"/>
    </row>
    <row r="41" spans="1:11">
      <c r="A41" s="113" t="s">
        <v>21</v>
      </c>
      <c r="B41" s="117" t="s">
        <v>63</v>
      </c>
      <c r="C41" s="117"/>
      <c r="D41" s="117"/>
      <c r="E41" s="38"/>
      <c r="F41" s="38"/>
      <c r="G41" s="38"/>
      <c r="H41" s="38"/>
      <c r="I41" s="38"/>
      <c r="J41" s="62">
        <v>0</v>
      </c>
      <c r="K41" s="9"/>
    </row>
    <row r="42" spans="1:11">
      <c r="A42" s="113" t="s">
        <v>22</v>
      </c>
      <c r="B42" s="118" t="s">
        <v>64</v>
      </c>
      <c r="C42" s="175"/>
      <c r="D42" s="176"/>
      <c r="E42" s="176"/>
      <c r="F42" s="176"/>
      <c r="G42" s="176"/>
      <c r="H42" s="177"/>
      <c r="J42" s="62">
        <v>0</v>
      </c>
      <c r="K42" s="9"/>
    </row>
    <row r="43" spans="1:11" ht="6" customHeight="1">
      <c r="A43" s="12"/>
      <c r="B43" s="20"/>
      <c r="C43" s="20"/>
      <c r="D43" s="20"/>
      <c r="E43" s="20"/>
      <c r="F43" s="20"/>
      <c r="G43" s="20"/>
      <c r="H43" s="20"/>
      <c r="J43" s="21"/>
      <c r="K43" s="22"/>
    </row>
    <row r="44" spans="1:11">
      <c r="B44" s="6"/>
      <c r="C44" s="138" t="s">
        <v>65</v>
      </c>
      <c r="D44" s="138"/>
      <c r="E44" s="138"/>
      <c r="F44" s="173" t="s">
        <v>66</v>
      </c>
      <c r="G44" s="173"/>
      <c r="H44" s="173"/>
      <c r="I44" s="174"/>
      <c r="J44" s="63">
        <f>SUM(J38:K42)</f>
        <v>0</v>
      </c>
      <c r="K44" s="9"/>
    </row>
    <row r="47" spans="1:11">
      <c r="H47" s="169" t="s">
        <v>67</v>
      </c>
      <c r="I47" s="169"/>
      <c r="J47" s="44">
        <f>SUM(J25+J34+J44)</f>
        <v>0</v>
      </c>
    </row>
    <row r="62" spans="2:3">
      <c r="B62" s="172" t="s">
        <v>68</v>
      </c>
      <c r="C62" s="172"/>
    </row>
  </sheetData>
  <sheetProtection password="D4FB" sheet="1" objects="1" scenarios="1" selectLockedCells="1"/>
  <mergeCells count="28">
    <mergeCell ref="A2:C2"/>
    <mergeCell ref="D2:E2"/>
    <mergeCell ref="E4:G4"/>
    <mergeCell ref="D6:G6"/>
    <mergeCell ref="F8:G8"/>
    <mergeCell ref="A10:C10"/>
    <mergeCell ref="B14:H14"/>
    <mergeCell ref="B13:H13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C44:E44"/>
    <mergeCell ref="F44:I44"/>
    <mergeCell ref="H47:I47"/>
    <mergeCell ref="B62:C62"/>
    <mergeCell ref="H25:I25"/>
    <mergeCell ref="E28:F28"/>
    <mergeCell ref="A30:B30"/>
    <mergeCell ref="H34:I34"/>
    <mergeCell ref="A36:D36"/>
    <mergeCell ref="C42:H42"/>
  </mergeCells>
  <phoneticPr fontId="6" type="noConversion"/>
  <pageMargins left="0.75" right="0.75" top="1" bottom="1" header="0.5" footer="0.5"/>
  <pageSetup scale="73" orientation="portrait" r:id="rId1"/>
  <headerFooter alignWithMargins="0">
    <oddHeader>&amp;CRESEARCH and RELATED BUDGET - SECTION C-E BUDGET PERIOD 2</oddHeader>
    <oddFooter>&amp;LRESEARCH and RELATED Budget {C-E} (Funds Requested)&amp;ROMB Number 4040-0001
Expiration Date:  04/30/2008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P59"/>
  <sheetViews>
    <sheetView topLeftCell="A13" zoomScaleNormal="100" workbookViewId="0">
      <selection activeCell="E38" sqref="E38:I38"/>
    </sheetView>
  </sheetViews>
  <sheetFormatPr defaultRowHeight="12.75"/>
  <cols>
    <col min="1" max="1" width="3.28515625" style="4" customWidth="1"/>
    <col min="2" max="2" width="9.140625" style="4"/>
    <col min="3" max="3" width="12.140625" style="4" customWidth="1"/>
    <col min="4" max="4" width="10.140625" style="4" customWidth="1"/>
    <col min="5" max="5" width="11.140625" style="4" customWidth="1"/>
    <col min="6" max="6" width="3.7109375" style="4" customWidth="1"/>
    <col min="7" max="7" width="14.85546875" style="4" customWidth="1"/>
    <col min="8" max="8" width="13.85546875" style="4" customWidth="1"/>
    <col min="9" max="9" width="18.28515625" style="4" customWidth="1"/>
    <col min="10" max="10" width="9.140625" style="22"/>
    <col min="11" max="16384" width="9.140625" style="4"/>
  </cols>
  <sheetData>
    <row r="2" spans="1:16">
      <c r="A2" s="166" t="s">
        <v>0</v>
      </c>
      <c r="B2" s="166"/>
      <c r="C2" s="167"/>
      <c r="D2" s="183">
        <f>SUM('Budget 1 A-B'!D2:F2)</f>
        <v>0</v>
      </c>
      <c r="E2" s="184"/>
      <c r="F2" s="1"/>
      <c r="G2" s="190"/>
      <c r="H2" s="190"/>
      <c r="I2" s="2"/>
      <c r="J2" s="1"/>
      <c r="K2" s="3"/>
      <c r="L2" s="3"/>
      <c r="M2" s="3"/>
      <c r="N2" s="3"/>
      <c r="O2" s="3"/>
    </row>
    <row r="3" spans="1:16" ht="8.25" customHeight="1">
      <c r="A3" s="108"/>
      <c r="B3" s="108"/>
      <c r="C3" s="108"/>
      <c r="D3" s="3"/>
    </row>
    <row r="4" spans="1:16" ht="15" customHeight="1">
      <c r="A4" s="98" t="s">
        <v>1</v>
      </c>
      <c r="B4" s="98"/>
      <c r="C4" s="99" t="s">
        <v>2</v>
      </c>
      <c r="D4" s="39">
        <f>'Budget 1 A-B'!D4</f>
        <v>0</v>
      </c>
      <c r="E4" s="168" t="s">
        <v>3</v>
      </c>
      <c r="F4" s="168"/>
      <c r="G4" s="155"/>
      <c r="H4" s="35">
        <f>'Budget 1 A-B'!H4</f>
        <v>0</v>
      </c>
      <c r="I4" s="2"/>
      <c r="J4" s="2"/>
      <c r="K4" s="2"/>
      <c r="L4" s="2"/>
      <c r="M4" s="2"/>
      <c r="N4" s="2"/>
      <c r="O4" s="2"/>
      <c r="P4" s="2"/>
    </row>
    <row r="5" spans="1:16">
      <c r="A5" s="108"/>
      <c r="B5" s="108"/>
      <c r="C5" s="108"/>
      <c r="D5" s="3"/>
      <c r="E5" s="3"/>
      <c r="F5" s="3"/>
      <c r="G5" s="3"/>
      <c r="H5" s="3"/>
      <c r="I5" s="3"/>
      <c r="J5" s="45"/>
      <c r="K5" s="3"/>
      <c r="L5" s="3"/>
      <c r="M5" s="3"/>
      <c r="N5" s="3"/>
      <c r="O5" s="3"/>
    </row>
    <row r="6" spans="1:16">
      <c r="A6" s="98" t="s">
        <v>125</v>
      </c>
      <c r="B6" s="98"/>
      <c r="C6" s="98"/>
      <c r="D6" s="185">
        <f>('Budget 1 A-B'!D6:H6)</f>
        <v>0</v>
      </c>
      <c r="E6" s="185"/>
      <c r="F6" s="185"/>
      <c r="G6" s="185"/>
      <c r="H6" s="1"/>
      <c r="I6" s="3"/>
      <c r="J6" s="45"/>
      <c r="K6" s="3"/>
      <c r="L6" s="3"/>
      <c r="M6" s="3"/>
      <c r="N6" s="3"/>
      <c r="O6" s="3"/>
    </row>
    <row r="7" spans="1:16" ht="7.5" customHeight="1">
      <c r="A7" s="108"/>
      <c r="B7" s="108"/>
      <c r="C7" s="108"/>
      <c r="D7" s="3"/>
      <c r="E7" s="3"/>
      <c r="F7" s="3"/>
      <c r="G7" s="3"/>
      <c r="H7" s="3"/>
      <c r="I7" s="3"/>
      <c r="J7" s="45"/>
      <c r="K7" s="3"/>
      <c r="L7" s="3"/>
      <c r="M7" s="3"/>
      <c r="N7" s="3"/>
      <c r="O7" s="3"/>
    </row>
    <row r="8" spans="1:16">
      <c r="A8" s="109" t="s">
        <v>43</v>
      </c>
      <c r="B8" s="109"/>
      <c r="C8" s="60">
        <f>SUM('Budget 2 A-B'!C8)</f>
        <v>0</v>
      </c>
      <c r="D8" s="119" t="s">
        <v>44</v>
      </c>
      <c r="E8" s="60">
        <f>SUM('Budget 2 A-B'!F8)</f>
        <v>0</v>
      </c>
      <c r="F8" s="46"/>
      <c r="G8" s="90" t="s">
        <v>69</v>
      </c>
      <c r="H8" s="42">
        <v>2</v>
      </c>
    </row>
    <row r="10" spans="1:16">
      <c r="A10" s="171" t="s">
        <v>70</v>
      </c>
      <c r="B10" s="171"/>
      <c r="C10" s="171"/>
      <c r="D10" s="38"/>
      <c r="E10" s="38"/>
      <c r="F10" s="38"/>
      <c r="G10" s="38"/>
      <c r="H10" s="38"/>
      <c r="I10" s="88" t="s">
        <v>16</v>
      </c>
      <c r="J10" s="9"/>
    </row>
    <row r="11" spans="1:16">
      <c r="A11" s="15"/>
      <c r="B11" s="15"/>
      <c r="C11" s="15"/>
      <c r="D11" s="15"/>
      <c r="E11" s="15"/>
      <c r="F11" s="15"/>
      <c r="G11" s="15"/>
      <c r="H11" s="15"/>
    </row>
    <row r="12" spans="1:16">
      <c r="A12" s="113" t="s">
        <v>17</v>
      </c>
      <c r="B12" s="138" t="s">
        <v>71</v>
      </c>
      <c r="C12" s="138"/>
      <c r="D12" s="138"/>
      <c r="E12" s="138"/>
      <c r="F12" s="138"/>
      <c r="G12" s="138"/>
      <c r="H12" s="9"/>
      <c r="I12" s="62">
        <v>0</v>
      </c>
      <c r="J12" s="9"/>
    </row>
    <row r="13" spans="1:16">
      <c r="A13" s="113" t="s">
        <v>19</v>
      </c>
      <c r="B13" s="138" t="s">
        <v>72</v>
      </c>
      <c r="C13" s="138"/>
      <c r="D13" s="138"/>
      <c r="E13" s="138"/>
      <c r="F13" s="138"/>
      <c r="G13" s="138"/>
      <c r="H13" s="9"/>
      <c r="I13" s="62">
        <v>0</v>
      </c>
      <c r="J13" s="9"/>
    </row>
    <row r="14" spans="1:16">
      <c r="A14" s="113" t="s">
        <v>20</v>
      </c>
      <c r="B14" s="138" t="s">
        <v>73</v>
      </c>
      <c r="C14" s="138"/>
      <c r="D14" s="138"/>
      <c r="E14" s="138"/>
      <c r="F14" s="138"/>
      <c r="G14" s="138"/>
      <c r="H14" s="9"/>
      <c r="I14" s="62">
        <v>0</v>
      </c>
      <c r="J14" s="9"/>
    </row>
    <row r="15" spans="1:16">
      <c r="A15" s="113" t="s">
        <v>21</v>
      </c>
      <c r="B15" s="141" t="s">
        <v>74</v>
      </c>
      <c r="C15" s="141"/>
      <c r="D15" s="141"/>
      <c r="E15" s="141"/>
      <c r="F15" s="141"/>
      <c r="G15" s="141"/>
      <c r="H15" s="9"/>
      <c r="I15" s="62">
        <v>0</v>
      </c>
      <c r="J15" s="9"/>
    </row>
    <row r="16" spans="1:16">
      <c r="A16" s="113" t="s">
        <v>22</v>
      </c>
      <c r="B16" s="141" t="s">
        <v>75</v>
      </c>
      <c r="C16" s="141"/>
      <c r="D16" s="141"/>
      <c r="E16" s="141"/>
      <c r="F16" s="141"/>
      <c r="G16" s="141"/>
      <c r="H16" s="9"/>
      <c r="I16" s="62">
        <v>0</v>
      </c>
      <c r="J16" s="9"/>
    </row>
    <row r="17" spans="1:10">
      <c r="A17" s="113" t="s">
        <v>23</v>
      </c>
      <c r="B17" s="141" t="s">
        <v>76</v>
      </c>
      <c r="C17" s="141"/>
      <c r="D17" s="141"/>
      <c r="E17" s="141"/>
      <c r="F17" s="141"/>
      <c r="G17" s="141"/>
      <c r="H17" s="9"/>
      <c r="I17" s="62">
        <v>0</v>
      </c>
      <c r="J17" s="9"/>
    </row>
    <row r="18" spans="1:10">
      <c r="A18" s="113" t="s">
        <v>24</v>
      </c>
      <c r="B18" s="141" t="s">
        <v>77</v>
      </c>
      <c r="C18" s="141"/>
      <c r="D18" s="141"/>
      <c r="E18" s="141"/>
      <c r="F18" s="141"/>
      <c r="G18" s="141"/>
      <c r="H18" s="9"/>
      <c r="I18" s="62">
        <v>0</v>
      </c>
      <c r="J18" s="9"/>
    </row>
    <row r="19" spans="1:10">
      <c r="A19" s="113" t="s">
        <v>25</v>
      </c>
      <c r="B19" s="189"/>
      <c r="C19" s="189"/>
      <c r="D19" s="189"/>
      <c r="E19" s="189"/>
      <c r="F19" s="189"/>
      <c r="G19" s="189"/>
      <c r="H19" s="9"/>
      <c r="I19" s="62">
        <v>0</v>
      </c>
      <c r="J19" s="9"/>
    </row>
    <row r="20" spans="1:10">
      <c r="A20" s="113" t="s">
        <v>26</v>
      </c>
      <c r="B20" s="189"/>
      <c r="C20" s="189"/>
      <c r="D20" s="189"/>
      <c r="E20" s="189"/>
      <c r="F20" s="189"/>
      <c r="G20" s="189"/>
      <c r="H20" s="9"/>
      <c r="I20" s="62">
        <v>0</v>
      </c>
      <c r="J20" s="9"/>
    </row>
    <row r="21" spans="1:10">
      <c r="A21" s="113" t="s">
        <v>49</v>
      </c>
      <c r="B21" s="189"/>
      <c r="C21" s="189"/>
      <c r="D21" s="189"/>
      <c r="E21" s="189"/>
      <c r="F21" s="189"/>
      <c r="G21" s="189"/>
      <c r="H21" s="9"/>
      <c r="I21" s="62">
        <v>0</v>
      </c>
      <c r="J21" s="9"/>
    </row>
    <row r="22" spans="1:10">
      <c r="A22" s="12"/>
      <c r="B22" s="9"/>
      <c r="C22" s="9"/>
      <c r="D22" s="9"/>
      <c r="E22" s="9"/>
      <c r="F22" s="203" t="s">
        <v>78</v>
      </c>
      <c r="G22" s="203"/>
      <c r="H22" s="170"/>
      <c r="I22" s="55">
        <f>SUM(I12:I21)</f>
        <v>0</v>
      </c>
      <c r="J22" s="9"/>
    </row>
    <row r="23" spans="1:10">
      <c r="A23" s="12"/>
      <c r="B23" s="9"/>
      <c r="C23" s="9"/>
      <c r="D23" s="9"/>
      <c r="E23" s="9"/>
      <c r="F23" s="47"/>
      <c r="G23" s="47"/>
      <c r="H23" s="47"/>
      <c r="I23" s="22"/>
    </row>
    <row r="25" spans="1:10">
      <c r="A25" s="171" t="s">
        <v>79</v>
      </c>
      <c r="B25" s="171"/>
      <c r="C25" s="171"/>
      <c r="D25" s="38"/>
      <c r="E25" s="38"/>
      <c r="F25" s="38"/>
      <c r="G25" s="38"/>
      <c r="H25" s="38"/>
      <c r="I25" s="112" t="s">
        <v>80</v>
      </c>
      <c r="J25" s="9"/>
    </row>
    <row r="26" spans="1:10">
      <c r="G26" s="169" t="s">
        <v>81</v>
      </c>
      <c r="H26" s="169"/>
      <c r="I26" s="56">
        <f>SUM('Budget 2 A-B'!P39+'Budget 2 C-E'!J25+'Budget 2 C-E'!J34+'Budget 2 C-E'!J44+'Budget 2 F-K'!I22)</f>
        <v>0</v>
      </c>
      <c r="J26" s="9"/>
    </row>
    <row r="29" spans="1:10">
      <c r="A29" s="171" t="s">
        <v>82</v>
      </c>
      <c r="B29" s="171"/>
      <c r="C29" s="171"/>
      <c r="D29" s="38"/>
      <c r="E29" s="38"/>
      <c r="F29" s="38"/>
      <c r="G29" s="38"/>
      <c r="H29" s="38"/>
      <c r="I29" s="38"/>
    </row>
    <row r="30" spans="1:10" ht="26.25" customHeight="1">
      <c r="A30" s="38"/>
      <c r="B30" s="169" t="s">
        <v>83</v>
      </c>
      <c r="C30" s="169"/>
      <c r="D30" s="169"/>
      <c r="E30" s="169"/>
      <c r="F30" s="169"/>
      <c r="G30" s="96" t="s">
        <v>84</v>
      </c>
      <c r="H30" s="96" t="s">
        <v>85</v>
      </c>
      <c r="I30" s="90" t="s">
        <v>16</v>
      </c>
      <c r="J30" s="9"/>
    </row>
    <row r="31" spans="1:10" ht="4.5" customHeight="1">
      <c r="I31" s="48"/>
    </row>
    <row r="32" spans="1:10">
      <c r="A32" s="113" t="s">
        <v>17</v>
      </c>
      <c r="B32" s="189" t="s">
        <v>38</v>
      </c>
      <c r="C32" s="189"/>
      <c r="D32" s="189"/>
      <c r="E32" s="189"/>
      <c r="F32" s="189"/>
      <c r="G32" s="64">
        <v>0</v>
      </c>
      <c r="H32" s="59">
        <v>0</v>
      </c>
      <c r="I32" s="56">
        <f>SUM(H32*G32)</f>
        <v>0</v>
      </c>
      <c r="J32" s="9"/>
    </row>
    <row r="33" spans="1:11">
      <c r="A33" s="113" t="s">
        <v>19</v>
      </c>
      <c r="B33" s="189"/>
      <c r="C33" s="189"/>
      <c r="D33" s="189"/>
      <c r="E33" s="189"/>
      <c r="F33" s="189"/>
      <c r="G33" s="64">
        <v>0</v>
      </c>
      <c r="H33" s="59">
        <v>0</v>
      </c>
      <c r="I33" s="56">
        <f>SUM(H33*G33)</f>
        <v>0</v>
      </c>
      <c r="J33" s="9"/>
    </row>
    <row r="34" spans="1:11">
      <c r="A34" s="113" t="s">
        <v>20</v>
      </c>
      <c r="B34" s="189"/>
      <c r="C34" s="189"/>
      <c r="D34" s="189"/>
      <c r="E34" s="189"/>
      <c r="F34" s="189"/>
      <c r="G34" s="64">
        <v>0</v>
      </c>
      <c r="H34" s="59">
        <v>0</v>
      </c>
      <c r="I34" s="56">
        <f>SUM(H34*G34)</f>
        <v>0</v>
      </c>
      <c r="J34" s="9"/>
    </row>
    <row r="35" spans="1:11">
      <c r="A35" s="113" t="s">
        <v>21</v>
      </c>
      <c r="B35" s="202"/>
      <c r="C35" s="202"/>
      <c r="D35" s="202"/>
      <c r="E35" s="202"/>
      <c r="F35" s="202"/>
      <c r="G35" s="64">
        <v>0</v>
      </c>
      <c r="H35" s="59">
        <v>0</v>
      </c>
      <c r="I35" s="56">
        <f>SUM(H35*G35)</f>
        <v>0</v>
      </c>
      <c r="J35" s="9"/>
    </row>
    <row r="36" spans="1:11">
      <c r="A36" s="12"/>
      <c r="B36" s="19"/>
      <c r="C36" s="19"/>
      <c r="D36" s="19"/>
      <c r="G36" s="14" t="s">
        <v>86</v>
      </c>
      <c r="H36" s="14"/>
      <c r="I36" s="57">
        <f>SUM(I32:I35)</f>
        <v>0</v>
      </c>
      <c r="J36" s="51"/>
    </row>
    <row r="37" spans="1:11">
      <c r="A37" s="12"/>
      <c r="B37" s="19"/>
      <c r="C37" s="19"/>
      <c r="D37" s="19"/>
      <c r="I37" s="22"/>
    </row>
    <row r="38" spans="1:11">
      <c r="A38" s="113" t="s">
        <v>87</v>
      </c>
      <c r="B38" s="113"/>
      <c r="C38" s="113"/>
      <c r="D38" s="113"/>
      <c r="E38" s="175"/>
      <c r="F38" s="176"/>
      <c r="G38" s="176"/>
      <c r="H38" s="176"/>
      <c r="I38" s="177"/>
      <c r="J38" s="20"/>
      <c r="K38" s="22"/>
    </row>
    <row r="39" spans="1:11">
      <c r="A39" s="121" t="s">
        <v>88</v>
      </c>
      <c r="B39" s="121"/>
      <c r="C39" s="121"/>
      <c r="D39" s="121"/>
      <c r="E39" s="52"/>
      <c r="F39" s="52"/>
      <c r="G39" s="52"/>
      <c r="H39" s="34"/>
      <c r="I39" s="47"/>
      <c r="K39" s="22"/>
    </row>
    <row r="41" spans="1:11">
      <c r="A41" s="171" t="s">
        <v>89</v>
      </c>
      <c r="B41" s="171"/>
      <c r="C41" s="171"/>
      <c r="D41" s="171"/>
      <c r="E41" s="38"/>
      <c r="F41" s="38"/>
      <c r="G41" s="38"/>
      <c r="H41" s="38"/>
      <c r="I41" s="112" t="s">
        <v>80</v>
      </c>
      <c r="J41" s="9"/>
    </row>
    <row r="42" spans="1:11">
      <c r="A42" s="38"/>
      <c r="B42" s="38"/>
      <c r="C42" s="38"/>
      <c r="D42" s="38"/>
      <c r="E42" s="173" t="s">
        <v>94</v>
      </c>
      <c r="F42" s="173"/>
      <c r="G42" s="173"/>
      <c r="H42" s="173"/>
      <c r="I42" s="57">
        <f>SUM(I26+I36)</f>
        <v>0</v>
      </c>
      <c r="J42" s="51"/>
    </row>
    <row r="43" spans="1:11">
      <c r="A43" s="38"/>
      <c r="B43" s="38"/>
      <c r="C43" s="38"/>
      <c r="D43" s="38"/>
      <c r="E43" s="38"/>
      <c r="F43" s="38"/>
      <c r="G43" s="38"/>
      <c r="H43" s="38"/>
    </row>
    <row r="44" spans="1:11">
      <c r="A44" s="171" t="s">
        <v>91</v>
      </c>
      <c r="B44" s="171"/>
      <c r="C44" s="38"/>
      <c r="D44" s="38"/>
      <c r="E44" s="38"/>
      <c r="F44" s="38"/>
      <c r="G44" s="38"/>
      <c r="H44" s="38"/>
      <c r="I44" s="112" t="s">
        <v>80</v>
      </c>
      <c r="J44" s="9"/>
    </row>
    <row r="45" spans="1:11">
      <c r="A45" s="38"/>
      <c r="B45" s="38"/>
      <c r="C45" s="38"/>
      <c r="D45" s="38"/>
      <c r="E45" s="38"/>
      <c r="F45" s="38"/>
      <c r="G45" s="38"/>
      <c r="H45" s="38"/>
      <c r="I45" s="62">
        <v>0</v>
      </c>
      <c r="J45" s="9"/>
    </row>
    <row r="46" spans="1:11">
      <c r="A46" s="38"/>
      <c r="B46" s="38"/>
      <c r="C46" s="38"/>
      <c r="D46" s="38"/>
      <c r="E46" s="38"/>
      <c r="F46" s="38"/>
      <c r="G46" s="38"/>
      <c r="H46" s="38"/>
      <c r="I46" s="22"/>
    </row>
    <row r="47" spans="1:11">
      <c r="A47" s="171" t="s">
        <v>92</v>
      </c>
      <c r="B47" s="171"/>
      <c r="C47" s="188"/>
      <c r="D47" s="187" t="s">
        <v>93</v>
      </c>
      <c r="E47" s="187"/>
      <c r="F47" s="90"/>
      <c r="G47" s="90"/>
      <c r="H47" s="89"/>
    </row>
    <row r="48" spans="1:11">
      <c r="F48" s="46"/>
      <c r="G48" s="46"/>
      <c r="H48" s="46"/>
    </row>
    <row r="59" spans="2:3">
      <c r="B59" s="107" t="s">
        <v>42</v>
      </c>
      <c r="C59" s="128"/>
    </row>
  </sheetData>
  <sheetProtection password="D4FB" sheet="1" objects="1" scenarios="1" selectLockedCells="1"/>
  <mergeCells count="31">
    <mergeCell ref="A2:C2"/>
    <mergeCell ref="D2:E2"/>
    <mergeCell ref="G2:H2"/>
    <mergeCell ref="E4:G4"/>
    <mergeCell ref="D6:G6"/>
    <mergeCell ref="A10:C10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A25:C25"/>
    <mergeCell ref="G26:H26"/>
    <mergeCell ref="F22:H22"/>
    <mergeCell ref="A29:C29"/>
    <mergeCell ref="B32:F32"/>
    <mergeCell ref="B30:F30"/>
    <mergeCell ref="B33:F33"/>
    <mergeCell ref="B34:F34"/>
    <mergeCell ref="B35:F35"/>
    <mergeCell ref="E38:I38"/>
    <mergeCell ref="A41:D41"/>
    <mergeCell ref="E42:H42"/>
    <mergeCell ref="A44:B44"/>
    <mergeCell ref="A47:C47"/>
    <mergeCell ref="D47:E47"/>
  </mergeCells>
  <phoneticPr fontId="6" type="noConversion"/>
  <pageMargins left="0.75" right="0.75" top="1" bottom="1" header="0.5" footer="0.5"/>
  <pageSetup scale="71" orientation="portrait" r:id="rId1"/>
  <headerFooter alignWithMargins="0">
    <oddHeader>&amp;CRESEARCH and RELATED BUDGET - SECTION F-K BUDGET PERIOD 2</oddHeader>
    <oddFooter>&amp;LRESEARCH and RELATED Budget {F-K} (Funds Requested)&amp;ROMB Number 4040-0001
Expiration Date:  04/30/2008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P50"/>
  <sheetViews>
    <sheetView zoomScaleNormal="100" workbookViewId="0">
      <selection activeCell="M35" sqref="M35"/>
    </sheetView>
  </sheetViews>
  <sheetFormatPr defaultRowHeight="12.75"/>
  <cols>
    <col min="1" max="1" width="4.28515625" style="4" customWidth="1"/>
    <col min="2" max="2" width="10.28515625" style="4" customWidth="1"/>
    <col min="3" max="3" width="11" style="4" customWidth="1"/>
    <col min="4" max="4" width="6.5703125" style="4" customWidth="1"/>
    <col min="5" max="5" width="3" style="4" customWidth="1"/>
    <col min="6" max="6" width="11.7109375" style="4" customWidth="1"/>
    <col min="7" max="7" width="15.28515625" style="4" customWidth="1"/>
    <col min="8" max="8" width="5.42578125" style="4" customWidth="1"/>
    <col min="9" max="9" width="12.28515625" style="4" customWidth="1"/>
    <col min="10" max="10" width="13.5703125" style="4" customWidth="1"/>
    <col min="11" max="11" width="7.7109375" style="4" customWidth="1"/>
    <col min="12" max="12" width="7.28515625" style="4" customWidth="1"/>
    <col min="13" max="13" width="6.85546875" style="4" customWidth="1"/>
    <col min="14" max="15" width="12.7109375" style="4" customWidth="1"/>
    <col min="16" max="16" width="19.85546875" style="4" customWidth="1"/>
    <col min="17" max="16384" width="9.140625" style="4"/>
  </cols>
  <sheetData>
    <row r="1" spans="1:16" ht="1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</row>
    <row r="2" spans="1:16" ht="15" customHeight="1">
      <c r="A2" s="166" t="s">
        <v>0</v>
      </c>
      <c r="B2" s="166"/>
      <c r="C2" s="167"/>
      <c r="D2" s="199" t="str">
        <f>'Budget 1 A-B'!D2:F2</f>
        <v xml:space="preserve"> </v>
      </c>
      <c r="E2" s="200"/>
      <c r="F2" s="201"/>
      <c r="G2" s="1"/>
      <c r="H2" s="1"/>
      <c r="I2" s="1"/>
      <c r="J2" s="2"/>
      <c r="K2" s="2"/>
      <c r="L2" s="2"/>
      <c r="M2" s="2"/>
      <c r="N2" s="2"/>
      <c r="O2" s="2"/>
      <c r="P2" s="2"/>
    </row>
    <row r="3" spans="1:16" ht="3.75" customHeight="1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</row>
    <row r="4" spans="1:16" ht="15" customHeight="1">
      <c r="A4" s="98" t="s">
        <v>1</v>
      </c>
      <c r="B4" s="98"/>
      <c r="C4" s="99" t="s">
        <v>2</v>
      </c>
      <c r="D4" s="78">
        <f>'Budget 1 A-B'!D4</f>
        <v>0</v>
      </c>
      <c r="E4" s="168" t="s">
        <v>3</v>
      </c>
      <c r="F4" s="168"/>
      <c r="G4" s="155"/>
      <c r="H4" s="79">
        <f>'Budget 1 A-B'!H4</f>
        <v>0</v>
      </c>
      <c r="I4" s="2"/>
      <c r="J4" s="2"/>
      <c r="K4" s="2"/>
      <c r="L4" s="2"/>
      <c r="M4" s="2"/>
      <c r="N4" s="2"/>
      <c r="O4" s="2"/>
      <c r="P4" s="2"/>
    </row>
    <row r="5" spans="1:16" ht="8.25" customHeight="1">
      <c r="A5" s="143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</row>
    <row r="6" spans="1:16" ht="15" customHeight="1">
      <c r="A6" s="98" t="s">
        <v>125</v>
      </c>
      <c r="B6" s="98"/>
      <c r="C6" s="98"/>
      <c r="D6" s="197">
        <f>('Budget 1 A-B'!D6:H6)</f>
        <v>0</v>
      </c>
      <c r="E6" s="197"/>
      <c r="F6" s="197"/>
      <c r="G6" s="197"/>
      <c r="H6" s="1"/>
      <c r="I6" s="190"/>
      <c r="J6" s="143"/>
      <c r="K6" s="143"/>
      <c r="L6" s="143"/>
      <c r="M6" s="143"/>
      <c r="N6" s="143"/>
      <c r="O6" s="143"/>
      <c r="P6" s="143"/>
    </row>
    <row r="7" spans="1:16" ht="6.75" customHeight="1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ht="15" customHeight="1">
      <c r="A8" s="144" t="s">
        <v>4</v>
      </c>
      <c r="B8" s="165"/>
      <c r="C8" s="83" t="s">
        <v>38</v>
      </c>
      <c r="D8" s="164" t="s">
        <v>44</v>
      </c>
      <c r="E8" s="144"/>
      <c r="F8" s="83"/>
      <c r="G8" s="123" t="s">
        <v>69</v>
      </c>
      <c r="H8" s="80">
        <v>3</v>
      </c>
      <c r="I8" s="2"/>
      <c r="J8" s="58"/>
      <c r="K8" s="2"/>
      <c r="L8" s="2"/>
      <c r="M8" s="2"/>
      <c r="N8" s="2"/>
      <c r="O8" s="2"/>
      <c r="P8" s="2"/>
    </row>
    <row r="9" spans="1:16" ht="3.75" customHeight="1">
      <c r="A9" s="156"/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</row>
    <row r="10" spans="1:16" ht="15" customHeight="1">
      <c r="A10" s="157" t="s">
        <v>6</v>
      </c>
      <c r="B10" s="151"/>
      <c r="C10" s="151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s="26" customFormat="1" ht="23.25" customHeight="1">
      <c r="A11" s="101"/>
      <c r="B11" s="125" t="s">
        <v>141</v>
      </c>
      <c r="C11" s="196" t="s">
        <v>142</v>
      </c>
      <c r="D11" s="196"/>
      <c r="E11" s="159" t="s">
        <v>7</v>
      </c>
      <c r="F11" s="159"/>
      <c r="G11" s="103" t="s">
        <v>8</v>
      </c>
      <c r="H11" s="103" t="s">
        <v>9</v>
      </c>
      <c r="I11" s="103" t="s">
        <v>10</v>
      </c>
      <c r="J11" s="103" t="s">
        <v>11</v>
      </c>
      <c r="K11" s="126" t="s">
        <v>12</v>
      </c>
      <c r="L11" s="126" t="s">
        <v>13</v>
      </c>
      <c r="M11" s="126" t="s">
        <v>14</v>
      </c>
      <c r="N11" s="126" t="s">
        <v>15</v>
      </c>
      <c r="O11" s="126" t="s">
        <v>130</v>
      </c>
      <c r="P11" s="103" t="s">
        <v>16</v>
      </c>
    </row>
    <row r="12" spans="1:16" ht="27" customHeight="1">
      <c r="A12" s="106" t="s">
        <v>17</v>
      </c>
      <c r="B12" s="27"/>
      <c r="C12" s="192"/>
      <c r="D12" s="192"/>
      <c r="E12" s="194"/>
      <c r="F12" s="195"/>
      <c r="G12" s="27"/>
      <c r="H12" s="27"/>
      <c r="I12" s="28" t="s">
        <v>18</v>
      </c>
      <c r="J12" s="29">
        <v>0</v>
      </c>
      <c r="K12" s="27"/>
      <c r="L12" s="27"/>
      <c r="M12" s="27"/>
      <c r="N12" s="29">
        <v>0</v>
      </c>
      <c r="O12" s="29">
        <v>0</v>
      </c>
      <c r="P12" s="81">
        <f t="shared" ref="P12:P19" si="0">SUM(N12+O12)</f>
        <v>0</v>
      </c>
    </row>
    <row r="13" spans="1:16" ht="27" customHeight="1">
      <c r="A13" s="106" t="s">
        <v>19</v>
      </c>
      <c r="B13" s="5"/>
      <c r="C13" s="192"/>
      <c r="D13" s="192"/>
      <c r="E13" s="193"/>
      <c r="F13" s="193"/>
      <c r="G13" s="27"/>
      <c r="H13" s="27"/>
      <c r="I13" s="28"/>
      <c r="J13" s="29">
        <v>0</v>
      </c>
      <c r="K13" s="27"/>
      <c r="L13" s="27"/>
      <c r="M13" s="27"/>
      <c r="N13" s="29">
        <v>0</v>
      </c>
      <c r="O13" s="29">
        <v>0</v>
      </c>
      <c r="P13" s="81">
        <f t="shared" si="0"/>
        <v>0</v>
      </c>
    </row>
    <row r="14" spans="1:16" ht="27" customHeight="1">
      <c r="A14" s="106" t="s">
        <v>20</v>
      </c>
      <c r="B14" s="5"/>
      <c r="C14" s="192"/>
      <c r="D14" s="192"/>
      <c r="E14" s="193"/>
      <c r="F14" s="193"/>
      <c r="G14" s="27"/>
      <c r="H14" s="27"/>
      <c r="I14" s="28"/>
      <c r="J14" s="29">
        <v>0</v>
      </c>
      <c r="K14" s="27"/>
      <c r="L14" s="27"/>
      <c r="M14" s="27"/>
      <c r="N14" s="29">
        <v>0</v>
      </c>
      <c r="O14" s="29">
        <v>0</v>
      </c>
      <c r="P14" s="81">
        <f t="shared" si="0"/>
        <v>0</v>
      </c>
    </row>
    <row r="15" spans="1:16" ht="27" customHeight="1">
      <c r="A15" s="106" t="s">
        <v>21</v>
      </c>
      <c r="B15" s="5"/>
      <c r="C15" s="192"/>
      <c r="D15" s="192"/>
      <c r="E15" s="193"/>
      <c r="F15" s="193"/>
      <c r="G15" s="27"/>
      <c r="H15" s="27"/>
      <c r="I15" s="28"/>
      <c r="J15" s="29">
        <v>0</v>
      </c>
      <c r="K15" s="27"/>
      <c r="L15" s="27"/>
      <c r="M15" s="27"/>
      <c r="N15" s="29">
        <v>0</v>
      </c>
      <c r="O15" s="29">
        <v>0</v>
      </c>
      <c r="P15" s="81">
        <f t="shared" si="0"/>
        <v>0</v>
      </c>
    </row>
    <row r="16" spans="1:16" ht="27" customHeight="1">
      <c r="A16" s="106" t="s">
        <v>22</v>
      </c>
      <c r="B16" s="5"/>
      <c r="C16" s="192"/>
      <c r="D16" s="192"/>
      <c r="E16" s="193"/>
      <c r="F16" s="193"/>
      <c r="G16" s="27"/>
      <c r="H16" s="27"/>
      <c r="I16" s="28"/>
      <c r="J16" s="29">
        <v>0</v>
      </c>
      <c r="K16" s="27"/>
      <c r="L16" s="27"/>
      <c r="M16" s="27"/>
      <c r="N16" s="29">
        <v>0</v>
      </c>
      <c r="O16" s="29">
        <v>0</v>
      </c>
      <c r="P16" s="81">
        <f t="shared" si="0"/>
        <v>0</v>
      </c>
    </row>
    <row r="17" spans="1:16" ht="27" customHeight="1">
      <c r="A17" s="106" t="s">
        <v>23</v>
      </c>
      <c r="B17" s="5"/>
      <c r="C17" s="192"/>
      <c r="D17" s="192"/>
      <c r="E17" s="193"/>
      <c r="F17" s="193"/>
      <c r="G17" s="27"/>
      <c r="H17" s="27"/>
      <c r="I17" s="28"/>
      <c r="J17" s="29">
        <v>0</v>
      </c>
      <c r="K17" s="27"/>
      <c r="L17" s="27"/>
      <c r="M17" s="27"/>
      <c r="N17" s="29">
        <v>0</v>
      </c>
      <c r="O17" s="29">
        <v>0</v>
      </c>
      <c r="P17" s="81">
        <f t="shared" si="0"/>
        <v>0</v>
      </c>
    </row>
    <row r="18" spans="1:16" ht="27" customHeight="1">
      <c r="A18" s="106" t="s">
        <v>24</v>
      </c>
      <c r="B18" s="5"/>
      <c r="C18" s="192"/>
      <c r="D18" s="192"/>
      <c r="E18" s="193"/>
      <c r="F18" s="193"/>
      <c r="G18" s="27"/>
      <c r="H18" s="27"/>
      <c r="I18" s="28"/>
      <c r="J18" s="29">
        <v>0</v>
      </c>
      <c r="K18" s="27"/>
      <c r="L18" s="27"/>
      <c r="M18" s="27"/>
      <c r="N18" s="29">
        <v>0</v>
      </c>
      <c r="O18" s="29">
        <v>0</v>
      </c>
      <c r="P18" s="81">
        <f t="shared" si="0"/>
        <v>0</v>
      </c>
    </row>
    <row r="19" spans="1:16" ht="27" customHeight="1">
      <c r="A19" s="106" t="s">
        <v>25</v>
      </c>
      <c r="B19" s="5"/>
      <c r="C19" s="192"/>
      <c r="D19" s="192"/>
      <c r="E19" s="193"/>
      <c r="F19" s="193"/>
      <c r="G19" s="27"/>
      <c r="H19" s="27"/>
      <c r="I19" s="28"/>
      <c r="J19" s="29">
        <v>0</v>
      </c>
      <c r="K19" s="27"/>
      <c r="L19" s="27"/>
      <c r="M19" s="27"/>
      <c r="N19" s="29">
        <v>0</v>
      </c>
      <c r="O19" s="29">
        <v>0</v>
      </c>
      <c r="P19" s="81">
        <f t="shared" si="0"/>
        <v>0</v>
      </c>
    </row>
    <row r="20" spans="1:16" ht="18" customHeight="1">
      <c r="A20" s="106" t="s">
        <v>26</v>
      </c>
      <c r="B20" s="151" t="s">
        <v>27</v>
      </c>
      <c r="C20" s="151"/>
      <c r="D20" s="151"/>
      <c r="E20" s="151"/>
      <c r="F20" s="151"/>
      <c r="G20" s="151"/>
      <c r="H20" s="151"/>
      <c r="I20" s="152"/>
      <c r="J20" s="152"/>
      <c r="K20" s="152"/>
      <c r="L20" s="152"/>
      <c r="M20" s="152"/>
      <c r="N20" s="152"/>
      <c r="O20" s="153"/>
      <c r="P20" s="29">
        <v>0</v>
      </c>
    </row>
    <row r="21" spans="1:16" ht="15" customHeight="1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54" t="s">
        <v>28</v>
      </c>
      <c r="O21" s="155"/>
      <c r="P21" s="82">
        <f>SUM(P12:P20)</f>
        <v>0</v>
      </c>
    </row>
    <row r="22" spans="1:16" ht="4.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</row>
    <row r="23" spans="1:16" ht="15" customHeight="1">
      <c r="A23" s="144" t="s">
        <v>29</v>
      </c>
      <c r="B23" s="144"/>
      <c r="C23" s="144"/>
      <c r="D23" s="144"/>
      <c r="E23" s="144"/>
      <c r="F23" s="99" t="s">
        <v>30</v>
      </c>
      <c r="G23" s="145" t="s">
        <v>139</v>
      </c>
      <c r="H23" s="145"/>
      <c r="I23" s="143"/>
      <c r="J23" s="143"/>
      <c r="K23" s="143"/>
      <c r="L23" s="143"/>
      <c r="M23" s="143"/>
      <c r="N23" s="143"/>
      <c r="O23" s="143"/>
      <c r="P23" s="143"/>
    </row>
    <row r="24" spans="1:16" ht="15" customHeight="1">
      <c r="A24" s="132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</row>
    <row r="25" spans="1:16" ht="15" customHeight="1">
      <c r="A25" s="146" t="s">
        <v>31</v>
      </c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</row>
    <row r="26" spans="1:16" s="32" customFormat="1" ht="24.75" customHeight="1">
      <c r="A26" s="147" t="s">
        <v>32</v>
      </c>
      <c r="B26" s="147"/>
      <c r="C26" s="147" t="s">
        <v>10</v>
      </c>
      <c r="D26" s="147"/>
      <c r="E26" s="147"/>
      <c r="F26" s="147"/>
      <c r="G26" s="147"/>
      <c r="H26" s="147"/>
      <c r="I26" s="147"/>
      <c r="J26" s="147"/>
      <c r="K26" s="97" t="s">
        <v>33</v>
      </c>
      <c r="L26" s="97" t="s">
        <v>13</v>
      </c>
      <c r="M26" s="97" t="s">
        <v>14</v>
      </c>
      <c r="N26" s="97" t="s">
        <v>15</v>
      </c>
      <c r="O26" s="97" t="s">
        <v>131</v>
      </c>
      <c r="P26" s="97" t="s">
        <v>16</v>
      </c>
    </row>
    <row r="27" spans="1:16" s="8" customFormat="1" ht="15" customHeight="1">
      <c r="A27" s="136"/>
      <c r="B27" s="136"/>
      <c r="C27" s="138" t="s">
        <v>34</v>
      </c>
      <c r="D27" s="138"/>
      <c r="E27" s="138"/>
      <c r="F27" s="138"/>
      <c r="G27" s="138"/>
      <c r="H27" s="138"/>
      <c r="I27" s="138"/>
      <c r="J27" s="138"/>
      <c r="K27" s="6"/>
      <c r="L27" s="6"/>
      <c r="M27" s="6"/>
      <c r="N27" s="59">
        <v>0</v>
      </c>
      <c r="O27" s="59">
        <v>0</v>
      </c>
      <c r="P27" s="81">
        <f t="shared" ref="P27:P36" si="1">SUM(N27:O27)</f>
        <v>0</v>
      </c>
    </row>
    <row r="28" spans="1:16" s="8" customFormat="1" ht="15" customHeight="1">
      <c r="A28" s="136"/>
      <c r="B28" s="136"/>
      <c r="C28" s="138" t="s">
        <v>35</v>
      </c>
      <c r="D28" s="138"/>
      <c r="E28" s="138"/>
      <c r="F28" s="138"/>
      <c r="G28" s="138"/>
      <c r="H28" s="138"/>
      <c r="I28" s="138"/>
      <c r="J28" s="138"/>
      <c r="K28" s="6"/>
      <c r="L28" s="6"/>
      <c r="M28" s="6"/>
      <c r="N28" s="59">
        <v>0</v>
      </c>
      <c r="O28" s="59">
        <v>0</v>
      </c>
      <c r="P28" s="81">
        <f t="shared" si="1"/>
        <v>0</v>
      </c>
    </row>
    <row r="29" spans="1:16" s="8" customFormat="1" ht="15" customHeight="1">
      <c r="A29" s="136"/>
      <c r="B29" s="136"/>
      <c r="C29" s="142" t="s">
        <v>36</v>
      </c>
      <c r="D29" s="142"/>
      <c r="E29" s="142"/>
      <c r="F29" s="142"/>
      <c r="G29" s="142"/>
      <c r="H29" s="142"/>
      <c r="I29" s="142"/>
      <c r="J29" s="142"/>
      <c r="K29" s="6"/>
      <c r="L29" s="6"/>
      <c r="M29" s="6"/>
      <c r="N29" s="59">
        <v>0</v>
      </c>
      <c r="O29" s="59">
        <v>0</v>
      </c>
      <c r="P29" s="81">
        <f t="shared" si="1"/>
        <v>0</v>
      </c>
    </row>
    <row r="30" spans="1:16" s="33" customFormat="1" ht="15" customHeight="1">
      <c r="A30" s="140"/>
      <c r="B30" s="140"/>
      <c r="C30" s="141" t="s">
        <v>37</v>
      </c>
      <c r="D30" s="141"/>
      <c r="E30" s="141"/>
      <c r="F30" s="141"/>
      <c r="G30" s="141"/>
      <c r="H30" s="141"/>
      <c r="I30" s="141"/>
      <c r="J30" s="141"/>
      <c r="K30" s="6"/>
      <c r="L30" s="6"/>
      <c r="M30" s="6"/>
      <c r="N30" s="59">
        <v>0</v>
      </c>
      <c r="O30" s="59">
        <v>0</v>
      </c>
      <c r="P30" s="81">
        <f t="shared" si="1"/>
        <v>0</v>
      </c>
    </row>
    <row r="31" spans="1:16" ht="15" customHeight="1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6"/>
      <c r="L31" s="6"/>
      <c r="M31" s="6"/>
      <c r="N31" s="59">
        <v>0</v>
      </c>
      <c r="O31" s="59">
        <v>0</v>
      </c>
      <c r="P31" s="81">
        <f t="shared" si="1"/>
        <v>0</v>
      </c>
    </row>
    <row r="32" spans="1:16" ht="15" customHeight="1">
      <c r="A32" s="136"/>
      <c r="B32" s="136"/>
      <c r="C32" s="136"/>
      <c r="D32" s="136"/>
      <c r="E32" s="136"/>
      <c r="F32" s="136"/>
      <c r="G32" s="136"/>
      <c r="H32" s="136"/>
      <c r="I32" s="136"/>
      <c r="J32" s="136"/>
      <c r="K32" s="6"/>
      <c r="L32" s="6"/>
      <c r="M32" s="6"/>
      <c r="N32" s="59">
        <v>0</v>
      </c>
      <c r="O32" s="59">
        <v>0</v>
      </c>
      <c r="P32" s="81">
        <f t="shared" si="1"/>
        <v>0</v>
      </c>
    </row>
    <row r="33" spans="1:16" ht="15" customHeight="1">
      <c r="A33" s="136"/>
      <c r="B33" s="136"/>
      <c r="C33" s="136"/>
      <c r="D33" s="136"/>
      <c r="E33" s="136"/>
      <c r="F33" s="136"/>
      <c r="G33" s="136"/>
      <c r="H33" s="136"/>
      <c r="I33" s="136"/>
      <c r="J33" s="136"/>
      <c r="K33" s="6"/>
      <c r="L33" s="6"/>
      <c r="M33" s="6"/>
      <c r="N33" s="59">
        <v>0</v>
      </c>
      <c r="O33" s="59">
        <v>0</v>
      </c>
      <c r="P33" s="81">
        <f t="shared" si="1"/>
        <v>0</v>
      </c>
    </row>
    <row r="34" spans="1:16" ht="15" customHeight="1">
      <c r="A34" s="136"/>
      <c r="B34" s="136"/>
      <c r="C34" s="136"/>
      <c r="D34" s="136"/>
      <c r="E34" s="136"/>
      <c r="F34" s="136"/>
      <c r="G34" s="136"/>
      <c r="H34" s="136"/>
      <c r="I34" s="136"/>
      <c r="J34" s="136"/>
      <c r="K34" s="6"/>
      <c r="L34" s="6"/>
      <c r="M34" s="6"/>
      <c r="N34" s="59">
        <v>0</v>
      </c>
      <c r="O34" s="59">
        <v>0</v>
      </c>
      <c r="P34" s="81">
        <f t="shared" si="1"/>
        <v>0</v>
      </c>
    </row>
    <row r="35" spans="1:16" ht="15" customHeight="1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6"/>
      <c r="L35" s="6"/>
      <c r="M35" s="6"/>
      <c r="N35" s="59">
        <v>0</v>
      </c>
      <c r="O35" s="59">
        <v>0</v>
      </c>
      <c r="P35" s="81">
        <f t="shared" si="1"/>
        <v>0</v>
      </c>
    </row>
    <row r="36" spans="1:16" ht="15" customHeight="1">
      <c r="A36" s="136"/>
      <c r="B36" s="136"/>
      <c r="C36" s="136"/>
      <c r="D36" s="136"/>
      <c r="E36" s="136"/>
      <c r="F36" s="136"/>
      <c r="G36" s="136"/>
      <c r="H36" s="136"/>
      <c r="I36" s="136"/>
      <c r="J36" s="136"/>
      <c r="K36" s="6"/>
      <c r="L36" s="6"/>
      <c r="M36" s="6"/>
      <c r="N36" s="59">
        <v>0</v>
      </c>
      <c r="O36" s="59">
        <v>0</v>
      </c>
      <c r="P36" s="81">
        <f t="shared" si="1"/>
        <v>0</v>
      </c>
    </row>
    <row r="37" spans="1:16" ht="15" customHeight="1">
      <c r="A37" s="137">
        <f>SUM(A27:B36)</f>
        <v>0</v>
      </c>
      <c r="B37" s="137"/>
      <c r="C37" s="138" t="s">
        <v>39</v>
      </c>
      <c r="D37" s="138"/>
      <c r="E37" s="138"/>
      <c r="F37" s="138"/>
      <c r="G37" s="138"/>
      <c r="H37" s="204"/>
      <c r="I37" s="204"/>
      <c r="J37" s="204"/>
      <c r="K37" s="204"/>
      <c r="L37" s="204"/>
      <c r="M37" s="204"/>
      <c r="N37" s="134" t="s">
        <v>40</v>
      </c>
      <c r="O37" s="134"/>
      <c r="P37" s="73">
        <f>SUM(P27:P36)</f>
        <v>0</v>
      </c>
    </row>
    <row r="38" spans="1:16" ht="4.5" customHeight="1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</row>
    <row r="39" spans="1:16" ht="15" customHeight="1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4" t="s">
        <v>41</v>
      </c>
      <c r="L39" s="134"/>
      <c r="M39" s="134"/>
      <c r="N39" s="134"/>
      <c r="O39" s="134"/>
      <c r="P39" s="82">
        <f>SUM(P21+P37)</f>
        <v>0</v>
      </c>
    </row>
    <row r="40" spans="1:16" ht="15" customHeight="1">
      <c r="B40" s="127" t="s">
        <v>42</v>
      </c>
      <c r="C40" s="38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1:16" ht="15" customHeight="1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1:16" ht="15" customHeight="1"/>
    <row r="43" spans="1:16" ht="15" customHeight="1"/>
    <row r="45" spans="1:16">
      <c r="G45" s="133"/>
      <c r="H45" s="133"/>
      <c r="I45" s="133"/>
      <c r="J45" s="133"/>
    </row>
    <row r="47" spans="1:16">
      <c r="B47" s="17"/>
    </row>
    <row r="48" spans="1:16">
      <c r="B48" s="8"/>
    </row>
    <row r="49" spans="2:2">
      <c r="B49" s="8"/>
    </row>
    <row r="50" spans="2:2">
      <c r="B50" s="33"/>
    </row>
  </sheetData>
  <sheetProtection password="D4FB" sheet="1" objects="1" scenarios="1" selectLockedCells="1"/>
  <mergeCells count="74">
    <mergeCell ref="A1:L1"/>
    <mergeCell ref="A2:C2"/>
    <mergeCell ref="D2:F2"/>
    <mergeCell ref="A3:P3"/>
    <mergeCell ref="E4:G4"/>
    <mergeCell ref="A5:P5"/>
    <mergeCell ref="D6:G6"/>
    <mergeCell ref="I6:P6"/>
    <mergeCell ref="A7:P7"/>
    <mergeCell ref="A8:B8"/>
    <mergeCell ref="D8:E8"/>
    <mergeCell ref="A9:P9"/>
    <mergeCell ref="A10:C10"/>
    <mergeCell ref="D10:P10"/>
    <mergeCell ref="E11:F11"/>
    <mergeCell ref="C12:D12"/>
    <mergeCell ref="E12:F12"/>
    <mergeCell ref="C11:D11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B20:H20"/>
    <mergeCell ref="I20:O20"/>
    <mergeCell ref="A21:M21"/>
    <mergeCell ref="N21:O21"/>
    <mergeCell ref="A22:P22"/>
    <mergeCell ref="A23:E23"/>
    <mergeCell ref="G23:H23"/>
    <mergeCell ref="I23:P23"/>
    <mergeCell ref="A24:P24"/>
    <mergeCell ref="A25:P25"/>
    <mergeCell ref="A26:B26"/>
    <mergeCell ref="A27:B27"/>
    <mergeCell ref="C27:J27"/>
    <mergeCell ref="A28:B28"/>
    <mergeCell ref="C28:J28"/>
    <mergeCell ref="C26:J26"/>
    <mergeCell ref="A29:B29"/>
    <mergeCell ref="C29:J29"/>
    <mergeCell ref="A30:B30"/>
    <mergeCell ref="C30:J30"/>
    <mergeCell ref="A31:B31"/>
    <mergeCell ref="C31:J31"/>
    <mergeCell ref="A32:B32"/>
    <mergeCell ref="C32:J32"/>
    <mergeCell ref="A33:B33"/>
    <mergeCell ref="C33:J33"/>
    <mergeCell ref="A34:B34"/>
    <mergeCell ref="C34:J34"/>
    <mergeCell ref="A35:B35"/>
    <mergeCell ref="C35:J35"/>
    <mergeCell ref="A36:B36"/>
    <mergeCell ref="C36:J36"/>
    <mergeCell ref="A37:B37"/>
    <mergeCell ref="C37:G37"/>
    <mergeCell ref="H37:M37"/>
    <mergeCell ref="N37:O37"/>
    <mergeCell ref="A41:P41"/>
    <mergeCell ref="G45:J45"/>
    <mergeCell ref="A38:P38"/>
    <mergeCell ref="A39:J39"/>
    <mergeCell ref="K39:O39"/>
    <mergeCell ref="D40:P40"/>
  </mergeCells>
  <phoneticPr fontId="6" type="noConversion"/>
  <pageMargins left="0.75" right="0.75" top="1" bottom="1" header="0.5" footer="0.5"/>
  <pageSetup scale="71" orientation="landscape" r:id="rId1"/>
  <headerFooter alignWithMargins="0">
    <oddHeader>&amp;CRESEARCH and RELATED BUDGET - SECTION A-B, BUDGET PERIOD 3</oddHeader>
    <oddFooter>&amp;LRESEARCH and RELATED Budget {A-B} (Funds Requested)&amp;ROMB Number 4040-001
Expiration Date:  04/30/2008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2:P62"/>
  <sheetViews>
    <sheetView topLeftCell="A10" zoomScaleNormal="100" workbookViewId="0">
      <selection activeCell="B44" sqref="B44"/>
    </sheetView>
  </sheetViews>
  <sheetFormatPr defaultRowHeight="12.75"/>
  <cols>
    <col min="1" max="1" width="3.28515625" style="4" customWidth="1"/>
    <col min="2" max="2" width="9.140625" style="4"/>
    <col min="3" max="3" width="12.140625" style="4" customWidth="1"/>
    <col min="4" max="4" width="11.5703125" style="4" customWidth="1"/>
    <col min="5" max="5" width="11" style="4" customWidth="1"/>
    <col min="6" max="6" width="10.5703125" style="4" customWidth="1"/>
    <col min="7" max="7" width="8.7109375" style="4" customWidth="1"/>
    <col min="8" max="9" width="9.140625" style="4"/>
    <col min="10" max="10" width="20.85546875" style="4" customWidth="1"/>
    <col min="11" max="11" width="10" style="4" customWidth="1"/>
    <col min="12" max="16384" width="9.140625" style="4"/>
  </cols>
  <sheetData>
    <row r="2" spans="1:16">
      <c r="A2" s="166" t="s">
        <v>0</v>
      </c>
      <c r="B2" s="166"/>
      <c r="C2" s="167"/>
      <c r="D2" s="183">
        <f>SUM('Budget 1 A-B'!D2:F2)</f>
        <v>0</v>
      </c>
      <c r="E2" s="184"/>
      <c r="F2" s="1"/>
      <c r="G2" s="2"/>
      <c r="H2" s="2"/>
      <c r="I2" s="2"/>
      <c r="J2" s="2"/>
      <c r="K2" s="2"/>
      <c r="L2" s="3"/>
      <c r="M2" s="3"/>
      <c r="N2" s="3"/>
      <c r="O2" s="3"/>
      <c r="P2" s="3"/>
    </row>
    <row r="3" spans="1:16">
      <c r="A3" s="98"/>
      <c r="B3" s="98"/>
      <c r="C3" s="98"/>
      <c r="D3" s="2"/>
      <c r="E3" s="2"/>
      <c r="F3" s="2"/>
      <c r="G3" s="2"/>
      <c r="H3" s="2"/>
      <c r="I3" s="2"/>
      <c r="J3" s="2"/>
      <c r="K3" s="2"/>
      <c r="L3" s="2"/>
      <c r="M3" s="3"/>
      <c r="N3" s="3"/>
      <c r="O3" s="3"/>
      <c r="P3" s="3"/>
    </row>
    <row r="4" spans="1:16">
      <c r="A4" s="98" t="s">
        <v>1</v>
      </c>
      <c r="B4" s="98"/>
      <c r="C4" s="129" t="s">
        <v>95</v>
      </c>
      <c r="D4" s="65">
        <f>'Budget 1 A-B'!D4</f>
        <v>0</v>
      </c>
      <c r="E4" s="144" t="s">
        <v>3</v>
      </c>
      <c r="F4" s="144"/>
      <c r="G4" s="39">
        <f>'Budget 1 A-B'!H4</f>
        <v>0</v>
      </c>
      <c r="H4" s="2"/>
      <c r="I4" s="2"/>
      <c r="J4" s="3"/>
      <c r="K4" s="3"/>
      <c r="L4" s="3"/>
      <c r="M4" s="3"/>
      <c r="N4" s="3"/>
      <c r="O4" s="3"/>
      <c r="P4" s="3"/>
    </row>
    <row r="5" spans="1:16">
      <c r="A5" s="108"/>
      <c r="B5" s="108"/>
      <c r="C5" s="108"/>
      <c r="D5" s="3"/>
      <c r="E5" s="3"/>
      <c r="F5" s="3"/>
      <c r="G5" s="3"/>
      <c r="H5" s="7"/>
      <c r="I5" s="3"/>
      <c r="J5" s="3"/>
      <c r="K5" s="3"/>
      <c r="L5" s="3"/>
      <c r="M5" s="3"/>
      <c r="N5" s="3"/>
      <c r="O5" s="3"/>
      <c r="P5" s="3"/>
    </row>
    <row r="6" spans="1:16">
      <c r="A6" s="98" t="s">
        <v>125</v>
      </c>
      <c r="B6" s="98"/>
      <c r="C6" s="98"/>
      <c r="D6" s="185">
        <f>('Budget 1 A-B'!D6:H6)</f>
        <v>0</v>
      </c>
      <c r="E6" s="185"/>
      <c r="F6" s="185"/>
      <c r="G6" s="185"/>
      <c r="H6" s="1"/>
      <c r="I6" s="1"/>
      <c r="J6" s="3"/>
      <c r="K6" s="3"/>
      <c r="L6" s="3"/>
      <c r="M6" s="3"/>
      <c r="N6" s="3"/>
      <c r="O6" s="3"/>
      <c r="P6" s="3"/>
    </row>
    <row r="7" spans="1:16">
      <c r="A7" s="108"/>
      <c r="B7" s="108"/>
      <c r="C7" s="108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109" t="s">
        <v>43</v>
      </c>
      <c r="B8" s="109"/>
      <c r="C8" s="60">
        <f>SUM('Budget 3 A-B'!C8)</f>
        <v>0</v>
      </c>
      <c r="D8" s="90" t="s">
        <v>44</v>
      </c>
      <c r="E8" s="60">
        <f>SUM('Budget 3 A-B'!F8)</f>
        <v>0</v>
      </c>
      <c r="F8" s="186" t="s">
        <v>45</v>
      </c>
      <c r="G8" s="187"/>
      <c r="H8" s="42">
        <v>3</v>
      </c>
      <c r="I8" s="10"/>
    </row>
    <row r="10" spans="1:16">
      <c r="A10" s="171" t="s">
        <v>46</v>
      </c>
      <c r="B10" s="171"/>
      <c r="C10" s="171"/>
      <c r="D10" s="38"/>
      <c r="E10" s="38"/>
      <c r="F10" s="38"/>
      <c r="G10" s="38"/>
      <c r="H10" s="38"/>
      <c r="I10" s="38"/>
      <c r="J10" s="38"/>
    </row>
    <row r="11" spans="1:16">
      <c r="A11" s="38" t="s">
        <v>47</v>
      </c>
      <c r="B11" s="38"/>
      <c r="C11" s="38"/>
      <c r="D11" s="38"/>
      <c r="E11" s="38"/>
      <c r="F11" s="38"/>
      <c r="G11" s="38"/>
      <c r="H11" s="38"/>
      <c r="I11" s="38"/>
      <c r="J11" s="38"/>
    </row>
    <row r="12" spans="1:16">
      <c r="A12" s="38"/>
      <c r="B12" s="38"/>
      <c r="C12" s="38"/>
      <c r="D12" s="38"/>
      <c r="E12" s="38"/>
      <c r="F12" s="38"/>
      <c r="G12" s="38"/>
      <c r="H12" s="38"/>
      <c r="I12" s="38"/>
      <c r="J12" s="38"/>
    </row>
    <row r="13" spans="1:16">
      <c r="A13" s="38"/>
      <c r="B13" s="182" t="s">
        <v>48</v>
      </c>
      <c r="C13" s="182"/>
      <c r="D13" s="182"/>
      <c r="E13" s="182"/>
      <c r="F13" s="182"/>
      <c r="G13" s="182"/>
      <c r="H13" s="182"/>
      <c r="I13" s="38"/>
      <c r="J13" s="112" t="s">
        <v>16</v>
      </c>
      <c r="K13" s="9"/>
    </row>
    <row r="14" spans="1:16">
      <c r="A14" s="113" t="s">
        <v>17</v>
      </c>
      <c r="B14" s="178"/>
      <c r="C14" s="179"/>
      <c r="D14" s="179"/>
      <c r="E14" s="179"/>
      <c r="F14" s="179"/>
      <c r="G14" s="179"/>
      <c r="H14" s="180"/>
      <c r="J14" s="62">
        <v>0</v>
      </c>
      <c r="K14" s="9"/>
    </row>
    <row r="15" spans="1:16">
      <c r="A15" s="113" t="s">
        <v>19</v>
      </c>
      <c r="B15" s="178"/>
      <c r="C15" s="179"/>
      <c r="D15" s="179"/>
      <c r="E15" s="179"/>
      <c r="F15" s="179"/>
      <c r="G15" s="179"/>
      <c r="H15" s="180"/>
      <c r="J15" s="62">
        <v>0</v>
      </c>
      <c r="K15" s="9"/>
    </row>
    <row r="16" spans="1:16">
      <c r="A16" s="113" t="s">
        <v>20</v>
      </c>
      <c r="B16" s="178"/>
      <c r="C16" s="179"/>
      <c r="D16" s="179"/>
      <c r="E16" s="179"/>
      <c r="F16" s="179"/>
      <c r="G16" s="179"/>
      <c r="H16" s="180"/>
      <c r="J16" s="62">
        <v>0</v>
      </c>
      <c r="K16" s="9"/>
    </row>
    <row r="17" spans="1:11">
      <c r="A17" s="113" t="s">
        <v>21</v>
      </c>
      <c r="B17" s="178"/>
      <c r="C17" s="179"/>
      <c r="D17" s="179"/>
      <c r="E17" s="179"/>
      <c r="F17" s="179"/>
      <c r="G17" s="179"/>
      <c r="H17" s="180"/>
      <c r="J17" s="62">
        <v>0</v>
      </c>
      <c r="K17" s="9"/>
    </row>
    <row r="18" spans="1:11">
      <c r="A18" s="113" t="s">
        <v>22</v>
      </c>
      <c r="B18" s="178"/>
      <c r="C18" s="179"/>
      <c r="D18" s="179"/>
      <c r="E18" s="179"/>
      <c r="F18" s="179"/>
      <c r="G18" s="179"/>
      <c r="H18" s="180"/>
      <c r="J18" s="62">
        <v>0</v>
      </c>
      <c r="K18" s="9"/>
    </row>
    <row r="19" spans="1:11">
      <c r="A19" s="113" t="s">
        <v>23</v>
      </c>
      <c r="B19" s="178"/>
      <c r="C19" s="179"/>
      <c r="D19" s="179"/>
      <c r="E19" s="179"/>
      <c r="F19" s="179"/>
      <c r="G19" s="179"/>
      <c r="H19" s="180"/>
      <c r="J19" s="62">
        <v>0</v>
      </c>
      <c r="K19" s="9"/>
    </row>
    <row r="20" spans="1:11">
      <c r="A20" s="113" t="s">
        <v>24</v>
      </c>
      <c r="B20" s="178"/>
      <c r="C20" s="179"/>
      <c r="D20" s="179"/>
      <c r="E20" s="179"/>
      <c r="F20" s="179"/>
      <c r="G20" s="179"/>
      <c r="H20" s="180"/>
      <c r="J20" s="62">
        <v>0</v>
      </c>
      <c r="K20" s="9"/>
    </row>
    <row r="21" spans="1:11">
      <c r="A21" s="113" t="s">
        <v>25</v>
      </c>
      <c r="B21" s="178"/>
      <c r="C21" s="179"/>
      <c r="D21" s="179"/>
      <c r="E21" s="179"/>
      <c r="F21" s="179"/>
      <c r="G21" s="179"/>
      <c r="H21" s="180"/>
      <c r="J21" s="62">
        <v>0</v>
      </c>
      <c r="K21" s="9"/>
    </row>
    <row r="22" spans="1:11">
      <c r="A22" s="113" t="s">
        <v>26</v>
      </c>
      <c r="B22" s="178"/>
      <c r="C22" s="179"/>
      <c r="D22" s="179"/>
      <c r="E22" s="179"/>
      <c r="F22" s="179"/>
      <c r="G22" s="179"/>
      <c r="H22" s="180"/>
      <c r="J22" s="62">
        <v>0</v>
      </c>
      <c r="K22" s="9"/>
    </row>
    <row r="23" spans="1:11">
      <c r="A23" s="113" t="s">
        <v>49</v>
      </c>
      <c r="B23" s="178"/>
      <c r="C23" s="179"/>
      <c r="D23" s="179"/>
      <c r="E23" s="179"/>
      <c r="F23" s="179"/>
      <c r="G23" s="179"/>
      <c r="H23" s="180"/>
      <c r="J23" s="62">
        <v>0</v>
      </c>
      <c r="K23" s="9"/>
    </row>
    <row r="24" spans="1:11">
      <c r="A24" s="113" t="s">
        <v>50</v>
      </c>
      <c r="B24" s="181" t="s">
        <v>51</v>
      </c>
      <c r="C24" s="181"/>
      <c r="D24" s="181"/>
      <c r="E24" s="181"/>
      <c r="F24" s="181"/>
      <c r="G24" s="181"/>
      <c r="H24" s="181"/>
      <c r="I24" s="38"/>
      <c r="J24" s="62">
        <v>0</v>
      </c>
      <c r="K24" s="9"/>
    </row>
    <row r="25" spans="1:11">
      <c r="A25" s="38"/>
      <c r="B25" s="38"/>
      <c r="C25" s="38"/>
      <c r="D25" s="38"/>
      <c r="E25" s="38"/>
      <c r="F25" s="38"/>
      <c r="G25" s="38"/>
      <c r="H25" s="169" t="s">
        <v>52</v>
      </c>
      <c r="I25" s="170"/>
      <c r="J25" s="63">
        <f>SUM(J14:K24)</f>
        <v>0</v>
      </c>
      <c r="K25" s="9"/>
    </row>
    <row r="28" spans="1:11">
      <c r="A28" s="38" t="s">
        <v>53</v>
      </c>
      <c r="B28" s="38"/>
      <c r="C28" s="38"/>
      <c r="D28" s="109" t="s">
        <v>54</v>
      </c>
      <c r="E28" s="191" t="s">
        <v>138</v>
      </c>
      <c r="F28" s="191"/>
      <c r="I28" s="8"/>
      <c r="K28" s="16"/>
    </row>
    <row r="30" spans="1:11">
      <c r="A30" s="171" t="s">
        <v>55</v>
      </c>
      <c r="B30" s="171"/>
      <c r="C30" s="38"/>
      <c r="D30" s="38"/>
      <c r="E30" s="38"/>
      <c r="F30" s="38"/>
      <c r="G30" s="38"/>
      <c r="H30" s="38"/>
      <c r="I30" s="38"/>
      <c r="J30" s="88" t="s">
        <v>16</v>
      </c>
      <c r="K30" s="17"/>
    </row>
    <row r="31" spans="1:11">
      <c r="A31" s="38"/>
      <c r="B31" s="38"/>
      <c r="C31" s="38"/>
      <c r="D31" s="38"/>
      <c r="E31" s="38"/>
      <c r="F31" s="38"/>
      <c r="G31" s="38"/>
      <c r="H31" s="38"/>
      <c r="I31" s="38"/>
    </row>
    <row r="32" spans="1:11">
      <c r="A32" s="113" t="s">
        <v>17</v>
      </c>
      <c r="B32" s="38" t="s">
        <v>56</v>
      </c>
      <c r="C32" s="38"/>
      <c r="D32" s="38"/>
      <c r="E32" s="116"/>
      <c r="F32" s="38"/>
      <c r="G32" s="38"/>
      <c r="H32" s="38"/>
      <c r="I32" s="38"/>
      <c r="J32" s="62">
        <v>0</v>
      </c>
      <c r="K32" s="9"/>
    </row>
    <row r="33" spans="1:11">
      <c r="A33" s="113" t="s">
        <v>19</v>
      </c>
      <c r="B33" s="38" t="s">
        <v>57</v>
      </c>
      <c r="C33" s="38"/>
      <c r="D33" s="38"/>
      <c r="E33" s="38"/>
      <c r="F33" s="38"/>
      <c r="G33" s="38"/>
      <c r="H33" s="38"/>
      <c r="I33" s="38"/>
      <c r="J33" s="62">
        <v>0</v>
      </c>
      <c r="K33" s="9"/>
    </row>
    <row r="34" spans="1:11">
      <c r="A34" s="38"/>
      <c r="B34" s="38"/>
      <c r="C34" s="38"/>
      <c r="D34" s="38"/>
      <c r="E34" s="38"/>
      <c r="F34" s="38"/>
      <c r="G34" s="38"/>
      <c r="H34" s="173" t="s">
        <v>58</v>
      </c>
      <c r="I34" s="174"/>
      <c r="J34" s="63">
        <f>SUM(J32:K33)</f>
        <v>0</v>
      </c>
      <c r="K34" s="9"/>
    </row>
    <row r="36" spans="1:11">
      <c r="A36" s="171" t="s">
        <v>59</v>
      </c>
      <c r="B36" s="171"/>
      <c r="C36" s="171"/>
      <c r="D36" s="171"/>
      <c r="E36" s="38"/>
      <c r="F36" s="38"/>
      <c r="G36" s="38"/>
      <c r="H36" s="38"/>
      <c r="I36" s="38"/>
      <c r="J36" s="88" t="s">
        <v>16</v>
      </c>
      <c r="K36" s="17"/>
    </row>
    <row r="37" spans="1:11">
      <c r="A37" s="38"/>
      <c r="B37" s="38"/>
      <c r="C37" s="38"/>
      <c r="D37" s="38"/>
      <c r="E37" s="38"/>
      <c r="F37" s="38"/>
      <c r="G37" s="38"/>
      <c r="H37" s="38"/>
      <c r="I37" s="38"/>
    </row>
    <row r="38" spans="1:11">
      <c r="A38" s="113" t="s">
        <v>17</v>
      </c>
      <c r="B38" s="38" t="s">
        <v>60</v>
      </c>
      <c r="C38" s="38"/>
      <c r="D38" s="38"/>
      <c r="E38" s="38"/>
      <c r="F38" s="38"/>
      <c r="G38" s="38"/>
      <c r="H38" s="38"/>
      <c r="I38" s="38"/>
      <c r="J38" s="62">
        <v>0</v>
      </c>
      <c r="K38" s="9"/>
    </row>
    <row r="39" spans="1:11">
      <c r="A39" s="113" t="s">
        <v>19</v>
      </c>
      <c r="B39" s="38" t="s">
        <v>61</v>
      </c>
      <c r="C39" s="38"/>
      <c r="D39" s="38"/>
      <c r="E39" s="38"/>
      <c r="F39" s="38"/>
      <c r="G39" s="38"/>
      <c r="H39" s="38"/>
      <c r="I39" s="38"/>
      <c r="J39" s="62">
        <v>0</v>
      </c>
      <c r="K39" s="9"/>
    </row>
    <row r="40" spans="1:11">
      <c r="A40" s="113" t="s">
        <v>20</v>
      </c>
      <c r="B40" s="38" t="s">
        <v>62</v>
      </c>
      <c r="C40" s="38"/>
      <c r="D40" s="38"/>
      <c r="E40" s="38"/>
      <c r="F40" s="38"/>
      <c r="G40" s="38"/>
      <c r="H40" s="38"/>
      <c r="I40" s="38"/>
      <c r="J40" s="62">
        <v>0</v>
      </c>
      <c r="K40" s="9"/>
    </row>
    <row r="41" spans="1:11">
      <c r="A41" s="113" t="s">
        <v>21</v>
      </c>
      <c r="B41" s="117" t="s">
        <v>63</v>
      </c>
      <c r="C41" s="117"/>
      <c r="D41" s="117"/>
      <c r="E41" s="38"/>
      <c r="F41" s="38"/>
      <c r="G41" s="38"/>
      <c r="H41" s="38"/>
      <c r="I41" s="38"/>
      <c r="J41" s="62">
        <v>0</v>
      </c>
      <c r="K41" s="9"/>
    </row>
    <row r="42" spans="1:11">
      <c r="A42" s="113" t="s">
        <v>22</v>
      </c>
      <c r="B42" s="118" t="s">
        <v>64</v>
      </c>
      <c r="C42" s="175"/>
      <c r="D42" s="176"/>
      <c r="E42" s="176"/>
      <c r="F42" s="176"/>
      <c r="G42" s="176"/>
      <c r="H42" s="177"/>
      <c r="J42" s="62">
        <v>0</v>
      </c>
      <c r="K42" s="9"/>
    </row>
    <row r="43" spans="1:11" ht="6" customHeight="1">
      <c r="A43" s="12"/>
      <c r="B43" s="20"/>
      <c r="C43" s="20"/>
      <c r="D43" s="20"/>
      <c r="E43" s="20"/>
      <c r="F43" s="20"/>
      <c r="G43" s="20"/>
      <c r="H43" s="20"/>
      <c r="J43" s="21"/>
      <c r="K43" s="22"/>
    </row>
    <row r="44" spans="1:11">
      <c r="B44" s="6">
        <v>0</v>
      </c>
      <c r="C44" s="138" t="s">
        <v>65</v>
      </c>
      <c r="D44" s="138"/>
      <c r="E44" s="138"/>
      <c r="F44" s="173" t="s">
        <v>66</v>
      </c>
      <c r="G44" s="173"/>
      <c r="H44" s="173"/>
      <c r="I44" s="174"/>
      <c r="J44" s="63">
        <f>SUM(J38:K42)</f>
        <v>0</v>
      </c>
      <c r="K44" s="9"/>
    </row>
    <row r="47" spans="1:11">
      <c r="H47" s="169" t="s">
        <v>67</v>
      </c>
      <c r="I47" s="169"/>
      <c r="J47" s="66">
        <f>SUM(J25+J34+J44)</f>
        <v>0</v>
      </c>
    </row>
    <row r="62" spans="2:3">
      <c r="B62" s="172" t="s">
        <v>68</v>
      </c>
      <c r="C62" s="172"/>
    </row>
  </sheetData>
  <sheetProtection password="D4FB" sheet="1" objects="1" scenarios="1" selectLockedCells="1"/>
  <mergeCells count="28">
    <mergeCell ref="A2:C2"/>
    <mergeCell ref="D2:E2"/>
    <mergeCell ref="E4:F4"/>
    <mergeCell ref="D6:G6"/>
    <mergeCell ref="F8:G8"/>
    <mergeCell ref="A10:C10"/>
    <mergeCell ref="B14:H14"/>
    <mergeCell ref="B13:H13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C44:E44"/>
    <mergeCell ref="F44:I44"/>
    <mergeCell ref="H47:I47"/>
    <mergeCell ref="B62:C62"/>
    <mergeCell ref="H25:I25"/>
    <mergeCell ref="E28:F28"/>
    <mergeCell ref="A30:B30"/>
    <mergeCell ref="H34:I34"/>
    <mergeCell ref="A36:D36"/>
    <mergeCell ref="C42:H42"/>
  </mergeCells>
  <phoneticPr fontId="6" type="noConversion"/>
  <pageMargins left="0.75" right="0.75" top="1" bottom="1" header="0.5" footer="0.5"/>
  <pageSetup scale="73" orientation="portrait" r:id="rId1"/>
  <headerFooter alignWithMargins="0">
    <oddHeader>&amp;CRESEARCH and RELATED BUDGET - SECTION C-E BUDGET PERIOD 3</oddHeader>
    <oddFooter>&amp;LRESEARCH and RELATED Budget {C-E} (Funds Requested)&amp;ROMB Number 4040-0001
Expiration Date:  04/30/2008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P59"/>
  <sheetViews>
    <sheetView topLeftCell="A7" zoomScaleNormal="100" workbookViewId="0">
      <selection activeCell="B19" sqref="B19:G19"/>
    </sheetView>
  </sheetViews>
  <sheetFormatPr defaultRowHeight="12.75"/>
  <cols>
    <col min="1" max="1" width="3.28515625" style="4" customWidth="1"/>
    <col min="2" max="2" width="9.140625" style="4"/>
    <col min="3" max="3" width="12.7109375" style="4" customWidth="1"/>
    <col min="4" max="4" width="9.7109375" style="4" customWidth="1"/>
    <col min="5" max="5" width="11.140625" style="4" customWidth="1"/>
    <col min="6" max="6" width="3.7109375" style="4" customWidth="1"/>
    <col min="7" max="7" width="16.140625" style="4" customWidth="1"/>
    <col min="8" max="8" width="16.7109375" style="4" customWidth="1"/>
    <col min="9" max="9" width="18.28515625" style="4" customWidth="1"/>
    <col min="10" max="10" width="9.140625" style="22"/>
    <col min="11" max="16384" width="9.140625" style="4"/>
  </cols>
  <sheetData>
    <row r="2" spans="1:16">
      <c r="A2" s="166" t="s">
        <v>0</v>
      </c>
      <c r="B2" s="166"/>
      <c r="C2" s="167"/>
      <c r="D2" s="183">
        <f>SUM('Budget 1 A-B'!D2:F2)</f>
        <v>0</v>
      </c>
      <c r="E2" s="184"/>
      <c r="F2" s="1"/>
      <c r="G2" s="190"/>
      <c r="H2" s="190"/>
      <c r="I2" s="2"/>
      <c r="J2" s="1"/>
      <c r="K2" s="3"/>
      <c r="L2" s="3"/>
      <c r="M2" s="3"/>
      <c r="N2" s="3"/>
      <c r="O2" s="3"/>
    </row>
    <row r="3" spans="1:16" ht="8.25" customHeight="1">
      <c r="A3" s="108"/>
      <c r="B3" s="108"/>
      <c r="C3" s="108"/>
      <c r="D3" s="3"/>
    </row>
    <row r="4" spans="1:16" ht="15" customHeight="1">
      <c r="A4" s="98" t="s">
        <v>1</v>
      </c>
      <c r="B4" s="98"/>
      <c r="C4" s="99" t="s">
        <v>2</v>
      </c>
      <c r="D4" s="39">
        <f>'Budget 1 A-B'!D4</f>
        <v>0</v>
      </c>
      <c r="E4" s="205" t="s">
        <v>3</v>
      </c>
      <c r="F4" s="168"/>
      <c r="G4" s="155"/>
      <c r="H4" s="35">
        <f>'Budget 1 A-B'!H4</f>
        <v>0</v>
      </c>
      <c r="I4" s="2"/>
      <c r="J4" s="2"/>
      <c r="K4" s="2"/>
      <c r="L4" s="2"/>
      <c r="M4" s="2"/>
      <c r="N4" s="2"/>
      <c r="O4" s="2"/>
      <c r="P4" s="2"/>
    </row>
    <row r="5" spans="1:16">
      <c r="A5" s="108"/>
      <c r="B5" s="108"/>
      <c r="C5" s="108"/>
      <c r="D5" s="3"/>
      <c r="E5" s="3"/>
      <c r="F5" s="3"/>
      <c r="G5" s="3"/>
      <c r="H5" s="3"/>
      <c r="I5" s="3"/>
      <c r="J5" s="45"/>
      <c r="K5" s="3"/>
      <c r="L5" s="3"/>
      <c r="M5" s="3"/>
      <c r="N5" s="3"/>
      <c r="O5" s="3"/>
    </row>
    <row r="6" spans="1:16">
      <c r="A6" s="98" t="s">
        <v>125</v>
      </c>
      <c r="B6" s="98"/>
      <c r="C6" s="98"/>
      <c r="D6" s="185">
        <f>('Budget 1 A-B'!D6:H6)</f>
        <v>0</v>
      </c>
      <c r="E6" s="185"/>
      <c r="F6" s="185"/>
      <c r="G6" s="185"/>
      <c r="H6" s="1"/>
      <c r="I6" s="3"/>
      <c r="J6" s="45"/>
      <c r="K6" s="3"/>
      <c r="L6" s="3"/>
      <c r="M6" s="3"/>
      <c r="N6" s="3"/>
      <c r="O6" s="3"/>
    </row>
    <row r="7" spans="1:16" ht="7.5" customHeight="1">
      <c r="A7" s="3"/>
      <c r="B7" s="3"/>
      <c r="C7" s="3"/>
      <c r="D7" s="3"/>
      <c r="E7" s="3"/>
      <c r="F7" s="3"/>
      <c r="G7" s="3"/>
      <c r="H7" s="3"/>
      <c r="I7" s="3"/>
      <c r="J7" s="45"/>
      <c r="K7" s="3"/>
      <c r="L7" s="3"/>
      <c r="M7" s="3"/>
      <c r="N7" s="3"/>
      <c r="O7" s="3"/>
    </row>
    <row r="8" spans="1:16">
      <c r="A8" s="109" t="s">
        <v>43</v>
      </c>
      <c r="B8" s="109"/>
      <c r="C8" s="60">
        <f>SUM('Budget 3 A-B'!C8)</f>
        <v>0</v>
      </c>
      <c r="D8" s="119" t="s">
        <v>44</v>
      </c>
      <c r="E8" s="60">
        <f>SUM('Budget 3 A-B'!F8)</f>
        <v>0</v>
      </c>
      <c r="F8" s="46"/>
      <c r="G8" s="90" t="s">
        <v>69</v>
      </c>
      <c r="H8" s="42">
        <v>3</v>
      </c>
    </row>
    <row r="10" spans="1:16">
      <c r="A10" s="171" t="s">
        <v>70</v>
      </c>
      <c r="B10" s="171"/>
      <c r="C10" s="171"/>
      <c r="D10" s="38"/>
      <c r="E10" s="38"/>
      <c r="F10" s="38"/>
      <c r="G10" s="38"/>
      <c r="H10" s="38"/>
      <c r="I10" s="88" t="s">
        <v>16</v>
      </c>
      <c r="J10" s="9"/>
    </row>
    <row r="11" spans="1:16">
      <c r="A11" s="15"/>
      <c r="B11" s="15"/>
      <c r="C11" s="15"/>
      <c r="D11" s="15"/>
      <c r="E11" s="15"/>
      <c r="F11" s="15"/>
      <c r="G11" s="15"/>
      <c r="H11" s="15"/>
    </row>
    <row r="12" spans="1:16">
      <c r="A12" s="113" t="s">
        <v>17</v>
      </c>
      <c r="B12" s="138" t="s">
        <v>71</v>
      </c>
      <c r="C12" s="138"/>
      <c r="D12" s="138"/>
      <c r="E12" s="138"/>
      <c r="F12" s="138"/>
      <c r="G12" s="138"/>
      <c r="H12" s="9"/>
      <c r="I12" s="62">
        <v>0</v>
      </c>
      <c r="J12" s="9"/>
    </row>
    <row r="13" spans="1:16">
      <c r="A13" s="113" t="s">
        <v>19</v>
      </c>
      <c r="B13" s="138" t="s">
        <v>72</v>
      </c>
      <c r="C13" s="138"/>
      <c r="D13" s="138"/>
      <c r="E13" s="138"/>
      <c r="F13" s="138"/>
      <c r="G13" s="138"/>
      <c r="H13" s="9"/>
      <c r="I13" s="62">
        <v>0</v>
      </c>
      <c r="J13" s="9"/>
    </row>
    <row r="14" spans="1:16">
      <c r="A14" s="113" t="s">
        <v>20</v>
      </c>
      <c r="B14" s="138" t="s">
        <v>73</v>
      </c>
      <c r="C14" s="138"/>
      <c r="D14" s="138"/>
      <c r="E14" s="138"/>
      <c r="F14" s="138"/>
      <c r="G14" s="138"/>
      <c r="H14" s="9"/>
      <c r="I14" s="62">
        <v>0</v>
      </c>
      <c r="J14" s="9"/>
    </row>
    <row r="15" spans="1:16">
      <c r="A15" s="113" t="s">
        <v>21</v>
      </c>
      <c r="B15" s="141" t="s">
        <v>74</v>
      </c>
      <c r="C15" s="141"/>
      <c r="D15" s="141"/>
      <c r="E15" s="141"/>
      <c r="F15" s="141"/>
      <c r="G15" s="141"/>
      <c r="H15" s="9"/>
      <c r="I15" s="62">
        <v>0</v>
      </c>
      <c r="J15" s="9"/>
    </row>
    <row r="16" spans="1:16">
      <c r="A16" s="113" t="s">
        <v>22</v>
      </c>
      <c r="B16" s="141" t="s">
        <v>75</v>
      </c>
      <c r="C16" s="141"/>
      <c r="D16" s="141"/>
      <c r="E16" s="141"/>
      <c r="F16" s="141"/>
      <c r="G16" s="141"/>
      <c r="H16" s="9"/>
      <c r="I16" s="62">
        <v>0</v>
      </c>
      <c r="J16" s="9"/>
    </row>
    <row r="17" spans="1:10">
      <c r="A17" s="113" t="s">
        <v>23</v>
      </c>
      <c r="B17" s="141" t="s">
        <v>76</v>
      </c>
      <c r="C17" s="141"/>
      <c r="D17" s="141"/>
      <c r="E17" s="141"/>
      <c r="F17" s="141"/>
      <c r="G17" s="141"/>
      <c r="H17" s="9"/>
      <c r="I17" s="62">
        <v>0</v>
      </c>
      <c r="J17" s="9"/>
    </row>
    <row r="18" spans="1:10">
      <c r="A18" s="113" t="s">
        <v>24</v>
      </c>
      <c r="B18" s="141" t="s">
        <v>77</v>
      </c>
      <c r="C18" s="141"/>
      <c r="D18" s="141"/>
      <c r="E18" s="141"/>
      <c r="F18" s="141"/>
      <c r="G18" s="141"/>
      <c r="H18" s="9"/>
      <c r="I18" s="62">
        <v>0</v>
      </c>
      <c r="J18" s="9"/>
    </row>
    <row r="19" spans="1:10">
      <c r="A19" s="113" t="s">
        <v>25</v>
      </c>
      <c r="B19" s="178"/>
      <c r="C19" s="179"/>
      <c r="D19" s="179"/>
      <c r="E19" s="179"/>
      <c r="F19" s="179"/>
      <c r="G19" s="180"/>
      <c r="H19" s="9"/>
      <c r="I19" s="62">
        <v>0</v>
      </c>
      <c r="J19" s="9"/>
    </row>
    <row r="20" spans="1:10">
      <c r="A20" s="113" t="s">
        <v>26</v>
      </c>
      <c r="B20" s="178"/>
      <c r="C20" s="179"/>
      <c r="D20" s="179"/>
      <c r="E20" s="179"/>
      <c r="F20" s="179"/>
      <c r="G20" s="180"/>
      <c r="H20" s="9"/>
      <c r="I20" s="62">
        <v>0</v>
      </c>
      <c r="J20" s="9"/>
    </row>
    <row r="21" spans="1:10">
      <c r="A21" s="113" t="s">
        <v>49</v>
      </c>
      <c r="B21" s="178"/>
      <c r="C21" s="179"/>
      <c r="D21" s="179"/>
      <c r="E21" s="179"/>
      <c r="F21" s="179"/>
      <c r="G21" s="180"/>
      <c r="H21" s="9"/>
      <c r="I21" s="62">
        <v>0</v>
      </c>
      <c r="J21" s="9"/>
    </row>
    <row r="22" spans="1:10">
      <c r="A22" s="12"/>
      <c r="B22" s="9"/>
      <c r="C22" s="9"/>
      <c r="D22" s="9"/>
      <c r="E22" s="9"/>
      <c r="F22" s="10" t="s">
        <v>78</v>
      </c>
      <c r="G22" s="10"/>
      <c r="H22" s="10"/>
      <c r="I22" s="55">
        <f>SUM(I12:I21)</f>
        <v>0</v>
      </c>
      <c r="J22" s="9"/>
    </row>
    <row r="23" spans="1:10">
      <c r="A23" s="12"/>
      <c r="B23" s="9"/>
      <c r="C23" s="9"/>
      <c r="D23" s="9"/>
      <c r="E23" s="9"/>
      <c r="F23" s="47"/>
      <c r="G23" s="47"/>
      <c r="H23" s="47"/>
      <c r="I23" s="22"/>
    </row>
    <row r="25" spans="1:10">
      <c r="A25" s="171" t="s">
        <v>79</v>
      </c>
      <c r="B25" s="171"/>
      <c r="C25" s="171"/>
      <c r="D25" s="38"/>
      <c r="E25" s="38"/>
      <c r="F25" s="38"/>
      <c r="G25" s="38"/>
      <c r="H25" s="38"/>
      <c r="I25" s="112" t="s">
        <v>80</v>
      </c>
      <c r="J25" s="9"/>
    </row>
    <row r="26" spans="1:10">
      <c r="A26" s="38"/>
      <c r="B26" s="38"/>
      <c r="C26" s="38"/>
      <c r="D26" s="38"/>
      <c r="E26" s="38"/>
      <c r="F26" s="38"/>
      <c r="G26" s="169" t="s">
        <v>81</v>
      </c>
      <c r="H26" s="169"/>
      <c r="I26" s="56">
        <f>SUM('Budget 3 A-B'!P39+'Budget 3 C-E '!J25+'Budget 3 C-E '!J34+'Budget 3 C-E '!J44+'Budget3 F-K'!I22)</f>
        <v>0</v>
      </c>
      <c r="J26" s="9"/>
    </row>
    <row r="29" spans="1:10">
      <c r="A29" s="171" t="s">
        <v>82</v>
      </c>
      <c r="B29" s="171"/>
      <c r="C29" s="171"/>
      <c r="D29" s="38"/>
      <c r="E29" s="38"/>
      <c r="F29" s="38"/>
      <c r="G29" s="38"/>
      <c r="H29" s="38"/>
      <c r="I29" s="38"/>
    </row>
    <row r="30" spans="1:10" ht="25.5" customHeight="1">
      <c r="A30" s="38"/>
      <c r="B30" s="169" t="s">
        <v>83</v>
      </c>
      <c r="C30" s="169"/>
      <c r="D30" s="169"/>
      <c r="E30" s="169"/>
      <c r="F30" s="169"/>
      <c r="G30" s="96" t="s">
        <v>132</v>
      </c>
      <c r="H30" s="96" t="s">
        <v>133</v>
      </c>
      <c r="I30" s="90" t="s">
        <v>16</v>
      </c>
      <c r="J30" s="9"/>
    </row>
    <row r="31" spans="1:10" ht="4.5" customHeight="1">
      <c r="I31" s="48"/>
    </row>
    <row r="32" spans="1:10">
      <c r="A32" s="113" t="s">
        <v>17</v>
      </c>
      <c r="B32" s="189" t="s">
        <v>38</v>
      </c>
      <c r="C32" s="189"/>
      <c r="D32" s="189"/>
      <c r="E32" s="189"/>
      <c r="F32" s="189"/>
      <c r="G32" s="64">
        <v>0</v>
      </c>
      <c r="H32" s="59">
        <v>0</v>
      </c>
      <c r="I32" s="56">
        <f>SUM(H32*G32)</f>
        <v>0</v>
      </c>
      <c r="J32" s="9"/>
    </row>
    <row r="33" spans="1:11">
      <c r="A33" s="113" t="s">
        <v>19</v>
      </c>
      <c r="B33" s="189"/>
      <c r="C33" s="189"/>
      <c r="D33" s="189"/>
      <c r="E33" s="189"/>
      <c r="F33" s="189"/>
      <c r="G33" s="64">
        <v>0</v>
      </c>
      <c r="H33" s="59">
        <v>0</v>
      </c>
      <c r="I33" s="56">
        <f>SUM(H33*G33)</f>
        <v>0</v>
      </c>
      <c r="J33" s="9"/>
    </row>
    <row r="34" spans="1:11">
      <c r="A34" s="113" t="s">
        <v>20</v>
      </c>
      <c r="B34" s="189"/>
      <c r="C34" s="189"/>
      <c r="D34" s="189"/>
      <c r="E34" s="189"/>
      <c r="F34" s="189"/>
      <c r="G34" s="64">
        <v>0</v>
      </c>
      <c r="H34" s="59">
        <v>0</v>
      </c>
      <c r="I34" s="56">
        <f>SUM(H34*G34)</f>
        <v>0</v>
      </c>
      <c r="J34" s="9"/>
    </row>
    <row r="35" spans="1:11">
      <c r="A35" s="113" t="s">
        <v>21</v>
      </c>
      <c r="B35" s="202"/>
      <c r="C35" s="202"/>
      <c r="D35" s="202"/>
      <c r="E35" s="202"/>
      <c r="F35" s="202"/>
      <c r="G35" s="64">
        <v>0</v>
      </c>
      <c r="H35" s="59">
        <v>0</v>
      </c>
      <c r="I35" s="56">
        <f>SUM(H35*G35)</f>
        <v>0</v>
      </c>
      <c r="J35" s="9"/>
    </row>
    <row r="36" spans="1:11">
      <c r="A36" s="12"/>
      <c r="B36" s="19"/>
      <c r="C36" s="19"/>
      <c r="D36" s="19"/>
      <c r="F36" s="38"/>
      <c r="G36" s="114" t="s">
        <v>86</v>
      </c>
      <c r="H36" s="114"/>
      <c r="I36" s="57">
        <f>SUM(I32:I35)</f>
        <v>0</v>
      </c>
      <c r="J36" s="51"/>
    </row>
    <row r="37" spans="1:11">
      <c r="A37" s="12"/>
      <c r="B37" s="19"/>
      <c r="C37" s="19"/>
      <c r="D37" s="19"/>
      <c r="I37" s="22"/>
    </row>
    <row r="38" spans="1:11">
      <c r="A38" s="113" t="s">
        <v>87</v>
      </c>
      <c r="B38" s="113"/>
      <c r="C38" s="113"/>
      <c r="D38" s="113"/>
      <c r="E38" s="175"/>
      <c r="F38" s="176"/>
      <c r="G38" s="176"/>
      <c r="H38" s="176"/>
      <c r="I38" s="177"/>
      <c r="J38" s="20"/>
      <c r="K38" s="22"/>
    </row>
    <row r="39" spans="1:11">
      <c r="A39" s="121" t="s">
        <v>88</v>
      </c>
      <c r="B39" s="121"/>
      <c r="C39" s="121"/>
      <c r="D39" s="121"/>
      <c r="E39" s="52"/>
      <c r="F39" s="52"/>
      <c r="G39" s="52"/>
      <c r="H39" s="34"/>
      <c r="I39" s="47"/>
      <c r="K39" s="22"/>
    </row>
    <row r="41" spans="1:11">
      <c r="A41" s="171" t="s">
        <v>89</v>
      </c>
      <c r="B41" s="171"/>
      <c r="C41" s="171"/>
      <c r="D41" s="171"/>
      <c r="E41" s="38"/>
      <c r="F41" s="38"/>
      <c r="G41" s="38"/>
      <c r="H41" s="38"/>
      <c r="I41" s="112" t="s">
        <v>80</v>
      </c>
      <c r="J41" s="9"/>
    </row>
    <row r="42" spans="1:11">
      <c r="A42" s="38"/>
      <c r="B42" s="38"/>
      <c r="C42" s="38"/>
      <c r="D42" s="38"/>
      <c r="E42" s="173" t="s">
        <v>94</v>
      </c>
      <c r="F42" s="173"/>
      <c r="G42" s="173"/>
      <c r="H42" s="174"/>
      <c r="I42" s="57">
        <f>SUM(I26+I36)</f>
        <v>0</v>
      </c>
      <c r="J42" s="51"/>
    </row>
    <row r="43" spans="1:11">
      <c r="A43" s="38"/>
      <c r="B43" s="38"/>
      <c r="C43" s="38"/>
      <c r="D43" s="38"/>
      <c r="E43" s="38"/>
      <c r="F43" s="38"/>
      <c r="G43" s="38"/>
      <c r="H43" s="38"/>
    </row>
    <row r="44" spans="1:11">
      <c r="A44" s="171" t="s">
        <v>91</v>
      </c>
      <c r="B44" s="171"/>
      <c r="C44" s="38"/>
      <c r="D44" s="38"/>
      <c r="E44" s="38"/>
      <c r="F44" s="38"/>
      <c r="G44" s="38"/>
      <c r="H44" s="38"/>
      <c r="I44" s="112" t="s">
        <v>80</v>
      </c>
      <c r="J44" s="9"/>
    </row>
    <row r="45" spans="1:11">
      <c r="A45" s="38"/>
      <c r="B45" s="38"/>
      <c r="C45" s="38"/>
      <c r="D45" s="38"/>
      <c r="E45" s="38"/>
      <c r="F45" s="38"/>
      <c r="G45" s="38"/>
      <c r="H45" s="38"/>
      <c r="I45" s="62">
        <v>0</v>
      </c>
      <c r="J45" s="9"/>
    </row>
    <row r="46" spans="1:11">
      <c r="A46" s="38"/>
      <c r="B46" s="38"/>
      <c r="C46" s="38"/>
      <c r="D46" s="38"/>
      <c r="E46" s="38"/>
      <c r="F46" s="38"/>
      <c r="G46" s="38"/>
      <c r="H46" s="38"/>
      <c r="I46" s="22"/>
    </row>
    <row r="47" spans="1:11">
      <c r="A47" s="171" t="s">
        <v>92</v>
      </c>
      <c r="B47" s="171"/>
      <c r="C47" s="188"/>
      <c r="D47" s="187" t="s">
        <v>93</v>
      </c>
      <c r="E47" s="187"/>
      <c r="F47" s="90"/>
      <c r="G47" s="90"/>
      <c r="H47" s="90"/>
    </row>
    <row r="48" spans="1:11">
      <c r="A48" s="38"/>
      <c r="B48" s="38"/>
      <c r="C48" s="38"/>
      <c r="D48" s="38"/>
      <c r="E48" s="38"/>
      <c r="F48" s="119"/>
      <c r="G48" s="119"/>
      <c r="H48" s="119"/>
    </row>
    <row r="49" spans="1:8">
      <c r="A49" s="38"/>
      <c r="B49" s="38"/>
      <c r="C49" s="38"/>
      <c r="D49" s="38"/>
      <c r="E49" s="38"/>
      <c r="F49" s="38"/>
      <c r="G49" s="38"/>
      <c r="H49" s="38"/>
    </row>
    <row r="50" spans="1:8">
      <c r="A50" s="38"/>
      <c r="B50" s="38"/>
      <c r="C50" s="38"/>
      <c r="D50" s="38"/>
      <c r="E50" s="38"/>
      <c r="F50" s="38"/>
      <c r="G50" s="38"/>
      <c r="H50" s="38"/>
    </row>
    <row r="51" spans="1:8">
      <c r="A51" s="38"/>
      <c r="B51" s="38"/>
      <c r="C51" s="38"/>
      <c r="D51" s="38"/>
      <c r="E51" s="38"/>
      <c r="F51" s="38"/>
      <c r="G51" s="38"/>
      <c r="H51" s="38"/>
    </row>
    <row r="52" spans="1:8">
      <c r="A52" s="38"/>
      <c r="B52" s="38"/>
      <c r="C52" s="38"/>
      <c r="D52" s="38"/>
      <c r="E52" s="38"/>
      <c r="F52" s="38"/>
      <c r="G52" s="38"/>
      <c r="H52" s="38"/>
    </row>
    <row r="53" spans="1:8">
      <c r="A53" s="38"/>
      <c r="B53" s="38"/>
      <c r="C53" s="38"/>
      <c r="D53" s="38"/>
      <c r="E53" s="38"/>
      <c r="F53" s="38"/>
      <c r="G53" s="38"/>
      <c r="H53" s="38"/>
    </row>
    <row r="54" spans="1:8">
      <c r="A54" s="38"/>
      <c r="B54" s="38"/>
      <c r="C54" s="38"/>
      <c r="D54" s="38"/>
      <c r="E54" s="38"/>
      <c r="F54" s="38"/>
      <c r="G54" s="38"/>
      <c r="H54" s="38"/>
    </row>
    <row r="55" spans="1:8">
      <c r="A55" s="38"/>
      <c r="B55" s="38"/>
      <c r="C55" s="38"/>
      <c r="D55" s="38"/>
      <c r="E55" s="38"/>
      <c r="F55" s="38"/>
      <c r="G55" s="38"/>
      <c r="H55" s="38"/>
    </row>
    <row r="56" spans="1:8">
      <c r="A56" s="38"/>
      <c r="B56" s="38"/>
      <c r="C56" s="38"/>
      <c r="D56" s="38"/>
      <c r="E56" s="38"/>
      <c r="F56" s="38"/>
      <c r="G56" s="38"/>
      <c r="H56" s="38"/>
    </row>
    <row r="57" spans="1:8">
      <c r="A57" s="38"/>
      <c r="B57" s="38"/>
      <c r="C57" s="38"/>
      <c r="D57" s="38"/>
      <c r="E57" s="38"/>
      <c r="F57" s="38"/>
      <c r="G57" s="38"/>
      <c r="H57" s="38"/>
    </row>
    <row r="58" spans="1:8">
      <c r="A58" s="38"/>
      <c r="B58" s="38"/>
      <c r="C58" s="38"/>
      <c r="D58" s="38"/>
      <c r="E58" s="38"/>
      <c r="F58" s="38"/>
      <c r="G58" s="38"/>
      <c r="H58" s="38"/>
    </row>
    <row r="59" spans="1:8">
      <c r="A59" s="38"/>
      <c r="B59" s="107" t="s">
        <v>42</v>
      </c>
      <c r="C59" s="128"/>
      <c r="D59" s="38"/>
      <c r="E59" s="38"/>
      <c r="F59" s="38"/>
      <c r="G59" s="38"/>
      <c r="H59" s="38"/>
    </row>
  </sheetData>
  <sheetProtection password="D4FB" sheet="1" objects="1" scenarios="1" selectLockedCells="1"/>
  <mergeCells count="30">
    <mergeCell ref="A2:C2"/>
    <mergeCell ref="D2:E2"/>
    <mergeCell ref="G2:H2"/>
    <mergeCell ref="E4:G4"/>
    <mergeCell ref="D6:G6"/>
    <mergeCell ref="A10:C10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A25:C25"/>
    <mergeCell ref="G26:H26"/>
    <mergeCell ref="A29:C29"/>
    <mergeCell ref="B32:F32"/>
    <mergeCell ref="B30:F30"/>
    <mergeCell ref="B33:F33"/>
    <mergeCell ref="B34:F34"/>
    <mergeCell ref="B35:F35"/>
    <mergeCell ref="E38:I38"/>
    <mergeCell ref="A41:D41"/>
    <mergeCell ref="E42:H42"/>
    <mergeCell ref="A44:B44"/>
    <mergeCell ref="A47:C47"/>
    <mergeCell ref="D47:E47"/>
  </mergeCells>
  <phoneticPr fontId="6" type="noConversion"/>
  <pageMargins left="0.75" right="0.75" top="1" bottom="1" header="0.5" footer="0.5"/>
  <pageSetup scale="70" orientation="portrait" r:id="rId1"/>
  <headerFooter alignWithMargins="0">
    <oddHeader>&amp;CRESEARCH and RELATED BUDGET - SECTION F-K BUDGET PERIOD 3</oddHeader>
    <oddFooter>&amp;LRESEARCH and RELATED Budget {F-K} (Funds Requested)&amp;ROMB Number 4040-0001
Expiration Date:  04/30/2008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Budget 1 A-B</vt:lpstr>
      <vt:lpstr>Budget 1 C-E</vt:lpstr>
      <vt:lpstr>Budget 1 F-K</vt:lpstr>
      <vt:lpstr>Budget 2 A-B</vt:lpstr>
      <vt:lpstr>Budget 2 C-E</vt:lpstr>
      <vt:lpstr>Budget 2 F-K</vt:lpstr>
      <vt:lpstr>Budget 3 A-B</vt:lpstr>
      <vt:lpstr>Budget 3 C-E </vt:lpstr>
      <vt:lpstr>Budget3 F-K</vt:lpstr>
      <vt:lpstr>Budget 4 A-B</vt:lpstr>
      <vt:lpstr>Budget 4 C-E</vt:lpstr>
      <vt:lpstr>Budget 4 F-K</vt:lpstr>
      <vt:lpstr>Budget 5 A-B</vt:lpstr>
      <vt:lpstr>Budget 5 C-E</vt:lpstr>
      <vt:lpstr>Budget 5 F-K</vt:lpstr>
      <vt:lpstr>Cumulative</vt:lpstr>
      <vt:lpstr>'Budget 1 A-B'!Print_Area</vt:lpstr>
      <vt:lpstr>'Budget 1 C-E'!Print_Area</vt:lpstr>
      <vt:lpstr>'Budget 1 F-K'!Print_Area</vt:lpstr>
      <vt:lpstr>'Budget 2 A-B'!Print_Area</vt:lpstr>
      <vt:lpstr>'Budget 2 C-E'!Print_Area</vt:lpstr>
      <vt:lpstr>'Budget 2 F-K'!Print_Area</vt:lpstr>
      <vt:lpstr>'Budget 3 A-B'!Print_Area</vt:lpstr>
      <vt:lpstr>'Budget 3 C-E '!Print_Area</vt:lpstr>
      <vt:lpstr>'Budget 4 A-B'!Print_Area</vt:lpstr>
      <vt:lpstr>'Budget 4 C-E'!Print_Area</vt:lpstr>
      <vt:lpstr>'Budget 4 F-K'!Print_Area</vt:lpstr>
      <vt:lpstr>'Budget 5 A-B'!Print_Area</vt:lpstr>
      <vt:lpstr>'Budget 5 C-E'!Print_Area</vt:lpstr>
      <vt:lpstr>'Budget 5 F-K'!Print_Area</vt:lpstr>
    </vt:vector>
  </TitlesOfParts>
  <Company>U. S. Department of Energy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SF-424 Research and Related Budget (R&amp;R) 5 Year</dc:title>
  <dc:subject>SF-424 Research and Related Budget (R&amp;R) 5 Year</dc:subject>
  <dc:creator>Office of Acquisition and Project Management </dc:creator>
  <cp:lastModifiedBy>Ilir Angjeli</cp:lastModifiedBy>
  <cp:lastPrinted>2006-08-14T19:52:18Z</cp:lastPrinted>
  <dcterms:created xsi:type="dcterms:W3CDTF">2006-07-26T17:10:27Z</dcterms:created>
  <dcterms:modified xsi:type="dcterms:W3CDTF">2012-05-21T20:23:42Z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