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0" windowWidth="22980" windowHeight="9735" tabRatio="843"/>
  </bookViews>
  <sheets>
    <sheet name="Figure 1" sheetId="1" r:id="rId1"/>
    <sheet name="Figure 2" sheetId="2" r:id="rId2"/>
    <sheet name="Figure 3" sheetId="3" r:id="rId3"/>
    <sheet name="Figure 4" sheetId="4" r:id="rId4"/>
    <sheet name="Figure 5" sheetId="5" r:id="rId5"/>
    <sheet name="Figure 6" sheetId="6" r:id="rId6"/>
    <sheet name="Figure 7" sheetId="7" r:id="rId7"/>
    <sheet name="Figure 8" sheetId="8" r:id="rId8"/>
    <sheet name="Figure 9" sheetId="9" r:id="rId9"/>
    <sheet name="Figure 10" sheetId="10" r:id="rId10"/>
    <sheet name="Figure 11" sheetId="11" r:id="rId11"/>
    <sheet name="Figure 12" sheetId="12" r:id="rId12"/>
    <sheet name="Figure 13" sheetId="13" r:id="rId13"/>
    <sheet name="Figure 14" sheetId="14" r:id="rId14"/>
    <sheet name="Figure 15" sheetId="15" r:id="rId15"/>
    <sheet name="Figure 16" sheetId="19" r:id="rId16"/>
    <sheet name="Figure 17" sheetId="16" r:id="rId17"/>
    <sheet name="Figure 18" sheetId="18" r:id="rId18"/>
    <sheet name="Figure 19" sheetId="17" r:id="rId19"/>
    <sheet name="Figure 20" sheetId="20" r:id="rId20"/>
    <sheet name="Figure 21" sheetId="21" r:id="rId21"/>
    <sheet name="Figure 22" sheetId="22" r:id="rId22"/>
    <sheet name="Figure 23" sheetId="23" r:id="rId23"/>
  </sheets>
  <definedNames>
    <definedName name="_Ref424571311" localSheetId="2">'Figure 3'!$B$2</definedName>
    <definedName name="_Ref424629318" localSheetId="1">'Figure 2'!$B$2</definedName>
    <definedName name="_Ref424644441" localSheetId="12">'Figure 13'!$B$2</definedName>
    <definedName name="_Ref424648667" localSheetId="13">'Figure 14'!$B$2</definedName>
    <definedName name="_Ref424719598" localSheetId="18">'Figure 19'!$B$2</definedName>
    <definedName name="_Ref424721832" localSheetId="14">'Figure 15'!$B$2</definedName>
    <definedName name="_Ref424728268" localSheetId="11">'Figure 12'!$B$2</definedName>
    <definedName name="_Ref424735886" localSheetId="19">'Figure 20'!$B$2</definedName>
    <definedName name="_Ref424803618" localSheetId="20">'Figure 21'!$B$2</definedName>
    <definedName name="_Ref424806877" localSheetId="21">'Figure 22'!$B$2</definedName>
    <definedName name="_Ref424808130" localSheetId="22">'Figure 23'!$B$2</definedName>
    <definedName name="_Ref424814334" localSheetId="6">'Figure 7'!$B$2</definedName>
    <definedName name="_Ref424816397" localSheetId="4">'Figure 5'!$B$2</definedName>
    <definedName name="_Ref424817205" localSheetId="9">'Figure 10'!$B$2</definedName>
    <definedName name="_Ref424817224" localSheetId="10">'Figure 11'!$B$2</definedName>
    <definedName name="_Ref426618049" localSheetId="3">'Figure 4'!$B$2</definedName>
    <definedName name="_Ref426622989" localSheetId="5">'Figure 6'!$B$2</definedName>
    <definedName name="_Ref426623083" localSheetId="8">'Figure 9'!$B$2</definedName>
    <definedName name="_Ref426832910" localSheetId="17">'Figure 18'!$B$2</definedName>
    <definedName name="_Ref428788880" localSheetId="7">'Figure 8'!$B$2</definedName>
    <definedName name="_Ref428789337" localSheetId="16">'Figure 17'!$B$2</definedName>
    <definedName name="_Ref428808619" localSheetId="0">'Figure 1'!$B$2</definedName>
    <definedName name="_Toc428974389" localSheetId="15">'Figure 16'!$B$2</definedName>
  </definedNames>
  <calcPr calcId="145621"/>
</workbook>
</file>

<file path=xl/calcChain.xml><?xml version="1.0" encoding="utf-8"?>
<calcChain xmlns="http://schemas.openxmlformats.org/spreadsheetml/2006/main">
  <c r="J21" i="4" l="1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T18" i="1"/>
  <c r="T16" i="1"/>
  <c r="T17" i="1"/>
  <c r="T13" i="1"/>
  <c r="T15" i="1"/>
  <c r="T14" i="1"/>
  <c r="T7" i="1"/>
  <c r="T12" i="1"/>
  <c r="T9" i="1"/>
  <c r="T10" i="1"/>
  <c r="T11" i="1"/>
  <c r="T8" i="1"/>
  <c r="T6" i="1"/>
  <c r="J23" i="4" l="1"/>
  <c r="T20" i="1"/>
</calcChain>
</file>

<file path=xl/sharedStrings.xml><?xml version="1.0" encoding="utf-8"?>
<sst xmlns="http://schemas.openxmlformats.org/spreadsheetml/2006/main" count="790" uniqueCount="418">
  <si>
    <t>Pre-2000</t>
  </si>
  <si>
    <t>Rated Capacity</t>
  </si>
  <si>
    <t>(MW)</t>
  </si>
  <si>
    <t>United Kingdom</t>
  </si>
  <si>
    <t>Denmark</t>
  </si>
  <si>
    <t>Netherlands</t>
  </si>
  <si>
    <t>China</t>
  </si>
  <si>
    <t>Belgium</t>
  </si>
  <si>
    <t>Sweden</t>
  </si>
  <si>
    <t>Germany</t>
  </si>
  <si>
    <t>Finland</t>
  </si>
  <si>
    <t>Ireland</t>
  </si>
  <si>
    <t>Japan</t>
  </si>
  <si>
    <t>France</t>
  </si>
  <si>
    <t>Taiwan</t>
  </si>
  <si>
    <t>United States</t>
  </si>
  <si>
    <t>Norway</t>
  </si>
  <si>
    <t>South Korea</t>
  </si>
  <si>
    <t>Portugal</t>
  </si>
  <si>
    <t>Annual Total</t>
  </si>
  <si>
    <t xml:space="preserve">Cumulative Total </t>
  </si>
  <si>
    <t>Q1 2015</t>
  </si>
  <si>
    <t>Figure 1. Operating global offshore wind capacity (annual and cumulative)</t>
  </si>
  <si>
    <t>Figure 2. Operating and development pipeline for offshore wind projects by region</t>
  </si>
  <si>
    <t>NA</t>
  </si>
  <si>
    <t>Total</t>
  </si>
  <si>
    <t>Operating</t>
  </si>
  <si>
    <t>Under Construction</t>
  </si>
  <si>
    <t>Financial Close</t>
  </si>
  <si>
    <t>Approved</t>
  </si>
  <si>
    <t>Major Permits Submitted</t>
  </si>
  <si>
    <t>Planning</t>
  </si>
  <si>
    <t>Total Pipeline</t>
  </si>
  <si>
    <t>Europe</t>
  </si>
  <si>
    <t>Asia</t>
  </si>
  <si>
    <t>North America</t>
  </si>
  <si>
    <t>Other</t>
  </si>
  <si>
    <t>Rank</t>
  </si>
  <si>
    <t xml:space="preserve">Operating </t>
  </si>
  <si>
    <t>Figure 3. Comparison of national market share for operating versus under construction projects</t>
  </si>
  <si>
    <t>Q2 2015</t>
  </si>
  <si>
    <t xml:space="preserve">Total </t>
  </si>
  <si>
    <t>Installed to Q1 2015</t>
  </si>
  <si>
    <t>Figure 4. Global offshore wind project pipeline through 2020 (by country)</t>
  </si>
  <si>
    <t>This figure does not contain any data that are not already shown in the figure.</t>
  </si>
  <si>
    <t>Figure 6. U.S. offshore wind pipeline by state</t>
  </si>
  <si>
    <t>Permitting</t>
  </si>
  <si>
    <t>Maine</t>
  </si>
  <si>
    <t>Ohio</t>
  </si>
  <si>
    <t>Oregon</t>
  </si>
  <si>
    <t>Delaware</t>
  </si>
  <si>
    <t>Maryland</t>
  </si>
  <si>
    <t>Rhode Island</t>
  </si>
  <si>
    <t>Hawaii</t>
  </si>
  <si>
    <t>New York</t>
  </si>
  <si>
    <t>Virginia</t>
  </si>
  <si>
    <t>Massachusetts</t>
  </si>
  <si>
    <t>North Carolina</t>
  </si>
  <si>
    <t>New Jersey</t>
  </si>
  <si>
    <t>Planning (Site Control)</t>
  </si>
  <si>
    <t>Planning (Early Stage)</t>
  </si>
  <si>
    <t>Figure 8. U.S. offshore wind project pipeline by state and development status</t>
  </si>
  <si>
    <t>Figure 11. Projects selected to continue technology advancement</t>
  </si>
  <si>
    <t>Figure 10. Advanced Technology Demonstration Project awardees</t>
  </si>
  <si>
    <t>Figure 12. Global offshore wind projects as a function of water depth and distance to shore</t>
  </si>
  <si>
    <t>Installed</t>
  </si>
  <si>
    <t>Contracted</t>
  </si>
  <si>
    <t xml:space="preserve">U.S. Projects </t>
  </si>
  <si>
    <t>Project</t>
  </si>
  <si>
    <t>Depth</t>
  </si>
  <si>
    <t>Capacity</t>
  </si>
  <si>
    <t>London Array I</t>
  </si>
  <si>
    <t>Global Tech I</t>
  </si>
  <si>
    <t>Gemini</t>
  </si>
  <si>
    <t>Dogger Bank Creyke Beck A</t>
  </si>
  <si>
    <t>Bałtyk Środkowy III</t>
  </si>
  <si>
    <t>Virginia WEA Lease Project (VA)</t>
  </si>
  <si>
    <t>Gwynt y Mor</t>
  </si>
  <si>
    <t>Gode Wind I</t>
  </si>
  <si>
    <t>Dudgeon</t>
  </si>
  <si>
    <t>Dogger Bank Creyke Beck B</t>
  </si>
  <si>
    <t xml:space="preserve">Navitus Bay </t>
  </si>
  <si>
    <t>DONG Energy Lease (MA WEA West)</t>
  </si>
  <si>
    <t>Greater Gabbard I</t>
  </si>
  <si>
    <t>Borkum Riffgrund I</t>
  </si>
  <si>
    <t>Rampion</t>
  </si>
  <si>
    <t>Dogger Bank Teesside B</t>
  </si>
  <si>
    <t>Optimus Wind (Hornsea Project Two)</t>
  </si>
  <si>
    <t>Deepwater ONE</t>
  </si>
  <si>
    <t>Bard I</t>
  </si>
  <si>
    <t xml:space="preserve">Binhai </t>
  </si>
  <si>
    <t>Wikinger (Ventotec Ost II)</t>
  </si>
  <si>
    <t>Dogger Bank Teesside A</t>
  </si>
  <si>
    <t>Breesea (Hornsea Project Two)</t>
  </si>
  <si>
    <t>Anholt</t>
  </si>
  <si>
    <t>Butendiek</t>
  </si>
  <si>
    <t>Nordsee One</t>
  </si>
  <si>
    <t>Codling Wind Park</t>
  </si>
  <si>
    <t>Witte Bank</t>
  </si>
  <si>
    <t>Cape Wind</t>
  </si>
  <si>
    <t>West Duddon</t>
  </si>
  <si>
    <t>Baltic II</t>
  </si>
  <si>
    <t>Sandbank</t>
  </si>
  <si>
    <t>Inch Cape</t>
  </si>
  <si>
    <t>Södra midsjöbanken</t>
  </si>
  <si>
    <t>Mid-Atlantic Wind Park</t>
  </si>
  <si>
    <t>Sheringham Shoal</t>
  </si>
  <si>
    <t>Amrumbank West</t>
  </si>
  <si>
    <t>Burbo Bank Extension</t>
  </si>
  <si>
    <t>East Anglia ONE</t>
  </si>
  <si>
    <t>Aiolos</t>
  </si>
  <si>
    <t>OffshoreMW Lease (MA WEA East)</t>
  </si>
  <si>
    <t>Thanet</t>
  </si>
  <si>
    <t>Humber Gateway</t>
  </si>
  <si>
    <t>Gode Wind II</t>
  </si>
  <si>
    <t>Beatrice</t>
  </si>
  <si>
    <t>Triton Knoll</t>
  </si>
  <si>
    <t>WindFloat Pacific</t>
  </si>
  <si>
    <t>Nordsee Ost</t>
  </si>
  <si>
    <t>Westermost Rough</t>
  </si>
  <si>
    <t>Nordergründe</t>
  </si>
  <si>
    <t xml:space="preserve">Kriegers Flak </t>
  </si>
  <si>
    <t>Parc éolien en mer de Fécamp</t>
  </si>
  <si>
    <t>Block Island Wind Farm</t>
  </si>
  <si>
    <t>Meerwind</t>
  </si>
  <si>
    <t>Trianel Borkum (Phase 1)</t>
  </si>
  <si>
    <t>Putian Pinghai Bay (Phase D and E)</t>
  </si>
  <si>
    <t>Fécamp</t>
  </si>
  <si>
    <t>Fishermen's Atlantic City Windfarm Phase I</t>
  </si>
  <si>
    <t>DanTysk</t>
  </si>
  <si>
    <t>Rudong (Demo)</t>
  </si>
  <si>
    <t>Heron Wind (Hornsea Project One)</t>
  </si>
  <si>
    <t>Saint Nazaire</t>
  </si>
  <si>
    <t>Icebreaker</t>
  </si>
  <si>
    <t>Lincs</t>
  </si>
  <si>
    <t>Westermeerwind</t>
  </si>
  <si>
    <t>Njord (Hornsea Project One)</t>
  </si>
  <si>
    <t>Apollon</t>
  </si>
  <si>
    <t>VOWTAP</t>
  </si>
  <si>
    <t>Northwind Offshore Wind Farm (Bank Zonder Naam)</t>
  </si>
  <si>
    <t>Eneco Luchterduinen (Q10)</t>
  </si>
  <si>
    <t>Kaikas</t>
  </si>
  <si>
    <t>GAIA III</t>
  </si>
  <si>
    <t>Maine Aqua Ventus I</t>
  </si>
  <si>
    <t>Horns Rev 2</t>
  </si>
  <si>
    <t>Donhai Bridge II</t>
  </si>
  <si>
    <t>Race Bank</t>
  </si>
  <si>
    <t>Global Tech II</t>
  </si>
  <si>
    <t>Nysted II (Rodsand II)</t>
  </si>
  <si>
    <t>SeaGreen Alpha (Firth of Forth I)</t>
  </si>
  <si>
    <t>Parc éolien en mer du Calvados</t>
  </si>
  <si>
    <t>Thornton Bank II</t>
  </si>
  <si>
    <t>Fukushima Floating (Demo Phase 2)</t>
  </si>
  <si>
    <t>SeaGreen Bravo (Firth of Forth I)</t>
  </si>
  <si>
    <t>Courseulles-sur-Mer</t>
  </si>
  <si>
    <t>Walney I</t>
  </si>
  <si>
    <t>SEM-REV Test Site</t>
  </si>
  <si>
    <t>MacColl (Moray Firth Eastern Development)</t>
  </si>
  <si>
    <t>Horizont II</t>
  </si>
  <si>
    <t>Walney II</t>
  </si>
  <si>
    <t>Savonius Keel &amp; Wind Turbine Darrieus (skwid)</t>
  </si>
  <si>
    <t>Stevenson (Moray Firth Eastern Development)</t>
  </si>
  <si>
    <t>Horizont III</t>
  </si>
  <si>
    <t>Robin Rigg</t>
  </si>
  <si>
    <t>Telford (Moray Firth Eastern Development)</t>
  </si>
  <si>
    <t>Dublin Array</t>
  </si>
  <si>
    <t>Gunfleet Sands</t>
  </si>
  <si>
    <t>Arklow Bank II</t>
  </si>
  <si>
    <t>Baltic Eagle</t>
  </si>
  <si>
    <t>Nysted (Rødsand)</t>
  </si>
  <si>
    <t>Hohe See Windpark</t>
  </si>
  <si>
    <t>GAIA IV</t>
  </si>
  <si>
    <t>Belwind I (Bligh Bank)</t>
  </si>
  <si>
    <t>Neart na Gaoithe</t>
  </si>
  <si>
    <t>Nordpassage</t>
  </si>
  <si>
    <t>Horns Rev</t>
  </si>
  <si>
    <t>RENTEL</t>
  </si>
  <si>
    <t>Bight Power I</t>
  </si>
  <si>
    <t>Ormonde</t>
  </si>
  <si>
    <t>Veja Mate</t>
  </si>
  <si>
    <t>Bight Power II</t>
  </si>
  <si>
    <t>Prinses Amalia</t>
  </si>
  <si>
    <t>Horns Rev III</t>
  </si>
  <si>
    <t>PNE Atlantis III</t>
  </si>
  <si>
    <t>Riffgat</t>
  </si>
  <si>
    <t>MEG I</t>
  </si>
  <si>
    <t>Austerngrund</t>
  </si>
  <si>
    <t>Thornton Bank III</t>
  </si>
  <si>
    <t>Albatros</t>
  </si>
  <si>
    <t>Sea Wind IV</t>
  </si>
  <si>
    <t>Lillgrund</t>
  </si>
  <si>
    <t>Borkum Riffgrund West I</t>
  </si>
  <si>
    <t>GAIA I</t>
  </si>
  <si>
    <t>Egmond aan Zee</t>
  </si>
  <si>
    <t>He Dreiht I</t>
  </si>
  <si>
    <t>Oriel</t>
  </si>
  <si>
    <t>Donghai Bridge</t>
  </si>
  <si>
    <t>Seastar</t>
  </si>
  <si>
    <t>Horizont I</t>
  </si>
  <si>
    <t>Inner Dowsing</t>
  </si>
  <si>
    <t>Borkum Riffgrund II</t>
  </si>
  <si>
    <t>Sea Wind III</t>
  </si>
  <si>
    <t>Lynn</t>
  </si>
  <si>
    <t>Arkona-Becken Südost</t>
  </si>
  <si>
    <t>Ostseeperle</t>
  </si>
  <si>
    <t>Kentish Flats</t>
  </si>
  <si>
    <t>Nordsee Three</t>
  </si>
  <si>
    <t>GAIA II</t>
  </si>
  <si>
    <t>Barrow-in-Furness</t>
  </si>
  <si>
    <t>Nördlicher Grund</t>
  </si>
  <si>
    <t>Ostseeschatz</t>
  </si>
  <si>
    <t>Burbo Bank</t>
  </si>
  <si>
    <t>Norther (North Sea Power)</t>
  </si>
  <si>
    <t>Sandbank Extension</t>
  </si>
  <si>
    <t>Rhyl Flats</t>
  </si>
  <si>
    <t>Arcadis Ost 1 (Ventotec Ost I)</t>
  </si>
  <si>
    <t>Strom-Nord</t>
  </si>
  <si>
    <t>Teesside</t>
  </si>
  <si>
    <t>Walney Extension I</t>
  </si>
  <si>
    <t>Borkum Riffgrund West II</t>
  </si>
  <si>
    <t>Alpha Ventus</t>
  </si>
  <si>
    <t>Walney Extension II</t>
  </si>
  <si>
    <t>Kangdong</t>
  </si>
  <si>
    <t>Scroby Sands</t>
  </si>
  <si>
    <t>THV Mermaid</t>
  </si>
  <si>
    <t>He Dreiht II</t>
  </si>
  <si>
    <t>North Hoyle</t>
  </si>
  <si>
    <t>Huaneng Rudong</t>
  </si>
  <si>
    <t>Beta Baltic</t>
  </si>
  <si>
    <t>Baltic I</t>
  </si>
  <si>
    <t>Laoting Bodhi Island (Demo)</t>
  </si>
  <si>
    <t>Hallym</t>
  </si>
  <si>
    <t>Kårehamn</t>
  </si>
  <si>
    <t>Dongtai (Phase 4)</t>
  </si>
  <si>
    <t>Gode Wind III</t>
  </si>
  <si>
    <t>Middelgrunden</t>
  </si>
  <si>
    <t>Sheyang (Concession)</t>
  </si>
  <si>
    <t>Daejeong - Phase 2</t>
  </si>
  <si>
    <t>Thornton Bank I</t>
  </si>
  <si>
    <t xml:space="preserve">Jiaxing (Phase 1) </t>
  </si>
  <si>
    <t>Southwest Offshore Wind Project - Phase 1 (Test Site)</t>
  </si>
  <si>
    <t>Vindpark Vanern</t>
  </si>
  <si>
    <t>Jiaxing (Phase 2)</t>
  </si>
  <si>
    <t>Kincardine Offshore Windfarm Limited</t>
  </si>
  <si>
    <t>Arklow Bank</t>
  </si>
  <si>
    <t>Dafeng H3</t>
  </si>
  <si>
    <t>Wikinger Nord</t>
  </si>
  <si>
    <t>Samsø</t>
  </si>
  <si>
    <t>Taggen Vindpark</t>
  </si>
  <si>
    <t>Hywind Scotland Pilot Park</t>
  </si>
  <si>
    <t>Sprogø</t>
  </si>
  <si>
    <t>Nordsee Two</t>
  </si>
  <si>
    <t>WindFloat Atlantic (Phase 2)</t>
  </si>
  <si>
    <t>Rønland</t>
  </si>
  <si>
    <t>Gode Wind IV</t>
  </si>
  <si>
    <t>Formosa 1 (Phase 1)</t>
  </si>
  <si>
    <t>Irene Vorrink</t>
  </si>
  <si>
    <t>Guodian Zhoushan Putuo</t>
  </si>
  <si>
    <t>Changhua  Pilot (TGC)</t>
  </si>
  <si>
    <t>Kamisu Nearshore Wind Farm - phase 2</t>
  </si>
  <si>
    <t>Putian Pinghai Bay (Phase B and C)</t>
  </si>
  <si>
    <t>Wave Hub (PelaStar Demo)</t>
  </si>
  <si>
    <t xml:space="preserve">Kemi Ajos I </t>
  </si>
  <si>
    <t>Deutsche Bucht</t>
  </si>
  <si>
    <t>Kemi Ajos II</t>
  </si>
  <si>
    <t>Delta Nordsee 1</t>
  </si>
  <si>
    <t>Kamisu</t>
  </si>
  <si>
    <t>OWP West</t>
  </si>
  <si>
    <t>Gunfleet Sands III (Demo)</t>
  </si>
  <si>
    <t>Xiangshui (Demo)</t>
  </si>
  <si>
    <t>Utgrunden</t>
  </si>
  <si>
    <t>Hong Kong</t>
  </si>
  <si>
    <t>Sakata</t>
  </si>
  <si>
    <t>Guangdong Yudean</t>
  </si>
  <si>
    <t>Talisman (Beatrice)</t>
  </si>
  <si>
    <t>Jiangsu (Phase I)</t>
  </si>
  <si>
    <t>Frederikshavn</t>
  </si>
  <si>
    <t xml:space="preserve">Jiaxing (Phase 3) </t>
  </si>
  <si>
    <t>Avedøre</t>
  </si>
  <si>
    <t>Trianel Borkum (Phase 2)</t>
  </si>
  <si>
    <t>Fife Energy Park</t>
  </si>
  <si>
    <t>Longyuan Putian Nanri Island (Phase II)</t>
  </si>
  <si>
    <t xml:space="preserve">Belwind (Demo) </t>
  </si>
  <si>
    <t>Delta Nordsee 2</t>
  </si>
  <si>
    <t>Tunø Knob</t>
  </si>
  <si>
    <t>Nobelwind (Belwind II)</t>
  </si>
  <si>
    <t>Hooksiel</t>
  </si>
  <si>
    <t>Xiangshan 1 (Phase 1)</t>
  </si>
  <si>
    <t>Vindeby</t>
  </si>
  <si>
    <t>Trolleboda</t>
  </si>
  <si>
    <t>Enova Offshore</t>
  </si>
  <si>
    <t>Shanghai Lingang (Phase 1)</t>
  </si>
  <si>
    <t>Blyth</t>
  </si>
  <si>
    <t>Binhai South</t>
  </si>
  <si>
    <t>Avedøre II</t>
  </si>
  <si>
    <t xml:space="preserve">Fuhai </t>
  </si>
  <si>
    <t>Bockstigen</t>
  </si>
  <si>
    <t>North H1</t>
  </si>
  <si>
    <t>Breitling</t>
  </si>
  <si>
    <t>Lamma</t>
  </si>
  <si>
    <t>Choshi Offshore Demonstration Project</t>
  </si>
  <si>
    <t>Huadian Yuhuan (Phase 1)</t>
  </si>
  <si>
    <t>Pori I</t>
  </si>
  <si>
    <t>Kashima Port North (Phase 1)</t>
  </si>
  <si>
    <t>Hywind</t>
  </si>
  <si>
    <t>Stenkalles grund</t>
  </si>
  <si>
    <t>Kitakyushu Offshore Demonstration Project</t>
  </si>
  <si>
    <t>Blyth Offshore Wind (Demo)</t>
  </si>
  <si>
    <t>Fukushima Demo I</t>
  </si>
  <si>
    <t>Mejl Flak</t>
  </si>
  <si>
    <t>Kabashima Floating Demo (GOTO FOWT)</t>
  </si>
  <si>
    <t>Utgrunden II</t>
  </si>
  <si>
    <t xml:space="preserve">Lely </t>
  </si>
  <si>
    <t>European Offshore Wind Deployment Centre (EOWDC)</t>
  </si>
  <si>
    <t>WindFloat Atlantic Demo (Phase I)</t>
  </si>
  <si>
    <t>Putian Pinghai Bay (Phase A)</t>
  </si>
  <si>
    <t xml:space="preserve">Setana </t>
  </si>
  <si>
    <t>Tamra</t>
  </si>
  <si>
    <t>MOE Demonstration</t>
  </si>
  <si>
    <t>Kashima Port North (Phase 2)</t>
  </si>
  <si>
    <t>Kyushu University Wind Lens Project - phase 1</t>
  </si>
  <si>
    <t>MISTRAL - Golfe de Fos - Site d’essais Eolien Offshore Flottant</t>
  </si>
  <si>
    <t>Wind Lens I</t>
  </si>
  <si>
    <t>GICON (Pilot)</t>
  </si>
  <si>
    <t>FLOATGEN Demonstrator 1 (IDEOL/Gamesa) - SEM-REV</t>
  </si>
  <si>
    <t>InFLOW (INdustrialization setup of a FLoating Offshore Wind turbine) - MISTRAL</t>
  </si>
  <si>
    <t>Figure 13. Global turbine capacities, rotor diameters, and hub heights over time</t>
  </si>
  <si>
    <t>Weighted Average Capacity</t>
  </si>
  <si>
    <t>Weighted Average Rotor Diameter</t>
  </si>
  <si>
    <t>Weighted Average Hub Height</t>
  </si>
  <si>
    <t>Figure 14. Wind turbine prototype capacity and drivetrain architectures</t>
  </si>
  <si>
    <t>High Speed</t>
  </si>
  <si>
    <t>Medium Speed</t>
  </si>
  <si>
    <t>Direct Drive</t>
  </si>
  <si>
    <t>Hydraulic Drive</t>
  </si>
  <si>
    <t>Figure 15. Global market for offshore wind turbine OEMs</t>
  </si>
  <si>
    <t>Pipeline</t>
  </si>
  <si>
    <t>Siemens</t>
  </si>
  <si>
    <t>MHI Vestas</t>
  </si>
  <si>
    <t>Senvion</t>
  </si>
  <si>
    <t>BARD</t>
  </si>
  <si>
    <t>Sinovel</t>
  </si>
  <si>
    <t>Adwen</t>
  </si>
  <si>
    <t xml:space="preserve">Alstom </t>
  </si>
  <si>
    <t xml:space="preserve">Others </t>
  </si>
  <si>
    <t>Undisclosed Pipeline</t>
  </si>
  <si>
    <t>Total Pipeline (Q2 2015 to 2020)</t>
  </si>
  <si>
    <t>Figure 17. Global offshore wind substructure market share</t>
  </si>
  <si>
    <t>Monopile</t>
  </si>
  <si>
    <t>Gravity Base</t>
  </si>
  <si>
    <t>Jacket</t>
  </si>
  <si>
    <t>High-Rise Pile Cap</t>
  </si>
  <si>
    <t>Suction Bucket</t>
  </si>
  <si>
    <t>Tripod</t>
  </si>
  <si>
    <t>Floating</t>
  </si>
  <si>
    <t>Hywind Demo</t>
  </si>
  <si>
    <t>WindFloat Atlantic I</t>
  </si>
  <si>
    <t xml:space="preserve">Installed </t>
  </si>
  <si>
    <t>Kabashima/Goto</t>
  </si>
  <si>
    <t>Fukushima Forward I</t>
  </si>
  <si>
    <t>Fukushima Forward II</t>
  </si>
  <si>
    <t>Floatgen</t>
  </si>
  <si>
    <t>Hywind Scotland</t>
  </si>
  <si>
    <t>Vertiwind Demo</t>
  </si>
  <si>
    <t>GICON SOF Pilot</t>
  </si>
  <si>
    <t>Kincardine</t>
  </si>
  <si>
    <t>WindFloat Atlantic II</t>
  </si>
  <si>
    <t>Aqua Ventus</t>
  </si>
  <si>
    <t>Oahu Northwest Lease Request</t>
  </si>
  <si>
    <t>Oahu South Lease Request</t>
  </si>
  <si>
    <t>Dounreay Floating Offshore Wind Deployment Centre</t>
  </si>
  <si>
    <t>La Groix</t>
  </si>
  <si>
    <t>Status</t>
  </si>
  <si>
    <t xml:space="preserve">Rated Capacity </t>
  </si>
  <si>
    <t>(meters)</t>
  </si>
  <si>
    <t>(year)</t>
  </si>
  <si>
    <t>Figure 19. Global pipeline of operating and proposed floating offshore wind projects</t>
  </si>
  <si>
    <t>Figure 18. Recent foundation supply contracts showing anticipated foundation types by water depth and turbine size</t>
  </si>
  <si>
    <t>Gode Wind</t>
  </si>
  <si>
    <t>Westernmost Rough</t>
  </si>
  <si>
    <t xml:space="preserve">Burbo Bank Extension </t>
  </si>
  <si>
    <t>Unknown</t>
  </si>
  <si>
    <t>Turbine Rating</t>
  </si>
  <si>
    <t>Water Depth</t>
  </si>
  <si>
    <t>Pile Diameter</t>
  </si>
  <si>
    <t>Figure 20. Global offshore wind projects weighted average capital expenditures by commercial operation date</t>
  </si>
  <si>
    <t>Figure 21. CapEx trends for offshore wind projects by country</t>
  </si>
  <si>
    <t>Figure 22. Net capacity factor for selected European offshore wind projects (by country)</t>
  </si>
  <si>
    <t>Walney Extension Phase I</t>
  </si>
  <si>
    <t>Walney Extension Phase II</t>
  </si>
  <si>
    <t xml:space="preserve">Country </t>
  </si>
  <si>
    <t xml:space="preserve">Belgium </t>
  </si>
  <si>
    <t>Country</t>
  </si>
  <si>
    <t>Capacity Factor</t>
  </si>
  <si>
    <t>(%)</t>
  </si>
  <si>
    <t>Figure 23. European LCOE estimated from empirical surveys and subsidy auction results</t>
  </si>
  <si>
    <t>UK Cost Reduction Goals (Real)</t>
  </si>
  <si>
    <t xml:space="preserve">CRMF LCOE Averages (UK) </t>
  </si>
  <si>
    <t>Neart Na Gaoithe LCOE Estimate (UK)</t>
  </si>
  <si>
    <t>East Anglia ONE LCOE Estimate (UK)</t>
  </si>
  <si>
    <t>LCOE</t>
  </si>
  <si>
    <t>Horns Rev III LCOE Estimate (DK) without export infrastructure adder</t>
  </si>
  <si>
    <t>Horns Rev III LCOE Estimate (DK) with export infrastructure adder</t>
  </si>
  <si>
    <t>Commercial Operation Date</t>
  </si>
  <si>
    <t>($2014/MWh)</t>
  </si>
  <si>
    <t>($2014/kW)</t>
  </si>
  <si>
    <t>CapEx</t>
  </si>
  <si>
    <t>Capacity Weighted Average CapEx</t>
  </si>
  <si>
    <t>Dist.</t>
  </si>
  <si>
    <t>Commercial Operations Date</t>
  </si>
  <si>
    <t>Figure 5. Current U.S. federal offshore wind leases, WEAs, and call areas on the Atlantic OCS</t>
  </si>
  <si>
    <t>Figure 7. Map of current U.S. offshore wind project pipeline</t>
  </si>
  <si>
    <t>Figure 9. The 30-megawatt Block Island Wind Farm under construction</t>
  </si>
  <si>
    <t>U.S. Wind Lease (MD WEA)</t>
  </si>
  <si>
    <t>Kentish Flats Extension</t>
  </si>
  <si>
    <t>Figure 16. Offshore wind substructure designs for varying water depths</t>
  </si>
  <si>
    <t>Tri-Pile</t>
  </si>
  <si>
    <t>Link to 2014-2015 Offshore Wind Technologies Market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</si>
</sst>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-* #,##0.00\ _€_-;\-* #,##0.00\ _€_-;_-* &quot;-&quot;??\ _€_-;_-@_-"/>
    <numFmt numFmtId="167" formatCode="#,##0.0"/>
    <numFmt numFmtId="168" formatCode="#,##0;\ m\W"/>
    <numFmt numFmtId="169" formatCode="0.000000"/>
    <numFmt numFmtId="170" formatCode="_-&quot;£&quot;* #,##0_-;\-&quot;£&quot;* #,##0_-;_-&quot;£&quot;* &quot;-&quot;_-;_-@_-"/>
    <numFmt numFmtId="171" formatCode="_-* #,##0_-;\-* #,##0_-;_-* &quot;-&quot;_-;_-@_-"/>
    <numFmt numFmtId="172" formatCode="_-&quot;£&quot;* #,##0.00_-;\-&quot;£&quot;* #,##0.00_-;_-&quot;£&quot;* &quot;-&quot;??_-;_-@_-"/>
    <numFmt numFmtId="173" formatCode="_-* #,##0.00_-;\-* #,##0.00_-;_-* &quot;-&quot;??_-;_-@_-"/>
    <numFmt numFmtId="174" formatCode="_-* #,##0_-;\-* #,##0_-;_-* &quot;-&quot;??_-;_-@_-"/>
    <numFmt numFmtId="175" formatCode="[$-F800]dddd\,\ mmmm\ dd\,\ yyyy"/>
    <numFmt numFmtId="176" formatCode="#,##0.000_;;\(#,##0.000\)"/>
    <numFmt numFmtId="177" formatCode="0.0000_)"/>
    <numFmt numFmtId="178" formatCode="#,##0_;;\(#,##0\)"/>
    <numFmt numFmtId="179" formatCode="0.00\ "/>
    <numFmt numFmtId="180" formatCode="#,##0_);[Red]\(#,##0\);&quot;-&quot;_);[Blue]&quot;Error-&quot;@"/>
    <numFmt numFmtId="181" formatCode="0_);[Red]\(0.0\);_(* &quot;-&quot;_)"/>
    <numFmt numFmtId="182" formatCode="_-* #,##0.0_-;\-* #,##0.0_-;_-* &quot;-&quot;??_-;_-@_-"/>
    <numFmt numFmtId="183" formatCode="#,##0.0;\-#,##0.0;\ &quot;-&quot;"/>
    <numFmt numFmtId="184" formatCode="#,##0;\-#,##0;&quot;-&quot;"/>
    <numFmt numFmtId="185" formatCode="#,##0.0_);[Red]\(#,##0.0\)"/>
    <numFmt numFmtId="186" formatCode="#,##0.00;\(#,##0.00\)"/>
    <numFmt numFmtId="187" formatCode="#,##0.00;\-#,##0.00;&quot;-&quot;"/>
    <numFmt numFmtId="188" formatCode="#,##0.00;#,##0.00;&quot;&quot;"/>
    <numFmt numFmtId="189" formatCode="#,##0.0;\-#,##0.0;&quot;&quot;"/>
    <numFmt numFmtId="190" formatCode="[$-409]h:mm:ss\ AM/PM"/>
    <numFmt numFmtId="191" formatCode="0.0_)"/>
    <numFmt numFmtId="192" formatCode="&quot;DM&quot;#,##0"/>
    <numFmt numFmtId="193" formatCode="\$#,##0.00_);[Red]\(\$#,##0.00\)"/>
    <numFmt numFmtId="194" formatCode="[Red]&quot;Err&quot;;[Red]&quot;Err&quot;;&quot;OK&quot;"/>
    <numFmt numFmtId="195" formatCode="&quot;€ &quot;#,##0"/>
    <numFmt numFmtId="196" formatCode="_-[$€-2]* #,##0.00_-;\-[$€-2]* #,##0.00_-;_-[$€-2]* &quot;-&quot;??_-"/>
    <numFmt numFmtId="197" formatCode="[Magenta]&quot;Err&quot;;[Magenta]&quot;Err&quot;;[Blue]&quot;OK&quot;"/>
    <numFmt numFmtId="198" formatCode="General\ &quot;.&quot;"/>
    <numFmt numFmtId="199" formatCode="#,##0_);[Red]\(#,##0\);\-_)"/>
    <numFmt numFmtId="200" formatCode="0.0_)%;[Red]\(0.0%\);0.0_)%"/>
    <numFmt numFmtId="201" formatCode="[Red][&gt;1]&quot;&gt;100 %&quot;;[Red]\(0.0%\);0.0_)%"/>
    <numFmt numFmtId="202" formatCode="#,##0;\-#,##0;\-"/>
    <numFmt numFmtId="203" formatCode="0&quot; MW&quot;;[Red]&quot;ERR&quot;;&quot;&quot;"/>
    <numFmt numFmtId="204" formatCode="0.00\ ;\-0.00\ ;&quot;- &quot;"/>
    <numFmt numFmtId="205" formatCode="#,##0_);\(#,##0\);&quot;–&quot;_;&quot;&quot;"/>
    <numFmt numFmtId="206" formatCode="&quot;£&quot;\ #,##0\ "/>
    <numFmt numFmtId="207" formatCode="0.0_);[Red]\(0.0\);_(* &quot;-&quot;_)"/>
    <numFmt numFmtId="208" formatCode="General;[Red]\-General"/>
    <numFmt numFmtId="209" formatCode="&quot;$M &quot;#0.0;\(&quot;$M &quot;#0.0\)"/>
    <numFmt numFmtId="210" formatCode="#,##0\ &quot;Pts&quot;;[Red]\-#,##0\ &quot;Pts&quot;"/>
    <numFmt numFmtId="211" formatCode="mmm\-yyyy"/>
    <numFmt numFmtId="212" formatCode="0.00_)"/>
    <numFmt numFmtId="213" formatCode="#,##0_);\-#,##0_);\-_)"/>
    <numFmt numFmtId="214" formatCode="#,##0.00_);\-#,##0.00_);\-_)"/>
    <numFmt numFmtId="215" formatCode="#,##0.0_);\-#,##0.0_);\-_)"/>
    <numFmt numFmtId="216" formatCode="[$-10409]#,##0.00000000000000;\(#,##0.00000000000000\)"/>
    <numFmt numFmtId="217" formatCode="#,##0.0;\-#,##0.0;&quot;-&quot;"/>
    <numFmt numFmtId="218" formatCode="#,##0;\-#,##0;&quot;-&quot;\ "/>
    <numFmt numFmtId="219" formatCode="0.0%;0.0%;_-* &quot;-&quot;??_-;_-@_-"/>
    <numFmt numFmtId="220" formatCode="0.00%;0.00%;_-* &quot;-&quot;??_-;_-@_-"/>
    <numFmt numFmtId="221" formatCode="#,##0;\(#,##0\);\–;@"/>
    <numFmt numFmtId="222" formatCode="#,##0_);\(#,##0\);\–_);@_)"/>
    <numFmt numFmtId="223" formatCode="0_);\-0_);\-_);@_)"/>
    <numFmt numFmtId="224" formatCode="[Red][&gt;100]0.00;[Magenta][&lt;100]0.00;0.00"/>
    <numFmt numFmtId="225" formatCode="0_)"/>
  </numFmts>
  <fonts count="16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sz val="10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Arial"/>
      <family val="1"/>
    </font>
    <font>
      <b/>
      <sz val="10"/>
      <color rgb="FF00000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0"/>
      <name val="Gill Sans MT"/>
      <family val="2"/>
    </font>
    <font>
      <sz val="12"/>
      <name val="Arial"/>
      <family val="2"/>
    </font>
    <font>
      <sz val="10"/>
      <name val="MS Sans Serif"/>
      <family val="2"/>
    </font>
    <font>
      <sz val="11"/>
      <color indexed="9"/>
      <name val="Calibri"/>
      <family val="2"/>
    </font>
    <font>
      <sz val="10"/>
      <color indexed="12"/>
      <name val="Arial"/>
      <family val="2"/>
    </font>
    <font>
      <sz val="10"/>
      <name val="Arial Cyr"/>
    </font>
    <font>
      <sz val="9"/>
      <name val="Times New Roman"/>
      <family val="1"/>
    </font>
    <font>
      <sz val="11"/>
      <color indexed="20"/>
      <name val="Calibri"/>
      <family val="2"/>
    </font>
    <font>
      <b/>
      <sz val="12"/>
      <color indexed="13"/>
      <name val="Arial"/>
      <family val="2"/>
    </font>
    <font>
      <sz val="8"/>
      <color indexed="13"/>
      <name val="Arial"/>
      <family val="2"/>
    </font>
    <font>
      <u/>
      <sz val="10"/>
      <color indexed="36"/>
      <name val="Arial"/>
      <family val="2"/>
    </font>
    <font>
      <b/>
      <sz val="8"/>
      <color indexed="12"/>
      <name val="Helv"/>
      <family val="2"/>
    </font>
    <font>
      <sz val="16"/>
      <name val="Arial"/>
      <family val="2"/>
    </font>
    <font>
      <i/>
      <sz val="10"/>
      <name val="Gill Sans MT"/>
      <family val="2"/>
    </font>
    <font>
      <b/>
      <sz val="11"/>
      <color indexed="52"/>
      <name val="Calibri"/>
      <family val="2"/>
    </font>
    <font>
      <sz val="9"/>
      <name val="Futura Lt BT"/>
      <family val="2"/>
    </font>
    <font>
      <b/>
      <sz val="11"/>
      <color indexed="9"/>
      <name val="Calibri"/>
      <family val="2"/>
    </font>
    <font>
      <sz val="10"/>
      <color indexed="9"/>
      <name val="Gill Sans MT"/>
      <family val="2"/>
    </font>
    <font>
      <b/>
      <i/>
      <sz val="10"/>
      <color indexed="9"/>
      <name val="Gill Sans MT"/>
      <family val="2"/>
    </font>
    <font>
      <b/>
      <i/>
      <sz val="10"/>
      <name val="Gill Sans MT"/>
      <family val="2"/>
    </font>
    <font>
      <b/>
      <sz val="11"/>
      <name val="Tahoma"/>
      <family val="2"/>
    </font>
    <font>
      <b/>
      <sz val="10"/>
      <color indexed="9"/>
      <name val="Gill Sans MT"/>
      <family val="2"/>
    </font>
    <font>
      <b/>
      <sz val="9"/>
      <color indexed="18"/>
      <name val="Arial"/>
      <family val="2"/>
    </font>
    <font>
      <b/>
      <sz val="8"/>
      <name val="Arial"/>
      <family val="2"/>
    </font>
    <font>
      <sz val="12"/>
      <color indexed="8"/>
      <name val="Times New Roman"/>
      <family val="2"/>
    </font>
    <font>
      <sz val="12"/>
      <color theme="1"/>
      <name val="Times New Roman"/>
      <family val="2"/>
    </font>
    <font>
      <sz val="13"/>
      <name val="Tms Rmn"/>
    </font>
    <font>
      <sz val="10"/>
      <color indexed="8"/>
      <name val="Gill Sans MT"/>
      <family val="2"/>
    </font>
    <font>
      <sz val="10"/>
      <color theme="1"/>
      <name val="Gill Sans MT"/>
      <family val="2"/>
    </font>
    <font>
      <sz val="11"/>
      <color indexed="8"/>
      <name val="Arial"/>
      <family val="2"/>
    </font>
    <font>
      <i/>
      <sz val="9"/>
      <name val="MS Sans Serif"/>
      <family val="2"/>
    </font>
    <font>
      <i/>
      <sz val="10"/>
      <color indexed="10"/>
      <name val="Arial"/>
      <family val="2"/>
    </font>
    <font>
      <sz val="9"/>
      <color indexed="8"/>
      <name val="Times New Roman"/>
      <family val="1"/>
    </font>
    <font>
      <b/>
      <sz val="10"/>
      <color indexed="12"/>
      <name val="Arial"/>
      <family val="2"/>
    </font>
    <font>
      <b/>
      <sz val="14"/>
      <color indexed="8"/>
      <name val="Arial"/>
      <family val="2"/>
    </font>
    <font>
      <sz val="7"/>
      <name val="Arial"/>
      <family val="2"/>
    </font>
    <font>
      <sz val="6.8"/>
      <name val="Lucida Sans Unicode"/>
      <family val="2"/>
    </font>
    <font>
      <b/>
      <sz val="12"/>
      <color indexed="17"/>
      <name val="Symbol"/>
      <family val="1"/>
      <charset val="2"/>
    </font>
    <font>
      <sz val="12"/>
      <color indexed="8"/>
      <name val="Arial"/>
      <family val="2"/>
    </font>
    <font>
      <b/>
      <sz val="14"/>
      <color indexed="17"/>
      <name val="Arial MT"/>
    </font>
    <font>
      <b/>
      <sz val="12"/>
      <color indexed="12"/>
      <name val="Arial"/>
      <family val="2"/>
    </font>
    <font>
      <i/>
      <sz val="11"/>
      <color indexed="23"/>
      <name val="Calibri"/>
      <family val="2"/>
    </font>
    <font>
      <i/>
      <sz val="10"/>
      <color indexed="23"/>
      <name val="Gill Sans MT"/>
      <family val="2"/>
    </font>
    <font>
      <sz val="12"/>
      <name val="Times New Roman"/>
      <family val="1"/>
    </font>
    <font>
      <sz val="9"/>
      <color indexed="12"/>
      <name val="Arial"/>
      <family val="2"/>
    </font>
    <font>
      <b/>
      <sz val="8"/>
      <color indexed="12"/>
      <name val="Arial"/>
      <family val="2"/>
    </font>
    <font>
      <b/>
      <sz val="12"/>
      <color indexed="8"/>
      <name val="Arial"/>
      <family val="2"/>
    </font>
    <font>
      <b/>
      <sz val="10.5"/>
      <color indexed="8"/>
      <name val="Arial"/>
      <family val="2"/>
    </font>
    <font>
      <i/>
      <sz val="10"/>
      <color indexed="8"/>
      <name val="Arial"/>
      <family val="2"/>
    </font>
    <font>
      <sz val="14"/>
      <color indexed="32"/>
      <name val="Times New Roman"/>
      <family val="1"/>
    </font>
    <font>
      <b/>
      <sz val="9"/>
      <color indexed="17"/>
      <name val="Arial"/>
      <family val="2"/>
    </font>
    <font>
      <b/>
      <sz val="8"/>
      <color indexed="18"/>
      <name val="Arial"/>
      <family val="2"/>
    </font>
    <font>
      <sz val="6"/>
      <name val="Arial"/>
      <family val="2"/>
    </font>
    <font>
      <sz val="11"/>
      <color indexed="17"/>
      <name val="Calibri"/>
      <family val="2"/>
    </font>
    <font>
      <sz val="14"/>
      <name val="Wingdings"/>
      <charset val="2"/>
    </font>
    <font>
      <sz val="9"/>
      <color indexed="9"/>
      <name val="Futura Hv BT"/>
      <family val="2"/>
    </font>
    <font>
      <sz val="9"/>
      <name val="Tahoma"/>
      <family val="2"/>
    </font>
    <font>
      <b/>
      <sz val="15"/>
      <color indexed="56"/>
      <name val="Calibri"/>
      <family val="2"/>
    </font>
    <font>
      <b/>
      <sz val="15"/>
      <color indexed="31"/>
      <name val="Calibri"/>
      <family val="2"/>
    </font>
    <font>
      <sz val="9"/>
      <color indexed="13"/>
      <name val="Arial"/>
      <family val="2"/>
    </font>
    <font>
      <b/>
      <sz val="13"/>
      <color indexed="31"/>
      <name val="Calibri"/>
      <family val="2"/>
    </font>
    <font>
      <b/>
      <sz val="13"/>
      <color indexed="56"/>
      <name val="Calibri"/>
      <family val="2"/>
    </font>
    <font>
      <b/>
      <sz val="10"/>
      <color indexed="9"/>
      <name val="Arial"/>
      <family val="2"/>
    </font>
    <font>
      <b/>
      <sz val="13"/>
      <color indexed="62"/>
      <name val="arial"/>
      <family val="2"/>
    </font>
    <font>
      <b/>
      <sz val="13"/>
      <color indexed="56"/>
      <name val="Times New Roman"/>
      <family val="2"/>
    </font>
    <font>
      <b/>
      <sz val="13"/>
      <color theme="3"/>
      <name val="Times New Roman"/>
      <family val="2"/>
    </font>
    <font>
      <b/>
      <sz val="11"/>
      <color indexed="56"/>
      <name val="Calibri"/>
      <family val="2"/>
    </font>
    <font>
      <b/>
      <sz val="11"/>
      <color indexed="9"/>
      <name val="Gill Sans MT"/>
      <family val="2"/>
    </font>
    <font>
      <b/>
      <sz val="11"/>
      <color indexed="31"/>
      <name val="Calibri"/>
      <family val="2"/>
    </font>
    <font>
      <b/>
      <sz val="16"/>
      <name val="Arial"/>
      <family val="2"/>
    </font>
    <font>
      <b/>
      <sz val="12"/>
      <name val="Times New Roman"/>
      <family val="1"/>
    </font>
    <font>
      <u/>
      <sz val="11"/>
      <color indexed="12"/>
      <name val="Calibri"/>
      <family val="2"/>
    </font>
    <font>
      <u/>
      <sz val="9"/>
      <color indexed="12"/>
      <name val="Geneva"/>
    </font>
    <font>
      <u/>
      <sz val="10"/>
      <color theme="10"/>
      <name val="Gill Sans MT"/>
      <family val="2"/>
    </font>
    <font>
      <u/>
      <sz val="8"/>
      <name val="Arial Narrow"/>
      <family val="2"/>
    </font>
    <font>
      <b/>
      <u/>
      <sz val="8"/>
      <color indexed="9"/>
      <name val="Arial Narrow"/>
      <family val="2"/>
    </font>
    <font>
      <sz val="7"/>
      <name val="FruteLight"/>
    </font>
    <font>
      <sz val="10"/>
      <color indexed="62"/>
      <name val="Arial"/>
      <family val="2"/>
    </font>
    <font>
      <sz val="10"/>
      <color rgb="FF3F3F76"/>
      <name val="Arial"/>
      <family val="2"/>
    </font>
    <font>
      <sz val="11"/>
      <color indexed="62"/>
      <name val="Calibri"/>
      <family val="2"/>
    </font>
    <font>
      <sz val="11"/>
      <color indexed="25"/>
      <name val="Calibri"/>
      <family val="2"/>
    </font>
    <font>
      <i/>
      <sz val="12"/>
      <color indexed="8"/>
      <name val="Arial"/>
      <family val="2"/>
    </font>
    <font>
      <sz val="9"/>
      <name val="Arial MT"/>
    </font>
    <font>
      <sz val="11"/>
      <color indexed="52"/>
      <name val="Calibri"/>
      <family val="2"/>
    </font>
    <font>
      <sz val="10"/>
      <color indexed="18"/>
      <name val="Arial"/>
      <family val="2"/>
    </font>
    <font>
      <i/>
      <sz val="10"/>
      <color theme="0"/>
      <name val="Gill Sans MT"/>
      <family val="2"/>
    </font>
    <font>
      <i/>
      <sz val="10"/>
      <color indexed="44"/>
      <name val="Arial"/>
      <family val="2"/>
    </font>
    <font>
      <i/>
      <sz val="10"/>
      <color indexed="40"/>
      <name val="Arial"/>
      <family val="2"/>
    </font>
    <font>
      <b/>
      <sz val="14"/>
      <name val="Arial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11"/>
      <name val="CG Omega"/>
      <family val="2"/>
    </font>
    <font>
      <sz val="12"/>
      <color theme="1"/>
      <name val="Arial"/>
      <family val="2"/>
    </font>
    <font>
      <b/>
      <sz val="9"/>
      <name val="Times New Roman"/>
      <family val="1"/>
    </font>
    <font>
      <i/>
      <sz val="10"/>
      <name val="Helv"/>
    </font>
    <font>
      <b/>
      <sz val="11"/>
      <color indexed="63"/>
      <name val="Calibri"/>
      <family val="2"/>
    </font>
    <font>
      <sz val="12"/>
      <color theme="1"/>
      <name val="Calibri"/>
      <family val="2"/>
    </font>
    <font>
      <b/>
      <sz val="12"/>
      <color indexed="9"/>
      <name val="Arial"/>
      <family val="2"/>
    </font>
    <font>
      <sz val="8"/>
      <color indexed="9"/>
      <name val="Arial"/>
      <family val="2"/>
    </font>
    <font>
      <sz val="8"/>
      <color indexed="32"/>
      <name val="Arial"/>
      <family val="2"/>
    </font>
    <font>
      <sz val="10"/>
      <color theme="0"/>
      <name val="Gill Sans MT"/>
      <family val="2"/>
    </font>
    <font>
      <sz val="14"/>
      <name val="Arial"/>
      <family val="2"/>
    </font>
    <font>
      <b/>
      <sz val="11"/>
      <color indexed="9"/>
      <name val="Arial"/>
      <family val="2"/>
    </font>
    <font>
      <b/>
      <sz val="8"/>
      <name val="HelveticaNeue Condensed"/>
      <family val="2"/>
    </font>
    <font>
      <b/>
      <sz val="8"/>
      <name val="HelveticaNeue Condensed"/>
    </font>
    <font>
      <sz val="8"/>
      <name val="HelveticaNeue LightCond"/>
      <family val="2"/>
    </font>
    <font>
      <sz val="8"/>
      <color indexed="17"/>
      <name val="HelveticaNeue LightCond"/>
      <family val="2"/>
    </font>
    <font>
      <sz val="10"/>
      <name val="Tms Rmn"/>
    </font>
    <font>
      <b/>
      <sz val="12"/>
      <color indexed="18"/>
      <name val="Arial"/>
      <family val="2"/>
    </font>
    <font>
      <b/>
      <sz val="7"/>
      <name val="Arial"/>
      <family val="2"/>
    </font>
    <font>
      <b/>
      <sz val="10"/>
      <color indexed="32"/>
      <name val="Arial"/>
      <family val="2"/>
    </font>
    <font>
      <sz val="9"/>
      <color indexed="28"/>
      <name val="Arial"/>
      <family val="2"/>
    </font>
    <font>
      <i/>
      <sz val="8.5"/>
      <color indexed="28"/>
      <name val="Arial"/>
      <family val="2"/>
    </font>
    <font>
      <b/>
      <sz val="10"/>
      <color indexed="28"/>
      <name val="Arial"/>
      <family val="2"/>
    </font>
    <font>
      <b/>
      <sz val="10"/>
      <name val="Gill Sans MT"/>
      <family val="2"/>
    </font>
    <font>
      <b/>
      <sz val="9"/>
      <color indexed="28"/>
      <name val="Arial"/>
      <family val="2"/>
    </font>
    <font>
      <b/>
      <sz val="18"/>
      <color indexed="56"/>
      <name val="Cambria"/>
      <family val="2"/>
    </font>
    <font>
      <sz val="9"/>
      <name val="Calibri"/>
      <family val="2"/>
    </font>
    <font>
      <b/>
      <sz val="9"/>
      <name val="Arial"/>
      <family val="2"/>
    </font>
    <font>
      <sz val="11"/>
      <name val="Tahoma"/>
      <family val="2"/>
    </font>
    <font>
      <b/>
      <sz val="12"/>
      <color indexed="12"/>
      <name val="Univers (W1)"/>
    </font>
    <font>
      <sz val="11"/>
      <color indexed="10"/>
      <name val="Calibri"/>
      <family val="2"/>
    </font>
    <font>
      <b/>
      <sz val="18"/>
      <name val="Arial"/>
      <family val="2"/>
    </font>
    <font>
      <b/>
      <i/>
      <sz val="14"/>
      <color indexed="48"/>
      <name val="Arial"/>
      <family val="2"/>
    </font>
    <font>
      <sz val="9.75"/>
      <name val="Arial"/>
      <family val="2"/>
    </font>
    <font>
      <sz val="8"/>
      <name val="Tahoma"/>
      <family val="2"/>
    </font>
  </fonts>
  <fills count="9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6"/>
      </patternFill>
    </fill>
    <fill>
      <patternFill patternType="solid">
        <fgColor indexed="39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34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4"/>
      </patternFill>
    </fill>
    <fill>
      <patternFill patternType="solid">
        <fgColor indexed="26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</patternFill>
    </fill>
    <fill>
      <patternFill patternType="solid">
        <fgColor indexed="31"/>
        <bgColor indexed="22"/>
      </patternFill>
    </fill>
    <fill>
      <patternFill patternType="solid">
        <fgColor indexed="55"/>
      </patternFill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lightUp"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9"/>
        <bgColor indexed="63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99"/>
        <bgColor rgb="FFFFFF99"/>
      </patternFill>
    </fill>
    <fill>
      <patternFill patternType="gray125">
        <fgColor indexed="43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-0.24994659260841701"/>
        <bgColor auto="1"/>
      </patternFill>
    </fill>
    <fill>
      <patternFill patternType="lightGray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gray125">
        <fgColor indexed="8"/>
        <bgColor indexed="13"/>
      </patternFill>
    </fill>
    <fill>
      <patternFill patternType="solid">
        <fgColor indexed="31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41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/>
      <bottom style="medium">
        <color auto="1"/>
      </bottom>
      <diagonal/>
    </border>
    <border>
      <left style="dashed">
        <color auto="1"/>
      </left>
      <right/>
      <top style="medium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/>
      <bottom style="thick">
        <color indexed="9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38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ck">
        <color indexed="9"/>
      </right>
      <top style="thick">
        <color indexed="9"/>
      </top>
      <bottom style="medium">
        <color indexed="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thick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mediumDashed">
        <color indexed="12"/>
      </left>
      <right style="mediumDashed">
        <color indexed="12"/>
      </right>
      <top style="mediumDashed">
        <color indexed="12"/>
      </top>
      <bottom style="mediumDashed">
        <color indexed="12"/>
      </bottom>
      <diagonal/>
    </border>
    <border>
      <left style="mediumDashed">
        <color indexed="12"/>
      </left>
      <right/>
      <top style="mediumDashed">
        <color indexed="12"/>
      </top>
      <bottom/>
      <diagonal/>
    </border>
    <border>
      <left style="dotted">
        <color indexed="12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 style="thin">
        <color indexed="29"/>
      </left>
      <right style="thin">
        <color indexed="29"/>
      </right>
      <top style="thin">
        <color indexed="29"/>
      </top>
      <bottom style="thin">
        <color indexed="2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double">
        <color theme="0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28"/>
      </left>
      <right/>
      <top/>
      <bottom style="thin">
        <color indexed="28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38"/>
      </top>
      <bottom style="double">
        <color indexed="38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9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0" fontId="20" fillId="0" borderId="0"/>
    <xf numFmtId="0" fontId="20" fillId="0" borderId="0"/>
    <xf numFmtId="0" fontId="2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1" fillId="34" borderId="20"/>
    <xf numFmtId="0" fontId="18" fillId="0" borderId="0"/>
    <xf numFmtId="0" fontId="20" fillId="0" borderId="0"/>
    <xf numFmtId="166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3" fillId="0" borderId="0"/>
    <xf numFmtId="0" fontId="1" fillId="0" borderId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3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0" fillId="0" borderId="0"/>
    <xf numFmtId="166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8" fillId="0" borderId="0" applyNumberFormat="0" applyFill="0" applyBorder="0" applyAlignment="0" applyProtection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9" fontId="20" fillId="0" borderId="0">
      <alignment horizontal="left" wrapText="1"/>
    </xf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5" fillId="0" borderId="0">
      <alignment vertical="top"/>
    </xf>
    <xf numFmtId="0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/>
    <xf numFmtId="0" fontId="20" fillId="0" borderId="0" applyFont="0" applyFill="0" applyBorder="0" applyAlignment="0" applyProtection="0"/>
    <xf numFmtId="0" fontId="20" fillId="0" borderId="0"/>
    <xf numFmtId="0" fontId="20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20" fillId="0" borderId="0" applyFont="0" applyFill="0" applyBorder="0" applyAlignment="0" applyProtection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20" fillId="0" borderId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20" fillId="0" borderId="0"/>
    <xf numFmtId="0" fontId="20" fillId="0" borderId="0" applyFont="0" applyFill="0" applyBorder="0" applyAlignment="0" applyProtection="0"/>
    <xf numFmtId="0" fontId="35" fillId="0" borderId="0">
      <alignment vertical="top"/>
    </xf>
    <xf numFmtId="0" fontId="20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5" fillId="0" borderId="0">
      <alignment vertical="top"/>
    </xf>
    <xf numFmtId="0" fontId="20" fillId="0" borderId="0" applyFont="0" applyFill="0" applyBorder="0" applyAlignment="0" applyProtection="0"/>
    <xf numFmtId="0" fontId="35" fillId="0" borderId="0">
      <alignment vertical="top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5" fillId="0" borderId="0">
      <alignment vertical="top"/>
    </xf>
    <xf numFmtId="0" fontId="35" fillId="0" borderId="0">
      <alignment vertical="top"/>
    </xf>
    <xf numFmtId="0" fontId="20" fillId="0" borderId="0"/>
    <xf numFmtId="0" fontId="35" fillId="0" borderId="0">
      <alignment vertical="top"/>
    </xf>
    <xf numFmtId="0" fontId="35" fillId="0" borderId="0">
      <alignment vertical="top"/>
    </xf>
    <xf numFmtId="172" fontId="1" fillId="0" borderId="0" applyFont="0" applyFill="0" applyBorder="0" applyAlignment="0" applyProtection="0"/>
    <xf numFmtId="0" fontId="35" fillId="0" borderId="0">
      <alignment vertical="top"/>
    </xf>
    <xf numFmtId="0" fontId="20" fillId="0" borderId="0" applyFont="0" applyFill="0" applyBorder="0" applyAlignment="0" applyProtection="0"/>
    <xf numFmtId="0" fontId="35" fillId="0" borderId="0">
      <alignment vertical="top"/>
    </xf>
    <xf numFmtId="0" fontId="20" fillId="0" borderId="0" applyFont="0" applyFill="0" applyBorder="0" applyAlignment="0" applyProtection="0"/>
    <xf numFmtId="0" fontId="35" fillId="0" borderId="0">
      <alignment vertical="top"/>
    </xf>
    <xf numFmtId="0" fontId="35" fillId="0" borderId="0">
      <alignment vertical="top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5" fillId="0" borderId="0">
      <alignment vertical="top"/>
    </xf>
    <xf numFmtId="0" fontId="20" fillId="0" borderId="0" applyFont="0" applyFill="0" applyBorder="0" applyAlignment="0" applyProtection="0"/>
    <xf numFmtId="0" fontId="35" fillId="0" borderId="0">
      <alignment vertical="top"/>
    </xf>
    <xf numFmtId="0" fontId="20" fillId="0" borderId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20" fillId="0" borderId="0"/>
    <xf numFmtId="0" fontId="20" fillId="0" borderId="0"/>
    <xf numFmtId="0" fontId="20" fillId="0" borderId="0"/>
    <xf numFmtId="0" fontId="39" fillId="0" borderId="0"/>
    <xf numFmtId="0" fontId="20" fillId="0" borderId="0"/>
    <xf numFmtId="0" fontId="39" fillId="0" borderId="0"/>
    <xf numFmtId="0" fontId="39" fillId="0" borderId="0"/>
    <xf numFmtId="0" fontId="20" fillId="0" borderId="0"/>
    <xf numFmtId="0" fontId="39" fillId="0" borderId="0"/>
    <xf numFmtId="1" fontId="20" fillId="0" borderId="0" applyFill="0" applyBorder="0" applyAlignment="0" applyProtection="0">
      <alignment horizontal="right"/>
      <protection locked="0"/>
    </xf>
    <xf numFmtId="165" fontId="40" fillId="0" borderId="0" applyFill="0" applyBorder="0" applyProtection="0"/>
    <xf numFmtId="165" fontId="40" fillId="0" borderId="0" applyFill="0" applyBorder="0" applyProtection="0"/>
    <xf numFmtId="165" fontId="40" fillId="0" borderId="0" applyFill="0" applyBorder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1" fillId="10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1" fillId="14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1" fillId="18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" fillId="2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3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" fillId="26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1" fillId="30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2" fontId="20" fillId="0" borderId="0" applyFill="0" applyBorder="0" applyAlignment="0" applyProtection="0">
      <alignment horizontal="right"/>
      <protection locked="0"/>
    </xf>
    <xf numFmtId="175" fontId="20" fillId="0" borderId="0" applyNumberFormat="0" applyFont="0" applyFill="0" applyBorder="0" applyProtection="0">
      <alignment horizontal="left" vertical="center" indent="2"/>
    </xf>
    <xf numFmtId="175" fontId="20" fillId="0" borderId="0" applyNumberFormat="0" applyFont="0" applyFill="0" applyBorder="0" applyProtection="0">
      <alignment horizontal="left" vertical="center" indent="2"/>
    </xf>
    <xf numFmtId="0" fontId="20" fillId="0" borderId="0" applyNumberFormat="0" applyFont="0" applyFill="0" applyBorder="0" applyProtection="0">
      <alignment horizontal="left" vertical="center" indent="2"/>
    </xf>
    <xf numFmtId="176" fontId="20" fillId="0" borderId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1" fillId="1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6" borderId="0" applyNumberFormat="0" applyBorder="0" applyAlignment="0" applyProtection="0"/>
    <xf numFmtId="0" fontId="32" fillId="38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1" fillId="1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7" borderId="0" applyNumberFormat="0" applyBorder="0" applyAlignment="0" applyProtection="0"/>
    <xf numFmtId="0" fontId="32" fillId="40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1" fillId="19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8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" fillId="2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3" borderId="0" applyNumberFormat="0" applyBorder="0" applyAlignment="0" applyProtection="0"/>
    <xf numFmtId="0" fontId="32" fillId="38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1" fillId="27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6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1" fillId="31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50" borderId="0" applyNumberFormat="0" applyBorder="0" applyAlignment="0" applyProtection="0"/>
    <xf numFmtId="0" fontId="32" fillId="40" borderId="0" applyNumberFormat="0" applyBorder="0" applyAlignment="0" applyProtection="0"/>
    <xf numFmtId="177" fontId="41" fillId="0" borderId="0" applyFill="0" applyBorder="0" applyAlignment="0" applyProtection="0">
      <alignment horizontal="left"/>
    </xf>
    <xf numFmtId="177" fontId="41" fillId="0" borderId="0" applyFill="0" applyBorder="0" applyAlignment="0" applyProtection="0">
      <alignment horizontal="left"/>
    </xf>
    <xf numFmtId="177" fontId="41" fillId="0" borderId="0" applyFill="0" applyBorder="0" applyAlignment="0" applyProtection="0">
      <alignment horizontal="left"/>
    </xf>
    <xf numFmtId="175" fontId="20" fillId="0" borderId="0" applyNumberFormat="0" applyFont="0" applyFill="0" applyBorder="0" applyProtection="0">
      <alignment horizontal="left" vertical="center" indent="5"/>
    </xf>
    <xf numFmtId="175" fontId="20" fillId="0" borderId="0" applyNumberFormat="0" applyFont="0" applyFill="0" applyBorder="0" applyProtection="0">
      <alignment horizontal="left" vertical="center" indent="5"/>
    </xf>
    <xf numFmtId="0" fontId="20" fillId="0" borderId="0" applyNumberFormat="0" applyFont="0" applyFill="0" applyBorder="0" applyProtection="0">
      <alignment horizontal="left" vertical="center" indent="5"/>
    </xf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17" fillId="12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1" borderId="0" applyNumberFormat="0" applyBorder="0" applyAlignment="0" applyProtection="0"/>
    <xf numFmtId="0" fontId="42" fillId="52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17" fillId="16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47" borderId="0" applyNumberFormat="0" applyBorder="0" applyAlignment="0" applyProtection="0"/>
    <xf numFmtId="0" fontId="42" fillId="51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17" fillId="20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48" borderId="0" applyNumberFormat="0" applyBorder="0" applyAlignment="0" applyProtection="0"/>
    <xf numFmtId="0" fontId="42" fillId="53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17" fillId="2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54" borderId="0" applyNumberFormat="0" applyBorder="0" applyAlignment="0" applyProtection="0"/>
    <xf numFmtId="0" fontId="42" fillId="38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17" fillId="28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55" borderId="0" applyNumberFormat="0" applyBorder="0" applyAlignment="0" applyProtection="0"/>
    <xf numFmtId="0" fontId="42" fillId="49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17" fillId="32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56" borderId="0" applyNumberFormat="0" applyBorder="0" applyAlignment="0" applyProtection="0"/>
    <xf numFmtId="0" fontId="42" fillId="40" borderId="0" applyNumberFormat="0" applyBorder="0" applyAlignment="0" applyProtection="0"/>
    <xf numFmtId="0" fontId="20" fillId="0" borderId="0" applyNumberFormat="0" applyFill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17" fillId="9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7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17" fillId="13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9" borderId="0" applyNumberFormat="0" applyBorder="0" applyAlignment="0" applyProtection="0"/>
    <xf numFmtId="0" fontId="42" fillId="51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17" fillId="17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60" borderId="0" applyNumberFormat="0" applyBorder="0" applyAlignment="0" applyProtection="0"/>
    <xf numFmtId="0" fontId="42" fillId="51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17" fillId="21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61" borderId="0" applyNumberFormat="0" applyBorder="0" applyAlignment="0" applyProtection="0"/>
    <xf numFmtId="0" fontId="42" fillId="61" borderId="0" applyNumberFormat="0" applyBorder="0" applyAlignment="0" applyProtection="0"/>
    <xf numFmtId="0" fontId="42" fillId="54" borderId="0" applyNumberFormat="0" applyBorder="0" applyAlignment="0" applyProtection="0"/>
    <xf numFmtId="0" fontId="42" fillId="61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17" fillId="2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17" fillId="29" borderId="0" applyNumberFormat="0" applyBorder="0" applyAlignment="0" applyProtection="0"/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178" fontId="43" fillId="0" borderId="0" applyNumberFormat="0" applyFill="0" applyBorder="0" applyAlignment="0">
      <alignment vertical="center"/>
      <protection locked="0"/>
    </xf>
    <xf numFmtId="178" fontId="43" fillId="0" borderId="0" applyNumberFormat="0" applyFill="0" applyBorder="0" applyAlignment="0">
      <alignment vertical="center"/>
      <protection locked="0"/>
    </xf>
    <xf numFmtId="0" fontId="20" fillId="0" borderId="0" applyNumberFormat="0" applyFont="0" applyFill="0" applyBorder="0" applyAlignment="0">
      <protection locked="0"/>
    </xf>
    <xf numFmtId="0" fontId="20" fillId="0" borderId="0" applyNumberFormat="0" applyFont="0" applyFill="0" applyBorder="0" applyAlignment="0">
      <protection locked="0"/>
    </xf>
    <xf numFmtId="0" fontId="20" fillId="0" borderId="0" applyNumberFormat="0" applyFont="0" applyFill="0" applyBorder="0" applyAlignment="0">
      <protection locked="0"/>
    </xf>
    <xf numFmtId="178" fontId="43" fillId="0" borderId="0" applyNumberFormat="0" applyFill="0" applyBorder="0" applyAlignment="0">
      <alignment vertical="center"/>
      <protection locked="0"/>
    </xf>
    <xf numFmtId="0" fontId="44" fillId="0" borderId="0"/>
    <xf numFmtId="4" fontId="45" fillId="63" borderId="27">
      <alignment horizontal="right" vertical="center"/>
    </xf>
    <xf numFmtId="4" fontId="45" fillId="64" borderId="0" applyBorder="0">
      <alignment horizontal="right" vertical="center"/>
    </xf>
    <xf numFmtId="4" fontId="45" fillId="64" borderId="0" applyBorder="0">
      <alignment horizontal="right" vertical="center"/>
    </xf>
    <xf numFmtId="0" fontId="36" fillId="0" borderId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0" fontId="7" fillId="3" borderId="0" applyNumberFormat="0" applyBorder="0" applyAlignment="0" applyProtection="0"/>
    <xf numFmtId="0" fontId="46" fillId="39" borderId="0" applyNumberFormat="0" applyBorder="0" applyAlignment="0" applyProtection="0"/>
    <xf numFmtId="0" fontId="46" fillId="39" borderId="0" applyNumberFormat="0" applyBorder="0" applyAlignment="0" applyProtection="0"/>
    <xf numFmtId="179" fontId="47" fillId="65" borderId="28" applyNumberFormat="0" applyBorder="0" applyAlignment="0">
      <alignment horizontal="centerContinuous" vertical="center"/>
      <protection hidden="1"/>
    </xf>
    <xf numFmtId="1" fontId="48" fillId="66" borderId="19" applyNumberFormat="0" applyBorder="0" applyAlignment="0">
      <alignment horizontal="center" vertical="top" wrapText="1"/>
      <protection hidden="1"/>
    </xf>
    <xf numFmtId="0" fontId="20" fillId="46" borderId="0" applyNumberFormat="0" applyBorder="0" applyAlignment="0"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37" fontId="50" fillId="0" borderId="0" applyFill="0" applyBorder="0" applyAlignment="0" applyProtection="0">
      <alignment horizontal="right"/>
      <protection locked="0"/>
    </xf>
    <xf numFmtId="0" fontId="29" fillId="0" borderId="0">
      <alignment horizontal="right"/>
    </xf>
    <xf numFmtId="0" fontId="29" fillId="0" borderId="0">
      <alignment horizontal="right"/>
    </xf>
    <xf numFmtId="0" fontId="29" fillId="0" borderId="0">
      <alignment horizontal="right"/>
    </xf>
    <xf numFmtId="0" fontId="51" fillId="0" borderId="0"/>
    <xf numFmtId="180" fontId="36" fillId="0" borderId="0"/>
    <xf numFmtId="0" fontId="52" fillId="67" borderId="0"/>
    <xf numFmtId="0" fontId="53" fillId="45" borderId="34" applyNumberFormat="0" applyAlignment="0" applyProtection="0"/>
    <xf numFmtId="0" fontId="39" fillId="68" borderId="0" applyNumberFormat="0" applyAlignment="0" applyProtection="0"/>
    <xf numFmtId="0" fontId="53" fillId="45" borderId="34" applyNumberFormat="0" applyAlignment="0" applyProtection="0"/>
    <xf numFmtId="0" fontId="39" fillId="68" borderId="0" applyNumberFormat="0" applyAlignment="0" applyProtection="0"/>
    <xf numFmtId="0" fontId="11" fillId="6" borderId="4" applyNumberFormat="0" applyAlignment="0" applyProtection="0"/>
    <xf numFmtId="0" fontId="53" fillId="69" borderId="34" applyNumberFormat="0" applyAlignment="0" applyProtection="0"/>
    <xf numFmtId="0" fontId="53" fillId="45" borderId="34" applyNumberFormat="0" applyAlignment="0" applyProtection="0"/>
    <xf numFmtId="0" fontId="53" fillId="45" borderId="34" applyNumberFormat="0" applyAlignment="0" applyProtection="0"/>
    <xf numFmtId="0" fontId="53" fillId="45" borderId="34" applyNumberFormat="0" applyAlignment="0" applyProtection="0"/>
    <xf numFmtId="0" fontId="53" fillId="69" borderId="34" applyNumberFormat="0" applyAlignment="0" applyProtection="0"/>
    <xf numFmtId="0" fontId="53" fillId="69" borderId="34" applyNumberFormat="0" applyAlignment="0" applyProtection="0"/>
    <xf numFmtId="0" fontId="53" fillId="45" borderId="34" applyNumberFormat="0" applyAlignment="0" applyProtection="0"/>
    <xf numFmtId="0" fontId="53" fillId="69" borderId="34" applyNumberFormat="0" applyAlignment="0" applyProtection="0"/>
    <xf numFmtId="0" fontId="54" fillId="70" borderId="0" applyNumberFormat="0" applyBorder="0" applyAlignment="0" applyProtection="0"/>
    <xf numFmtId="3" fontId="29" fillId="36" borderId="27">
      <alignment horizontal="right"/>
    </xf>
    <xf numFmtId="0" fontId="55" fillId="71" borderId="35" applyNumberFormat="0" applyAlignment="0" applyProtection="0"/>
    <xf numFmtId="0" fontId="55" fillId="71" borderId="35" applyNumberFormat="0" applyAlignment="0" applyProtection="0"/>
    <xf numFmtId="0" fontId="13" fillId="7" borderId="7" applyNumberFormat="0" applyAlignment="0" applyProtection="0"/>
    <xf numFmtId="0" fontId="55" fillId="71" borderId="35" applyNumberFormat="0" applyAlignment="0" applyProtection="0"/>
    <xf numFmtId="0" fontId="55" fillId="71" borderId="35" applyNumberFormat="0" applyAlignment="0" applyProtection="0"/>
    <xf numFmtId="0" fontId="55" fillId="47" borderId="35" applyNumberFormat="0" applyAlignment="0" applyProtection="0"/>
    <xf numFmtId="0" fontId="55" fillId="47" borderId="35" applyNumberFormat="0" applyAlignment="0" applyProtection="0"/>
    <xf numFmtId="0" fontId="55" fillId="71" borderId="35" applyNumberFormat="0" applyAlignment="0" applyProtection="0"/>
    <xf numFmtId="0" fontId="55" fillId="47" borderId="35" applyNumberFormat="0" applyAlignment="0" applyProtection="0"/>
    <xf numFmtId="0" fontId="56" fillId="72" borderId="26" applyNumberFormat="0" applyAlignment="0" applyProtection="0"/>
    <xf numFmtId="0" fontId="57" fillId="72" borderId="26" applyNumberFormat="0" applyAlignment="0" applyProtection="0"/>
    <xf numFmtId="0" fontId="58" fillId="73" borderId="26" applyAlignment="0" applyProtection="0"/>
    <xf numFmtId="181" fontId="59" fillId="0" borderId="0"/>
    <xf numFmtId="0" fontId="60" fillId="74" borderId="36" applyProtection="0">
      <alignment horizontal="center" vertical="center"/>
    </xf>
    <xf numFmtId="1" fontId="61" fillId="0" borderId="22">
      <alignment vertical="top"/>
    </xf>
    <xf numFmtId="165" fontId="62" fillId="0" borderId="0" applyBorder="0">
      <alignment horizontal="right"/>
    </xf>
    <xf numFmtId="165" fontId="62" fillId="0" borderId="16" applyAlignment="0">
      <alignment horizontal="right"/>
    </xf>
    <xf numFmtId="182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171" fontId="20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35" fillId="0" borderId="0" applyFont="0" applyFill="0" applyBorder="0" applyAlignment="0" applyProtection="0"/>
    <xf numFmtId="171" fontId="20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84" fontId="20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4" fillId="0" borderId="0" applyFont="0" applyFill="0" applyBorder="0" applyAlignment="0" applyProtection="0"/>
    <xf numFmtId="41" fontId="63" fillId="0" borderId="0" applyFont="0" applyFill="0" applyBorder="0" applyAlignment="0" applyProtection="0"/>
    <xf numFmtId="185" fontId="20" fillId="0" borderId="0" applyBorder="0">
      <alignment horizontal="right"/>
    </xf>
    <xf numFmtId="186" fontId="65" fillId="0" borderId="0" applyFont="0" applyFill="0" applyBorder="0" applyAlignment="0" applyProtection="0"/>
    <xf numFmtId="173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64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64" fillId="0" borderId="0" applyFont="0" applyFill="0" applyBorder="0" applyAlignment="0" applyProtection="0"/>
    <xf numFmtId="173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64" fillId="0" borderId="0" applyFont="0" applyFill="0" applyBorder="0" applyAlignment="0" applyProtection="0"/>
    <xf numFmtId="173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64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64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64" fillId="0" borderId="0" applyFont="0" applyFill="0" applyBorder="0" applyAlignment="0" applyProtection="0"/>
    <xf numFmtId="173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3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5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3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63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7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68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64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64" fillId="0" borderId="0" applyFont="0" applyFill="0" applyBorder="0" applyAlignment="0" applyProtection="0"/>
    <xf numFmtId="188" fontId="20" fillId="0" borderId="0" applyFill="0" applyBorder="0" applyAlignment="0" applyProtection="0"/>
    <xf numFmtId="188" fontId="20" fillId="0" borderId="0" applyFill="0" applyBorder="0" applyAlignment="0" applyProtection="0"/>
    <xf numFmtId="189" fontId="20" fillId="0" borderId="0" applyFont="0" applyFill="0" applyBorder="0" applyAlignment="0" applyProtection="0"/>
    <xf numFmtId="189" fontId="20" fillId="0" borderId="0" applyFont="0" applyFill="0" applyBorder="0" applyAlignment="0" applyProtection="0"/>
    <xf numFmtId="0" fontId="69" fillId="0" borderId="0"/>
    <xf numFmtId="175" fontId="70" fillId="0" borderId="0" applyNumberFormat="0" applyFill="0" applyBorder="0" applyAlignment="0" applyProtection="0"/>
    <xf numFmtId="175" fontId="70" fillId="0" borderId="0" applyNumberFormat="0" applyFill="0" applyBorder="0" applyAlignment="0" applyProtection="0"/>
    <xf numFmtId="175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190" fontId="70" fillId="0" borderId="0" applyNumberFormat="0" applyFill="0" applyBorder="0" applyAlignment="0" applyProtection="0"/>
    <xf numFmtId="175" fontId="70" fillId="0" borderId="0" applyNumberFormat="0" applyFill="0" applyBorder="0" applyAlignment="0" applyProtection="0"/>
    <xf numFmtId="190" fontId="70" fillId="0" borderId="0" applyNumberFormat="0" applyFill="0" applyBorder="0" applyAlignment="0" applyProtection="0"/>
    <xf numFmtId="175" fontId="70" fillId="0" borderId="0" applyNumberFormat="0" applyFill="0" applyBorder="0" applyAlignment="0" applyProtection="0"/>
    <xf numFmtId="190" fontId="70" fillId="0" borderId="0" applyNumberFormat="0" applyFill="0" applyBorder="0" applyAlignment="0" applyProtection="0"/>
    <xf numFmtId="175" fontId="70" fillId="0" borderId="0" applyNumberFormat="0" applyFill="0" applyBorder="0" applyAlignment="0" applyProtection="0"/>
    <xf numFmtId="175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39" fillId="76" borderId="26" applyNumberFormat="0" applyAlignment="0" applyProtection="0"/>
    <xf numFmtId="0" fontId="58" fillId="76" borderId="26" applyNumberFormat="0" applyAlignment="0" applyProtection="0"/>
    <xf numFmtId="175" fontId="71" fillId="0" borderId="0" applyNumberFormat="0">
      <alignment horizontal="right"/>
    </xf>
    <xf numFmtId="175" fontId="71" fillId="0" borderId="0" applyNumberFormat="0">
      <alignment horizontal="right"/>
    </xf>
    <xf numFmtId="0" fontId="71" fillId="0" borderId="0" applyNumberFormat="0">
      <alignment horizontal="right"/>
    </xf>
    <xf numFmtId="175" fontId="72" fillId="0" borderId="0" applyNumberFormat="0" applyFill="0" applyBorder="0" applyProtection="0">
      <alignment horizontal="left"/>
    </xf>
    <xf numFmtId="175" fontId="72" fillId="0" borderId="0" applyNumberFormat="0" applyFill="0" applyBorder="0" applyProtection="0">
      <alignment horizontal="left"/>
    </xf>
    <xf numFmtId="0" fontId="72" fillId="0" borderId="0" applyNumberFormat="0" applyFill="0" applyBorder="0" applyProtection="0">
      <alignment horizontal="left"/>
    </xf>
    <xf numFmtId="175" fontId="21" fillId="0" borderId="0" applyNumberFormat="0" applyFill="0" applyBorder="0" applyProtection="0">
      <alignment horizontal="left"/>
    </xf>
    <xf numFmtId="175" fontId="21" fillId="0" borderId="0" applyNumberFormat="0" applyFill="0" applyBorder="0" applyProtection="0">
      <alignment horizontal="left"/>
    </xf>
    <xf numFmtId="0" fontId="21" fillId="0" borderId="0" applyNumberFormat="0" applyFill="0" applyBorder="0" applyProtection="0">
      <alignment horizontal="left"/>
    </xf>
    <xf numFmtId="191" fontId="33" fillId="0" borderId="0"/>
    <xf numFmtId="167" fontId="73" fillId="0" borderId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5" fontId="45" fillId="64" borderId="33">
      <alignment horizontal="left" vertical="center"/>
    </xf>
    <xf numFmtId="175" fontId="45" fillId="64" borderId="33">
      <alignment horizontal="left" vertical="center"/>
    </xf>
    <xf numFmtId="0" fontId="45" fillId="64" borderId="33">
      <alignment horizontal="left" vertical="center"/>
    </xf>
    <xf numFmtId="0" fontId="74" fillId="0" borderId="0" applyFill="0" applyBorder="0" applyAlignment="0" applyProtection="0"/>
    <xf numFmtId="0" fontId="75" fillId="0" borderId="0" applyNumberFormat="0" applyBorder="0" applyProtection="0">
      <alignment horizontal="left" vertical="center" indent="1"/>
    </xf>
    <xf numFmtId="0" fontId="76" fillId="0" borderId="0" applyFill="0" applyBorder="0" applyAlignment="0">
      <alignment horizontal="left"/>
    </xf>
    <xf numFmtId="192" fontId="77" fillId="0" borderId="0" applyFill="0" applyBorder="0" applyAlignment="0" applyProtection="0">
      <alignment horizontal="right"/>
    </xf>
    <xf numFmtId="193" fontId="20" fillId="77" borderId="14" applyFill="0" applyBorder="0" applyAlignment="0" applyProtection="0"/>
    <xf numFmtId="8" fontId="20" fillId="0" borderId="0" applyFill="0" applyBorder="0" applyAlignment="0" applyProtection="0"/>
    <xf numFmtId="8" fontId="20" fillId="0" borderId="0" applyFill="0" applyBorder="0" applyAlignment="0" applyProtection="0"/>
    <xf numFmtId="8" fontId="20" fillId="0" borderId="0" applyFill="0" applyBorder="0" applyAlignment="0" applyProtection="0"/>
    <xf numFmtId="8" fontId="20" fillId="0" borderId="0" applyFill="0" applyBorder="0" applyAlignment="0" applyProtection="0"/>
    <xf numFmtId="8" fontId="20" fillId="0" borderId="0" applyFill="0" applyBorder="0" applyAlignment="0" applyProtection="0"/>
    <xf numFmtId="8" fontId="20" fillId="0" borderId="0" applyFill="0" applyBorder="0" applyAlignment="0" applyProtection="0"/>
    <xf numFmtId="8" fontId="20" fillId="0" borderId="0" applyFill="0" applyBorder="0" applyAlignment="0" applyProtection="0"/>
    <xf numFmtId="8" fontId="20" fillId="0" borderId="0" applyFill="0" applyBorder="0" applyAlignment="0" applyProtection="0"/>
    <xf numFmtId="6" fontId="20" fillId="0" borderId="0" applyFill="0" applyBorder="0" applyAlignment="0" applyProtection="0"/>
    <xf numFmtId="6" fontId="20" fillId="0" borderId="0" applyFill="0" applyBorder="0" applyAlignment="0" applyProtection="0"/>
    <xf numFmtId="6" fontId="20" fillId="0" borderId="0" applyFill="0" applyBorder="0" applyAlignment="0" applyProtection="0"/>
    <xf numFmtId="6" fontId="20" fillId="0" borderId="0" applyFill="0" applyBorder="0" applyAlignment="0" applyProtection="0"/>
    <xf numFmtId="6" fontId="20" fillId="0" borderId="0" applyFill="0" applyBorder="0" applyAlignment="0" applyProtection="0"/>
    <xf numFmtId="6" fontId="20" fillId="0" borderId="0" applyFill="0" applyBorder="0" applyAlignment="0" applyProtection="0"/>
    <xf numFmtId="6" fontId="20" fillId="0" borderId="0" applyFill="0" applyBorder="0" applyAlignment="0" applyProtection="0"/>
    <xf numFmtId="6" fontId="20" fillId="0" borderId="0" applyFill="0" applyBorder="0" applyAlignment="0" applyProtection="0"/>
    <xf numFmtId="6" fontId="20" fillId="0" borderId="0" applyFill="0" applyBorder="0" applyAlignment="0" applyProtection="0"/>
    <xf numFmtId="8" fontId="20" fillId="0" borderId="0" applyFill="0" applyBorder="0" applyAlignment="0" applyProtection="0"/>
    <xf numFmtId="175" fontId="20" fillId="0" borderId="16"/>
    <xf numFmtId="0" fontId="20" fillId="78" borderId="0">
      <alignment horizontal="center"/>
    </xf>
    <xf numFmtId="0" fontId="78" fillId="0" borderId="0" applyFill="0" applyBorder="0">
      <alignment horizontal="left" vertical="center"/>
    </xf>
    <xf numFmtId="0" fontId="37" fillId="79" borderId="29" applyAlignment="0"/>
    <xf numFmtId="194" fontId="20" fillId="0" borderId="0">
      <alignment horizontal="center"/>
    </xf>
    <xf numFmtId="194" fontId="20" fillId="0" borderId="0">
      <alignment horizontal="center"/>
    </xf>
    <xf numFmtId="194" fontId="20" fillId="0" borderId="0">
      <alignment horizontal="center"/>
    </xf>
    <xf numFmtId="194" fontId="20" fillId="0" borderId="0">
      <alignment horizontal="center"/>
    </xf>
    <xf numFmtId="194" fontId="20" fillId="0" borderId="0">
      <alignment horizontal="center"/>
    </xf>
    <xf numFmtId="194" fontId="20" fillId="0" borderId="0">
      <alignment horizontal="center"/>
    </xf>
    <xf numFmtId="194" fontId="20" fillId="0" borderId="0">
      <alignment horizontal="center"/>
    </xf>
    <xf numFmtId="194" fontId="20" fillId="0" borderId="0">
      <alignment horizontal="center"/>
    </xf>
    <xf numFmtId="194" fontId="20" fillId="0" borderId="0">
      <alignment horizontal="center"/>
    </xf>
    <xf numFmtId="195" fontId="79" fillId="64" borderId="0" applyFill="0" applyBorder="0" applyAlignment="0" applyProtection="0">
      <alignment horizontal="right"/>
      <protection locked="0"/>
    </xf>
    <xf numFmtId="196" fontId="39" fillId="0" borderId="0" applyFont="0" applyFill="0" applyBorder="0" applyAlignment="0" applyProtection="0"/>
    <xf numFmtId="196" fontId="40" fillId="0" borderId="0" applyFont="0" applyFill="0" applyBorder="0" applyAlignment="0" applyProtection="0"/>
    <xf numFmtId="196" fontId="39" fillId="0" borderId="0" applyFont="0" applyFill="0" applyBorder="0" applyAlignment="0" applyProtection="0"/>
    <xf numFmtId="196" fontId="39" fillId="0" borderId="0" applyFont="0" applyFill="0" applyBorder="0" applyAlignment="0" applyProtection="0"/>
    <xf numFmtId="195" fontId="79" fillId="64" borderId="0" applyFill="0" applyBorder="0" applyAlignment="0" applyProtection="0">
      <alignment horizontal="right"/>
      <protection locked="0"/>
    </xf>
    <xf numFmtId="196" fontId="39" fillId="0" borderId="0" applyFon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75" fontId="82" fillId="71" borderId="0" applyNumberFormat="0" applyFont="0" applyBorder="0" applyAlignment="0" applyProtection="0"/>
    <xf numFmtId="175" fontId="82" fillId="71" borderId="0" applyNumberFormat="0" applyFont="0" applyBorder="0" applyAlignment="0" applyProtection="0"/>
    <xf numFmtId="0" fontId="82" fillId="71" borderId="0" applyNumberFormat="0" applyFont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97" fontId="84" fillId="0" borderId="0" applyFill="0" applyBorder="0"/>
    <xf numFmtId="15" fontId="35" fillId="0" borderId="0" applyFill="0" applyBorder="0" applyProtection="0">
      <alignment horizontal="center"/>
    </xf>
    <xf numFmtId="175" fontId="82" fillId="39" borderId="0" applyNumberFormat="0" applyFont="0" applyBorder="0" applyAlignment="0" applyProtection="0"/>
    <xf numFmtId="175" fontId="82" fillId="39" borderId="0" applyNumberFormat="0" applyFont="0" applyBorder="0" applyAlignment="0" applyProtection="0"/>
    <xf numFmtId="0" fontId="82" fillId="39" borderId="0" applyNumberFormat="0" applyFont="0" applyBorder="0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8" fontId="85" fillId="45" borderId="29" applyAlignment="0" applyProtection="0"/>
    <xf numFmtId="199" fontId="86" fillId="0" borderId="0" applyNumberFormat="0" applyFill="0" applyBorder="0" applyAlignment="0" applyProtection="0"/>
    <xf numFmtId="199" fontId="87" fillId="0" borderId="0" applyNumberFormat="0" applyFill="0" applyBorder="0" applyAlignment="0" applyProtection="0"/>
    <xf numFmtId="15" fontId="43" fillId="42" borderId="37">
      <alignment horizontal="center"/>
      <protection locked="0"/>
    </xf>
    <xf numFmtId="200" fontId="43" fillId="42" borderId="37" applyAlignment="0">
      <protection locked="0"/>
    </xf>
    <xf numFmtId="199" fontId="43" fillId="42" borderId="37" applyAlignment="0">
      <protection locked="0"/>
    </xf>
    <xf numFmtId="199" fontId="35" fillId="0" borderId="0" applyFill="0" applyBorder="0" applyAlignment="0" applyProtection="0"/>
    <xf numFmtId="200" fontId="35" fillId="0" borderId="0" applyFill="0" applyBorder="0" applyAlignment="0" applyProtection="0"/>
    <xf numFmtId="201" fontId="35" fillId="0" borderId="0" applyFill="0" applyBorder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0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0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0" fontId="82" fillId="0" borderId="38" applyNumberFormat="0" applyFont="0" applyAlignment="0" applyProtection="0"/>
    <xf numFmtId="190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90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175" fontId="82" fillId="0" borderId="38" applyNumberFormat="0" applyFont="0" applyAlignment="0" applyProtection="0"/>
    <xf numFmtId="0" fontId="82" fillId="0" borderId="38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0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0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0" fontId="82" fillId="0" borderId="39" applyNumberFormat="0" applyFont="0" applyAlignment="0" applyProtection="0"/>
    <xf numFmtId="190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90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175" fontId="82" fillId="0" borderId="39" applyNumberFormat="0" applyFont="0" applyAlignment="0" applyProtection="0"/>
    <xf numFmtId="0" fontId="82" fillId="0" borderId="39" applyNumberFormat="0" applyFont="0" applyAlignment="0" applyProtection="0"/>
    <xf numFmtId="175" fontId="82" fillId="48" borderId="0" applyNumberFormat="0" applyFont="0" applyBorder="0" applyAlignment="0" applyProtection="0"/>
    <xf numFmtId="175" fontId="82" fillId="48" borderId="0" applyNumberFormat="0" applyFont="0" applyBorder="0" applyAlignment="0" applyProtection="0"/>
    <xf numFmtId="0" fontId="82" fillId="48" borderId="0" applyNumberFormat="0" applyFont="0" applyBorder="0" applyAlignment="0" applyProtection="0"/>
    <xf numFmtId="1" fontId="88" fillId="80" borderId="32" applyNumberFormat="0" applyBorder="0" applyAlignment="0">
      <alignment horizontal="centerContinuous" vertical="center"/>
      <protection locked="0"/>
    </xf>
    <xf numFmtId="202" fontId="20" fillId="0" borderId="0"/>
    <xf numFmtId="203" fontId="89" fillId="0" borderId="0" applyFill="0" applyBorder="0" applyAlignment="0">
      <alignment horizontal="center" vertical="center"/>
    </xf>
    <xf numFmtId="175" fontId="20" fillId="81" borderId="0" applyNumberFormat="0" applyFont="0" applyAlignment="0"/>
    <xf numFmtId="0" fontId="20" fillId="81" borderId="0" applyNumberFormat="0" applyFont="0" applyAlignment="0"/>
    <xf numFmtId="175" fontId="20" fillId="81" borderId="0" applyNumberFormat="0" applyFont="0" applyAlignment="0"/>
    <xf numFmtId="175" fontId="20" fillId="81" borderId="0" applyNumberFormat="0" applyFont="0" applyAlignment="0"/>
    <xf numFmtId="190" fontId="20" fillId="81" borderId="0" applyNumberFormat="0" applyFont="0" applyAlignment="0"/>
    <xf numFmtId="167" fontId="33" fillId="0" borderId="0"/>
    <xf numFmtId="0" fontId="66" fillId="68" borderId="26" applyAlignment="0" applyProtection="0"/>
    <xf numFmtId="0" fontId="58" fillId="68" borderId="26" applyNumberFormat="0" applyAlignment="0" applyProtection="0"/>
    <xf numFmtId="204" fontId="90" fillId="82" borderId="0" applyBorder="0">
      <protection locked="0"/>
    </xf>
    <xf numFmtId="205" fontId="33" fillId="0" borderId="0" applyFill="0" applyBorder="0">
      <alignment horizontal="right"/>
    </xf>
    <xf numFmtId="205" fontId="33" fillId="0" borderId="0" applyFill="0" applyBorder="0">
      <alignment horizontal="right"/>
    </xf>
    <xf numFmtId="205" fontId="33" fillId="0" borderId="0" applyFill="0" applyBorder="0">
      <alignment horizontal="right"/>
    </xf>
    <xf numFmtId="49" fontId="33" fillId="0" borderId="0" applyFill="0" applyBorder="0"/>
    <xf numFmtId="49" fontId="33" fillId="0" borderId="0" applyFill="0" applyBorder="0"/>
    <xf numFmtId="49" fontId="33" fillId="0" borderId="0" applyFill="0" applyBorder="0"/>
    <xf numFmtId="49" fontId="91" fillId="0" borderId="0" applyFill="0" applyBorder="0">
      <alignment horizontal="right" vertical="center"/>
    </xf>
    <xf numFmtId="206" fontId="20" fillId="0" borderId="0"/>
    <xf numFmtId="206" fontId="20" fillId="0" borderId="0"/>
    <xf numFmtId="206" fontId="20" fillId="0" borderId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92" fillId="41" borderId="0" applyNumberFormat="0" applyBorder="0" applyAlignment="0" applyProtection="0"/>
    <xf numFmtId="0" fontId="92" fillId="41" borderId="0" applyNumberFormat="0" applyBorder="0" applyAlignment="0" applyProtection="0"/>
    <xf numFmtId="0" fontId="6" fillId="2" borderId="0" applyNumberFormat="0" applyBorder="0" applyAlignment="0" applyProtection="0"/>
    <xf numFmtId="0" fontId="92" fillId="41" borderId="0" applyNumberFormat="0" applyBorder="0" applyAlignment="0" applyProtection="0"/>
    <xf numFmtId="0" fontId="92" fillId="41" borderId="0" applyNumberFormat="0" applyBorder="0" applyAlignment="0" applyProtection="0"/>
    <xf numFmtId="0" fontId="93" fillId="0" borderId="0" applyNumberFormat="0" applyFill="0" applyBorder="0" applyProtection="0">
      <alignment horizontal="center" vertical="center"/>
    </xf>
    <xf numFmtId="0" fontId="94" fillId="83" borderId="0" applyNumberFormat="0" applyBorder="0" applyProtection="0">
      <alignment horizontal="left" vertical="center" indent="1"/>
    </xf>
    <xf numFmtId="207" fontId="95" fillId="0" borderId="0">
      <alignment horizontal="center" wrapText="1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7" fillId="0" borderId="0"/>
    <xf numFmtId="0" fontId="37" fillId="0" borderId="0"/>
    <xf numFmtId="0" fontId="37" fillId="0" borderId="0"/>
    <xf numFmtId="175" fontId="29" fillId="0" borderId="21" applyNumberFormat="0">
      <alignment horizontal="center" wrapText="1"/>
    </xf>
    <xf numFmtId="0" fontId="96" fillId="0" borderId="41" applyNumberFormat="0" applyFill="0" applyAlignment="0" applyProtection="0"/>
    <xf numFmtId="0" fontId="96" fillId="0" borderId="41" applyNumberFormat="0" applyFill="0" applyAlignment="0" applyProtection="0"/>
    <xf numFmtId="0" fontId="3" fillId="0" borderId="1" applyNumberFormat="0" applyFill="0" applyAlignment="0" applyProtection="0"/>
    <xf numFmtId="0" fontId="96" fillId="0" borderId="41" applyNumberFormat="0" applyFill="0" applyAlignment="0" applyProtection="0"/>
    <xf numFmtId="0" fontId="96" fillId="0" borderId="41" applyNumberFormat="0" applyFill="0" applyAlignment="0" applyProtection="0"/>
    <xf numFmtId="0" fontId="97" fillId="0" borderId="42" applyNumberFormat="0" applyFill="0" applyAlignment="0" applyProtection="0"/>
    <xf numFmtId="0" fontId="97" fillId="0" borderId="42" applyNumberFormat="0" applyFill="0" applyAlignment="0" applyProtection="0"/>
    <xf numFmtId="0" fontId="96" fillId="0" borderId="41" applyNumberFormat="0" applyFill="0" applyAlignment="0" applyProtection="0"/>
    <xf numFmtId="0" fontId="97" fillId="0" borderId="42" applyNumberFormat="0" applyFill="0" applyAlignment="0" applyProtection="0"/>
    <xf numFmtId="190" fontId="29" fillId="0" borderId="21" applyNumberFormat="0">
      <alignment horizontal="center" wrapText="1"/>
    </xf>
    <xf numFmtId="175" fontId="29" fillId="0" borderId="21" applyNumberFormat="0">
      <alignment horizontal="center" wrapText="1"/>
    </xf>
    <xf numFmtId="175" fontId="29" fillId="0" borderId="21" applyNumberFormat="0">
      <alignment horizontal="center" wrapText="1"/>
    </xf>
    <xf numFmtId="175" fontId="29" fillId="0" borderId="21" applyNumberFormat="0">
      <alignment horizontal="center" wrapText="1"/>
    </xf>
    <xf numFmtId="175" fontId="29" fillId="0" borderId="21" applyNumberFormat="0">
      <alignment horizontal="center" wrapText="1"/>
    </xf>
    <xf numFmtId="175" fontId="29" fillId="0" borderId="21" applyNumberFormat="0">
      <alignment horizontal="center" wrapText="1"/>
    </xf>
    <xf numFmtId="0" fontId="98" fillId="66" borderId="0" applyNumberFormat="0" applyBorder="0" applyAlignment="0">
      <protection hidden="1"/>
    </xf>
    <xf numFmtId="0" fontId="99" fillId="0" borderId="43" applyNumberFormat="0" applyFill="0" applyAlignment="0" applyProtection="0"/>
    <xf numFmtId="0" fontId="100" fillId="0" borderId="44" applyNumberFormat="0" applyFill="0" applyAlignment="0" applyProtection="0"/>
    <xf numFmtId="175" fontId="101" fillId="67" borderId="0">
      <alignment horizontal="left"/>
    </xf>
    <xf numFmtId="0" fontId="100" fillId="0" borderId="44" applyNumberFormat="0" applyFill="0" applyAlignment="0" applyProtection="0"/>
    <xf numFmtId="0" fontId="4" fillId="0" borderId="2" applyNumberFormat="0" applyFill="0" applyAlignment="0" applyProtection="0"/>
    <xf numFmtId="0" fontId="99" fillId="0" borderId="43" applyNumberFormat="0" applyFill="0" applyAlignment="0" applyProtection="0"/>
    <xf numFmtId="0" fontId="101" fillId="67" borderId="0">
      <alignment horizontal="left"/>
    </xf>
    <xf numFmtId="0" fontId="100" fillId="0" borderId="44" applyNumberFormat="0" applyFill="0" applyAlignment="0" applyProtection="0"/>
    <xf numFmtId="175" fontId="101" fillId="67" borderId="0">
      <alignment horizontal="left"/>
    </xf>
    <xf numFmtId="0" fontId="100" fillId="0" borderId="44" applyNumberFormat="0" applyFill="0" applyAlignment="0" applyProtection="0"/>
    <xf numFmtId="175" fontId="101" fillId="67" borderId="0">
      <alignment horizontal="left"/>
    </xf>
    <xf numFmtId="0" fontId="100" fillId="0" borderId="44" applyNumberFormat="0" applyFill="0" applyAlignment="0" applyProtection="0"/>
    <xf numFmtId="0" fontId="99" fillId="0" borderId="43" applyNumberFormat="0" applyFill="0" applyAlignment="0" applyProtection="0"/>
    <xf numFmtId="0" fontId="101" fillId="67" borderId="0">
      <alignment horizontal="left"/>
    </xf>
    <xf numFmtId="0" fontId="100" fillId="0" borderId="44" applyNumberFormat="0" applyFill="0" applyAlignment="0" applyProtection="0"/>
    <xf numFmtId="175" fontId="101" fillId="67" borderId="0">
      <alignment horizontal="left"/>
    </xf>
    <xf numFmtId="0" fontId="100" fillId="0" borderId="44" applyNumberFormat="0" applyFill="0" applyAlignment="0" applyProtection="0"/>
    <xf numFmtId="190" fontId="101" fillId="67" borderId="0">
      <alignment horizontal="left"/>
    </xf>
    <xf numFmtId="175" fontId="101" fillId="67" borderId="0">
      <alignment horizontal="left"/>
    </xf>
    <xf numFmtId="175" fontId="102" fillId="0" borderId="44" applyNumberFormat="0" applyFill="0" applyAlignment="0" applyProtection="0"/>
    <xf numFmtId="0" fontId="100" fillId="0" borderId="44" applyNumberFormat="0" applyFill="0" applyAlignment="0" applyProtection="0"/>
    <xf numFmtId="0" fontId="99" fillId="0" borderId="43" applyNumberFormat="0" applyFill="0" applyAlignment="0" applyProtection="0"/>
    <xf numFmtId="0" fontId="102" fillId="0" borderId="44" applyNumberFormat="0" applyFill="0" applyAlignment="0" applyProtection="0"/>
    <xf numFmtId="190" fontId="102" fillId="0" borderId="44" applyNumberFormat="0" applyFill="0" applyAlignment="0" applyProtection="0"/>
    <xf numFmtId="190" fontId="101" fillId="67" borderId="0">
      <alignment horizontal="left"/>
    </xf>
    <xf numFmtId="175" fontId="101" fillId="67" borderId="0">
      <alignment horizontal="left"/>
    </xf>
    <xf numFmtId="190" fontId="101" fillId="67" borderId="0">
      <alignment horizontal="left"/>
    </xf>
    <xf numFmtId="175" fontId="101" fillId="67" borderId="0">
      <alignment horizontal="left"/>
    </xf>
    <xf numFmtId="175" fontId="101" fillId="67" borderId="0">
      <alignment horizontal="left"/>
    </xf>
    <xf numFmtId="0" fontId="103" fillId="0" borderId="44" applyNumberFormat="0" applyFill="0" applyAlignment="0" applyProtection="0"/>
    <xf numFmtId="0" fontId="104" fillId="0" borderId="2" applyNumberFormat="0" applyFill="0" applyAlignment="0" applyProtection="0"/>
    <xf numFmtId="0" fontId="103" fillId="0" borderId="44" applyNumberFormat="0" applyFill="0" applyAlignment="0" applyProtection="0"/>
    <xf numFmtId="0" fontId="100" fillId="0" borderId="44" applyNumberFormat="0" applyFill="0" applyAlignment="0" applyProtection="0"/>
    <xf numFmtId="0" fontId="105" fillId="0" borderId="45" applyNumberFormat="0" applyFill="0" applyAlignment="0" applyProtection="0"/>
    <xf numFmtId="0" fontId="106" fillId="74" borderId="46" applyNumberFormat="0" applyAlignment="0" applyProtection="0"/>
    <xf numFmtId="0" fontId="105" fillId="0" borderId="45" applyNumberFormat="0" applyFill="0" applyAlignment="0" applyProtection="0"/>
    <xf numFmtId="0" fontId="106" fillId="74" borderId="46" applyNumberFormat="0" applyAlignment="0" applyProtection="0"/>
    <xf numFmtId="0" fontId="5" fillId="0" borderId="3" applyNumberFormat="0" applyFill="0" applyAlignment="0" applyProtection="0"/>
    <xf numFmtId="0" fontId="107" fillId="0" borderId="47" applyNumberFormat="0" applyFill="0" applyAlignment="0" applyProtection="0"/>
    <xf numFmtId="0" fontId="105" fillId="0" borderId="45" applyNumberFormat="0" applyFill="0" applyAlignment="0" applyProtection="0"/>
    <xf numFmtId="0" fontId="105" fillId="0" borderId="45" applyNumberFormat="0" applyFill="0" applyAlignment="0" applyProtection="0"/>
    <xf numFmtId="0" fontId="105" fillId="0" borderId="45" applyNumberFormat="0" applyFill="0" applyAlignment="0" applyProtection="0"/>
    <xf numFmtId="0" fontId="107" fillId="0" borderId="47" applyNumberFormat="0" applyFill="0" applyAlignment="0" applyProtection="0"/>
    <xf numFmtId="0" fontId="107" fillId="0" borderId="47" applyNumberFormat="0" applyFill="0" applyAlignment="0" applyProtection="0"/>
    <xf numFmtId="0" fontId="105" fillId="0" borderId="45" applyNumberFormat="0" applyFill="0" applyAlignment="0" applyProtection="0"/>
    <xf numFmtId="0" fontId="107" fillId="0" borderId="47" applyNumberFormat="0" applyFill="0" applyAlignment="0" applyProtection="0"/>
    <xf numFmtId="0" fontId="105" fillId="0" borderId="0" applyNumberFormat="0" applyFill="0" applyBorder="0" applyAlignment="0" applyProtection="0"/>
    <xf numFmtId="0" fontId="106" fillId="74" borderId="48" applyNumberFormat="0" applyAlignment="0" applyProtection="0"/>
    <xf numFmtId="0" fontId="105" fillId="0" borderId="0" applyNumberFormat="0" applyFill="0" applyBorder="0" applyAlignment="0" applyProtection="0"/>
    <xf numFmtId="0" fontId="106" fillId="74" borderId="48" applyNumberFormat="0" applyAlignment="0" applyProtection="0"/>
    <xf numFmtId="0" fontId="5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175" fontId="29" fillId="0" borderId="21" applyNumberFormat="0">
      <alignment horizontal="center" wrapText="1"/>
    </xf>
    <xf numFmtId="175" fontId="29" fillId="0" borderId="21" applyNumberFormat="0">
      <alignment horizontal="center" wrapText="1"/>
    </xf>
    <xf numFmtId="0" fontId="29" fillId="0" borderId="21" applyNumberFormat="0">
      <alignment horizontal="center" wrapText="1"/>
    </xf>
    <xf numFmtId="190" fontId="29" fillId="0" borderId="21" applyNumberFormat="0">
      <alignment horizontal="center" wrapText="1"/>
    </xf>
    <xf numFmtId="175" fontId="29" fillId="0" borderId="21" applyNumberFormat="0">
      <alignment horizontal="center" wrapText="1"/>
    </xf>
    <xf numFmtId="190" fontId="29" fillId="0" borderId="21" applyNumberFormat="0">
      <alignment horizontal="center" wrapText="1"/>
    </xf>
    <xf numFmtId="175" fontId="29" fillId="0" borderId="21" applyNumberFormat="0">
      <alignment horizontal="center" wrapText="1"/>
    </xf>
    <xf numFmtId="0" fontId="29" fillId="0" borderId="21" applyNumberFormat="0">
      <alignment horizontal="center" wrapText="1"/>
    </xf>
    <xf numFmtId="175" fontId="29" fillId="0" borderId="21" applyNumberFormat="0">
      <alignment horizontal="center" wrapText="1"/>
    </xf>
    <xf numFmtId="190" fontId="29" fillId="0" borderId="21" applyNumberFormat="0">
      <alignment horizontal="center" wrapText="1"/>
    </xf>
    <xf numFmtId="175" fontId="29" fillId="0" borderId="21" applyNumberFormat="0">
      <alignment horizontal="center" wrapText="1"/>
    </xf>
    <xf numFmtId="0" fontId="108" fillId="79" borderId="18">
      <alignment horizontal="left" vertical="center"/>
    </xf>
    <xf numFmtId="0" fontId="29" fillId="0" borderId="0"/>
    <xf numFmtId="0" fontId="38" fillId="0" borderId="0"/>
    <xf numFmtId="175" fontId="109" fillId="0" borderId="0" applyNumberFormat="0" applyFill="0" applyBorder="0" applyAlignment="0" applyProtection="0"/>
    <xf numFmtId="175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74" fontId="20" fillId="68" borderId="0"/>
    <xf numFmtId="174" fontId="20" fillId="68" borderId="0"/>
    <xf numFmtId="174" fontId="20" fillId="68" borderId="0"/>
    <xf numFmtId="174" fontId="20" fillId="68" borderId="0"/>
    <xf numFmtId="174" fontId="20" fillId="68" borderId="0"/>
    <xf numFmtId="174" fontId="20" fillId="68" borderId="0"/>
    <xf numFmtId="174" fontId="20" fillId="68" borderId="0"/>
    <xf numFmtId="174" fontId="20" fillId="68" borderId="0"/>
    <xf numFmtId="174" fontId="20" fillId="68" borderId="0"/>
    <xf numFmtId="0" fontId="11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75" fontId="113" fillId="64" borderId="0" applyNumberFormat="0" applyFill="0" applyBorder="0" applyAlignment="0" applyProtection="0">
      <alignment horizontal="left" vertical="center"/>
    </xf>
    <xf numFmtId="175" fontId="113" fillId="64" borderId="0" applyNumberFormat="0" applyFill="0" applyBorder="0" applyAlignment="0" applyProtection="0">
      <alignment horizontal="left" vertical="center"/>
    </xf>
    <xf numFmtId="0" fontId="113" fillId="64" borderId="0" applyNumberFormat="0" applyFill="0" applyBorder="0" applyAlignment="0" applyProtection="0">
      <alignment horizontal="left" vertical="center"/>
    </xf>
    <xf numFmtId="175" fontId="114" fillId="84" borderId="0" applyNumberFormat="0" applyFill="0" applyBorder="0" applyAlignment="0" applyProtection="0">
      <alignment vertical="top"/>
    </xf>
    <xf numFmtId="175" fontId="114" fillId="84" borderId="0" applyNumberFormat="0" applyFill="0" applyBorder="0" applyAlignment="0" applyProtection="0">
      <alignment vertical="top"/>
    </xf>
    <xf numFmtId="0" fontId="114" fillId="84" borderId="0" applyNumberFormat="0" applyFill="0" applyBorder="0" applyAlignment="0" applyProtection="0">
      <alignment vertical="top"/>
    </xf>
    <xf numFmtId="5" fontId="115" fillId="79" borderId="30" applyNumberFormat="0" applyFont="0" applyBorder="0" applyAlignment="0" applyProtection="0">
      <alignment horizontal="right"/>
    </xf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175" fontId="116" fillId="42" borderId="49" applyNumberFormat="0" applyAlignment="0"/>
    <xf numFmtId="0" fontId="9" fillId="5" borderId="4" applyNumberFormat="0" applyAlignment="0" applyProtection="0"/>
    <xf numFmtId="0" fontId="116" fillId="42" borderId="49" applyNumberFormat="0" applyAlignment="0"/>
    <xf numFmtId="0" fontId="119" fillId="40" borderId="34" applyNumberFormat="0" applyAlignment="0" applyProtection="0"/>
    <xf numFmtId="0" fontId="116" fillId="42" borderId="49" applyNumberFormat="0" applyAlignment="0"/>
    <xf numFmtId="0" fontId="118" fillId="40" borderId="34" applyNumberFormat="0" applyAlignment="0" applyProtection="0"/>
    <xf numFmtId="0" fontId="116" fillId="42" borderId="49" applyNumberFormat="0" applyAlignment="0"/>
    <xf numFmtId="0" fontId="118" fillId="40" borderId="34" applyNumberFormat="0" applyAlignment="0" applyProtection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0" fontId="118" fillId="40" borderId="34" applyNumberFormat="0" applyAlignment="0" applyProtection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0" fontId="116" fillId="42" borderId="49" applyNumberFormat="0" applyAlignment="0"/>
    <xf numFmtId="190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90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0" fontId="9" fillId="5" borderId="4" applyNumberFormat="0" applyAlignment="0" applyProtection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175" fontId="116" fillId="42" borderId="49" applyNumberFormat="0" applyAlignment="0"/>
    <xf numFmtId="0" fontId="9" fillId="5" borderId="4" applyNumberFormat="0" applyAlignment="0" applyProtection="0"/>
    <xf numFmtId="175" fontId="116" fillId="42" borderId="49" applyNumberFormat="0" applyAlignment="0"/>
    <xf numFmtId="0" fontId="116" fillId="42" borderId="49" applyNumberFormat="0" applyAlignment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0" fontId="116" fillId="42" borderId="49" applyNumberFormat="0" applyAlignment="0"/>
    <xf numFmtId="0" fontId="118" fillId="40" borderId="34" applyNumberFormat="0" applyAlignment="0" applyProtection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9" fillId="40" borderId="34" applyNumberFormat="0" applyAlignment="0" applyProtection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6" fillId="42" borderId="49" applyNumberFormat="0" applyAlignment="0"/>
    <xf numFmtId="0" fontId="118" fillId="40" borderId="34" applyNumberFormat="0" applyAlignment="0" applyProtection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116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9" fillId="40" borderId="34" applyNumberFormat="0" applyAlignment="0" applyProtection="0"/>
    <xf numFmtId="0" fontId="119" fillId="40" borderId="34" applyNumberFormat="0" applyAlignment="0" applyProtection="0"/>
    <xf numFmtId="0" fontId="119" fillId="40" borderId="34" applyNumberFormat="0" applyAlignment="0" applyProtection="0"/>
    <xf numFmtId="0" fontId="118" fillId="40" borderId="34" applyNumberFormat="0" applyAlignment="0" applyProtection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0" fontId="116" fillId="42" borderId="49" applyNumberForma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8" fillId="40" borderId="34" applyNumberFormat="0" applyAlignment="0" applyProtection="0"/>
    <xf numFmtId="0" fontId="116" fillId="42" borderId="49" applyNumberForma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116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0" fontId="118" fillId="40" borderId="34" applyNumberFormat="0" applyAlignment="0" applyProtection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" fontId="72" fillId="0" borderId="0" applyFill="0" applyBorder="0" applyAlignment="0" applyProtection="0">
      <alignment horizontal="right"/>
    </xf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75" fontId="20" fillId="42" borderId="49" applyNumberFormat="0" applyFont="0" applyAlignment="0"/>
    <xf numFmtId="190" fontId="20" fillId="42" borderId="49" applyNumberFormat="0" applyFont="0" applyAlignment="0"/>
    <xf numFmtId="0" fontId="118" fillId="40" borderId="34" applyNumberFormat="0" applyAlignment="0" applyProtection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0" fontId="118" fillId="40" borderId="34" applyNumberFormat="0" applyAlignment="0" applyProtection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0" fontId="118" fillId="40" borderId="34" applyNumberFormat="0" applyAlignment="0" applyProtection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0" fontId="118" fillId="40" borderId="34" applyNumberFormat="0" applyAlignment="0" applyProtection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90" fontId="116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7" fillId="42" borderId="49" applyNumberFormat="0" applyAlignment="0"/>
    <xf numFmtId="175" fontId="116" fillId="42" borderId="49" applyNumberFormat="0" applyAlignment="0"/>
    <xf numFmtId="4" fontId="45" fillId="0" borderId="0" applyBorder="0">
      <alignment horizontal="right" vertical="center"/>
    </xf>
    <xf numFmtId="208" fontId="20" fillId="85" borderId="37"/>
    <xf numFmtId="10" fontId="20" fillId="85" borderId="37"/>
    <xf numFmtId="0" fontId="20" fillId="85" borderId="37"/>
    <xf numFmtId="0" fontId="20" fillId="85" borderId="37"/>
    <xf numFmtId="0" fontId="20" fillId="85" borderId="37"/>
    <xf numFmtId="0" fontId="20" fillId="85" borderId="37"/>
    <xf numFmtId="0" fontId="20" fillId="85" borderId="37"/>
    <xf numFmtId="0" fontId="20" fillId="85" borderId="37"/>
    <xf numFmtId="0" fontId="20" fillId="85" borderId="37"/>
    <xf numFmtId="0" fontId="20" fillId="85" borderId="37"/>
    <xf numFmtId="0" fontId="20" fillId="85" borderId="37"/>
    <xf numFmtId="199" fontId="43" fillId="42" borderId="37" applyAlignment="0">
      <protection locked="0"/>
    </xf>
    <xf numFmtId="199" fontId="43" fillId="42" borderId="37" applyNumberFormat="0" applyAlignment="0">
      <protection locked="0"/>
    </xf>
    <xf numFmtId="199" fontId="43" fillId="42" borderId="37" applyAlignment="0">
      <protection locked="0"/>
    </xf>
    <xf numFmtId="0" fontId="67" fillId="86" borderId="0" applyNumberFormat="0" applyAlignment="0" applyProtection="0"/>
    <xf numFmtId="0" fontId="120" fillId="0" borderId="0">
      <alignment horizontal="left"/>
    </xf>
    <xf numFmtId="0" fontId="120" fillId="0" borderId="0">
      <alignment horizontal="left"/>
    </xf>
    <xf numFmtId="0" fontId="120" fillId="0" borderId="0">
      <alignment horizontal="left"/>
    </xf>
    <xf numFmtId="0" fontId="121" fillId="0" borderId="0">
      <alignment horizontal="left" indent="1"/>
    </xf>
    <xf numFmtId="0" fontId="39" fillId="87" borderId="0" applyNumberFormat="0" applyAlignment="0" applyProtection="0"/>
    <xf numFmtId="0" fontId="122" fillId="0" borderId="50" applyNumberFormat="0" applyFill="0" applyAlignment="0" applyProtection="0"/>
    <xf numFmtId="0" fontId="122" fillId="0" borderId="50" applyNumberFormat="0" applyFill="0" applyAlignment="0" applyProtection="0"/>
    <xf numFmtId="0" fontId="12" fillId="0" borderId="6" applyNumberFormat="0" applyFill="0" applyAlignment="0" applyProtection="0"/>
    <xf numFmtId="0" fontId="122" fillId="0" borderId="50" applyNumberFormat="0" applyFill="0" applyAlignment="0" applyProtection="0"/>
    <xf numFmtId="0" fontId="122" fillId="0" borderId="50" applyNumberFormat="0" applyFill="0" applyAlignment="0" applyProtection="0"/>
    <xf numFmtId="175" fontId="123" fillId="88" borderId="51" applyNumberFormat="0" applyBorder="0" applyAlignment="0">
      <alignment horizontal="center" wrapText="1"/>
    </xf>
    <xf numFmtId="175" fontId="123" fillId="88" borderId="52" applyNumberFormat="0" applyBorder="0" applyAlignment="0">
      <alignment horizontal="center" vertical="top" wrapText="1"/>
    </xf>
    <xf numFmtId="0" fontId="123" fillId="88" borderId="52" applyNumberFormat="0" applyBorder="0" applyAlignment="0">
      <alignment horizontal="center" vertical="top" wrapText="1"/>
    </xf>
    <xf numFmtId="0" fontId="67" fillId="89" borderId="0" applyNumberFormat="0" applyAlignment="0" applyProtection="0"/>
    <xf numFmtId="0" fontId="124" fillId="90" borderId="0" applyNumberFormat="0" applyAlignment="0" applyProtection="0"/>
    <xf numFmtId="1" fontId="123" fillId="91" borderId="53" applyNumberFormat="0" applyAlignment="0">
      <alignment horizontal="center" wrapText="1"/>
    </xf>
    <xf numFmtId="209" fontId="20" fillId="0" borderId="0" applyFont="0" applyFill="0" applyBorder="0" applyAlignment="0" applyProtection="0"/>
    <xf numFmtId="209" fontId="20" fillId="0" borderId="0" applyFont="0" applyFill="0" applyBorder="0" applyAlignment="0" applyProtection="0"/>
    <xf numFmtId="209" fontId="20" fillId="0" borderId="0" applyFont="0" applyFill="0" applyBorder="0" applyAlignment="0" applyProtection="0"/>
    <xf numFmtId="175" fontId="125" fillId="0" borderId="0" applyNumberFormat="0" applyBorder="0" applyAlignment="0" applyProtection="0"/>
    <xf numFmtId="0" fontId="126" fillId="0" borderId="0" applyNumberFormat="0" applyBorder="0" applyAlignment="0" applyProtection="0"/>
    <xf numFmtId="190" fontId="125" fillId="0" borderId="0" applyNumberFormat="0" applyBorder="0" applyAlignment="0" applyProtection="0"/>
    <xf numFmtId="175" fontId="125" fillId="0" borderId="0" applyNumberFormat="0" applyBorder="0" applyAlignment="0" applyProtection="0"/>
    <xf numFmtId="175" fontId="126" fillId="0" borderId="0" applyNumberFormat="0" applyBorder="0" applyAlignment="0" applyProtection="0"/>
    <xf numFmtId="190" fontId="125" fillId="0" borderId="0" applyNumberFormat="0" applyBorder="0" applyAlignment="0" applyProtection="0"/>
    <xf numFmtId="175" fontId="125" fillId="0" borderId="0" applyNumberFormat="0" applyBorder="0" applyAlignment="0" applyProtection="0"/>
    <xf numFmtId="190" fontId="125" fillId="0" borderId="0" applyNumberFormat="0" applyBorder="0" applyAlignment="0" applyProtection="0"/>
    <xf numFmtId="175" fontId="125" fillId="0" borderId="0" applyNumberFormat="0" applyBorder="0" applyAlignment="0" applyProtection="0"/>
    <xf numFmtId="175" fontId="126" fillId="0" borderId="0" applyNumberFormat="0" applyBorder="0" applyAlignment="0" applyProtection="0"/>
    <xf numFmtId="190" fontId="126" fillId="0" borderId="0" applyNumberFormat="0" applyBorder="0" applyAlignment="0" applyProtection="0"/>
    <xf numFmtId="0" fontId="125" fillId="0" borderId="0" applyNumberFormat="0" applyBorder="0" applyAlignment="0" applyProtection="0"/>
    <xf numFmtId="0" fontId="126" fillId="0" borderId="0" applyNumberFormat="0" applyBorder="0" applyAlignment="0" applyProtection="0"/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210" fontId="41" fillId="0" borderId="0" applyFont="0" applyFill="0" applyBorder="0" applyAlignment="0" applyProtection="0"/>
    <xf numFmtId="210" fontId="41" fillId="0" borderId="0" applyFont="0" applyFill="0" applyBorder="0" applyAlignment="0" applyProtection="0"/>
    <xf numFmtId="211" fontId="33" fillId="77" borderId="0">
      <alignment horizontal="center"/>
    </xf>
    <xf numFmtId="175" fontId="127" fillId="36" borderId="16" applyNumberFormat="0" applyFill="0" applyBorder="0" applyAlignment="0" applyProtection="0">
      <alignment horizontal="left"/>
    </xf>
    <xf numFmtId="0" fontId="128" fillId="42" borderId="0" applyNumberFormat="0" applyBorder="0" applyAlignment="0" applyProtection="0"/>
    <xf numFmtId="0" fontId="128" fillId="42" borderId="0" applyNumberFormat="0" applyBorder="0" applyAlignment="0" applyProtection="0"/>
    <xf numFmtId="0" fontId="8" fillId="4" borderId="0" applyNumberFormat="0" applyBorder="0" applyAlignment="0" applyProtection="0"/>
    <xf numFmtId="0" fontId="128" fillId="42" borderId="0" applyNumberFormat="0" applyBorder="0" applyAlignment="0" applyProtection="0"/>
    <xf numFmtId="0" fontId="128" fillId="42" borderId="0" applyNumberFormat="0" applyBorder="0" applyAlignment="0" applyProtection="0"/>
    <xf numFmtId="175" fontId="20" fillId="0" borderId="0" applyNumberFormat="0" applyFont="0" applyBorder="0" applyAlignment="0" applyProtection="0"/>
    <xf numFmtId="175" fontId="20" fillId="0" borderId="0" applyNumberFormat="0" applyFont="0" applyBorder="0" applyAlignment="0" applyProtection="0"/>
    <xf numFmtId="0" fontId="20" fillId="0" borderId="0" applyNumberFormat="0" applyFont="0" applyBorder="0" applyAlignment="0" applyProtection="0"/>
    <xf numFmtId="212" fontId="129" fillId="0" borderId="0"/>
    <xf numFmtId="213" fontId="33" fillId="0" borderId="0"/>
    <xf numFmtId="214" fontId="33" fillId="0" borderId="0"/>
    <xf numFmtId="215" fontId="33" fillId="0" borderId="0"/>
    <xf numFmtId="0" fontId="20" fillId="0" borderId="0"/>
    <xf numFmtId="190" fontId="20" fillId="0" borderId="0" applyProtection="0"/>
    <xf numFmtId="0" fontId="20" fillId="0" borderId="0"/>
    <xf numFmtId="0" fontId="6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75" fontId="20" fillId="0" borderId="0"/>
    <xf numFmtId="0" fontId="20" fillId="0" borderId="0"/>
    <xf numFmtId="175" fontId="20" fillId="0" borderId="0"/>
    <xf numFmtId="0" fontId="41" fillId="0" borderId="0"/>
    <xf numFmtId="0" fontId="20" fillId="0" borderId="0"/>
    <xf numFmtId="0" fontId="130" fillId="0" borderId="0"/>
    <xf numFmtId="175" fontId="20" fillId="0" borderId="0"/>
    <xf numFmtId="0" fontId="33" fillId="0" borderId="0"/>
    <xf numFmtId="0" fontId="41" fillId="0" borderId="0"/>
    <xf numFmtId="0" fontId="67" fillId="0" borderId="0"/>
    <xf numFmtId="0" fontId="130" fillId="0" borderId="0"/>
    <xf numFmtId="0" fontId="67" fillId="0" borderId="0"/>
    <xf numFmtId="0" fontId="67" fillId="0" borderId="0"/>
    <xf numFmtId="19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16" fontId="35" fillId="0" borderId="0"/>
    <xf numFmtId="0" fontId="20" fillId="0" borderId="0"/>
    <xf numFmtId="215" fontId="3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15" fontId="33" fillId="0" borderId="0"/>
    <xf numFmtId="0" fontId="20" fillId="0" borderId="0"/>
    <xf numFmtId="0" fontId="20" fillId="0" borderId="0"/>
    <xf numFmtId="0" fontId="68" fillId="0" borderId="0"/>
    <xf numFmtId="0" fontId="20" fillId="0" borderId="0"/>
    <xf numFmtId="0" fontId="20" fillId="0" borderId="0"/>
    <xf numFmtId="0" fontId="6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16" fontId="35" fillId="0" borderId="0"/>
    <xf numFmtId="0" fontId="20" fillId="0" borderId="0"/>
    <xf numFmtId="0" fontId="20" fillId="0" borderId="0"/>
    <xf numFmtId="215" fontId="33" fillId="0" borderId="0"/>
    <xf numFmtId="0" fontId="20" fillId="0" borderId="0"/>
    <xf numFmtId="0" fontId="131" fillId="0" borderId="0"/>
    <xf numFmtId="0" fontId="131" fillId="0" borderId="0"/>
    <xf numFmtId="0" fontId="32" fillId="0" borderId="0"/>
    <xf numFmtId="0" fontId="13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41" fillId="0" borderId="0"/>
    <xf numFmtId="215" fontId="33" fillId="0" borderId="0"/>
    <xf numFmtId="0" fontId="23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16" fontId="35" fillId="0" borderId="0"/>
    <xf numFmtId="216" fontId="35" fillId="0" borderId="0"/>
    <xf numFmtId="0" fontId="20" fillId="0" borderId="0"/>
    <xf numFmtId="0" fontId="20" fillId="0" borderId="0"/>
    <xf numFmtId="0" fontId="32" fillId="0" borderId="0"/>
    <xf numFmtId="0" fontId="20" fillId="0" borderId="0"/>
    <xf numFmtId="0" fontId="35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68" fillId="0" borderId="0"/>
    <xf numFmtId="0" fontId="20" fillId="0" borderId="0"/>
    <xf numFmtId="0" fontId="35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68" fillId="0" borderId="0"/>
    <xf numFmtId="0" fontId="20" fillId="0" borderId="0"/>
    <xf numFmtId="0" fontId="20" fillId="0" borderId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15" fontId="33" fillId="0" borderId="0"/>
    <xf numFmtId="0" fontId="20" fillId="0" borderId="0"/>
    <xf numFmtId="190" fontId="20" fillId="0" borderId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15" fontId="33" fillId="0" borderId="0"/>
    <xf numFmtId="0" fontId="20" fillId="0" borderId="0"/>
    <xf numFmtId="4" fontId="45" fillId="0" borderId="27" applyFill="0" applyBorder="0" applyProtection="0">
      <alignment horizontal="right" vertical="center"/>
    </xf>
    <xf numFmtId="4" fontId="45" fillId="0" borderId="27" applyFill="0" applyBorder="0" applyProtection="0">
      <alignment horizontal="right" vertical="center"/>
    </xf>
    <xf numFmtId="175" fontId="132" fillId="0" borderId="0" applyNumberFormat="0" applyFill="0" applyBorder="0" applyProtection="0">
      <alignment horizontal="left" vertical="center"/>
    </xf>
    <xf numFmtId="175" fontId="132" fillId="0" borderId="0" applyNumberFormat="0" applyFill="0" applyBorder="0" applyProtection="0">
      <alignment horizontal="left" vertical="center"/>
    </xf>
    <xf numFmtId="0" fontId="132" fillId="0" borderId="0" applyNumberFormat="0" applyFill="0" applyBorder="0" applyProtection="0">
      <alignment horizontal="left" vertical="center"/>
    </xf>
    <xf numFmtId="175" fontId="45" fillId="0" borderId="27" applyNumberFormat="0" applyFill="0" applyAlignment="0" applyProtection="0"/>
    <xf numFmtId="175" fontId="45" fillId="0" borderId="27" applyNumberFormat="0" applyFill="0" applyAlignment="0" applyProtection="0"/>
    <xf numFmtId="175" fontId="45" fillId="0" borderId="27" applyNumberFormat="0" applyFill="0" applyAlignment="0" applyProtection="0"/>
    <xf numFmtId="175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175" fontId="45" fillId="0" borderId="27" applyNumberFormat="0" applyFill="0" applyAlignment="0" applyProtection="0"/>
    <xf numFmtId="175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175" fontId="20" fillId="92" borderId="0" applyNumberFormat="0" applyFont="0" applyBorder="0" applyAlignment="0" applyProtection="0"/>
    <xf numFmtId="175" fontId="20" fillId="92" borderId="0" applyNumberFormat="0" applyFont="0" applyBorder="0" applyAlignment="0" applyProtection="0"/>
    <xf numFmtId="0" fontId="20" fillId="92" borderId="0" applyNumberFormat="0" applyFont="0" applyBorder="0" applyAlignment="0" applyProtection="0"/>
    <xf numFmtId="0" fontId="40" fillId="0" borderId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0" fontId="20" fillId="53" borderId="26" applyNumberFormat="0" applyFont="0" applyAlignment="0" applyProtection="0"/>
    <xf numFmtId="0" fontId="20" fillId="53" borderId="26" applyNumberFormat="0" applyFont="0" applyAlignment="0" applyProtection="0"/>
    <xf numFmtId="0" fontId="20" fillId="0" borderId="0"/>
    <xf numFmtId="0" fontId="20" fillId="53" borderId="26" applyNumberFormat="0" applyFont="0" applyAlignment="0" applyProtection="0"/>
    <xf numFmtId="0" fontId="20" fillId="53" borderId="26" applyNumberFormat="0" applyFont="0" applyAlignment="0" applyProtection="0"/>
    <xf numFmtId="0" fontId="33" fillId="42" borderId="54" applyNumberFormat="0" applyFont="0" applyAlignment="0" applyProtection="0"/>
    <xf numFmtId="0" fontId="20" fillId="0" borderId="0"/>
    <xf numFmtId="175" fontId="20" fillId="8" borderId="8" applyNumberFormat="0" applyFont="0" applyAlignment="0" applyProtection="0"/>
    <xf numFmtId="0" fontId="20" fillId="53" borderId="26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0" fontId="20" fillId="53" borderId="26" applyNumberFormat="0" applyFont="0" applyAlignment="0" applyProtection="0"/>
    <xf numFmtId="0" fontId="20" fillId="0" borderId="0"/>
    <xf numFmtId="0" fontId="20" fillId="0" borderId="0"/>
    <xf numFmtId="0" fontId="20" fillId="0" borderId="0"/>
    <xf numFmtId="0" fontId="33" fillId="42" borderId="54" applyNumberFormat="0" applyFont="0" applyAlignment="0" applyProtection="0"/>
    <xf numFmtId="0" fontId="20" fillId="0" borderId="0"/>
    <xf numFmtId="0" fontId="20" fillId="53" borderId="26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0" fontId="20" fillId="53" borderId="26" applyNumberFormat="0" applyFont="0" applyAlignment="0" applyProtection="0"/>
    <xf numFmtId="0" fontId="1" fillId="8" borderId="8" applyNumberFormat="0" applyFont="0" applyAlignment="0" applyProtection="0"/>
    <xf numFmtId="0" fontId="33" fillId="42" borderId="54" applyNumberFormat="0" applyFont="0" applyAlignment="0" applyProtection="0"/>
    <xf numFmtId="0" fontId="32" fillId="53" borderId="26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0" fontId="20" fillId="53" borderId="26" applyNumberFormat="0" applyFont="0" applyAlignment="0" applyProtection="0"/>
    <xf numFmtId="0" fontId="20" fillId="0" borderId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0" fontId="20" fillId="0" borderId="0"/>
    <xf numFmtId="0" fontId="33" fillId="42" borderId="54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0" fontId="20" fillId="0" borderId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175" fontId="20" fillId="8" borderId="8" applyNumberFormat="0" applyFont="0" applyAlignment="0" applyProtection="0"/>
    <xf numFmtId="0" fontId="20" fillId="0" borderId="0"/>
    <xf numFmtId="0" fontId="20" fillId="0" borderId="0"/>
    <xf numFmtId="0" fontId="133" fillId="0" borderId="30"/>
    <xf numFmtId="21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218" fontId="20" fillId="0" borderId="0" applyFont="0" applyFill="0" applyBorder="0" applyAlignment="0" applyProtection="0"/>
    <xf numFmtId="0" fontId="134" fillId="45" borderId="55" applyNumberFormat="0" applyAlignment="0" applyProtection="0"/>
    <xf numFmtId="0" fontId="134" fillId="45" borderId="55" applyNumberFormat="0" applyAlignment="0" applyProtection="0"/>
    <xf numFmtId="0" fontId="20" fillId="0" borderId="0"/>
    <xf numFmtId="0" fontId="10" fillId="6" borderId="5" applyNumberFormat="0" applyAlignment="0" applyProtection="0"/>
    <xf numFmtId="0" fontId="134" fillId="69" borderId="55" applyNumberFormat="0" applyAlignment="0" applyProtection="0"/>
    <xf numFmtId="0" fontId="20" fillId="0" borderId="0"/>
    <xf numFmtId="0" fontId="134" fillId="45" borderId="55" applyNumberFormat="0" applyAlignment="0" applyProtection="0"/>
    <xf numFmtId="0" fontId="20" fillId="0" borderId="0"/>
    <xf numFmtId="0" fontId="20" fillId="0" borderId="0"/>
    <xf numFmtId="0" fontId="20" fillId="0" borderId="0"/>
    <xf numFmtId="0" fontId="134" fillId="69" borderId="55" applyNumberFormat="0" applyAlignment="0" applyProtection="0"/>
    <xf numFmtId="0" fontId="20" fillId="0" borderId="0"/>
    <xf numFmtId="0" fontId="20" fillId="0" borderId="0"/>
    <xf numFmtId="0" fontId="20" fillId="0" borderId="0"/>
    <xf numFmtId="0" fontId="134" fillId="69" borderId="55" applyNumberFormat="0" applyAlignment="0" applyProtection="0"/>
    <xf numFmtId="0" fontId="20" fillId="0" borderId="0"/>
    <xf numFmtId="0" fontId="20" fillId="0" borderId="0"/>
    <xf numFmtId="0" fontId="20" fillId="0" borderId="0"/>
    <xf numFmtId="0" fontId="134" fillId="69" borderId="55" applyNumberFormat="0" applyAlignment="0" applyProtection="0"/>
    <xf numFmtId="0" fontId="20" fillId="0" borderId="0"/>
    <xf numFmtId="0" fontId="58" fillId="86" borderId="40" applyNumberFormat="0" applyAlignment="0" applyProtection="0"/>
    <xf numFmtId="219" fontId="20" fillId="0" borderId="0" applyFont="0" applyFill="0" applyBorder="0" applyAlignment="0" applyProtection="0"/>
    <xf numFmtId="219" fontId="20" fillId="0" borderId="0" applyFont="0" applyFill="0" applyBorder="0" applyAlignment="0" applyProtection="0"/>
    <xf numFmtId="220" fontId="20" fillId="0" borderId="0" applyFont="0" applyFill="0" applyBorder="0" applyAlignment="0" applyProtection="0"/>
    <xf numFmtId="220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10" fontId="20" fillId="0" borderId="0" applyFont="0" applyFill="0" applyBorder="0" applyAlignment="0" applyProtection="0"/>
    <xf numFmtId="0" fontId="20" fillId="0" borderId="0"/>
    <xf numFmtId="0" fontId="20" fillId="0" borderId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136" fillId="66" borderId="0"/>
    <xf numFmtId="0" fontId="20" fillId="0" borderId="0"/>
    <xf numFmtId="0" fontId="20" fillId="0" borderId="0"/>
    <xf numFmtId="2" fontId="137" fillId="66" borderId="0">
      <alignment horizontal="center"/>
    </xf>
    <xf numFmtId="0" fontId="20" fillId="0" borderId="0"/>
    <xf numFmtId="0" fontId="20" fillId="0" borderId="0"/>
    <xf numFmtId="2" fontId="33" fillId="93" borderId="0">
      <protection locked="0"/>
    </xf>
    <xf numFmtId="0" fontId="20" fillId="0" borderId="0"/>
    <xf numFmtId="0" fontId="20" fillId="0" borderId="0"/>
    <xf numFmtId="1" fontId="33" fillId="79" borderId="0"/>
    <xf numFmtId="0" fontId="67" fillId="35" borderId="0" applyNumberFormat="0" applyAlignment="0" applyProtection="0"/>
    <xf numFmtId="0" fontId="20" fillId="0" borderId="0"/>
    <xf numFmtId="0" fontId="20" fillId="0" borderId="0"/>
    <xf numFmtId="179" fontId="138" fillId="79" borderId="0" applyBorder="0" applyAlignment="0">
      <protection hidden="1"/>
    </xf>
    <xf numFmtId="0" fontId="20" fillId="0" borderId="0"/>
    <xf numFmtId="0" fontId="20" fillId="0" borderId="0"/>
    <xf numFmtId="1" fontId="138" fillId="79" borderId="0">
      <alignment horizontal="center"/>
    </xf>
    <xf numFmtId="0" fontId="20" fillId="0" borderId="0"/>
    <xf numFmtId="0" fontId="20" fillId="0" borderId="0"/>
    <xf numFmtId="0" fontId="20" fillId="0" borderId="0"/>
    <xf numFmtId="0" fontId="139" fillId="75" borderId="56" applyNumberFormat="0" applyAlignment="0" applyProtection="0">
      <alignment horizontal="center" vertical="center"/>
    </xf>
    <xf numFmtId="0" fontId="20" fillId="0" borderId="0"/>
    <xf numFmtId="0" fontId="20" fillId="0" borderId="0"/>
    <xf numFmtId="215" fontId="90" fillId="0" borderId="0"/>
    <xf numFmtId="0" fontId="140" fillId="0" borderId="0" applyNumberFormat="0" applyFont="0" applyFill="0" applyBorder="0" applyAlignment="0">
      <alignment vertical="center"/>
      <protection hidden="1"/>
    </xf>
    <xf numFmtId="0" fontId="20" fillId="0" borderId="0"/>
    <xf numFmtId="175" fontId="140" fillId="0" borderId="0" applyNumberFormat="0" applyFill="0" applyBorder="0" applyProtection="0">
      <alignment horizontal="left"/>
    </xf>
    <xf numFmtId="175" fontId="140" fillId="0" borderId="0" applyNumberFormat="0" applyFill="0" applyBorder="0" applyProtection="0">
      <alignment horizontal="left"/>
    </xf>
    <xf numFmtId="175" fontId="140" fillId="0" borderId="0" applyNumberFormat="0" applyFill="0" applyBorder="0" applyProtection="0">
      <alignment horizontal="left"/>
    </xf>
    <xf numFmtId="0" fontId="140" fillId="0" borderId="0" applyNumberFormat="0" applyFill="0" applyBorder="0" applyProtection="0">
      <alignment horizontal="left"/>
    </xf>
    <xf numFmtId="190" fontId="140" fillId="0" borderId="0" applyNumberFormat="0" applyFill="0" applyBorder="0" applyProtection="0">
      <alignment horizontal="left"/>
    </xf>
    <xf numFmtId="175" fontId="140" fillId="0" borderId="0" applyNumberFormat="0" applyFill="0" applyBorder="0" applyProtection="0">
      <alignment horizontal="left"/>
    </xf>
    <xf numFmtId="190" fontId="140" fillId="0" borderId="0" applyNumberFormat="0" applyFill="0" applyBorder="0" applyProtection="0">
      <alignment horizontal="left"/>
    </xf>
    <xf numFmtId="175" fontId="140" fillId="0" borderId="0" applyNumberFormat="0" applyFill="0" applyBorder="0" applyProtection="0">
      <alignment horizontal="left"/>
    </xf>
    <xf numFmtId="190" fontId="140" fillId="0" borderId="0" applyNumberFormat="0" applyFill="0" applyBorder="0" applyProtection="0">
      <alignment horizontal="left"/>
    </xf>
    <xf numFmtId="175" fontId="140" fillId="0" borderId="0" applyNumberFormat="0" applyFill="0" applyBorder="0" applyProtection="0">
      <alignment horizontal="left"/>
    </xf>
    <xf numFmtId="175" fontId="140" fillId="0" borderId="0" applyNumberFormat="0" applyFill="0" applyBorder="0" applyProtection="0">
      <alignment horizontal="left"/>
    </xf>
    <xf numFmtId="0" fontId="140" fillId="0" borderId="0" applyNumberFormat="0" applyFill="0" applyBorder="0" applyProtection="0">
      <alignment horizontal="left"/>
    </xf>
    <xf numFmtId="0" fontId="140" fillId="0" borderId="0" applyNumberFormat="0" applyFill="0" applyBorder="0" applyProtection="0">
      <alignment horizontal="left"/>
    </xf>
    <xf numFmtId="0" fontId="20" fillId="0" borderId="0"/>
    <xf numFmtId="212" fontId="141" fillId="79" borderId="0"/>
    <xf numFmtId="175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190" fontId="37" fillId="0" borderId="0" applyNumberFormat="0" applyFill="0" applyBorder="0" applyProtection="0">
      <alignment horizontal="left"/>
    </xf>
    <xf numFmtId="175" fontId="37" fillId="0" borderId="0" applyNumberFormat="0" applyFill="0" applyBorder="0" applyProtection="0">
      <alignment horizontal="left"/>
    </xf>
    <xf numFmtId="190" fontId="37" fillId="0" borderId="0" applyNumberFormat="0" applyFill="0" applyBorder="0" applyProtection="0">
      <alignment horizontal="left"/>
    </xf>
    <xf numFmtId="175" fontId="37" fillId="0" borderId="0" applyNumberFormat="0" applyFill="0" applyBorder="0" applyProtection="0">
      <alignment horizontal="left"/>
    </xf>
    <xf numFmtId="190" fontId="37" fillId="0" borderId="0" applyNumberFormat="0" applyFill="0" applyBorder="0" applyProtection="0">
      <alignment horizontal="left"/>
    </xf>
    <xf numFmtId="175" fontId="37" fillId="0" borderId="0" applyNumberFormat="0" applyFill="0" applyBorder="0" applyProtection="0">
      <alignment horizontal="left"/>
    </xf>
    <xf numFmtId="175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0" fontId="37" fillId="0" borderId="0" applyNumberFormat="0" applyFill="0" applyBorder="0" applyProtection="0">
      <alignment horizontal="left"/>
    </xf>
    <xf numFmtId="175" fontId="45" fillId="92" borderId="31"/>
    <xf numFmtId="0" fontId="20" fillId="0" borderId="0"/>
    <xf numFmtId="0" fontId="20" fillId="0" borderId="0"/>
    <xf numFmtId="1" fontId="115" fillId="0" borderId="0" applyNumberFormat="0" applyFont="0" applyBorder="0" applyAlignment="0" applyProtection="0">
      <alignment horizontal="right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 applyNumberFormat="0" applyFill="0" applyBorder="0" applyProtection="0">
      <alignment horizontal="right" wrapText="1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ill="0" applyBorder="0" applyProtection="0">
      <alignment horizontal="right" wrapText="1"/>
    </xf>
    <xf numFmtId="0" fontId="20" fillId="0" borderId="0" applyNumberFormat="0" applyFill="0" applyBorder="0" applyProtection="0">
      <alignment horizontal="right" wrapText="1"/>
    </xf>
    <xf numFmtId="0" fontId="20" fillId="0" borderId="0" applyNumberFormat="0" applyFill="0" applyBorder="0" applyProtection="0">
      <alignment horizontal="right" wrapText="1"/>
    </xf>
    <xf numFmtId="0" fontId="20" fillId="0" borderId="0"/>
    <xf numFmtId="0" fontId="20" fillId="0" borderId="0" applyNumberFormat="0" applyFill="0" applyBorder="0" applyProtection="0">
      <alignment horizontal="right" wrapText="1"/>
    </xf>
    <xf numFmtId="0" fontId="20" fillId="0" borderId="0" applyNumberFormat="0" applyFill="0" applyBorder="0" applyProtection="0">
      <alignment horizontal="right" wrapText="1"/>
    </xf>
    <xf numFmtId="0" fontId="20" fillId="0" borderId="0"/>
    <xf numFmtId="49" fontId="20" fillId="0" borderId="27" applyFill="0" applyProtection="0">
      <alignment horizontal="right"/>
    </xf>
    <xf numFmtId="49" fontId="20" fillId="0" borderId="27" applyFill="0" applyProtection="0">
      <alignment horizontal="right"/>
    </xf>
    <xf numFmtId="0" fontId="20" fillId="0" borderId="0"/>
    <xf numFmtId="0" fontId="20" fillId="0" borderId="0"/>
    <xf numFmtId="0" fontId="142" fillId="0" borderId="0" applyNumberFormat="0" applyFill="0" applyBorder="0" applyAlignment="0" applyProtection="0">
      <protection locked="0"/>
    </xf>
    <xf numFmtId="0" fontId="20" fillId="0" borderId="0"/>
    <xf numFmtId="0" fontId="20" fillId="0" borderId="0"/>
    <xf numFmtId="221" fontId="143" fillId="0" borderId="0" applyNumberFormat="0" applyFill="0" applyBorder="0" applyAlignment="0" applyProtection="0">
      <alignment horizontal="right" vertical="center" wrapText="1"/>
    </xf>
    <xf numFmtId="0" fontId="20" fillId="0" borderId="0"/>
    <xf numFmtId="0" fontId="20" fillId="0" borderId="0"/>
    <xf numFmtId="0" fontId="20" fillId="0" borderId="0"/>
    <xf numFmtId="0" fontId="144" fillId="0" borderId="0" applyNumberFormat="0" applyFill="0" applyBorder="0" applyAlignment="0" applyProtection="0"/>
    <xf numFmtId="0" fontId="20" fillId="0" borderId="0"/>
    <xf numFmtId="0" fontId="20" fillId="0" borderId="0"/>
    <xf numFmtId="222" fontId="145" fillId="0" borderId="0" applyNumberFormat="0" applyFill="0" applyBorder="0" applyAlignment="0" applyProtection="0">
      <alignment horizontal="right" vertical="center"/>
    </xf>
    <xf numFmtId="0" fontId="20" fillId="0" borderId="0"/>
    <xf numFmtId="0" fontId="20" fillId="0" borderId="0"/>
    <xf numFmtId="0" fontId="20" fillId="0" borderId="0"/>
    <xf numFmtId="0" fontId="146" fillId="94" borderId="38"/>
    <xf numFmtId="0" fontId="20" fillId="0" borderId="0"/>
    <xf numFmtId="0" fontId="20" fillId="0" borderId="0"/>
    <xf numFmtId="0" fontId="146" fillId="0" borderId="0"/>
    <xf numFmtId="0" fontId="20" fillId="0" borderId="0"/>
    <xf numFmtId="0" fontId="20" fillId="0" borderId="0"/>
    <xf numFmtId="0" fontId="146" fillId="0" borderId="0"/>
    <xf numFmtId="0" fontId="20" fillId="0" borderId="0"/>
    <xf numFmtId="0" fontId="20" fillId="0" borderId="0"/>
    <xf numFmtId="0" fontId="146" fillId="0" borderId="0"/>
    <xf numFmtId="0" fontId="20" fillId="0" borderId="0"/>
    <xf numFmtId="0" fontId="20" fillId="0" borderId="0"/>
    <xf numFmtId="0" fontId="20" fillId="0" borderId="0"/>
    <xf numFmtId="215" fontId="147" fillId="0" borderId="0"/>
    <xf numFmtId="0" fontId="20" fillId="0" borderId="0"/>
    <xf numFmtId="0" fontId="20" fillId="0" borderId="0"/>
    <xf numFmtId="212" fontId="62" fillId="95" borderId="0"/>
    <xf numFmtId="0" fontId="20" fillId="0" borderId="0"/>
    <xf numFmtId="0" fontId="20" fillId="0" borderId="0"/>
    <xf numFmtId="167" fontId="37" fillId="0" borderId="0"/>
    <xf numFmtId="0" fontId="20" fillId="0" borderId="0"/>
    <xf numFmtId="0" fontId="20" fillId="0" borderId="0"/>
    <xf numFmtId="223" fontId="148" fillId="79" borderId="29" applyAlignment="0"/>
    <xf numFmtId="0" fontId="20" fillId="0" borderId="0"/>
    <xf numFmtId="0" fontId="20" fillId="0" borderId="0"/>
    <xf numFmtId="224" fontId="149" fillId="0" borderId="0"/>
    <xf numFmtId="0" fontId="20" fillId="0" borderId="0"/>
    <xf numFmtId="0" fontId="20" fillId="0" borderId="0"/>
    <xf numFmtId="215" fontId="150" fillId="96" borderId="0" applyFont="0" applyBorder="0" applyAlignment="0">
      <alignment vertical="top" wrapText="1"/>
    </xf>
    <xf numFmtId="0" fontId="20" fillId="0" borderId="0"/>
    <xf numFmtId="0" fontId="20" fillId="0" borderId="0"/>
    <xf numFmtId="215" fontId="151" fillId="96" borderId="0" applyFont="0" applyAlignment="0">
      <alignment horizontal="justify" vertical="top" wrapText="1"/>
    </xf>
    <xf numFmtId="0" fontId="20" fillId="0" borderId="0"/>
    <xf numFmtId="0" fontId="20" fillId="0" borderId="0"/>
    <xf numFmtId="215" fontId="152" fillId="96" borderId="0">
      <alignment vertical="top" wrapText="1"/>
    </xf>
    <xf numFmtId="0" fontId="153" fillId="77" borderId="21">
      <alignment wrapText="1"/>
    </xf>
    <xf numFmtId="0" fontId="20" fillId="0" borderId="0"/>
    <xf numFmtId="0" fontId="20" fillId="0" borderId="0"/>
    <xf numFmtId="215" fontId="154" fillId="96" borderId="57" applyBorder="0">
      <alignment horizontal="right" vertical="top" wrapText="1"/>
    </xf>
    <xf numFmtId="0" fontId="20" fillId="97" borderId="55" applyNumberFormat="0" applyFont="0" applyBorder="0" applyAlignment="0" applyProtection="0">
      <alignment horizontal="center" vertical="center" wrapText="1"/>
      <protection hidden="1"/>
    </xf>
    <xf numFmtId="0" fontId="20" fillId="0" borderId="0"/>
    <xf numFmtId="0" fontId="20" fillId="0" borderId="0"/>
    <xf numFmtId="0" fontId="20" fillId="0" borderId="0"/>
    <xf numFmtId="0" fontId="20" fillId="0" borderId="58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58"/>
    <xf numFmtId="0" fontId="20" fillId="0" borderId="58"/>
    <xf numFmtId="0" fontId="20" fillId="0" borderId="58"/>
    <xf numFmtId="0" fontId="20" fillId="0" borderId="0"/>
    <xf numFmtId="0" fontId="20" fillId="0" borderId="58"/>
    <xf numFmtId="0" fontId="20" fillId="0" borderId="58"/>
    <xf numFmtId="0" fontId="20" fillId="0" borderId="0"/>
    <xf numFmtId="49" fontId="82" fillId="0" borderId="0" applyFont="0" applyFill="0" applyBorder="0" applyAlignment="0" applyProtection="0"/>
    <xf numFmtId="0" fontId="155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167" fontId="108" fillId="0" borderId="0"/>
    <xf numFmtId="0" fontId="20" fillId="0" borderId="0"/>
    <xf numFmtId="0" fontId="15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0" fillId="0" borderId="0"/>
    <xf numFmtId="0" fontId="20" fillId="0" borderId="0"/>
    <xf numFmtId="167" fontId="108" fillId="0" borderId="0"/>
    <xf numFmtId="0" fontId="20" fillId="0" borderId="0"/>
    <xf numFmtId="0" fontId="156" fillId="0" borderId="0"/>
    <xf numFmtId="0" fontId="20" fillId="0" borderId="0"/>
    <xf numFmtId="167" fontId="108" fillId="0" borderId="0"/>
    <xf numFmtId="0" fontId="20" fillId="0" borderId="0"/>
    <xf numFmtId="0" fontId="20" fillId="0" borderId="0"/>
    <xf numFmtId="0" fontId="20" fillId="0" borderId="0"/>
    <xf numFmtId="167" fontId="108" fillId="0" borderId="0"/>
    <xf numFmtId="0" fontId="20" fillId="0" borderId="0"/>
    <xf numFmtId="0" fontId="20" fillId="0" borderId="0"/>
    <xf numFmtId="0" fontId="20" fillId="0" borderId="0"/>
    <xf numFmtId="165" fontId="157" fillId="0" borderId="0"/>
    <xf numFmtId="0" fontId="34" fillId="0" borderId="59" applyNumberFormat="0" applyFill="0" applyAlignment="0" applyProtection="0"/>
    <xf numFmtId="0" fontId="34" fillId="0" borderId="59" applyNumberFormat="0" applyFill="0" applyAlignment="0" applyProtection="0"/>
    <xf numFmtId="0" fontId="20" fillId="0" borderId="0"/>
    <xf numFmtId="0" fontId="16" fillId="0" borderId="9" applyNumberFormat="0" applyFill="0" applyAlignment="0" applyProtection="0"/>
    <xf numFmtId="0" fontId="34" fillId="0" borderId="60" applyNumberFormat="0" applyFill="0" applyAlignment="0" applyProtection="0"/>
    <xf numFmtId="0" fontId="20" fillId="0" borderId="0"/>
    <xf numFmtId="0" fontId="34" fillId="0" borderId="59" applyNumberFormat="0" applyFill="0" applyAlignment="0" applyProtection="0"/>
    <xf numFmtId="0" fontId="20" fillId="0" borderId="0"/>
    <xf numFmtId="0" fontId="20" fillId="0" borderId="0"/>
    <xf numFmtId="0" fontId="20" fillId="0" borderId="0"/>
    <xf numFmtId="0" fontId="34" fillId="0" borderId="60" applyNumberFormat="0" applyFill="0" applyAlignment="0" applyProtection="0"/>
    <xf numFmtId="0" fontId="20" fillId="0" borderId="0"/>
    <xf numFmtId="0" fontId="20" fillId="0" borderId="0"/>
    <xf numFmtId="0" fontId="20" fillId="0" borderId="0"/>
    <xf numFmtId="0" fontId="34" fillId="0" borderId="60" applyNumberFormat="0" applyFill="0" applyAlignment="0" applyProtection="0"/>
    <xf numFmtId="0" fontId="20" fillId="0" borderId="0"/>
    <xf numFmtId="0" fontId="20" fillId="0" borderId="0"/>
    <xf numFmtId="0" fontId="20" fillId="0" borderId="0"/>
    <xf numFmtId="0" fontId="34" fillId="0" borderId="60" applyNumberFormat="0" applyFill="0" applyAlignment="0" applyProtection="0"/>
    <xf numFmtId="0" fontId="20" fillId="0" borderId="0"/>
    <xf numFmtId="0" fontId="20" fillId="0" borderId="0"/>
    <xf numFmtId="0" fontId="20" fillId="0" borderId="0"/>
    <xf numFmtId="207" fontId="158" fillId="0" borderId="29"/>
    <xf numFmtId="0" fontId="20" fillId="0" borderId="0"/>
    <xf numFmtId="0" fontId="20" fillId="0" borderId="0"/>
    <xf numFmtId="0" fontId="20" fillId="0" borderId="0"/>
    <xf numFmtId="213" fontId="61" fillId="0" borderId="61" applyAlignment="0"/>
    <xf numFmtId="0" fontId="20" fillId="0" borderId="0"/>
    <xf numFmtId="0" fontId="20" fillId="0" borderId="0"/>
    <xf numFmtId="214" fontId="61" fillId="0" borderId="61" applyAlignment="0"/>
    <xf numFmtId="215" fontId="61" fillId="0" borderId="61" applyAlignment="0">
      <alignment horizontal="right"/>
    </xf>
    <xf numFmtId="215" fontId="61" fillId="0" borderId="61" applyAlignment="0">
      <alignment horizontal="right"/>
    </xf>
    <xf numFmtId="215" fontId="61" fillId="0" borderId="61" applyAlignment="0">
      <alignment horizontal="right"/>
    </xf>
    <xf numFmtId="0" fontId="20" fillId="0" borderId="0"/>
    <xf numFmtId="0" fontId="20" fillId="0" borderId="0"/>
    <xf numFmtId="0" fontId="20" fillId="0" borderId="0"/>
    <xf numFmtId="0" fontId="20" fillId="0" borderId="0"/>
    <xf numFmtId="215" fontId="61" fillId="0" borderId="61" applyAlignment="0">
      <alignment horizontal="right"/>
    </xf>
    <xf numFmtId="215" fontId="61" fillId="0" borderId="61" applyAlignment="0">
      <alignment horizontal="right"/>
    </xf>
    <xf numFmtId="215" fontId="61" fillId="0" borderId="61" applyAlignment="0">
      <alignment horizontal="right"/>
    </xf>
    <xf numFmtId="215" fontId="61" fillId="0" borderId="61" applyAlignment="0">
      <alignment horizontal="right"/>
    </xf>
    <xf numFmtId="215" fontId="61" fillId="0" borderId="61" applyAlignment="0">
      <alignment horizontal="right"/>
    </xf>
    <xf numFmtId="215" fontId="61" fillId="0" borderId="61" applyAlignment="0">
      <alignment horizontal="right"/>
    </xf>
    <xf numFmtId="215" fontId="61" fillId="0" borderId="61" applyAlignment="0">
      <alignment horizontal="right"/>
    </xf>
    <xf numFmtId="215" fontId="61" fillId="0" borderId="61" applyAlignment="0">
      <alignment horizontal="right"/>
    </xf>
    <xf numFmtId="0" fontId="20" fillId="0" borderId="0"/>
    <xf numFmtId="1" fontId="159" fillId="0" borderId="0">
      <alignment horizontal="right"/>
      <protection locked="0"/>
    </xf>
    <xf numFmtId="0" fontId="20" fillId="0" borderId="0"/>
    <xf numFmtId="0" fontId="20" fillId="0" borderId="0"/>
    <xf numFmtId="0" fontId="20" fillId="0" borderId="0"/>
    <xf numFmtId="0" fontId="20" fillId="0" borderId="0"/>
    <xf numFmtId="179" fontId="138" fillId="79" borderId="19" applyBorder="0">
      <alignment horizontal="right" vertical="center"/>
      <protection locked="0"/>
    </xf>
    <xf numFmtId="0" fontId="20" fillId="0" borderId="0"/>
    <xf numFmtId="0" fontId="20" fillId="0" borderId="0"/>
    <xf numFmtId="0" fontId="20" fillId="0" borderId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20" fillId="0" borderId="0"/>
    <xf numFmtId="0" fontId="16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160" fillId="0" borderId="0" applyNumberFormat="0" applyFill="0" applyBorder="0" applyAlignment="0" applyProtection="0"/>
    <xf numFmtId="0" fontId="20" fillId="0" borderId="0"/>
    <xf numFmtId="0" fontId="16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225" fontId="62" fillId="36" borderId="22" applyNumberFormat="0">
      <alignment horizontal="center" wrapText="1"/>
    </xf>
    <xf numFmtId="0" fontId="20" fillId="0" borderId="0"/>
    <xf numFmtId="0" fontId="20" fillId="0" borderId="0"/>
    <xf numFmtId="0" fontId="20" fillId="0" borderId="0"/>
    <xf numFmtId="0" fontId="20" fillId="36" borderId="0" applyBorder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36" borderId="0" applyBorder="0" applyProtection="0"/>
    <xf numFmtId="0" fontId="20" fillId="36" borderId="0" applyBorder="0" applyProtection="0"/>
    <xf numFmtId="0" fontId="20" fillId="36" borderId="0" applyBorder="0" applyProtection="0"/>
    <xf numFmtId="0" fontId="20" fillId="0" borderId="0"/>
    <xf numFmtId="0" fontId="20" fillId="36" borderId="0" applyBorder="0" applyProtection="0"/>
    <xf numFmtId="0" fontId="20" fillId="36" borderId="0" applyBorder="0" applyProtection="0"/>
    <xf numFmtId="0" fontId="20" fillId="0" borderId="0"/>
    <xf numFmtId="0" fontId="20" fillId="0" borderId="0"/>
    <xf numFmtId="0" fontId="20" fillId="0" borderId="0"/>
    <xf numFmtId="0" fontId="20" fillId="36" borderId="0">
      <alignment horizontal="right"/>
    </xf>
    <xf numFmtId="0" fontId="20" fillId="0" borderId="0"/>
    <xf numFmtId="0" fontId="20" fillId="0" borderId="0"/>
    <xf numFmtId="0" fontId="20" fillId="0" borderId="0"/>
    <xf numFmtId="9" fontId="20" fillId="0" borderId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0" fontId="20" fillId="0" borderId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161" fillId="0" borderId="0" applyNumberFormat="0" applyAlignment="0"/>
    <xf numFmtId="0" fontId="20" fillId="0" borderId="0"/>
    <xf numFmtId="0" fontId="20" fillId="0" borderId="0"/>
    <xf numFmtId="0" fontId="162" fillId="36" borderId="0" applyNumberFormat="0" applyAlignment="0"/>
    <xf numFmtId="0" fontId="20" fillId="0" borderId="0"/>
    <xf numFmtId="0" fontId="20" fillId="0" borderId="0"/>
    <xf numFmtId="49" fontId="29" fillId="36" borderId="0">
      <alignment horizontal="right"/>
    </xf>
    <xf numFmtId="0" fontId="20" fillId="0" borderId="0"/>
    <xf numFmtId="0" fontId="20" fillId="0" borderId="0"/>
    <xf numFmtId="225" fontId="62" fillId="36" borderId="22">
      <alignment horizontal="right" wrapText="1"/>
    </xf>
    <xf numFmtId="0" fontId="20" fillId="0" borderId="0"/>
    <xf numFmtId="0" fontId="20" fillId="0" borderId="0"/>
    <xf numFmtId="0" fontId="157" fillId="0" borderId="61" applyFont="0" applyFill="0" applyBorder="0" applyAlignment="0" applyProtection="0"/>
    <xf numFmtId="0" fontId="20" fillId="0" borderId="0"/>
    <xf numFmtId="0" fontId="20" fillId="0" borderId="0"/>
    <xf numFmtId="191" fontId="148" fillId="79" borderId="28" applyNumberFormat="0" applyBorder="0" applyAlignment="0"/>
    <xf numFmtId="0" fontId="20" fillId="0" borderId="0"/>
    <xf numFmtId="0" fontId="20" fillId="0" borderId="0"/>
    <xf numFmtId="225" fontId="29" fillId="77" borderId="29" applyAlignment="0">
      <alignment horizontal="right"/>
    </xf>
    <xf numFmtId="0" fontId="20" fillId="0" borderId="0"/>
    <xf numFmtId="0" fontId="20" fillId="0" borderId="0"/>
    <xf numFmtId="225" fontId="29" fillId="95" borderId="29" applyAlignment="0">
      <alignment horizontal="left"/>
    </xf>
    <xf numFmtId="175" fontId="45" fillId="0" borderId="0"/>
    <xf numFmtId="0" fontId="20" fillId="0" borderId="0"/>
    <xf numFmtId="0" fontId="163" fillId="0" borderId="0"/>
    <xf numFmtId="0" fontId="164" fillId="0" borderId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8" fillId="0" borderId="0" applyNumberFormat="0" applyFill="0" applyBorder="0" applyAlignment="0" applyProtection="0"/>
  </cellStyleXfs>
  <cellXfs count="185">
    <xf numFmtId="0" fontId="0" fillId="0" borderId="0" xfId="0"/>
    <xf numFmtId="0" fontId="16" fillId="33" borderId="0" xfId="0" applyFont="1" applyFill="1" applyBorder="1" applyAlignment="1">
      <alignment horizontal="center"/>
    </xf>
    <xf numFmtId="0" fontId="0" fillId="33" borderId="0" xfId="0" applyFont="1" applyFill="1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3" fontId="16" fillId="33" borderId="0" xfId="0" applyNumberFormat="1" applyFont="1" applyFill="1" applyAlignment="1">
      <alignment horizontal="center"/>
    </xf>
    <xf numFmtId="3" fontId="0" fillId="33" borderId="16" xfId="0" applyNumberFormat="1" applyFill="1" applyBorder="1" applyAlignment="1">
      <alignment horizontal="center"/>
    </xf>
    <xf numFmtId="0" fontId="0" fillId="33" borderId="16" xfId="0" applyFont="1" applyFill="1" applyBorder="1" applyAlignment="1">
      <alignment horizontal="center" vertical="center"/>
    </xf>
    <xf numFmtId="3" fontId="0" fillId="33" borderId="0" xfId="0" applyNumberFormat="1" applyFill="1" applyAlignment="1">
      <alignment horizontal="center"/>
    </xf>
    <xf numFmtId="0" fontId="0" fillId="33" borderId="0" xfId="0" applyFill="1"/>
    <xf numFmtId="0" fontId="31" fillId="0" borderId="0" xfId="0" applyFont="1" applyAlignment="1">
      <alignment horizontal="left" vertical="center"/>
    </xf>
    <xf numFmtId="0" fontId="16" fillId="33" borderId="23" xfId="0" applyFont="1" applyFill="1" applyBorder="1" applyAlignment="1">
      <alignment horizontal="center"/>
    </xf>
    <xf numFmtId="0" fontId="0" fillId="33" borderId="24" xfId="0" applyFont="1" applyFill="1" applyBorder="1" applyAlignment="1">
      <alignment horizontal="center" vertical="center"/>
    </xf>
    <xf numFmtId="3" fontId="16" fillId="33" borderId="23" xfId="0" applyNumberFormat="1" applyFont="1" applyFill="1" applyBorder="1" applyAlignment="1">
      <alignment horizontal="center"/>
    </xf>
    <xf numFmtId="3" fontId="0" fillId="33" borderId="23" xfId="0" applyNumberFormat="1" applyFill="1" applyBorder="1" applyAlignment="1">
      <alignment horizontal="center"/>
    </xf>
    <xf numFmtId="3" fontId="0" fillId="33" borderId="24" xfId="0" applyNumberFormat="1" applyFill="1" applyBorder="1" applyAlignment="1">
      <alignment horizontal="center"/>
    </xf>
    <xf numFmtId="0" fontId="0" fillId="33" borderId="24" xfId="0" applyFont="1" applyFill="1" applyBorder="1" applyAlignment="1">
      <alignment horizontal="center"/>
    </xf>
    <xf numFmtId="3" fontId="0" fillId="33" borderId="24" xfId="1" applyNumberFormat="1" applyFont="1" applyFill="1" applyBorder="1" applyAlignment="1">
      <alignment horizontal="center"/>
    </xf>
    <xf numFmtId="3" fontId="0" fillId="33" borderId="23" xfId="1" applyNumberFormat="1" applyFont="1" applyFill="1" applyBorder="1" applyAlignment="1">
      <alignment horizontal="center"/>
    </xf>
    <xf numFmtId="3" fontId="16" fillId="33" borderId="0" xfId="0" applyNumberFormat="1" applyFont="1" applyFill="1" applyBorder="1" applyAlignment="1">
      <alignment horizontal="center"/>
    </xf>
    <xf numFmtId="3" fontId="0" fillId="33" borderId="16" xfId="1" applyNumberFormat="1" applyFont="1" applyFill="1" applyBorder="1" applyAlignment="1">
      <alignment horizontal="center"/>
    </xf>
    <xf numFmtId="0" fontId="16" fillId="33" borderId="16" xfId="0" applyFont="1" applyFill="1" applyBorder="1"/>
    <xf numFmtId="3" fontId="0" fillId="33" borderId="0" xfId="1" applyNumberFormat="1" applyFont="1" applyFill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33" borderId="16" xfId="0" applyNumberFormat="1" applyFill="1" applyBorder="1" applyAlignment="1">
      <alignment horizontal="center"/>
    </xf>
    <xf numFmtId="3" fontId="0" fillId="33" borderId="0" xfId="0" applyNumberFormat="1" applyFill="1" applyAlignment="1">
      <alignment horizontal="center"/>
    </xf>
    <xf numFmtId="0" fontId="0" fillId="33" borderId="0" xfId="0" applyFill="1"/>
    <xf numFmtId="0" fontId="16" fillId="33" borderId="0" xfId="0" applyFont="1" applyFill="1" applyBorder="1"/>
    <xf numFmtId="0" fontId="16" fillId="33" borderId="0" xfId="0" applyFont="1" applyFill="1"/>
    <xf numFmtId="3" fontId="0" fillId="33" borderId="0" xfId="0" applyNumberFormat="1" applyFill="1" applyBorder="1" applyAlignment="1">
      <alignment horizontal="center"/>
    </xf>
    <xf numFmtId="0" fontId="0" fillId="33" borderId="16" xfId="0" applyFont="1" applyFill="1" applyBorder="1" applyAlignment="1">
      <alignment horizontal="center"/>
    </xf>
    <xf numFmtId="3" fontId="0" fillId="33" borderId="16" xfId="1" applyNumberFormat="1" applyFont="1" applyFill="1" applyBorder="1" applyAlignment="1">
      <alignment horizontal="center"/>
    </xf>
    <xf numFmtId="3" fontId="0" fillId="33" borderId="0" xfId="1" applyNumberFormat="1" applyFont="1" applyFill="1" applyAlignment="1">
      <alignment horizontal="center"/>
    </xf>
    <xf numFmtId="3" fontId="16" fillId="33" borderId="0" xfId="0" applyNumberFormat="1" applyFont="1" applyFill="1" applyAlignment="1">
      <alignment horizontal="center"/>
    </xf>
    <xf numFmtId="0" fontId="0" fillId="33" borderId="0" xfId="0" applyFill="1"/>
    <xf numFmtId="0" fontId="0" fillId="33" borderId="0" xfId="0" applyFill="1" applyBorder="1"/>
    <xf numFmtId="0" fontId="16" fillId="33" borderId="16" xfId="0" applyFont="1" applyFill="1" applyBorder="1" applyAlignment="1">
      <alignment horizontal="center"/>
    </xf>
    <xf numFmtId="0" fontId="0" fillId="33" borderId="0" xfId="0" applyFont="1" applyFill="1" applyBorder="1" applyAlignment="1">
      <alignment horizontal="center"/>
    </xf>
    <xf numFmtId="0" fontId="0" fillId="33" borderId="16" xfId="0" applyFont="1" applyFill="1" applyBorder="1" applyAlignment="1">
      <alignment horizontal="center"/>
    </xf>
    <xf numFmtId="3" fontId="0" fillId="33" borderId="0" xfId="0" applyNumberFormat="1" applyFont="1" applyFill="1" applyBorder="1" applyAlignment="1">
      <alignment horizontal="center"/>
    </xf>
    <xf numFmtId="3" fontId="0" fillId="33" borderId="16" xfId="0" applyNumberFormat="1" applyFont="1" applyFill="1" applyBorder="1" applyAlignment="1">
      <alignment horizontal="center"/>
    </xf>
    <xf numFmtId="0" fontId="0" fillId="33" borderId="11" xfId="0" applyFill="1" applyBorder="1" applyAlignment="1">
      <alignment wrapText="1"/>
    </xf>
    <xf numFmtId="3" fontId="0" fillId="33" borderId="25" xfId="0" applyNumberFormat="1" applyFill="1" applyBorder="1" applyAlignment="1">
      <alignment horizontal="center"/>
    </xf>
    <xf numFmtId="0" fontId="0" fillId="33" borderId="0" xfId="0" applyFont="1" applyFill="1" applyBorder="1" applyAlignment="1">
      <alignment horizontal="center" vertical="center"/>
    </xf>
    <xf numFmtId="0" fontId="0" fillId="33" borderId="16" xfId="0" applyFont="1" applyFill="1" applyBorder="1" applyAlignment="1">
      <alignment horizontal="center" vertical="center"/>
    </xf>
    <xf numFmtId="0" fontId="0" fillId="33" borderId="16" xfId="0" applyFont="1" applyFill="1" applyBorder="1" applyAlignment="1">
      <alignment horizontal="center" vertical="center"/>
    </xf>
    <xf numFmtId="0" fontId="0" fillId="33" borderId="16" xfId="0" applyFont="1" applyFill="1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0" fillId="33" borderId="0" xfId="0" applyFill="1"/>
    <xf numFmtId="3" fontId="16" fillId="33" borderId="0" xfId="0" applyNumberFormat="1" applyFont="1" applyFill="1" applyAlignment="1">
      <alignment horizontal="center"/>
    </xf>
    <xf numFmtId="3" fontId="0" fillId="33" borderId="16" xfId="0" applyNumberFormat="1" applyFill="1" applyBorder="1" applyAlignment="1">
      <alignment horizontal="center"/>
    </xf>
    <xf numFmtId="0" fontId="0" fillId="33" borderId="16" xfId="0" applyFont="1" applyFill="1" applyBorder="1" applyAlignment="1">
      <alignment horizontal="center" vertical="center"/>
    </xf>
    <xf numFmtId="3" fontId="0" fillId="33" borderId="0" xfId="0" applyNumberFormat="1" applyFill="1" applyAlignment="1">
      <alignment horizontal="center"/>
    </xf>
    <xf numFmtId="0" fontId="0" fillId="33" borderId="0" xfId="0" applyFill="1"/>
    <xf numFmtId="0" fontId="0" fillId="33" borderId="16" xfId="0" applyFill="1" applyBorder="1" applyAlignment="1">
      <alignment horizont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3" fontId="0" fillId="33" borderId="0" xfId="0" applyNumberFormat="1" applyFill="1" applyBorder="1" applyAlignment="1">
      <alignment horizontal="center" vertical="center"/>
    </xf>
    <xf numFmtId="3" fontId="16" fillId="33" borderId="23" xfId="1" applyNumberFormat="1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 wrapText="1"/>
    </xf>
    <xf numFmtId="3" fontId="0" fillId="33" borderId="25" xfId="1" applyNumberFormat="1" applyFont="1" applyFill="1" applyBorder="1" applyAlignment="1">
      <alignment horizontal="center"/>
    </xf>
    <xf numFmtId="3" fontId="0" fillId="33" borderId="0" xfId="1" applyNumberFormat="1" applyFont="1" applyFill="1" applyBorder="1" applyAlignment="1">
      <alignment horizontal="center" wrapText="1"/>
    </xf>
    <xf numFmtId="0" fontId="31" fillId="33" borderId="0" xfId="0" applyFont="1" applyFill="1" applyAlignment="1">
      <alignment horizontal="left" vertical="center"/>
    </xf>
    <xf numFmtId="3" fontId="0" fillId="33" borderId="11" xfId="1" applyNumberFormat="1" applyFont="1" applyFill="1" applyBorder="1" applyAlignment="1">
      <alignment horizontal="center" wrapText="1"/>
    </xf>
    <xf numFmtId="1" fontId="0" fillId="33" borderId="27" xfId="0" applyNumberFormat="1" applyFill="1" applyBorder="1"/>
    <xf numFmtId="3" fontId="0" fillId="33" borderId="11" xfId="1" applyNumberFormat="1" applyFont="1" applyFill="1" applyBorder="1" applyAlignment="1">
      <alignment horizontal="center"/>
    </xf>
    <xf numFmtId="0" fontId="16" fillId="33" borderId="0" xfId="0" applyFont="1" applyFill="1" applyBorder="1" applyAlignment="1">
      <alignment wrapText="1"/>
    </xf>
    <xf numFmtId="3" fontId="0" fillId="33" borderId="16" xfId="1" applyNumberFormat="1" applyFont="1" applyFill="1" applyBorder="1" applyAlignment="1">
      <alignment horizontal="center" wrapText="1"/>
    </xf>
    <xf numFmtId="0" fontId="31" fillId="33" borderId="0" xfId="0" applyFont="1" applyFill="1" applyBorder="1" applyAlignment="1">
      <alignment horizontal="left" vertical="center"/>
    </xf>
    <xf numFmtId="168" fontId="16" fillId="33" borderId="0" xfId="1" applyNumberFormat="1" applyFont="1" applyFill="1" applyBorder="1" applyAlignment="1">
      <alignment horizontal="center" wrapText="1"/>
    </xf>
    <xf numFmtId="3" fontId="0" fillId="33" borderId="16" xfId="1" applyNumberFormat="1" applyFont="1" applyFill="1" applyBorder="1" applyAlignment="1">
      <alignment horizontal="center"/>
    </xf>
    <xf numFmtId="0" fontId="0" fillId="33" borderId="0" xfId="0" applyFill="1"/>
    <xf numFmtId="0" fontId="0" fillId="33" borderId="0" xfId="0" applyFill="1" applyBorder="1" applyAlignment="1">
      <alignment wrapText="1"/>
    </xf>
    <xf numFmtId="0" fontId="0" fillId="33" borderId="0" xfId="0" applyFill="1" applyBorder="1"/>
    <xf numFmtId="0" fontId="0" fillId="33" borderId="16" xfId="0" applyFill="1" applyBorder="1" applyAlignment="1">
      <alignment wrapText="1"/>
    </xf>
    <xf numFmtId="3" fontId="0" fillId="33" borderId="0" xfId="1" applyNumberFormat="1" applyFont="1" applyFill="1" applyBorder="1" applyAlignment="1">
      <alignment horizontal="center"/>
    </xf>
    <xf numFmtId="0" fontId="0" fillId="33" borderId="16" xfId="0" applyFont="1" applyFill="1" applyBorder="1" applyAlignment="1">
      <alignment horizontal="center"/>
    </xf>
    <xf numFmtId="2" fontId="16" fillId="33" borderId="27" xfId="0" applyNumberFormat="1" applyFont="1" applyFill="1" applyBorder="1"/>
    <xf numFmtId="0" fontId="0" fillId="33" borderId="16" xfId="0" applyFill="1" applyBorder="1"/>
    <xf numFmtId="0" fontId="24" fillId="33" borderId="0" xfId="3" applyFont="1" applyFill="1" applyBorder="1" applyAlignment="1">
      <alignment horizontal="right" vertical="center" wrapText="1"/>
    </xf>
    <xf numFmtId="0" fontId="0" fillId="33" borderId="15" xfId="0" applyFill="1" applyBorder="1"/>
    <xf numFmtId="0" fontId="0" fillId="33" borderId="17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3" borderId="13" xfId="0" applyFill="1" applyBorder="1"/>
    <xf numFmtId="0" fontId="24" fillId="33" borderId="14" xfId="3" applyFont="1" applyFill="1" applyBorder="1" applyAlignment="1">
      <alignment horizontal="right" vertical="center" wrapText="1"/>
    </xf>
    <xf numFmtId="164" fontId="0" fillId="33" borderId="14" xfId="1" applyNumberFormat="1" applyFont="1" applyFill="1" applyBorder="1" applyAlignment="1">
      <alignment horizontal="right" vertical="center" wrapText="1"/>
    </xf>
    <xf numFmtId="0" fontId="0" fillId="33" borderId="16" xfId="0" applyFill="1" applyBorder="1" applyAlignment="1">
      <alignment horizontal="center"/>
    </xf>
    <xf numFmtId="0" fontId="24" fillId="33" borderId="11" xfId="3" applyFont="1" applyFill="1" applyBorder="1" applyAlignment="1">
      <alignment horizontal="right" vertical="center" wrapText="1"/>
    </xf>
    <xf numFmtId="0" fontId="24" fillId="33" borderId="12" xfId="3" applyFont="1" applyFill="1" applyBorder="1" applyAlignment="1">
      <alignment horizontal="right" vertical="center" wrapText="1"/>
    </xf>
    <xf numFmtId="0" fontId="24" fillId="33" borderId="13" xfId="3" applyFont="1" applyFill="1" applyBorder="1" applyAlignment="1">
      <alignment vertical="center" wrapText="1"/>
    </xf>
    <xf numFmtId="0" fontId="18" fillId="33" borderId="0" xfId="3" applyFont="1" applyFill="1" applyBorder="1" applyAlignment="1">
      <alignment horizontal="right" vertical="center" wrapText="1"/>
    </xf>
    <xf numFmtId="0" fontId="18" fillId="33" borderId="14" xfId="3" applyFont="1" applyFill="1" applyBorder="1" applyAlignment="1">
      <alignment horizontal="right" vertical="center" wrapText="1"/>
    </xf>
    <xf numFmtId="0" fontId="24" fillId="33" borderId="0" xfId="3" applyFont="1" applyFill="1" applyBorder="1" applyAlignment="1">
      <alignment vertical="center" wrapText="1"/>
    </xf>
    <xf numFmtId="0" fontId="18" fillId="33" borderId="13" xfId="3" applyFont="1" applyFill="1" applyBorder="1" applyAlignment="1">
      <alignment vertical="center" wrapText="1"/>
    </xf>
    <xf numFmtId="0" fontId="18" fillId="33" borderId="0" xfId="3" applyFont="1" applyFill="1" applyBorder="1" applyAlignment="1">
      <alignment vertical="center" wrapText="1"/>
    </xf>
    <xf numFmtId="164" fontId="18" fillId="33" borderId="0" xfId="1" applyNumberFormat="1" applyFont="1" applyFill="1" applyBorder="1" applyAlignment="1">
      <alignment vertical="center" wrapText="1"/>
    </xf>
    <xf numFmtId="0" fontId="18" fillId="33" borderId="13" xfId="0" applyFont="1" applyFill="1" applyBorder="1"/>
    <xf numFmtId="0" fontId="18" fillId="33" borderId="14" xfId="0" applyFont="1" applyFill="1" applyBorder="1"/>
    <xf numFmtId="0" fontId="18" fillId="33" borderId="0" xfId="0" applyFont="1" applyFill="1" applyBorder="1" applyAlignment="1">
      <alignment wrapText="1"/>
    </xf>
    <xf numFmtId="0" fontId="24" fillId="33" borderId="15" xfId="3" applyFont="1" applyFill="1" applyBorder="1" applyAlignment="1">
      <alignment vertical="center" wrapText="1"/>
    </xf>
    <xf numFmtId="0" fontId="24" fillId="33" borderId="16" xfId="3" applyFont="1" applyFill="1" applyBorder="1" applyAlignment="1">
      <alignment horizontal="right" vertical="center" wrapText="1"/>
    </xf>
    <xf numFmtId="0" fontId="18" fillId="33" borderId="0" xfId="3" applyFont="1" applyFill="1" applyBorder="1" applyAlignment="1">
      <alignment horizontal="left" vertical="center" wrapText="1"/>
    </xf>
    <xf numFmtId="0" fontId="0" fillId="33" borderId="15" xfId="0" applyFill="1" applyBorder="1" applyAlignment="1">
      <alignment horizontal="center"/>
    </xf>
    <xf numFmtId="0" fontId="0" fillId="33" borderId="0" xfId="3" applyFont="1" applyFill="1" applyBorder="1" applyAlignment="1">
      <alignment vertical="center" wrapText="1"/>
    </xf>
    <xf numFmtId="164" fontId="0" fillId="33" borderId="0" xfId="1" applyNumberFormat="1" applyFont="1" applyFill="1" applyBorder="1" applyAlignment="1">
      <alignment wrapText="1"/>
    </xf>
    <xf numFmtId="164" fontId="0" fillId="33" borderId="0" xfId="1" applyNumberFormat="1" applyFont="1" applyFill="1" applyBorder="1" applyAlignment="1">
      <alignment horizontal="right" vertical="center" wrapText="1"/>
    </xf>
    <xf numFmtId="0" fontId="18" fillId="33" borderId="0" xfId="0" applyFont="1" applyFill="1" applyBorder="1"/>
    <xf numFmtId="0" fontId="24" fillId="33" borderId="13" xfId="3" applyFont="1" applyFill="1" applyBorder="1" applyAlignment="1">
      <alignment horizontal="right" vertical="center" wrapText="1"/>
    </xf>
    <xf numFmtId="0" fontId="0" fillId="33" borderId="0" xfId="1" applyNumberFormat="1" applyFont="1" applyFill="1" applyBorder="1" applyAlignment="1">
      <alignment wrapText="1"/>
    </xf>
    <xf numFmtId="0" fontId="0" fillId="33" borderId="0" xfId="1" applyNumberFormat="1" applyFont="1" applyFill="1" applyBorder="1" applyAlignment="1">
      <alignment horizontal="right" vertical="center" wrapText="1"/>
    </xf>
    <xf numFmtId="0" fontId="27" fillId="33" borderId="0" xfId="0" applyFont="1" applyFill="1" applyBorder="1" applyAlignment="1">
      <alignment vertical="center"/>
    </xf>
    <xf numFmtId="0" fontId="18" fillId="33" borderId="13" xfId="3" applyFont="1" applyFill="1" applyBorder="1" applyAlignment="1">
      <alignment horizontal="right" vertical="center" wrapText="1"/>
    </xf>
    <xf numFmtId="0" fontId="0" fillId="33" borderId="17" xfId="0" applyFill="1" applyBorder="1" applyAlignment="1">
      <alignment horizontal="center"/>
    </xf>
    <xf numFmtId="0" fontId="24" fillId="33" borderId="17" xfId="3" applyFont="1" applyFill="1" applyBorder="1" applyAlignment="1">
      <alignment horizontal="right" vertical="center" wrapText="1"/>
    </xf>
    <xf numFmtId="0" fontId="0" fillId="33" borderId="14" xfId="1" applyNumberFormat="1" applyFont="1" applyFill="1" applyBorder="1" applyAlignment="1">
      <alignment horizontal="right" vertical="center" wrapText="1"/>
    </xf>
    <xf numFmtId="0" fontId="24" fillId="33" borderId="10" xfId="3" applyFont="1" applyFill="1" applyBorder="1" applyAlignment="1">
      <alignment horizontal="right" vertical="center" wrapText="1"/>
    </xf>
    <xf numFmtId="0" fontId="0" fillId="33" borderId="0" xfId="0" applyFill="1"/>
    <xf numFmtId="0" fontId="0" fillId="33" borderId="27" xfId="0" applyFill="1" applyBorder="1"/>
    <xf numFmtId="165" fontId="0" fillId="33" borderId="27" xfId="0" applyNumberFormat="1" applyFill="1" applyBorder="1"/>
    <xf numFmtId="3" fontId="16" fillId="33" borderId="0" xfId="0" applyNumberFormat="1" applyFont="1" applyFill="1" applyAlignment="1">
      <alignment horizontal="center"/>
    </xf>
    <xf numFmtId="3" fontId="0" fillId="33" borderId="16" xfId="0" applyNumberFormat="1" applyFill="1" applyBorder="1" applyAlignment="1">
      <alignment horizontal="center"/>
    </xf>
    <xf numFmtId="3" fontId="0" fillId="33" borderId="0" xfId="0" applyNumberFormat="1" applyFill="1" applyAlignment="1">
      <alignment horizontal="center"/>
    </xf>
    <xf numFmtId="0" fontId="0" fillId="33" borderId="0" xfId="0" applyFill="1"/>
    <xf numFmtId="0" fontId="0" fillId="33" borderId="16" xfId="0" applyFill="1" applyBorder="1"/>
    <xf numFmtId="0" fontId="0" fillId="33" borderId="16" xfId="0" applyFill="1" applyBorder="1" applyAlignment="1">
      <alignment horizont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33" borderId="16" xfId="0" applyNumberFormat="1" applyFill="1" applyBorder="1" applyAlignment="1">
      <alignment horizontal="center"/>
    </xf>
    <xf numFmtId="3" fontId="0" fillId="33" borderId="0" xfId="0" applyNumberFormat="1" applyFill="1" applyAlignment="1">
      <alignment horizontal="center"/>
    </xf>
    <xf numFmtId="0" fontId="0" fillId="33" borderId="0" xfId="0" applyFill="1"/>
    <xf numFmtId="0" fontId="0" fillId="33" borderId="16" xfId="0" applyFill="1" applyBorder="1"/>
    <xf numFmtId="3" fontId="0" fillId="33" borderId="0" xfId="0" applyNumberFormat="1" applyFill="1"/>
    <xf numFmtId="0" fontId="0" fillId="33" borderId="16" xfId="0" applyFill="1" applyBorder="1" applyAlignment="1">
      <alignment horizont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33" borderId="0" xfId="0" applyFill="1"/>
    <xf numFmtId="0" fontId="0" fillId="33" borderId="16" xfId="0" applyFill="1" applyBorder="1"/>
    <xf numFmtId="0" fontId="16" fillId="33" borderId="0" xfId="0" applyFont="1" applyFill="1" applyBorder="1"/>
    <xf numFmtId="0" fontId="0" fillId="33" borderId="0" xfId="0" applyFill="1" applyBorder="1"/>
    <xf numFmtId="0" fontId="0" fillId="33" borderId="16" xfId="0" applyFill="1" applyBorder="1" applyAlignment="1">
      <alignment horizontal="center"/>
    </xf>
    <xf numFmtId="0" fontId="0" fillId="33" borderId="0" xfId="0" applyFill="1" applyBorder="1" applyAlignment="1">
      <alignment horizontal="center" vertical="center"/>
    </xf>
    <xf numFmtId="0" fontId="0" fillId="33" borderId="0" xfId="0" applyFill="1"/>
    <xf numFmtId="0" fontId="0" fillId="33" borderId="16" xfId="0" applyFill="1" applyBorder="1"/>
    <xf numFmtId="0" fontId="0" fillId="33" borderId="0" xfId="0" applyFill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6" xfId="0" applyFill="1" applyBorder="1" applyAlignment="1">
      <alignment horizontal="center" vertical="center"/>
    </xf>
    <xf numFmtId="3" fontId="0" fillId="33" borderId="16" xfId="0" applyNumberFormat="1" applyFill="1" applyBorder="1" applyAlignment="1">
      <alignment horizontal="center"/>
    </xf>
    <xf numFmtId="3" fontId="0" fillId="33" borderId="0" xfId="0" applyNumberFormat="1" applyFill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3" fontId="0" fillId="33" borderId="16" xfId="0" applyNumberFormat="1" applyFill="1" applyBorder="1" applyAlignment="1">
      <alignment horizontal="center" vertical="center"/>
    </xf>
    <xf numFmtId="0" fontId="31" fillId="0" borderId="0" xfId="0" applyFont="1" applyBorder="1" applyAlignment="1">
      <alignment horizontal="left" vertic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Border="1"/>
    <xf numFmtId="0" fontId="0" fillId="33" borderId="16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33" borderId="0" xfId="0" applyFill="1" applyBorder="1"/>
    <xf numFmtId="0" fontId="0" fillId="33" borderId="16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0" xfId="0" applyFont="1" applyFill="1" applyBorder="1" applyAlignment="1">
      <alignment horizontal="center"/>
    </xf>
    <xf numFmtId="9" fontId="0" fillId="33" borderId="0" xfId="0" applyNumberFormat="1" applyFill="1" applyBorder="1" applyAlignment="1">
      <alignment horizontal="center"/>
    </xf>
    <xf numFmtId="9" fontId="0" fillId="33" borderId="0" xfId="2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9" fontId="0" fillId="33" borderId="16" xfId="0" applyNumberFormat="1" applyFill="1" applyBorder="1" applyAlignment="1">
      <alignment horizontal="center"/>
    </xf>
    <xf numFmtId="1" fontId="0" fillId="33" borderId="16" xfId="0" applyNumberFormat="1" applyFill="1" applyBorder="1" applyAlignment="1">
      <alignment horizontal="center"/>
    </xf>
    <xf numFmtId="1" fontId="0" fillId="33" borderId="0" xfId="0" applyNumberFormat="1" applyFill="1" applyBorder="1" applyAlignment="1">
      <alignment horizontal="center"/>
    </xf>
    <xf numFmtId="1" fontId="0" fillId="33" borderId="11" xfId="0" applyNumberFormat="1" applyFill="1" applyBorder="1" applyAlignment="1">
      <alignment horizontal="center"/>
    </xf>
    <xf numFmtId="2" fontId="16" fillId="33" borderId="0" xfId="0" applyNumberFormat="1" applyFont="1" applyFill="1" applyBorder="1" applyAlignment="1">
      <alignment horizontal="center" wrapText="1"/>
    </xf>
    <xf numFmtId="2" fontId="0" fillId="33" borderId="0" xfId="1" applyNumberFormat="1" applyFont="1" applyFill="1" applyBorder="1" applyAlignment="1">
      <alignment horizontal="center"/>
    </xf>
    <xf numFmtId="0" fontId="0" fillId="33" borderId="16" xfId="0" applyFont="1" applyFill="1" applyBorder="1" applyAlignment="1">
      <alignment horizontal="center" wrapText="1"/>
    </xf>
    <xf numFmtId="2" fontId="0" fillId="33" borderId="16" xfId="0" applyNumberFormat="1" applyFont="1" applyFill="1" applyBorder="1" applyAlignment="1">
      <alignment horizontal="center" wrapText="1"/>
    </xf>
    <xf numFmtId="2" fontId="0" fillId="33" borderId="16" xfId="1" applyNumberFormat="1" applyFont="1" applyFill="1" applyBorder="1" applyAlignment="1">
      <alignment horizontal="center"/>
    </xf>
    <xf numFmtId="0" fontId="0" fillId="33" borderId="0" xfId="0" applyFont="1" applyFill="1"/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28" fillId="33" borderId="0" xfId="7956" applyFill="1"/>
  </cellXfs>
  <cellStyles count="7957">
    <cellStyle name="_x0013_" xfId="82"/>
    <cellStyle name=" " xfId="130"/>
    <cellStyle name=" _x0007_LÓ_x0018_Äþ" xfId="72"/>
    <cellStyle name=" _x0007_LÓ_x0018_ÄþÍ" xfId="96"/>
    <cellStyle name=" _x0007_LÓ_x0018_ÄþÍN^NuN" xfId="114"/>
    <cellStyle name=" _x0007_LÓ_x0018_ÄþÍN^NuNVþˆH" xfId="75"/>
    <cellStyle name=" _x0007_LÓ_x0018_ÄþÍN^NuNVþˆHÁ_x0001_" xfId="84"/>
    <cellStyle name=" _x0007_LÓ_x0018_ÄþÍN^NuNVþˆHÁ_x0001__x0018_(n" xfId="100"/>
    <cellStyle name="%" xfId="103"/>
    <cellStyle name="_China_CMS_Thermal_Coal_Demand" xfId="74"/>
    <cellStyle name="_China_CMS_Thermal_Coal_Demand 2" xfId="76"/>
    <cellStyle name="_China_CMS_Thermal_Coal_Demand 3" xfId="128"/>
    <cellStyle name="_China_CMS_Thermal_Coal_Demand 3 2" xfId="124"/>
    <cellStyle name="_China_CMS_Thermal_Coal_Demand 3 3" xfId="81"/>
    <cellStyle name="_China_CMS_Thermal_Coal_Demand 3 3 2" xfId="79"/>
    <cellStyle name="_China_CMS_Thermal_Coal_Demand 4" xfId="87"/>
    <cellStyle name="_China_CMS_Thermal_Coal_Demand 4 2" xfId="121"/>
    <cellStyle name="_CMS_China_Metallurgical_Coal_Demand" xfId="105"/>
    <cellStyle name="_CMS_China_Metallurgical_Coal_Demand 2" xfId="104"/>
    <cellStyle name="_CMS_China_Metallurgical_Coal_Demand 3" xfId="119"/>
    <cellStyle name="_CMS_China_Metallurgical_Coal_Demand 3 2" xfId="92"/>
    <cellStyle name="_CMS_China_Metallurgical_Coal_Demand 3 3" xfId="108"/>
    <cellStyle name="_CMS_China_Metallurgical_Coal_Demand 3 3 2" xfId="110"/>
    <cellStyle name="_CMS_China_Metallurgical_Coal_Demand 4" xfId="111"/>
    <cellStyle name="_CMS_China_Metallurgical_Coal_Demand 4 2" xfId="85"/>
    <cellStyle name="_CMS_China_Metallurgical_Coal_Demanddraft1" xfId="83"/>
    <cellStyle name="_CMS_China_Metallurgical_Coal_Demanddraft1 2" xfId="73"/>
    <cellStyle name="_CMS_China_Metallurgical_Coal_Demanddraft1 3" xfId="101"/>
    <cellStyle name="_CMS_China_Metallurgical_Coal_Demanddraft1 3 2" xfId="125"/>
    <cellStyle name="_CMS_China_Metallurgical_Coal_Demanddraft1 3 3" xfId="88"/>
    <cellStyle name="_CMS_China_Metallurgical_Coal_Demanddraft1 3 3 2" xfId="106"/>
    <cellStyle name="_CMS_China_Metallurgical_Coal_Demanddraft1 4" xfId="126"/>
    <cellStyle name="_CMS_China_Metallurgical_Coal_Demanddraft1 4 2" xfId="77"/>
    <cellStyle name="_CMS_China_Metallurgical_Coal_Demanddraft7" xfId="91"/>
    <cellStyle name="_CMS_China_Metallurgical_Coal_Demanddraft7 2" xfId="112"/>
    <cellStyle name="_CMS_China_Metallurgical_Coal_Demanddraft7_DDATA" xfId="78"/>
    <cellStyle name="_CMS_China_Metallurgical_Coal_Demanddraft7_DDATA 2" xfId="89"/>
    <cellStyle name="_CMS_China_Metallurgical_Coal_Demanddraft7_DDATA_1" xfId="94"/>
    <cellStyle name="_CMS_China_Metallurgical_Coal_Demanddraft7_DDATA_1 2" xfId="127"/>
    <cellStyle name="_CMS_China_Metallurgical_Coal_Demanddraft7_DDATA_1_Gas Flow Dynamics" xfId="93"/>
    <cellStyle name="_CMS_China_Metallurgical_Coal_Demanddraft7_DDATA_1_Pan_Europe_Datafile_2012_H2" xfId="115"/>
    <cellStyle name="_CMS_China_Metallurgical_Coal_Demanddraft7_DDATA_1_Thermal Coal Prices May 2010" xfId="123"/>
    <cellStyle name="_CMS_China_Metallurgical_Coal_Demanddraft7_DDATA_1_Thermal Coal Prices May 2010 2" xfId="109"/>
    <cellStyle name="_CMS_China_Metallurgical_Coal_Demanddraft7_DDATA_1_Thermal Coal Prices May 2010_Gas Flow Dynamics" xfId="122"/>
    <cellStyle name="_CMS_China_Metallurgical_Coal_Demanddraft7_DDATA_1_Thermal Coal Prices May 2010_Pan_Europe_Datafile_2012_H2" xfId="102"/>
    <cellStyle name="_CMS_China_Metallurgical_Coal_Demanddraft7_DDATA_Gas Flow Dynamics" xfId="120"/>
    <cellStyle name="_CMS_China_Metallurgical_Coal_Demanddraft7_DDATA_Pan_Europe_Datafile_2012_H2" xfId="118"/>
    <cellStyle name="_CMS_China_Metallurgical_Coal_Demanddraft7_dFLOWTHR" xfId="90"/>
    <cellStyle name="_CMS_China_Metallurgical_Coal_Demanddraft7_dFLOWTHR 2" xfId="97"/>
    <cellStyle name="_CMS_China_Metallurgical_Coal_Demanddraft7_dFLOWTHR_Gas Flow Dynamics" xfId="129"/>
    <cellStyle name="_CMS_China_Metallurgical_Coal_Demanddraft7_dFLOWTHR_Pan_Europe_Datafile_2012_H2" xfId="99"/>
    <cellStyle name="_CMS_China_Metallurgical_Coal_Demanddraft7_Gas Flow Dynamics" xfId="95"/>
    <cellStyle name="_CMS_China_Metallurgical_Coal_Demanddraft7_Pan_Europe_Datafile_2012_H2" xfId="98"/>
    <cellStyle name="_CMS_China_Metallurgical_Coal_Demanddraft7_Sheet1" xfId="113"/>
    <cellStyle name="_CMS_China_Metallurgical_Coal_Demanddraft7_Sheet1 2" xfId="116"/>
    <cellStyle name="_CMS_China_Metallurgical_Coal_Demanddraft7_Sheet1_Gas Flow Dynamics" xfId="107"/>
    <cellStyle name="_CMS_China_Metallurgical_Coal_Demanddraft7_Sheet1_Pan_Europe_Datafile_2012_H2" xfId="131"/>
    <cellStyle name="_CMS_China_Metallurgical_Coal_Demanddraft7_Sheet3" xfId="132"/>
    <cellStyle name="_CMS_China_Metallurgical_Coal_Demanddraft7_Sheet3 2" xfId="133"/>
    <cellStyle name="_CMS_China_Metallurgical_Coal_Demanddraft7_Sheet3_Gas Flow Dynamics" xfId="134"/>
    <cellStyle name="_CMS_China_Metallurgical_Coal_Demanddraft7_Sheet3_Pan_Europe_Datafile_2012_H2" xfId="135"/>
    <cellStyle name="_Copy of CMS_China_Metallurgical_Coal_Demanddraft2" xfId="136"/>
    <cellStyle name="_Copy of CMS_China_Metallurgical_Coal_Demanddraft2 2" xfId="137"/>
    <cellStyle name="_Copy of CMS_China_Metallurgical_Coal_Demanddraft2 3" xfId="138"/>
    <cellStyle name="_Copy of CMS_China_Metallurgical_Coal_Demanddraft2 3 2" xfId="139"/>
    <cellStyle name="_Copy of CMS_China_Metallurgical_Coal_Demanddraft2 3 3" xfId="140"/>
    <cellStyle name="_Copy of CMS_China_Metallurgical_Coal_Demanddraft2 3 3 2" xfId="141"/>
    <cellStyle name="_Copy of CMS_China_Metallurgical_Coal_Demanddraft2 4" xfId="142"/>
    <cellStyle name="_Copy of CMS_China_Metallurgical_Coal_Demanddraft2 4 2" xfId="143"/>
    <cellStyle name="_Country Summary" xfId="144"/>
    <cellStyle name="_Country Summary 2" xfId="145"/>
    <cellStyle name="_Country Summary_DDATA" xfId="146"/>
    <cellStyle name="_Country Summary_DDATA 2" xfId="147"/>
    <cellStyle name="_Country Summary_DDATA_1" xfId="148"/>
    <cellStyle name="_Country Summary_DDATA_1 2" xfId="149"/>
    <cellStyle name="_Country Summary_DDATA_1_Gas Flow Dynamics" xfId="150"/>
    <cellStyle name="_Country Summary_DDATA_1_Pan_Europe_Datafile_2012_H2" xfId="151"/>
    <cellStyle name="_Country Summary_DDATA_1_Thermal Coal Prices May 2010" xfId="152"/>
    <cellStyle name="_Country Summary_DDATA_1_Thermal Coal Prices May 2010 2" xfId="153"/>
    <cellStyle name="_Country Summary_DDATA_1_Thermal Coal Prices May 2010_Gas Flow Dynamics" xfId="154"/>
    <cellStyle name="_Country Summary_DDATA_1_Thermal Coal Prices May 2010_Pan_Europe_Datafile_2012_H2" xfId="155"/>
    <cellStyle name="_Country Summary_DDATA_Gas Flow Dynamics" xfId="156"/>
    <cellStyle name="_Country Summary_DDATA_Pan_Europe_Datafile_2012_H2" xfId="157"/>
    <cellStyle name="_Country Summary_dFLOWTHR" xfId="158"/>
    <cellStyle name="_Country Summary_dFLOWTHR 2" xfId="159"/>
    <cellStyle name="_Country Summary_dFLOWTHR_Gas Flow Dynamics" xfId="160"/>
    <cellStyle name="_Country Summary_dFLOWTHR_Pan_Europe_Datafile_2012_H2" xfId="161"/>
    <cellStyle name="_Country Summary_Gas Flow Dynamics" xfId="162"/>
    <cellStyle name="_Country Summary_Pan_Europe_Datafile_2012_H2" xfId="163"/>
    <cellStyle name="_Country Summary_Sheet1" xfId="164"/>
    <cellStyle name="_Country Summary_Sheet1 2" xfId="165"/>
    <cellStyle name="_Country Summary_Sheet1_Gas Flow Dynamics" xfId="166"/>
    <cellStyle name="_Country Summary_Sheet1_Pan_Europe_Datafile_2012_H2" xfId="167"/>
    <cellStyle name="_Country Summary_Sheet3" xfId="168"/>
    <cellStyle name="_Country Summary_Sheet3 2" xfId="169"/>
    <cellStyle name="_Country Summary_Sheet3_Gas Flow Dynamics" xfId="170"/>
    <cellStyle name="_Country Summary_Sheet3_Pan_Europe_Datafile_2012_H2" xfId="171"/>
    <cellStyle name="_Key forecast data for CMS China 2009" xfId="172"/>
    <cellStyle name="_Key forecast data for CMS China 2009 2" xfId="173"/>
    <cellStyle name="_Key forecast data for CMS China 2009 3" xfId="174"/>
    <cellStyle name="_Key forecast data for CMS China 2009 3 2" xfId="175"/>
    <cellStyle name="_Key forecast data for CMS China 2009 3 3" xfId="176"/>
    <cellStyle name="_Key forecast data for CMS China 2009 3 3 2" xfId="177"/>
    <cellStyle name="_Key forecast data for CMS China 2009 4" xfId="178"/>
    <cellStyle name="_Key forecast data for CMS China 2009 4 2" xfId="179"/>
    <cellStyle name="_Summary" xfId="180"/>
    <cellStyle name="_Summary 2" xfId="181"/>
    <cellStyle name="_Summary 3" xfId="182"/>
    <cellStyle name="_Summary 3 2" xfId="183"/>
    <cellStyle name="_Summary 3 3" xfId="184"/>
    <cellStyle name="_Summary 3 3 2" xfId="185"/>
    <cellStyle name="_Summary 4" xfId="186"/>
    <cellStyle name="_Summary 4 2" xfId="187"/>
    <cellStyle name="_Thermal Summary" xfId="188"/>
    <cellStyle name="_Thermal Summary 2" xfId="189"/>
    <cellStyle name="_Thermal Summary_DDATA" xfId="190"/>
    <cellStyle name="_Thermal Summary_DDATA 2" xfId="191"/>
    <cellStyle name="_Thermal Summary_DDATA_1" xfId="192"/>
    <cellStyle name="_Thermal Summary_DDATA_1 2" xfId="193"/>
    <cellStyle name="_Thermal Summary_DDATA_1_Gas Flow Dynamics" xfId="194"/>
    <cellStyle name="_Thermal Summary_DDATA_1_Pan_Europe_Datafile_2012_H2" xfId="195"/>
    <cellStyle name="_Thermal Summary_DDATA_1_Thermal Coal Prices May 2010" xfId="196"/>
    <cellStyle name="_Thermal Summary_DDATA_1_Thermal Coal Prices May 2010 2" xfId="197"/>
    <cellStyle name="_Thermal Summary_DDATA_1_Thermal Coal Prices May 2010_Gas Flow Dynamics" xfId="198"/>
    <cellStyle name="_Thermal Summary_DDATA_1_Thermal Coal Prices May 2010_Pan_Europe_Datafile_2012_H2" xfId="199"/>
    <cellStyle name="_Thermal Summary_DDATA_Gas Flow Dynamics" xfId="200"/>
    <cellStyle name="_Thermal Summary_DDATA_Pan_Europe_Datafile_2012_H2" xfId="201"/>
    <cellStyle name="_Thermal Summary_dFLOWTHR" xfId="202"/>
    <cellStyle name="_Thermal Summary_dFLOWTHR 2" xfId="203"/>
    <cellStyle name="_Thermal Summary_dFLOWTHR_Gas Flow Dynamics" xfId="204"/>
    <cellStyle name="_Thermal Summary_dFLOWTHR_Pan_Europe_Datafile_2012_H2" xfId="205"/>
    <cellStyle name="_Thermal Summary_Gas Flow Dynamics" xfId="206"/>
    <cellStyle name="_Thermal Summary_Pan_Europe_Datafile_2012_H2" xfId="207"/>
    <cellStyle name="_Thermal Summary_Sheet1" xfId="208"/>
    <cellStyle name="_Thermal Summary_Sheet1 2" xfId="209"/>
    <cellStyle name="_Thermal Summary_Sheet1_Gas Flow Dynamics" xfId="210"/>
    <cellStyle name="_Thermal Summary_Sheet1_Pan_Europe_Datafile_2012_H2" xfId="211"/>
    <cellStyle name="_Thermal Summary_Sheet3" xfId="212"/>
    <cellStyle name="_Thermal Summary_Sheet3 2" xfId="213"/>
    <cellStyle name="_Thermal Summary_Sheet3_Gas Flow Dynamics" xfId="214"/>
    <cellStyle name="_Thermal Summary_Sheet3_Pan_Europe_Datafile_2012_H2" xfId="215"/>
    <cellStyle name="=C:\WINNT35\SYSTEM32\COMMAND.COM" xfId="216"/>
    <cellStyle name="=C:\WINNT35\SYSTEM32\COMMAND.COM 2" xfId="217"/>
    <cellStyle name="=C:\WINNT35\SYSTEM32\COMMAND.COM 2 2" xfId="7945"/>
    <cellStyle name="=C:\WINNT35\SYSTEM32\COMMAND.COM 3" xfId="218"/>
    <cellStyle name="=C:\WINNT35\SYSTEM32\COMMAND.COM 3 2" xfId="7946"/>
    <cellStyle name="=C:\WINNT35\SYSTEM32\COMMAND.COM 4" xfId="219"/>
    <cellStyle name="=C:\WINNT35\SYSTEM32\COMMAND.COM 5" xfId="220"/>
    <cellStyle name="=C:\WINNT35\SYSTEM32\COMMAND.COM 5 2" xfId="221"/>
    <cellStyle name="=C:\WINNT35\SYSTEM32\COMMAND.COM 6" xfId="222"/>
    <cellStyle name="=C:\WINNT35\SYSTEM32\COMMAND.COM 7" xfId="223"/>
    <cellStyle name="=C:\WINNT35\SYSTEM32\COMMAND.COM_FES2013 charts 2050 and progress" xfId="224"/>
    <cellStyle name="0dp" xfId="225"/>
    <cellStyle name="1dp" xfId="226"/>
    <cellStyle name="1dp 2" xfId="227"/>
    <cellStyle name="1dp 2 2" xfId="228"/>
    <cellStyle name="20% - Accent1 2" xfId="229"/>
    <cellStyle name="20% - Accent1 2 2" xfId="230"/>
    <cellStyle name="20% - Accent1 2 3" xfId="231"/>
    <cellStyle name="20% - Accent1 3" xfId="232"/>
    <cellStyle name="20% - Accent1 3 2" xfId="233"/>
    <cellStyle name="20% - Accent1 3 3" xfId="234"/>
    <cellStyle name="20% - Accent1 4" xfId="235"/>
    <cellStyle name="20% - Accent1 5" xfId="236"/>
    <cellStyle name="20% - Accent1 6" xfId="237"/>
    <cellStyle name="20% - Accent2 2" xfId="238"/>
    <cellStyle name="20% - Accent2 2 2" xfId="239"/>
    <cellStyle name="20% - Accent2 2 3" xfId="240"/>
    <cellStyle name="20% - Accent2 3" xfId="241"/>
    <cellStyle name="20% - Accent2 3 2" xfId="242"/>
    <cellStyle name="20% - Accent2 3 3" xfId="243"/>
    <cellStyle name="20% - Accent2 4" xfId="244"/>
    <cellStyle name="20% - Accent2 5" xfId="245"/>
    <cellStyle name="20% - Accent2 6" xfId="246"/>
    <cellStyle name="20% - Accent3 2" xfId="247"/>
    <cellStyle name="20% - Accent3 2 2" xfId="248"/>
    <cellStyle name="20% - Accent3 2 3" xfId="249"/>
    <cellStyle name="20% - Accent3 3" xfId="250"/>
    <cellStyle name="20% - Accent3 3 2" xfId="251"/>
    <cellStyle name="20% - Accent3 3 3" xfId="252"/>
    <cellStyle name="20% - Accent3 4" xfId="253"/>
    <cellStyle name="20% - Accent3 5" xfId="254"/>
    <cellStyle name="20% - Accent3 6" xfId="255"/>
    <cellStyle name="20% - Accent4 2" xfId="256"/>
    <cellStyle name="20% - Accent4 2 2" xfId="257"/>
    <cellStyle name="20% - Accent4 2 3" xfId="258"/>
    <cellStyle name="20% - Accent4 3" xfId="259"/>
    <cellStyle name="20% - Accent4 3 2" xfId="260"/>
    <cellStyle name="20% - Accent4 3 3" xfId="261"/>
    <cellStyle name="20% - Accent4 4" xfId="262"/>
    <cellStyle name="20% - Accent4 5" xfId="263"/>
    <cellStyle name="20% - Accent4 6" xfId="264"/>
    <cellStyle name="20% - Accent5 2" xfId="265"/>
    <cellStyle name="20% - Accent5 2 2" xfId="266"/>
    <cellStyle name="20% - Accent5 2 3" xfId="267"/>
    <cellStyle name="20% - Accent5 3" xfId="268"/>
    <cellStyle name="20% - Accent5 3 2" xfId="269"/>
    <cellStyle name="20% - Accent5 3 3" xfId="270"/>
    <cellStyle name="20% - Accent5 4" xfId="271"/>
    <cellStyle name="20% - Accent5 5" xfId="272"/>
    <cellStyle name="20% - Accent5 6" xfId="273"/>
    <cellStyle name="20% - Accent6 2" xfId="274"/>
    <cellStyle name="20% - Accent6 2 2" xfId="275"/>
    <cellStyle name="20% - Accent6 2 3" xfId="276"/>
    <cellStyle name="20% - Accent6 2 4" xfId="277"/>
    <cellStyle name="20% - Accent6 2 5" xfId="278"/>
    <cellStyle name="20% - Accent6 3" xfId="279"/>
    <cellStyle name="20% - Accent6 4" xfId="280"/>
    <cellStyle name="20% - Accent6 5" xfId="281"/>
    <cellStyle name="2dp" xfId="282"/>
    <cellStyle name="2x indented GHG Textfiels" xfId="283"/>
    <cellStyle name="2x indented GHG Textfiels 2" xfId="284"/>
    <cellStyle name="2x indented GHG Textfiels 3" xfId="285"/>
    <cellStyle name="3dp" xfId="286"/>
    <cellStyle name="40% - Accent1 2" xfId="287"/>
    <cellStyle name="40% - Accent1 2 2" xfId="288"/>
    <cellStyle name="40% - Accent1 2 3" xfId="289"/>
    <cellStyle name="40% - Accent1 3" xfId="290"/>
    <cellStyle name="40% - Accent1 3 2" xfId="291"/>
    <cellStyle name="40% - Accent1 3 3" xfId="292"/>
    <cellStyle name="40% - Accent1 4" xfId="293"/>
    <cellStyle name="40% - Accent1 5" xfId="294"/>
    <cellStyle name="40% - Accent1 6" xfId="295"/>
    <cellStyle name="40% - Accent2 2" xfId="296"/>
    <cellStyle name="40% - Accent2 2 2" xfId="297"/>
    <cellStyle name="40% - Accent2 2 3" xfId="298"/>
    <cellStyle name="40% - Accent2 3" xfId="299"/>
    <cellStyle name="40% - Accent2 3 2" xfId="300"/>
    <cellStyle name="40% - Accent2 3 3" xfId="301"/>
    <cellStyle name="40% - Accent2 4" xfId="302"/>
    <cellStyle name="40% - Accent2 5" xfId="303"/>
    <cellStyle name="40% - Accent2 6" xfId="304"/>
    <cellStyle name="40% - Accent3 2" xfId="305"/>
    <cellStyle name="40% - Accent3 2 2" xfId="306"/>
    <cellStyle name="40% - Accent3 2 3" xfId="307"/>
    <cellStyle name="40% - Accent3 3" xfId="308"/>
    <cellStyle name="40% - Accent3 3 2" xfId="309"/>
    <cellStyle name="40% - Accent3 3 3" xfId="310"/>
    <cellStyle name="40% - Accent3 4" xfId="311"/>
    <cellStyle name="40% - Accent3 5" xfId="312"/>
    <cellStyle name="40% - Accent3 6" xfId="313"/>
    <cellStyle name="40% - Accent4 2" xfId="314"/>
    <cellStyle name="40% - Accent4 2 2" xfId="315"/>
    <cellStyle name="40% - Accent4 2 3" xfId="316"/>
    <cellStyle name="40% - Accent4 3" xfId="317"/>
    <cellStyle name="40% - Accent4 3 2" xfId="318"/>
    <cellStyle name="40% - Accent4 3 3" xfId="319"/>
    <cellStyle name="40% - Accent4 4" xfId="320"/>
    <cellStyle name="40% - Accent4 5" xfId="321"/>
    <cellStyle name="40% - Accent4 6" xfId="322"/>
    <cellStyle name="40% - Accent5 2" xfId="323"/>
    <cellStyle name="40% - Accent5 2 2" xfId="324"/>
    <cellStyle name="40% - Accent5 2 3" xfId="325"/>
    <cellStyle name="40% - Accent5 3" xfId="326"/>
    <cellStyle name="40% - Accent5 3 2" xfId="327"/>
    <cellStyle name="40% - Accent5 3 3" xfId="328"/>
    <cellStyle name="40% - Accent5 4" xfId="329"/>
    <cellStyle name="40% - Accent5 5" xfId="330"/>
    <cellStyle name="40% - Accent5 6" xfId="331"/>
    <cellStyle name="40% - Accent6 2" xfId="332"/>
    <cellStyle name="40% - Accent6 2 2" xfId="333"/>
    <cellStyle name="40% - Accent6 2 3" xfId="334"/>
    <cellStyle name="40% - Accent6 3" xfId="335"/>
    <cellStyle name="40% - Accent6 3 2" xfId="336"/>
    <cellStyle name="40% - Accent6 3 3" xfId="337"/>
    <cellStyle name="40% - Accent6 4" xfId="338"/>
    <cellStyle name="40% - Accent6 5" xfId="339"/>
    <cellStyle name="40% - Accent6 6" xfId="340"/>
    <cellStyle name="4dp" xfId="341"/>
    <cellStyle name="4dp 2" xfId="342"/>
    <cellStyle name="4dp 2 2" xfId="343"/>
    <cellStyle name="5x indented GHG Textfiels" xfId="344"/>
    <cellStyle name="5x indented GHG Textfiels 2" xfId="345"/>
    <cellStyle name="5x indented GHG Textfiels 3" xfId="346"/>
    <cellStyle name="60% - Accent1 2" xfId="347"/>
    <cellStyle name="60% - Accent1 2 2" xfId="348"/>
    <cellStyle name="60% - Accent1 2 3" xfId="349"/>
    <cellStyle name="60% - Accent1 3" xfId="350"/>
    <cellStyle name="60% - Accent1 3 2" xfId="351"/>
    <cellStyle name="60% - Accent1 3 3" xfId="352"/>
    <cellStyle name="60% - Accent1 4" xfId="353"/>
    <cellStyle name="60% - Accent1 5" xfId="354"/>
    <cellStyle name="60% - Accent1 6" xfId="355"/>
    <cellStyle name="60% - Accent2 2" xfId="356"/>
    <cellStyle name="60% - Accent2 2 2" xfId="357"/>
    <cellStyle name="60% - Accent2 2 3" xfId="358"/>
    <cellStyle name="60% - Accent2 3" xfId="359"/>
    <cellStyle name="60% - Accent2 3 2" xfId="360"/>
    <cellStyle name="60% - Accent2 3 3" xfId="361"/>
    <cellStyle name="60% - Accent2 4" xfId="362"/>
    <cellStyle name="60% - Accent2 5" xfId="363"/>
    <cellStyle name="60% - Accent2 6" xfId="364"/>
    <cellStyle name="60% - Accent3 2" xfId="365"/>
    <cellStyle name="60% - Accent3 2 2" xfId="366"/>
    <cellStyle name="60% - Accent3 2 3" xfId="367"/>
    <cellStyle name="60% - Accent3 3" xfId="368"/>
    <cellStyle name="60% - Accent3 3 2" xfId="369"/>
    <cellStyle name="60% - Accent3 3 3" xfId="370"/>
    <cellStyle name="60% - Accent3 4" xfId="371"/>
    <cellStyle name="60% - Accent3 5" xfId="372"/>
    <cellStyle name="60% - Accent3 6" xfId="373"/>
    <cellStyle name="60% - Accent4 2" xfId="374"/>
    <cellStyle name="60% - Accent4 2 2" xfId="375"/>
    <cellStyle name="60% - Accent4 2 3" xfId="376"/>
    <cellStyle name="60% - Accent4 3" xfId="377"/>
    <cellStyle name="60% - Accent4 3 2" xfId="378"/>
    <cellStyle name="60% - Accent4 3 3" xfId="379"/>
    <cellStyle name="60% - Accent4 4" xfId="380"/>
    <cellStyle name="60% - Accent4 5" xfId="381"/>
    <cellStyle name="60% - Accent4 6" xfId="382"/>
    <cellStyle name="60% - Accent5 2" xfId="383"/>
    <cellStyle name="60% - Accent5 2 2" xfId="384"/>
    <cellStyle name="60% - Accent5 2 3" xfId="385"/>
    <cellStyle name="60% - Accent5 3" xfId="386"/>
    <cellStyle name="60% - Accent5 3 2" xfId="387"/>
    <cellStyle name="60% - Accent5 3 3" xfId="388"/>
    <cellStyle name="60% - Accent5 4" xfId="389"/>
    <cellStyle name="60% - Accent5 5" xfId="390"/>
    <cellStyle name="60% - Accent5 6" xfId="391"/>
    <cellStyle name="60% - Accent6 2" xfId="392"/>
    <cellStyle name="60% - Accent6 2 2" xfId="393"/>
    <cellStyle name="60% - Accent6 2 3" xfId="394"/>
    <cellStyle name="60% - Accent6 3" xfId="395"/>
    <cellStyle name="60% - Accent6 3 2" xfId="396"/>
    <cellStyle name="60% - Accent6 3 3" xfId="397"/>
    <cellStyle name="60% - Accent6 4" xfId="398"/>
    <cellStyle name="60% - Accent6 5" xfId="399"/>
    <cellStyle name="60% - Accent6 6" xfId="400"/>
    <cellStyle name="_x0007_Á" xfId="401"/>
    <cellStyle name="Accent1 2" xfId="402"/>
    <cellStyle name="Accent1 2 2" xfId="403"/>
    <cellStyle name="Accent1 2 3" xfId="404"/>
    <cellStyle name="Accent1 3" xfId="405"/>
    <cellStyle name="Accent1 3 2" xfId="406"/>
    <cellStyle name="Accent1 3 3" xfId="407"/>
    <cellStyle name="Accent1 4" xfId="408"/>
    <cellStyle name="Accent1 5" xfId="409"/>
    <cellStyle name="Accent1 6" xfId="410"/>
    <cellStyle name="Accent2 2" xfId="411"/>
    <cellStyle name="Accent2 2 2" xfId="412"/>
    <cellStyle name="Accent2 2 3" xfId="413"/>
    <cellStyle name="Accent2 3" xfId="414"/>
    <cellStyle name="Accent2 3 2" xfId="415"/>
    <cellStyle name="Accent2 3 3" xfId="416"/>
    <cellStyle name="Accent2 4" xfId="417"/>
    <cellStyle name="Accent2 5" xfId="418"/>
    <cellStyle name="Accent2 6" xfId="419"/>
    <cellStyle name="Accent3 2" xfId="420"/>
    <cellStyle name="Accent3 2 2" xfId="421"/>
    <cellStyle name="Accent3 2 3" xfId="422"/>
    <cellStyle name="Accent3 3" xfId="423"/>
    <cellStyle name="Accent3 3 2" xfId="424"/>
    <cellStyle name="Accent3 3 3" xfId="425"/>
    <cellStyle name="Accent3 4" xfId="426"/>
    <cellStyle name="Accent3 5" xfId="427"/>
    <cellStyle name="Accent3 6" xfId="428"/>
    <cellStyle name="Accent4 2" xfId="429"/>
    <cellStyle name="Accent4 2 2" xfId="430"/>
    <cellStyle name="Accent4 2 3" xfId="431"/>
    <cellStyle name="Accent4 3" xfId="432"/>
    <cellStyle name="Accent4 3 2" xfId="433"/>
    <cellStyle name="Accent4 3 3" xfId="434"/>
    <cellStyle name="Accent4 4" xfId="435"/>
    <cellStyle name="Accent4 5" xfId="436"/>
    <cellStyle name="Accent4 6" xfId="437"/>
    <cellStyle name="Accent5 2" xfId="438"/>
    <cellStyle name="Accent5 2 2" xfId="439"/>
    <cellStyle name="Accent5 2 3" xfId="440"/>
    <cellStyle name="Accent5 3" xfId="441"/>
    <cellStyle name="Accent5 4" xfId="442"/>
    <cellStyle name="Accent6 2" xfId="443"/>
    <cellStyle name="Accent6 2 2" xfId="444"/>
    <cellStyle name="Accent6 2 3" xfId="445"/>
    <cellStyle name="Accent6 3" xfId="446"/>
    <cellStyle name="Accent6 4" xfId="447"/>
    <cellStyle name="Adjustable" xfId="448"/>
    <cellStyle name="Adjustable 2" xfId="449"/>
    <cellStyle name="Adjustable 2 2" xfId="450"/>
    <cellStyle name="Adjustable 3" xfId="451"/>
    <cellStyle name="Adjustable 4" xfId="452"/>
    <cellStyle name="Adjustable 5" xfId="453"/>
    <cellStyle name="AFE" xfId="454"/>
    <cellStyle name="AggblueCels_1x" xfId="455"/>
    <cellStyle name="AggBoldCells" xfId="456"/>
    <cellStyle name="AggCels" xfId="457"/>
    <cellStyle name="AutoFormat-Optionen" xfId="458"/>
    <cellStyle name="Bad 2" xfId="459"/>
    <cellStyle name="Bad 2 2" xfId="460"/>
    <cellStyle name="Bad 2 3" xfId="461"/>
    <cellStyle name="Bad 3" xfId="462"/>
    <cellStyle name="Bad 4" xfId="463"/>
    <cellStyle name="Band 1" xfId="464"/>
    <cellStyle name="Band 2" xfId="465"/>
    <cellStyle name="Best" xfId="466"/>
    <cellStyle name="Besuchter Hyperlink" xfId="467"/>
    <cellStyle name="Blue" xfId="468"/>
    <cellStyle name="Bold" xfId="469"/>
    <cellStyle name="Bold 2" xfId="470"/>
    <cellStyle name="Bold 2 2" xfId="471"/>
    <cellStyle name="Bullet" xfId="472"/>
    <cellStyle name="CALC Amount" xfId="473"/>
    <cellStyle name="Calculated" xfId="474"/>
    <cellStyle name="Calculation 2" xfId="475"/>
    <cellStyle name="Calculation 2 2" xfId="476"/>
    <cellStyle name="Calculation 2 2 2" xfId="477"/>
    <cellStyle name="Calculation 2 2 3" xfId="478"/>
    <cellStyle name="Calculation 2 3" xfId="479"/>
    <cellStyle name="Calculation 2 4" xfId="480"/>
    <cellStyle name="Calculation 2_FES2013 charts 2050 and progress" xfId="481"/>
    <cellStyle name="Calculation 3" xfId="482"/>
    <cellStyle name="Calculation 3 2" xfId="483"/>
    <cellStyle name="Calculation 3 3" xfId="484"/>
    <cellStyle name="Calculation 4" xfId="485"/>
    <cellStyle name="Calculation 5" xfId="486"/>
    <cellStyle name="Calculation 6" xfId="487"/>
    <cellStyle name="CellBlue1" xfId="488"/>
    <cellStyle name="CellNationValue" xfId="489"/>
    <cellStyle name="Check Cell 2" xfId="490"/>
    <cellStyle name="Check Cell 2 2" xfId="491"/>
    <cellStyle name="Check Cell 2 3" xfId="492"/>
    <cellStyle name="Check Cell 3" xfId="493"/>
    <cellStyle name="Check Cell 3 2" xfId="494"/>
    <cellStyle name="Check Cell 3 3" xfId="495"/>
    <cellStyle name="Check Cell 4" xfId="496"/>
    <cellStyle name="Check Cell 5" xfId="497"/>
    <cellStyle name="Check Cell 6" xfId="498"/>
    <cellStyle name="CheckCell_RP" xfId="499"/>
    <cellStyle name="CheckCelLbll_RP" xfId="500"/>
    <cellStyle name="CodeOutput_RP" xfId="501"/>
    <cellStyle name="Colhead" xfId="502"/>
    <cellStyle name="Column_Heading_RP" xfId="503"/>
    <cellStyle name="ColumnHeading" xfId="504"/>
    <cellStyle name="ColumnHeadings" xfId="505"/>
    <cellStyle name="ColumnHeadings2" xfId="506"/>
    <cellStyle name="Comma" xfId="1" builtinId="3"/>
    <cellStyle name="Comma [0.0]" xfId="507"/>
    <cellStyle name="Comma [0.0] 2" xfId="508"/>
    <cellStyle name="Comma [0.0] 2 2" xfId="509"/>
    <cellStyle name="Comma [0.0] 2 3" xfId="510"/>
    <cellStyle name="Comma [0.0] 3" xfId="511"/>
    <cellStyle name="Comma [0.0] 3 2" xfId="512"/>
    <cellStyle name="Comma [0.0] 4" xfId="513"/>
    <cellStyle name="Comma [0.0] 5" xfId="514"/>
    <cellStyle name="Comma [0.0]_1" xfId="515"/>
    <cellStyle name="Comma [0] 10" xfId="516"/>
    <cellStyle name="Comma [0] 10 2" xfId="517"/>
    <cellStyle name="Comma [0] 10 3" xfId="518"/>
    <cellStyle name="Comma [0] 11" xfId="519"/>
    <cellStyle name="Comma [0] 11 2" xfId="520"/>
    <cellStyle name="Comma [0] 11 3" xfId="521"/>
    <cellStyle name="Comma [0] 12" xfId="522"/>
    <cellStyle name="Comma [0] 12 2" xfId="523"/>
    <cellStyle name="Comma [0] 12 3" xfId="524"/>
    <cellStyle name="Comma [0] 13" xfId="525"/>
    <cellStyle name="Comma [0] 13 2" xfId="526"/>
    <cellStyle name="Comma [0] 13 3" xfId="527"/>
    <cellStyle name="Comma [0] 14" xfId="528"/>
    <cellStyle name="Comma [0] 14 2" xfId="529"/>
    <cellStyle name="Comma [0] 14 3" xfId="530"/>
    <cellStyle name="Comma [0] 15" xfId="531"/>
    <cellStyle name="Comma [0] 15 2" xfId="532"/>
    <cellStyle name="Comma [0] 15 3" xfId="533"/>
    <cellStyle name="Comma [0] 16" xfId="534"/>
    <cellStyle name="Comma [0] 16 2" xfId="535"/>
    <cellStyle name="Comma [0] 16 3" xfId="536"/>
    <cellStyle name="Comma [0] 17" xfId="537"/>
    <cellStyle name="Comma [0] 17 2" xfId="538"/>
    <cellStyle name="Comma [0] 17 3" xfId="539"/>
    <cellStyle name="Comma [0] 18" xfId="540"/>
    <cellStyle name="Comma [0] 18 2" xfId="541"/>
    <cellStyle name="Comma [0] 18 3" xfId="542"/>
    <cellStyle name="Comma [0] 19" xfId="543"/>
    <cellStyle name="Comma [0] 19 2" xfId="544"/>
    <cellStyle name="Comma [0] 19 3" xfId="545"/>
    <cellStyle name="Comma [0] 2" xfId="546"/>
    <cellStyle name="Comma [0] 20" xfId="547"/>
    <cellStyle name="Comma [0] 20 2" xfId="548"/>
    <cellStyle name="Comma [0] 20 3" xfId="549"/>
    <cellStyle name="Comma [0] 21" xfId="550"/>
    <cellStyle name="Comma [0] 21 2" xfId="551"/>
    <cellStyle name="Comma [0] 21 3" xfId="552"/>
    <cellStyle name="Comma [0] 22" xfId="553"/>
    <cellStyle name="Comma [0] 22 2" xfId="554"/>
    <cellStyle name="Comma [0] 22 3" xfId="555"/>
    <cellStyle name="Comma [0] 23" xfId="556"/>
    <cellStyle name="Comma [0] 23 2" xfId="557"/>
    <cellStyle name="Comma [0] 23 3" xfId="558"/>
    <cellStyle name="Comma [0] 24" xfId="559"/>
    <cellStyle name="Comma [0] 24 2" xfId="560"/>
    <cellStyle name="Comma [0] 24 3" xfId="561"/>
    <cellStyle name="Comma [0] 25" xfId="562"/>
    <cellStyle name="Comma [0] 25 2" xfId="563"/>
    <cellStyle name="Comma [0] 25 3" xfId="564"/>
    <cellStyle name="Comma [0] 26" xfId="565"/>
    <cellStyle name="Comma [0] 26 2" xfId="566"/>
    <cellStyle name="Comma [0] 26 3" xfId="567"/>
    <cellStyle name="Comma [0] 27" xfId="568"/>
    <cellStyle name="Comma [0] 27 2" xfId="569"/>
    <cellStyle name="Comma [0] 27 3" xfId="570"/>
    <cellStyle name="Comma [0] 28" xfId="571"/>
    <cellStyle name="Comma [0] 28 2" xfId="572"/>
    <cellStyle name="Comma [0] 28 3" xfId="573"/>
    <cellStyle name="Comma [0] 29" xfId="574"/>
    <cellStyle name="Comma [0] 29 2" xfId="575"/>
    <cellStyle name="Comma [0] 29 3" xfId="576"/>
    <cellStyle name="Comma [0] 3" xfId="577"/>
    <cellStyle name="Comma [0] 3 2" xfId="578"/>
    <cellStyle name="Comma [0] 3 3" xfId="579"/>
    <cellStyle name="Comma [0] 30" xfId="580"/>
    <cellStyle name="Comma [0] 30 2" xfId="581"/>
    <cellStyle name="Comma [0] 30 3" xfId="582"/>
    <cellStyle name="Comma [0] 31" xfId="583"/>
    <cellStyle name="Comma [0] 31 2" xfId="584"/>
    <cellStyle name="Comma [0] 31 3" xfId="585"/>
    <cellStyle name="Comma [0] 4" xfId="586"/>
    <cellStyle name="Comma [0] 5" xfId="587"/>
    <cellStyle name="Comma [0] 6" xfId="588"/>
    <cellStyle name="Comma [0] 7" xfId="589"/>
    <cellStyle name="Comma [0] 7 2" xfId="590"/>
    <cellStyle name="Comma [0] 7 3" xfId="591"/>
    <cellStyle name="Comma [0] 8" xfId="592"/>
    <cellStyle name="Comma [0] 8 2" xfId="593"/>
    <cellStyle name="Comma [0] 8 3" xfId="594"/>
    <cellStyle name="Comma [0] 9" xfId="595"/>
    <cellStyle name="Comma [0] 9 2" xfId="596"/>
    <cellStyle name="Comma [0] 9 3" xfId="597"/>
    <cellStyle name="Comma [1]" xfId="598"/>
    <cellStyle name="Comma [2]" xfId="599"/>
    <cellStyle name="Comma 10" xfId="600"/>
    <cellStyle name="Comma 10 2" xfId="601"/>
    <cellStyle name="Comma 11" xfId="602"/>
    <cellStyle name="Comma 11 2" xfId="603"/>
    <cellStyle name="Comma 12" xfId="604"/>
    <cellStyle name="Comma 12 2" xfId="605"/>
    <cellStyle name="Comma 13" xfId="606"/>
    <cellStyle name="Comma 13 2" xfId="607"/>
    <cellStyle name="Comma 14" xfId="608"/>
    <cellStyle name="Comma 14 2" xfId="609"/>
    <cellStyle name="Comma 15" xfId="610"/>
    <cellStyle name="Comma 15 2" xfId="611"/>
    <cellStyle name="Comma 16" xfId="612"/>
    <cellStyle name="Comma 16 2" xfId="613"/>
    <cellStyle name="Comma 17" xfId="614"/>
    <cellStyle name="Comma 17 2" xfId="615"/>
    <cellStyle name="Comma 18" xfId="616"/>
    <cellStyle name="Comma 18 2" xfId="617"/>
    <cellStyle name="Comma 19" xfId="618"/>
    <cellStyle name="Comma 19 2" xfId="619"/>
    <cellStyle name="Comma 2" xfId="10"/>
    <cellStyle name="Comma 2 2" xfId="621"/>
    <cellStyle name="Comma 2 2 2" xfId="622"/>
    <cellStyle name="Comma 2 3" xfId="623"/>
    <cellStyle name="Comma 2 3 2" xfId="624"/>
    <cellStyle name="Comma 2 4" xfId="625"/>
    <cellStyle name="Comma 2 4 2" xfId="626"/>
    <cellStyle name="Comma 2 5" xfId="627"/>
    <cellStyle name="Comma 2 6" xfId="628"/>
    <cellStyle name="Comma 2 7" xfId="629"/>
    <cellStyle name="Comma 2 8" xfId="630"/>
    <cellStyle name="Comma 2 9" xfId="620"/>
    <cellStyle name="Comma 2_Calculations" xfId="631"/>
    <cellStyle name="Comma 20" xfId="632"/>
    <cellStyle name="Comma 20 2" xfId="633"/>
    <cellStyle name="Comma 20 3" xfId="634"/>
    <cellStyle name="Comma 21" xfId="635"/>
    <cellStyle name="Comma 21 2" xfId="636"/>
    <cellStyle name="Comma 21 3" xfId="637"/>
    <cellStyle name="Comma 22" xfId="638"/>
    <cellStyle name="Comma 22 2" xfId="639"/>
    <cellStyle name="Comma 22 3" xfId="640"/>
    <cellStyle name="Comma 23" xfId="641"/>
    <cellStyle name="Comma 23 2" xfId="642"/>
    <cellStyle name="Comma 23 3" xfId="643"/>
    <cellStyle name="Comma 24" xfId="644"/>
    <cellStyle name="Comma 24 2" xfId="645"/>
    <cellStyle name="Comma 24 3" xfId="646"/>
    <cellStyle name="Comma 25" xfId="647"/>
    <cellStyle name="Comma 25 2" xfId="648"/>
    <cellStyle name="Comma 25 3" xfId="649"/>
    <cellStyle name="Comma 26" xfId="650"/>
    <cellStyle name="Comma 26 2" xfId="651"/>
    <cellStyle name="Comma 26 3" xfId="652"/>
    <cellStyle name="Comma 27" xfId="653"/>
    <cellStyle name="Comma 27 2" xfId="654"/>
    <cellStyle name="Comma 27 3" xfId="655"/>
    <cellStyle name="Comma 28" xfId="656"/>
    <cellStyle name="Comma 28 2" xfId="657"/>
    <cellStyle name="Comma 28 3" xfId="658"/>
    <cellStyle name="Comma 29" xfId="659"/>
    <cellStyle name="Comma 29 2" xfId="660"/>
    <cellStyle name="Comma 29 3" xfId="661"/>
    <cellStyle name="Comma 3" xfId="11"/>
    <cellStyle name="Comma 3 2" xfId="663"/>
    <cellStyle name="Comma 3 2 2" xfId="664"/>
    <cellStyle name="Comma 3 2 3" xfId="665"/>
    <cellStyle name="Comma 3 3" xfId="666"/>
    <cellStyle name="Comma 3 4" xfId="667"/>
    <cellStyle name="Comma 3 5" xfId="668"/>
    <cellStyle name="Comma 3 6" xfId="662"/>
    <cellStyle name="Comma 3_Pan_Europe_Datafile_2012_H2" xfId="669"/>
    <cellStyle name="Comma 30" xfId="670"/>
    <cellStyle name="Comma 30 2" xfId="671"/>
    <cellStyle name="Comma 30 3" xfId="672"/>
    <cellStyle name="Comma 31" xfId="673"/>
    <cellStyle name="Comma 31 2" xfId="674"/>
    <cellStyle name="Comma 31 3" xfId="675"/>
    <cellStyle name="Comma 32" xfId="676"/>
    <cellStyle name="Comma 33" xfId="677"/>
    <cellStyle name="Comma 33 2" xfId="678"/>
    <cellStyle name="Comma 33 3" xfId="679"/>
    <cellStyle name="Comma 34" xfId="680"/>
    <cellStyle name="Comma 34 2" xfId="681"/>
    <cellStyle name="Comma 34 3" xfId="682"/>
    <cellStyle name="Comma 35" xfId="683"/>
    <cellStyle name="Comma 35 2" xfId="684"/>
    <cellStyle name="Comma 35 3" xfId="685"/>
    <cellStyle name="Comma 36" xfId="686"/>
    <cellStyle name="Comma 36 2" xfId="687"/>
    <cellStyle name="Comma 36 3" xfId="688"/>
    <cellStyle name="Comma 37" xfId="689"/>
    <cellStyle name="Comma 37 2" xfId="690"/>
    <cellStyle name="Comma 37 3" xfId="691"/>
    <cellStyle name="Comma 38" xfId="692"/>
    <cellStyle name="Comma 38 2" xfId="693"/>
    <cellStyle name="Comma 38 3" xfId="694"/>
    <cellStyle name="Comma 39" xfId="695"/>
    <cellStyle name="Comma 4" xfId="9"/>
    <cellStyle name="Comma 4 2" xfId="697"/>
    <cellStyle name="Comma 4 3" xfId="698"/>
    <cellStyle name="Comma 4 4" xfId="699"/>
    <cellStyle name="Comma 4 5" xfId="696"/>
    <cellStyle name="Comma 40" xfId="700"/>
    <cellStyle name="Comma 41" xfId="701"/>
    <cellStyle name="Comma 42" xfId="702"/>
    <cellStyle name="Comma 42 2" xfId="703"/>
    <cellStyle name="Comma 43" xfId="704"/>
    <cellStyle name="Comma 43 2" xfId="705"/>
    <cellStyle name="Comma 44" xfId="706"/>
    <cellStyle name="Comma 44 2" xfId="707"/>
    <cellStyle name="Comma 45" xfId="708"/>
    <cellStyle name="Comma 46" xfId="709"/>
    <cellStyle name="Comma 47" xfId="710"/>
    <cellStyle name="Comma 48" xfId="711"/>
    <cellStyle name="Comma 49" xfId="712"/>
    <cellStyle name="Comma 5" xfId="24"/>
    <cellStyle name="Comma 5 2" xfId="714"/>
    <cellStyle name="Comma 5 3" xfId="715"/>
    <cellStyle name="Comma 5 4" xfId="716"/>
    <cellStyle name="Comma 5 4 2" xfId="717"/>
    <cellStyle name="Comma 5 5" xfId="713"/>
    <cellStyle name="Comma 50" xfId="718"/>
    <cellStyle name="Comma 51" xfId="719"/>
    <cellStyle name="Comma 52" xfId="720"/>
    <cellStyle name="Comma 53" xfId="721"/>
    <cellStyle name="Comma 54" xfId="722"/>
    <cellStyle name="Comma 55" xfId="723"/>
    <cellStyle name="Comma 56" xfId="724"/>
    <cellStyle name="Comma 57" xfId="725"/>
    <cellStyle name="Comma 58" xfId="726"/>
    <cellStyle name="Comma 59" xfId="727"/>
    <cellStyle name="Comma 6" xfId="31"/>
    <cellStyle name="Comma 6 2" xfId="59"/>
    <cellStyle name="Comma 6 2 2" xfId="729"/>
    <cellStyle name="Comma 6 3" xfId="730"/>
    <cellStyle name="Comma 6 4" xfId="731"/>
    <cellStyle name="Comma 6 4 2" xfId="732"/>
    <cellStyle name="Comma 6 5" xfId="728"/>
    <cellStyle name="Comma 60" xfId="733"/>
    <cellStyle name="Comma 61" xfId="734"/>
    <cellStyle name="Comma 62" xfId="735"/>
    <cellStyle name="Comma 63" xfId="736"/>
    <cellStyle name="Comma 64" xfId="737"/>
    <cellStyle name="Comma 65" xfId="7947"/>
    <cellStyle name="Comma 66" xfId="7948"/>
    <cellStyle name="Comma 67" xfId="86"/>
    <cellStyle name="Comma 7" xfId="53"/>
    <cellStyle name="Comma 7 2" xfId="739"/>
    <cellStyle name="Comma 7 3" xfId="740"/>
    <cellStyle name="Comma 7 4" xfId="738"/>
    <cellStyle name="Comma 8" xfId="70"/>
    <cellStyle name="Comma 8 2" xfId="742"/>
    <cellStyle name="Comma 8 3" xfId="743"/>
    <cellStyle name="Comma 8 4" xfId="741"/>
    <cellStyle name="Comma 9" xfId="744"/>
    <cellStyle name="Comma 9 2" xfId="745"/>
    <cellStyle name="Comma no zeroes" xfId="746"/>
    <cellStyle name="Comma no zeroes 2" xfId="747"/>
    <cellStyle name="Comma one decimal no zeroes" xfId="748"/>
    <cellStyle name="Comma one decimal no zeroes 2" xfId="749"/>
    <cellStyle name="Comment" xfId="750"/>
    <cellStyle name="Comments" xfId="751"/>
    <cellStyle name="Comments 2" xfId="752"/>
    <cellStyle name="Comments 2 2" xfId="753"/>
    <cellStyle name="Comments 2 3" xfId="754"/>
    <cellStyle name="Comments 3" xfId="755"/>
    <cellStyle name="Comments 3 2" xfId="756"/>
    <cellStyle name="Comments 4" xfId="757"/>
    <cellStyle name="Comments 4 2" xfId="758"/>
    <cellStyle name="Comments 5" xfId="759"/>
    <cellStyle name="Comments 5 2" xfId="760"/>
    <cellStyle name="Comments 6" xfId="761"/>
    <cellStyle name="Comments 7" xfId="762"/>
    <cellStyle name="Comments_1" xfId="763"/>
    <cellStyle name="Constant_RP" xfId="764"/>
    <cellStyle name="ConstantLbl_RP" xfId="765"/>
    <cellStyle name="Constants" xfId="766"/>
    <cellStyle name="Constants 2" xfId="767"/>
    <cellStyle name="Constants 3" xfId="768"/>
    <cellStyle name="Content1" xfId="769"/>
    <cellStyle name="Content1 2" xfId="770"/>
    <cellStyle name="Content1 3" xfId="771"/>
    <cellStyle name="Content2" xfId="772"/>
    <cellStyle name="Content2 2" xfId="773"/>
    <cellStyle name="Content2 3" xfId="774"/>
    <cellStyle name="Country Data_Normal" xfId="775"/>
    <cellStyle name="CountryTitle" xfId="776"/>
    <cellStyle name="Currency [0] 2" xfId="777"/>
    <cellStyle name="Currency [0] 3" xfId="778"/>
    <cellStyle name="Currency [0] 4" xfId="779"/>
    <cellStyle name="Currency 2" xfId="32"/>
    <cellStyle name="Currency 2 2" xfId="67"/>
    <cellStyle name="Currency 2 3" xfId="780"/>
    <cellStyle name="Currency 3" xfId="54"/>
    <cellStyle name="Currency 3 2" xfId="781"/>
    <cellStyle name="Currency 4" xfId="782"/>
    <cellStyle name="Currency 5" xfId="117"/>
    <cellStyle name="CustomizationGreenCells" xfId="783"/>
    <cellStyle name="CustomizationGreenCells 2" xfId="784"/>
    <cellStyle name="CustomizationGreenCells 3" xfId="785"/>
    <cellStyle name="Data" xfId="786"/>
    <cellStyle name="Description" xfId="787"/>
    <cellStyle name="Direction" xfId="788"/>
    <cellStyle name="DM" xfId="789"/>
    <cellStyle name="Dollar" xfId="790"/>
    <cellStyle name="Dollars" xfId="791"/>
    <cellStyle name="Dollars 2" xfId="792"/>
    <cellStyle name="Dollars 3" xfId="793"/>
    <cellStyle name="Dollars 3 2" xfId="794"/>
    <cellStyle name="Dollars 3 3" xfId="795"/>
    <cellStyle name="Dollars 3 3 2" xfId="796"/>
    <cellStyle name="Dollars 4" xfId="797"/>
    <cellStyle name="Dollars 4 2" xfId="798"/>
    <cellStyle name="Dollars(0)" xfId="799"/>
    <cellStyle name="Dollars(0) 2" xfId="800"/>
    <cellStyle name="Dollars(0) 3" xfId="801"/>
    <cellStyle name="Dollars(0) 3 2" xfId="802"/>
    <cellStyle name="Dollars(0) 3 3" xfId="803"/>
    <cellStyle name="Dollars(0) 3 3 2" xfId="804"/>
    <cellStyle name="Dollars(0) 4" xfId="805"/>
    <cellStyle name="Dollars(0) 4 2" xfId="806"/>
    <cellStyle name="Dollars(0)_Gas Flow Dynamics" xfId="807"/>
    <cellStyle name="Dollars_DDATA" xfId="808"/>
    <cellStyle name="Empty_B_border" xfId="809"/>
    <cellStyle name="EmptyReference" xfId="810"/>
    <cellStyle name="Enlarged" xfId="811"/>
    <cellStyle name="EOS" xfId="812"/>
    <cellStyle name="ErrorCheck" xfId="813"/>
    <cellStyle name="ErrorCheck 2" xfId="814"/>
    <cellStyle name="ErrorCheck 3" xfId="815"/>
    <cellStyle name="ErrorCheck 3 2" xfId="816"/>
    <cellStyle name="ErrorCheck 3 3" xfId="817"/>
    <cellStyle name="ErrorCheck 3 3 2" xfId="818"/>
    <cellStyle name="ErrorCheck 4" xfId="819"/>
    <cellStyle name="ErrorCheck 4 2" xfId="820"/>
    <cellStyle name="ErrorCheck_Gas Flow Dynamics" xfId="821"/>
    <cellStyle name="Euro" xfId="822"/>
    <cellStyle name="Euro 2" xfId="823"/>
    <cellStyle name="Euro 3" xfId="824"/>
    <cellStyle name="Euro 3 2" xfId="825"/>
    <cellStyle name="Euro 4" xfId="826"/>
    <cellStyle name="Euro 5" xfId="827"/>
    <cellStyle name="Euro_FES2013 charts 2050 and progress" xfId="828"/>
    <cellStyle name="Explanatory Text 2" xfId="829"/>
    <cellStyle name="Explanatory Text 2 2" xfId="830"/>
    <cellStyle name="Explanatory Text 2 2 2" xfId="831"/>
    <cellStyle name="Explanatory Text 2 2 3" xfId="832"/>
    <cellStyle name="Explanatory Text 2 3" xfId="833"/>
    <cellStyle name="Explanatory Text 3" xfId="834"/>
    <cellStyle name="Explanatory Text 4" xfId="835"/>
    <cellStyle name="EYBlocked" xfId="836"/>
    <cellStyle name="EYBlocked 2" xfId="837"/>
    <cellStyle name="EYBlocked 3" xfId="838"/>
    <cellStyle name="EYCallUp" xfId="839"/>
    <cellStyle name="EYCallUp 2" xfId="840"/>
    <cellStyle name="EYCallUp 3" xfId="841"/>
    <cellStyle name="EYCheck" xfId="842"/>
    <cellStyle name="EYDate" xfId="843"/>
    <cellStyle name="EYDeviant" xfId="844"/>
    <cellStyle name="EYDeviant 2" xfId="845"/>
    <cellStyle name="EYDeviant 3" xfId="846"/>
    <cellStyle name="EYHeader1" xfId="847"/>
    <cellStyle name="EYHeader1 2" xfId="848"/>
    <cellStyle name="EYHeader1 2 2" xfId="849"/>
    <cellStyle name="EYHeader1 2 2 2" xfId="850"/>
    <cellStyle name="EYHeader1 2 2 3" xfId="851"/>
    <cellStyle name="EYHeader1 2 2 4" xfId="852"/>
    <cellStyle name="EYHeader1 2 2_Subsidy" xfId="853"/>
    <cellStyle name="EYHeader1 2 3" xfId="854"/>
    <cellStyle name="EYHeader1 2 4" xfId="855"/>
    <cellStyle name="EYHeader1 2 5" xfId="856"/>
    <cellStyle name="EYHeader1 2_ST" xfId="857"/>
    <cellStyle name="EYHeader1 3" xfId="858"/>
    <cellStyle name="EYHeader1 3 10" xfId="859"/>
    <cellStyle name="EYHeader1 3 2" xfId="860"/>
    <cellStyle name="EYHeader1 3 3" xfId="861"/>
    <cellStyle name="EYHeader1 3 4" xfId="862"/>
    <cellStyle name="EYHeader1 3 4 2" xfId="863"/>
    <cellStyle name="EYHeader1 3 4 2 2" xfId="864"/>
    <cellStyle name="EYHeader1 3 4 2 3" xfId="865"/>
    <cellStyle name="EYHeader1 3 4 2 4" xfId="866"/>
    <cellStyle name="EYHeader1 3 4 2 5" xfId="867"/>
    <cellStyle name="EYHeader1 3 4 2 6" xfId="868"/>
    <cellStyle name="EYHeader1 3 4 3" xfId="869"/>
    <cellStyle name="EYHeader1 3 4 3 2" xfId="870"/>
    <cellStyle name="EYHeader1 3 4 4" xfId="871"/>
    <cellStyle name="EYHeader1 3 4 5" xfId="872"/>
    <cellStyle name="EYHeader1 3 4 6" xfId="873"/>
    <cellStyle name="EYHeader1 3 4 7" xfId="874"/>
    <cellStyle name="EYHeader1 3 4 8" xfId="875"/>
    <cellStyle name="EYHeader1 3 5" xfId="876"/>
    <cellStyle name="EYHeader1 3 5 2" xfId="877"/>
    <cellStyle name="EYHeader1 3 5 2 2" xfId="878"/>
    <cellStyle name="EYHeader1 3 5 2 3" xfId="879"/>
    <cellStyle name="EYHeader1 3 5 2 4" xfId="880"/>
    <cellStyle name="EYHeader1 3 5 2 5" xfId="881"/>
    <cellStyle name="EYHeader1 3 5 2 6" xfId="882"/>
    <cellStyle name="EYHeader1 3 5 3" xfId="883"/>
    <cellStyle name="EYHeader1 3 5 3 2" xfId="884"/>
    <cellStyle name="EYHeader1 3 5 4" xfId="885"/>
    <cellStyle name="EYHeader1 3 5 5" xfId="886"/>
    <cellStyle name="EYHeader1 3 5 6" xfId="887"/>
    <cellStyle name="EYHeader1 3 5 7" xfId="888"/>
    <cellStyle name="EYHeader1 3 5 8" xfId="889"/>
    <cellStyle name="EYHeader1 3 6" xfId="890"/>
    <cellStyle name="EYHeader1 3 6 2" xfId="891"/>
    <cellStyle name="EYHeader1 3 7" xfId="892"/>
    <cellStyle name="EYHeader1 3 8" xfId="893"/>
    <cellStyle name="EYHeader1 3 9" xfId="894"/>
    <cellStyle name="EYHeader1 3_Subsidy" xfId="895"/>
    <cellStyle name="EYHeader1 4" xfId="896"/>
    <cellStyle name="EYHeader1 5" xfId="897"/>
    <cellStyle name="EYHeader1 5 2" xfId="898"/>
    <cellStyle name="EYHeader1 6" xfId="899"/>
    <cellStyle name="EYHeader1 6 2" xfId="900"/>
    <cellStyle name="EYHeader1 6 2 2" xfId="901"/>
    <cellStyle name="EYHeader1 6 2 3" xfId="902"/>
    <cellStyle name="EYHeader1 6 2 4" xfId="903"/>
    <cellStyle name="EYHeader1 6 2 5" xfId="904"/>
    <cellStyle name="EYHeader1 6 2 6" xfId="905"/>
    <cellStyle name="EYHeader1 6 3" xfId="906"/>
    <cellStyle name="EYHeader1 6 3 2" xfId="907"/>
    <cellStyle name="EYHeader1 6 4" xfId="908"/>
    <cellStyle name="EYHeader1 6 5" xfId="909"/>
    <cellStyle name="EYHeader1 6 6" xfId="910"/>
    <cellStyle name="EYHeader1 6 7" xfId="911"/>
    <cellStyle name="EYHeader1 6 8" xfId="912"/>
    <cellStyle name="EYHeader1_Calculations" xfId="913"/>
    <cellStyle name="EYHeader2" xfId="914"/>
    <cellStyle name="EYHeader3" xfId="915"/>
    <cellStyle name="EYInputDate" xfId="916"/>
    <cellStyle name="EYInputPercent" xfId="917"/>
    <cellStyle name="EYInputValue" xfId="918"/>
    <cellStyle name="EYNormal" xfId="919"/>
    <cellStyle name="EYPercent" xfId="920"/>
    <cellStyle name="EYPercentCapped" xfId="921"/>
    <cellStyle name="EYSubTotal" xfId="922"/>
    <cellStyle name="EYSubTotal 10" xfId="923"/>
    <cellStyle name="EYSubTotal 10 2" xfId="924"/>
    <cellStyle name="EYSubTotal 10 2 2" xfId="925"/>
    <cellStyle name="EYSubTotal 10 2 3" xfId="926"/>
    <cellStyle name="EYSubTotal 10 2 4" xfId="927"/>
    <cellStyle name="EYSubTotal 10 2 5" xfId="928"/>
    <cellStyle name="EYSubTotal 10 2 6" xfId="929"/>
    <cellStyle name="EYSubTotal 10 3" xfId="930"/>
    <cellStyle name="EYSubTotal 10 3 2" xfId="931"/>
    <cellStyle name="EYSubTotal 10 4" xfId="932"/>
    <cellStyle name="EYSubTotal 10 5" xfId="933"/>
    <cellStyle name="EYSubTotal 10 6" xfId="934"/>
    <cellStyle name="EYSubTotal 10 7" xfId="935"/>
    <cellStyle name="EYSubTotal 11" xfId="936"/>
    <cellStyle name="EYSubTotal 11 2" xfId="937"/>
    <cellStyle name="EYSubTotal 11 2 2" xfId="938"/>
    <cellStyle name="EYSubTotal 11 2 3" xfId="939"/>
    <cellStyle name="EYSubTotal 11 2 4" xfId="940"/>
    <cellStyle name="EYSubTotal 11 2 5" xfId="941"/>
    <cellStyle name="EYSubTotal 11 2 6" xfId="942"/>
    <cellStyle name="EYSubTotal 11 3" xfId="943"/>
    <cellStyle name="EYSubTotal 11 3 2" xfId="944"/>
    <cellStyle name="EYSubTotal 11 4" xfId="945"/>
    <cellStyle name="EYSubTotal 11 5" xfId="946"/>
    <cellStyle name="EYSubTotal 11 6" xfId="947"/>
    <cellStyle name="EYSubTotal 11 7" xfId="948"/>
    <cellStyle name="EYSubTotal 12" xfId="949"/>
    <cellStyle name="EYSubTotal 12 2" xfId="950"/>
    <cellStyle name="EYSubTotal 12 2 2" xfId="951"/>
    <cellStyle name="EYSubTotal 12 2 3" xfId="952"/>
    <cellStyle name="EYSubTotal 12 2 4" xfId="953"/>
    <cellStyle name="EYSubTotal 12 2 5" xfId="954"/>
    <cellStyle name="EYSubTotal 12 2 6" xfId="955"/>
    <cellStyle name="EYSubTotal 12 3" xfId="956"/>
    <cellStyle name="EYSubTotal 12 3 2" xfId="957"/>
    <cellStyle name="EYSubTotal 12 4" xfId="958"/>
    <cellStyle name="EYSubTotal 12 5" xfId="959"/>
    <cellStyle name="EYSubTotal 12 6" xfId="960"/>
    <cellStyle name="EYSubTotal 12 7" xfId="961"/>
    <cellStyle name="EYSubTotal 13" xfId="962"/>
    <cellStyle name="EYSubTotal 13 2" xfId="963"/>
    <cellStyle name="EYSubTotal 13 3" xfId="964"/>
    <cellStyle name="EYSubTotal 13 4" xfId="965"/>
    <cellStyle name="EYSubTotal 13 5" xfId="966"/>
    <cellStyle name="EYSubTotal 13 6" xfId="967"/>
    <cellStyle name="EYSubTotal 14" xfId="968"/>
    <cellStyle name="EYSubTotal 14 2" xfId="969"/>
    <cellStyle name="EYSubTotal 15" xfId="970"/>
    <cellStyle name="EYSubTotal 16" xfId="971"/>
    <cellStyle name="EYSubTotal 17" xfId="972"/>
    <cellStyle name="EYSubTotal 18" xfId="973"/>
    <cellStyle name="EYSubTotal 19" xfId="974"/>
    <cellStyle name="EYSubTotal 2" xfId="975"/>
    <cellStyle name="EYSubTotal 2 10" xfId="976"/>
    <cellStyle name="EYSubTotal 2 10 2" xfId="977"/>
    <cellStyle name="EYSubTotal 2 10 2 2" xfId="978"/>
    <cellStyle name="EYSubTotal 2 10 2 3" xfId="979"/>
    <cellStyle name="EYSubTotal 2 10 2 4" xfId="980"/>
    <cellStyle name="EYSubTotal 2 10 2 5" xfId="981"/>
    <cellStyle name="EYSubTotal 2 10 2 6" xfId="982"/>
    <cellStyle name="EYSubTotal 2 10 3" xfId="983"/>
    <cellStyle name="EYSubTotal 2 10 3 2" xfId="984"/>
    <cellStyle name="EYSubTotal 2 10 4" xfId="985"/>
    <cellStyle name="EYSubTotal 2 10 5" xfId="986"/>
    <cellStyle name="EYSubTotal 2 10 6" xfId="987"/>
    <cellStyle name="EYSubTotal 2 10 7" xfId="988"/>
    <cellStyle name="EYSubTotal 2 11" xfId="989"/>
    <cellStyle name="EYSubTotal 2 11 2" xfId="990"/>
    <cellStyle name="EYSubTotal 2 11 3" xfId="991"/>
    <cellStyle name="EYSubTotal 2 11 4" xfId="992"/>
    <cellStyle name="EYSubTotal 2 11 5" xfId="993"/>
    <cellStyle name="EYSubTotal 2 11 6" xfId="994"/>
    <cellStyle name="EYSubTotal 2 12" xfId="995"/>
    <cellStyle name="EYSubTotal 2 12 2" xfId="996"/>
    <cellStyle name="EYSubTotal 2 13" xfId="997"/>
    <cellStyle name="EYSubTotal 2 14" xfId="998"/>
    <cellStyle name="EYSubTotal 2 15" xfId="999"/>
    <cellStyle name="EYSubTotal 2 16" xfId="1000"/>
    <cellStyle name="EYSubTotal 2 17" xfId="1001"/>
    <cellStyle name="EYSubTotal 2 2" xfId="1002"/>
    <cellStyle name="EYSubTotal 2 2 10" xfId="1003"/>
    <cellStyle name="EYSubTotal 2 2 10 2" xfId="1004"/>
    <cellStyle name="EYSubTotal 2 2 11" xfId="1005"/>
    <cellStyle name="EYSubTotal 2 2 12" xfId="1006"/>
    <cellStyle name="EYSubTotal 2 2 13" xfId="1007"/>
    <cellStyle name="EYSubTotal 2 2 14" xfId="1008"/>
    <cellStyle name="EYSubTotal 2 2 2" xfId="1009"/>
    <cellStyle name="EYSubTotal 2 2 2 2" xfId="1010"/>
    <cellStyle name="EYSubTotal 2 2 2 2 2" xfId="1011"/>
    <cellStyle name="EYSubTotal 2 2 2 2 2 2" xfId="1012"/>
    <cellStyle name="EYSubTotal 2 2 2 2 2 3" xfId="1013"/>
    <cellStyle name="EYSubTotal 2 2 2 2 2 4" xfId="1014"/>
    <cellStyle name="EYSubTotal 2 2 2 2 2 5" xfId="1015"/>
    <cellStyle name="EYSubTotal 2 2 2 2 2 6" xfId="1016"/>
    <cellStyle name="EYSubTotal 2 2 2 2 3" xfId="1017"/>
    <cellStyle name="EYSubTotal 2 2 2 2 3 2" xfId="1018"/>
    <cellStyle name="EYSubTotal 2 2 2 2 4" xfId="1019"/>
    <cellStyle name="EYSubTotal 2 2 2 2 5" xfId="1020"/>
    <cellStyle name="EYSubTotal 2 2 2 2 6" xfId="1021"/>
    <cellStyle name="EYSubTotal 2 2 2 2 7" xfId="1022"/>
    <cellStyle name="EYSubTotal 2 2 2 3" xfId="1023"/>
    <cellStyle name="EYSubTotal 2 2 2 3 2" xfId="1024"/>
    <cellStyle name="EYSubTotal 2 2 2 3 3" xfId="1025"/>
    <cellStyle name="EYSubTotal 2 2 2 3 4" xfId="1026"/>
    <cellStyle name="EYSubTotal 2 2 2 3 5" xfId="1027"/>
    <cellStyle name="EYSubTotal 2 2 2 3 6" xfId="1028"/>
    <cellStyle name="EYSubTotal 2 2 2 4" xfId="1029"/>
    <cellStyle name="EYSubTotal 2 2 2 4 2" xfId="1030"/>
    <cellStyle name="EYSubTotal 2 2 2 5" xfId="1031"/>
    <cellStyle name="EYSubTotal 2 2 2 6" xfId="1032"/>
    <cellStyle name="EYSubTotal 2 2 2 7" xfId="1033"/>
    <cellStyle name="EYSubTotal 2 2 2 8" xfId="1034"/>
    <cellStyle name="EYSubTotal 2 2 2_Subsidy" xfId="1035"/>
    <cellStyle name="EYSubTotal 2 2 3" xfId="1036"/>
    <cellStyle name="EYSubTotal 2 2 3 2" xfId="1037"/>
    <cellStyle name="EYSubTotal 2 2 3 2 2" xfId="1038"/>
    <cellStyle name="EYSubTotal 2 2 3 2 3" xfId="1039"/>
    <cellStyle name="EYSubTotal 2 2 3 2 4" xfId="1040"/>
    <cellStyle name="EYSubTotal 2 2 3 2 5" xfId="1041"/>
    <cellStyle name="EYSubTotal 2 2 3 2 6" xfId="1042"/>
    <cellStyle name="EYSubTotal 2 2 3 3" xfId="1043"/>
    <cellStyle name="EYSubTotal 2 2 3 3 2" xfId="1044"/>
    <cellStyle name="EYSubTotal 2 2 3 4" xfId="1045"/>
    <cellStyle name="EYSubTotal 2 2 3 5" xfId="1046"/>
    <cellStyle name="EYSubTotal 2 2 3 6" xfId="1047"/>
    <cellStyle name="EYSubTotal 2 2 3 7" xfId="1048"/>
    <cellStyle name="EYSubTotal 2 2 4" xfId="1049"/>
    <cellStyle name="EYSubTotal 2 2 4 2" xfId="1050"/>
    <cellStyle name="EYSubTotal 2 2 4 2 2" xfId="1051"/>
    <cellStyle name="EYSubTotal 2 2 4 2 3" xfId="1052"/>
    <cellStyle name="EYSubTotal 2 2 4 2 4" xfId="1053"/>
    <cellStyle name="EYSubTotal 2 2 4 2 5" xfId="1054"/>
    <cellStyle name="EYSubTotal 2 2 4 2 6" xfId="1055"/>
    <cellStyle name="EYSubTotal 2 2 4 3" xfId="1056"/>
    <cellStyle name="EYSubTotal 2 2 4 3 2" xfId="1057"/>
    <cellStyle name="EYSubTotal 2 2 4 4" xfId="1058"/>
    <cellStyle name="EYSubTotal 2 2 4 5" xfId="1059"/>
    <cellStyle name="EYSubTotal 2 2 4 6" xfId="1060"/>
    <cellStyle name="EYSubTotal 2 2 4 7" xfId="1061"/>
    <cellStyle name="EYSubTotal 2 2 5" xfId="1062"/>
    <cellStyle name="EYSubTotal 2 2 5 2" xfId="1063"/>
    <cellStyle name="EYSubTotal 2 2 5 2 2" xfId="1064"/>
    <cellStyle name="EYSubTotal 2 2 5 2 3" xfId="1065"/>
    <cellStyle name="EYSubTotal 2 2 5 2 4" xfId="1066"/>
    <cellStyle name="EYSubTotal 2 2 5 2 5" xfId="1067"/>
    <cellStyle name="EYSubTotal 2 2 5 2 6" xfId="1068"/>
    <cellStyle name="EYSubTotal 2 2 5 3" xfId="1069"/>
    <cellStyle name="EYSubTotal 2 2 5 3 2" xfId="1070"/>
    <cellStyle name="EYSubTotal 2 2 5 4" xfId="1071"/>
    <cellStyle name="EYSubTotal 2 2 5 5" xfId="1072"/>
    <cellStyle name="EYSubTotal 2 2 5 6" xfId="1073"/>
    <cellStyle name="EYSubTotal 2 2 5 7" xfId="1074"/>
    <cellStyle name="EYSubTotal 2 2 6" xfId="1075"/>
    <cellStyle name="EYSubTotal 2 2 6 2" xfId="1076"/>
    <cellStyle name="EYSubTotal 2 2 6 2 2" xfId="1077"/>
    <cellStyle name="EYSubTotal 2 2 6 2 3" xfId="1078"/>
    <cellStyle name="EYSubTotal 2 2 6 2 4" xfId="1079"/>
    <cellStyle name="EYSubTotal 2 2 6 2 5" xfId="1080"/>
    <cellStyle name="EYSubTotal 2 2 6 2 6" xfId="1081"/>
    <cellStyle name="EYSubTotal 2 2 6 3" xfId="1082"/>
    <cellStyle name="EYSubTotal 2 2 6 3 2" xfId="1083"/>
    <cellStyle name="EYSubTotal 2 2 6 4" xfId="1084"/>
    <cellStyle name="EYSubTotal 2 2 6 5" xfId="1085"/>
    <cellStyle name="EYSubTotal 2 2 6 6" xfId="1086"/>
    <cellStyle name="EYSubTotal 2 2 6 7" xfId="1087"/>
    <cellStyle name="EYSubTotal 2 2 7" xfId="1088"/>
    <cellStyle name="EYSubTotal 2 2 7 2" xfId="1089"/>
    <cellStyle name="EYSubTotal 2 2 7 2 2" xfId="1090"/>
    <cellStyle name="EYSubTotal 2 2 7 2 3" xfId="1091"/>
    <cellStyle name="EYSubTotal 2 2 7 2 4" xfId="1092"/>
    <cellStyle name="EYSubTotal 2 2 7 2 5" xfId="1093"/>
    <cellStyle name="EYSubTotal 2 2 7 2 6" xfId="1094"/>
    <cellStyle name="EYSubTotal 2 2 7 3" xfId="1095"/>
    <cellStyle name="EYSubTotal 2 2 7 3 2" xfId="1096"/>
    <cellStyle name="EYSubTotal 2 2 7 4" xfId="1097"/>
    <cellStyle name="EYSubTotal 2 2 7 5" xfId="1098"/>
    <cellStyle name="EYSubTotal 2 2 7 6" xfId="1099"/>
    <cellStyle name="EYSubTotal 2 2 7 7" xfId="1100"/>
    <cellStyle name="EYSubTotal 2 2 8" xfId="1101"/>
    <cellStyle name="EYSubTotal 2 2 8 2" xfId="1102"/>
    <cellStyle name="EYSubTotal 2 2 8 2 2" xfId="1103"/>
    <cellStyle name="EYSubTotal 2 2 8 2 3" xfId="1104"/>
    <cellStyle name="EYSubTotal 2 2 8 2 4" xfId="1105"/>
    <cellStyle name="EYSubTotal 2 2 8 2 5" xfId="1106"/>
    <cellStyle name="EYSubTotal 2 2 8 2 6" xfId="1107"/>
    <cellStyle name="EYSubTotal 2 2 8 3" xfId="1108"/>
    <cellStyle name="EYSubTotal 2 2 8 3 2" xfId="1109"/>
    <cellStyle name="EYSubTotal 2 2 8 4" xfId="1110"/>
    <cellStyle name="EYSubTotal 2 2 8 5" xfId="1111"/>
    <cellStyle name="EYSubTotal 2 2 8 6" xfId="1112"/>
    <cellStyle name="EYSubTotal 2 2 8 7" xfId="1113"/>
    <cellStyle name="EYSubTotal 2 2 9" xfId="1114"/>
    <cellStyle name="EYSubTotal 2 2 9 2" xfId="1115"/>
    <cellStyle name="EYSubTotal 2 2 9 3" xfId="1116"/>
    <cellStyle name="EYSubTotal 2 2 9 4" xfId="1117"/>
    <cellStyle name="EYSubTotal 2 2 9 5" xfId="1118"/>
    <cellStyle name="EYSubTotal 2 2 9 6" xfId="1119"/>
    <cellStyle name="EYSubTotal 2 2_Subsidy" xfId="1120"/>
    <cellStyle name="EYSubTotal 2 3" xfId="1121"/>
    <cellStyle name="EYSubTotal 2 3 10" xfId="1122"/>
    <cellStyle name="EYSubTotal 2 3 10 2" xfId="1123"/>
    <cellStyle name="EYSubTotal 2 3 11" xfId="1124"/>
    <cellStyle name="EYSubTotal 2 3 12" xfId="1125"/>
    <cellStyle name="EYSubTotal 2 3 13" xfId="1126"/>
    <cellStyle name="EYSubTotal 2 3 14" xfId="1127"/>
    <cellStyle name="EYSubTotal 2 3 2" xfId="1128"/>
    <cellStyle name="EYSubTotal 2 3 2 2" xfId="1129"/>
    <cellStyle name="EYSubTotal 2 3 2 2 2" xfId="1130"/>
    <cellStyle name="EYSubTotal 2 3 2 2 2 2" xfId="1131"/>
    <cellStyle name="EYSubTotal 2 3 2 2 2 3" xfId="1132"/>
    <cellStyle name="EYSubTotal 2 3 2 2 2 4" xfId="1133"/>
    <cellStyle name="EYSubTotal 2 3 2 2 2 5" xfId="1134"/>
    <cellStyle name="EYSubTotal 2 3 2 2 2 6" xfId="1135"/>
    <cellStyle name="EYSubTotal 2 3 2 2 3" xfId="1136"/>
    <cellStyle name="EYSubTotal 2 3 2 2 3 2" xfId="1137"/>
    <cellStyle name="EYSubTotal 2 3 2 2 4" xfId="1138"/>
    <cellStyle name="EYSubTotal 2 3 2 2 5" xfId="1139"/>
    <cellStyle name="EYSubTotal 2 3 2 2 6" xfId="1140"/>
    <cellStyle name="EYSubTotal 2 3 2 2 7" xfId="1141"/>
    <cellStyle name="EYSubTotal 2 3 2 3" xfId="1142"/>
    <cellStyle name="EYSubTotal 2 3 2 3 2" xfId="1143"/>
    <cellStyle name="EYSubTotal 2 3 2 3 3" xfId="1144"/>
    <cellStyle name="EYSubTotal 2 3 2 3 4" xfId="1145"/>
    <cellStyle name="EYSubTotal 2 3 2 3 5" xfId="1146"/>
    <cellStyle name="EYSubTotal 2 3 2 3 6" xfId="1147"/>
    <cellStyle name="EYSubTotal 2 3 2 4" xfId="1148"/>
    <cellStyle name="EYSubTotal 2 3 2 4 2" xfId="1149"/>
    <cellStyle name="EYSubTotal 2 3 2 5" xfId="1150"/>
    <cellStyle name="EYSubTotal 2 3 2 6" xfId="1151"/>
    <cellStyle name="EYSubTotal 2 3 2 7" xfId="1152"/>
    <cellStyle name="EYSubTotal 2 3 2 8" xfId="1153"/>
    <cellStyle name="EYSubTotal 2 3 2_Subsidy" xfId="1154"/>
    <cellStyle name="EYSubTotal 2 3 3" xfId="1155"/>
    <cellStyle name="EYSubTotal 2 3 3 2" xfId="1156"/>
    <cellStyle name="EYSubTotal 2 3 3 2 2" xfId="1157"/>
    <cellStyle name="EYSubTotal 2 3 3 2 3" xfId="1158"/>
    <cellStyle name="EYSubTotal 2 3 3 2 4" xfId="1159"/>
    <cellStyle name="EYSubTotal 2 3 3 2 5" xfId="1160"/>
    <cellStyle name="EYSubTotal 2 3 3 2 6" xfId="1161"/>
    <cellStyle name="EYSubTotal 2 3 3 3" xfId="1162"/>
    <cellStyle name="EYSubTotal 2 3 3 3 2" xfId="1163"/>
    <cellStyle name="EYSubTotal 2 3 3 4" xfId="1164"/>
    <cellStyle name="EYSubTotal 2 3 3 5" xfId="1165"/>
    <cellStyle name="EYSubTotal 2 3 3 6" xfId="1166"/>
    <cellStyle name="EYSubTotal 2 3 3 7" xfId="1167"/>
    <cellStyle name="EYSubTotal 2 3 4" xfId="1168"/>
    <cellStyle name="EYSubTotal 2 3 4 2" xfId="1169"/>
    <cellStyle name="EYSubTotal 2 3 4 2 2" xfId="1170"/>
    <cellStyle name="EYSubTotal 2 3 4 2 3" xfId="1171"/>
    <cellStyle name="EYSubTotal 2 3 4 2 4" xfId="1172"/>
    <cellStyle name="EYSubTotal 2 3 4 2 5" xfId="1173"/>
    <cellStyle name="EYSubTotal 2 3 4 2 6" xfId="1174"/>
    <cellStyle name="EYSubTotal 2 3 4 3" xfId="1175"/>
    <cellStyle name="EYSubTotal 2 3 4 3 2" xfId="1176"/>
    <cellStyle name="EYSubTotal 2 3 4 4" xfId="1177"/>
    <cellStyle name="EYSubTotal 2 3 4 5" xfId="1178"/>
    <cellStyle name="EYSubTotal 2 3 4 6" xfId="1179"/>
    <cellStyle name="EYSubTotal 2 3 4 7" xfId="1180"/>
    <cellStyle name="EYSubTotal 2 3 5" xfId="1181"/>
    <cellStyle name="EYSubTotal 2 3 5 2" xfId="1182"/>
    <cellStyle name="EYSubTotal 2 3 5 2 2" xfId="1183"/>
    <cellStyle name="EYSubTotal 2 3 5 2 3" xfId="1184"/>
    <cellStyle name="EYSubTotal 2 3 5 2 4" xfId="1185"/>
    <cellStyle name="EYSubTotal 2 3 5 2 5" xfId="1186"/>
    <cellStyle name="EYSubTotal 2 3 5 2 6" xfId="1187"/>
    <cellStyle name="EYSubTotal 2 3 5 3" xfId="1188"/>
    <cellStyle name="EYSubTotal 2 3 5 3 2" xfId="1189"/>
    <cellStyle name="EYSubTotal 2 3 5 4" xfId="1190"/>
    <cellStyle name="EYSubTotal 2 3 5 5" xfId="1191"/>
    <cellStyle name="EYSubTotal 2 3 5 6" xfId="1192"/>
    <cellStyle name="EYSubTotal 2 3 5 7" xfId="1193"/>
    <cellStyle name="EYSubTotal 2 3 6" xfId="1194"/>
    <cellStyle name="EYSubTotal 2 3 6 2" xfId="1195"/>
    <cellStyle name="EYSubTotal 2 3 6 2 2" xfId="1196"/>
    <cellStyle name="EYSubTotal 2 3 6 2 3" xfId="1197"/>
    <cellStyle name="EYSubTotal 2 3 6 2 4" xfId="1198"/>
    <cellStyle name="EYSubTotal 2 3 6 2 5" xfId="1199"/>
    <cellStyle name="EYSubTotal 2 3 6 2 6" xfId="1200"/>
    <cellStyle name="EYSubTotal 2 3 6 3" xfId="1201"/>
    <cellStyle name="EYSubTotal 2 3 6 3 2" xfId="1202"/>
    <cellStyle name="EYSubTotal 2 3 6 4" xfId="1203"/>
    <cellStyle name="EYSubTotal 2 3 6 5" xfId="1204"/>
    <cellStyle name="EYSubTotal 2 3 6 6" xfId="1205"/>
    <cellStyle name="EYSubTotal 2 3 6 7" xfId="1206"/>
    <cellStyle name="EYSubTotal 2 3 7" xfId="1207"/>
    <cellStyle name="EYSubTotal 2 3 7 2" xfId="1208"/>
    <cellStyle name="EYSubTotal 2 3 7 2 2" xfId="1209"/>
    <cellStyle name="EYSubTotal 2 3 7 2 3" xfId="1210"/>
    <cellStyle name="EYSubTotal 2 3 7 2 4" xfId="1211"/>
    <cellStyle name="EYSubTotal 2 3 7 2 5" xfId="1212"/>
    <cellStyle name="EYSubTotal 2 3 7 2 6" xfId="1213"/>
    <cellStyle name="EYSubTotal 2 3 7 3" xfId="1214"/>
    <cellStyle name="EYSubTotal 2 3 7 3 2" xfId="1215"/>
    <cellStyle name="EYSubTotal 2 3 7 4" xfId="1216"/>
    <cellStyle name="EYSubTotal 2 3 7 5" xfId="1217"/>
    <cellStyle name="EYSubTotal 2 3 7 6" xfId="1218"/>
    <cellStyle name="EYSubTotal 2 3 7 7" xfId="1219"/>
    <cellStyle name="EYSubTotal 2 3 8" xfId="1220"/>
    <cellStyle name="EYSubTotal 2 3 8 2" xfId="1221"/>
    <cellStyle name="EYSubTotal 2 3 8 2 2" xfId="1222"/>
    <cellStyle name="EYSubTotal 2 3 8 2 3" xfId="1223"/>
    <cellStyle name="EYSubTotal 2 3 8 2 4" xfId="1224"/>
    <cellStyle name="EYSubTotal 2 3 8 2 5" xfId="1225"/>
    <cellStyle name="EYSubTotal 2 3 8 2 6" xfId="1226"/>
    <cellStyle name="EYSubTotal 2 3 8 3" xfId="1227"/>
    <cellStyle name="EYSubTotal 2 3 8 3 2" xfId="1228"/>
    <cellStyle name="EYSubTotal 2 3 8 4" xfId="1229"/>
    <cellStyle name="EYSubTotal 2 3 8 5" xfId="1230"/>
    <cellStyle name="EYSubTotal 2 3 8 6" xfId="1231"/>
    <cellStyle name="EYSubTotal 2 3 8 7" xfId="1232"/>
    <cellStyle name="EYSubTotal 2 3 9" xfId="1233"/>
    <cellStyle name="EYSubTotal 2 3 9 2" xfId="1234"/>
    <cellStyle name="EYSubTotal 2 3 9 3" xfId="1235"/>
    <cellStyle name="EYSubTotal 2 3 9 4" xfId="1236"/>
    <cellStyle name="EYSubTotal 2 3 9 5" xfId="1237"/>
    <cellStyle name="EYSubTotal 2 3 9 6" xfId="1238"/>
    <cellStyle name="EYSubTotal 2 3_Subsidy" xfId="1239"/>
    <cellStyle name="EYSubTotal 2 4" xfId="1240"/>
    <cellStyle name="EYSubTotal 2 4 2" xfId="1241"/>
    <cellStyle name="EYSubTotal 2 4 2 2" xfId="1242"/>
    <cellStyle name="EYSubTotal 2 4 2 2 2" xfId="1243"/>
    <cellStyle name="EYSubTotal 2 4 2 2 3" xfId="1244"/>
    <cellStyle name="EYSubTotal 2 4 2 2 4" xfId="1245"/>
    <cellStyle name="EYSubTotal 2 4 2 2 5" xfId="1246"/>
    <cellStyle name="EYSubTotal 2 4 2 2 6" xfId="1247"/>
    <cellStyle name="EYSubTotal 2 4 2 3" xfId="1248"/>
    <cellStyle name="EYSubTotal 2 4 2 3 2" xfId="1249"/>
    <cellStyle name="EYSubTotal 2 4 2 4" xfId="1250"/>
    <cellStyle name="EYSubTotal 2 4 2 5" xfId="1251"/>
    <cellStyle name="EYSubTotal 2 4 2 6" xfId="1252"/>
    <cellStyle name="EYSubTotal 2 4 2 7" xfId="1253"/>
    <cellStyle name="EYSubTotal 2 4 3" xfId="1254"/>
    <cellStyle name="EYSubTotal 2 4 3 2" xfId="1255"/>
    <cellStyle name="EYSubTotal 2 4 3 3" xfId="1256"/>
    <cellStyle name="EYSubTotal 2 4 3 4" xfId="1257"/>
    <cellStyle name="EYSubTotal 2 4 3 5" xfId="1258"/>
    <cellStyle name="EYSubTotal 2 4 3 6" xfId="1259"/>
    <cellStyle name="EYSubTotal 2 4 4" xfId="1260"/>
    <cellStyle name="EYSubTotal 2 4 4 2" xfId="1261"/>
    <cellStyle name="EYSubTotal 2 4 5" xfId="1262"/>
    <cellStyle name="EYSubTotal 2 4 6" xfId="1263"/>
    <cellStyle name="EYSubTotal 2 4 7" xfId="1264"/>
    <cellStyle name="EYSubTotal 2 4 8" xfId="1265"/>
    <cellStyle name="EYSubTotal 2 4_Subsidy" xfId="1266"/>
    <cellStyle name="EYSubTotal 2 5" xfId="1267"/>
    <cellStyle name="EYSubTotal 2 5 2" xfId="1268"/>
    <cellStyle name="EYSubTotal 2 5 2 2" xfId="1269"/>
    <cellStyle name="EYSubTotal 2 5 2 3" xfId="1270"/>
    <cellStyle name="EYSubTotal 2 5 2 4" xfId="1271"/>
    <cellStyle name="EYSubTotal 2 5 2 5" xfId="1272"/>
    <cellStyle name="EYSubTotal 2 5 2 6" xfId="1273"/>
    <cellStyle name="EYSubTotal 2 5 3" xfId="1274"/>
    <cellStyle name="EYSubTotal 2 5 3 2" xfId="1275"/>
    <cellStyle name="EYSubTotal 2 5 4" xfId="1276"/>
    <cellStyle name="EYSubTotal 2 5 5" xfId="1277"/>
    <cellStyle name="EYSubTotal 2 5 6" xfId="1278"/>
    <cellStyle name="EYSubTotal 2 5 7" xfId="1279"/>
    <cellStyle name="EYSubTotal 2 6" xfId="1280"/>
    <cellStyle name="EYSubTotal 2 6 2" xfId="1281"/>
    <cellStyle name="EYSubTotal 2 6 2 2" xfId="1282"/>
    <cellStyle name="EYSubTotal 2 6 2 3" xfId="1283"/>
    <cellStyle name="EYSubTotal 2 6 2 4" xfId="1284"/>
    <cellStyle name="EYSubTotal 2 6 2 5" xfId="1285"/>
    <cellStyle name="EYSubTotal 2 6 2 6" xfId="1286"/>
    <cellStyle name="EYSubTotal 2 6 3" xfId="1287"/>
    <cellStyle name="EYSubTotal 2 6 3 2" xfId="1288"/>
    <cellStyle name="EYSubTotal 2 6 4" xfId="1289"/>
    <cellStyle name="EYSubTotal 2 6 5" xfId="1290"/>
    <cellStyle name="EYSubTotal 2 6 6" xfId="1291"/>
    <cellStyle name="EYSubTotal 2 6 7" xfId="1292"/>
    <cellStyle name="EYSubTotal 2 7" xfId="1293"/>
    <cellStyle name="EYSubTotal 2 7 2" xfId="1294"/>
    <cellStyle name="EYSubTotal 2 7 2 2" xfId="1295"/>
    <cellStyle name="EYSubTotal 2 7 2 3" xfId="1296"/>
    <cellStyle name="EYSubTotal 2 7 2 4" xfId="1297"/>
    <cellStyle name="EYSubTotal 2 7 2 5" xfId="1298"/>
    <cellStyle name="EYSubTotal 2 7 2 6" xfId="1299"/>
    <cellStyle name="EYSubTotal 2 7 3" xfId="1300"/>
    <cellStyle name="EYSubTotal 2 7 3 2" xfId="1301"/>
    <cellStyle name="EYSubTotal 2 7 4" xfId="1302"/>
    <cellStyle name="EYSubTotal 2 7 5" xfId="1303"/>
    <cellStyle name="EYSubTotal 2 7 6" xfId="1304"/>
    <cellStyle name="EYSubTotal 2 7 7" xfId="1305"/>
    <cellStyle name="EYSubTotal 2 8" xfId="1306"/>
    <cellStyle name="EYSubTotal 2 8 2" xfId="1307"/>
    <cellStyle name="EYSubTotal 2 8 2 2" xfId="1308"/>
    <cellStyle name="EYSubTotal 2 8 2 3" xfId="1309"/>
    <cellStyle name="EYSubTotal 2 8 2 4" xfId="1310"/>
    <cellStyle name="EYSubTotal 2 8 2 5" xfId="1311"/>
    <cellStyle name="EYSubTotal 2 8 2 6" xfId="1312"/>
    <cellStyle name="EYSubTotal 2 8 3" xfId="1313"/>
    <cellStyle name="EYSubTotal 2 8 3 2" xfId="1314"/>
    <cellStyle name="EYSubTotal 2 8 4" xfId="1315"/>
    <cellStyle name="EYSubTotal 2 8 5" xfId="1316"/>
    <cellStyle name="EYSubTotal 2 8 6" xfId="1317"/>
    <cellStyle name="EYSubTotal 2 8 7" xfId="1318"/>
    <cellStyle name="EYSubTotal 2 9" xfId="1319"/>
    <cellStyle name="EYSubTotal 2 9 2" xfId="1320"/>
    <cellStyle name="EYSubTotal 2 9 2 2" xfId="1321"/>
    <cellStyle name="EYSubTotal 2 9 2 3" xfId="1322"/>
    <cellStyle name="EYSubTotal 2 9 2 4" xfId="1323"/>
    <cellStyle name="EYSubTotal 2 9 2 5" xfId="1324"/>
    <cellStyle name="EYSubTotal 2 9 2 6" xfId="1325"/>
    <cellStyle name="EYSubTotal 2 9 3" xfId="1326"/>
    <cellStyle name="EYSubTotal 2 9 3 2" xfId="1327"/>
    <cellStyle name="EYSubTotal 2 9 4" xfId="1328"/>
    <cellStyle name="EYSubTotal 2 9 5" xfId="1329"/>
    <cellStyle name="EYSubTotal 2 9 6" xfId="1330"/>
    <cellStyle name="EYSubTotal 2 9 7" xfId="1331"/>
    <cellStyle name="EYSubTotal 2_ST" xfId="1332"/>
    <cellStyle name="EYSubTotal 3" xfId="1333"/>
    <cellStyle name="EYSubTotal 3 10" xfId="1334"/>
    <cellStyle name="EYSubTotal 3 10 2" xfId="1335"/>
    <cellStyle name="EYSubTotal 3 11" xfId="1336"/>
    <cellStyle name="EYSubTotal 3 12" xfId="1337"/>
    <cellStyle name="EYSubTotal 3 13" xfId="1338"/>
    <cellStyle name="EYSubTotal 3 14" xfId="1339"/>
    <cellStyle name="EYSubTotal 3 15" xfId="1340"/>
    <cellStyle name="EYSubTotal 3 2" xfId="1341"/>
    <cellStyle name="EYSubTotal 3 2 2" xfId="1342"/>
    <cellStyle name="EYSubTotal 3 2 2 2" xfId="1343"/>
    <cellStyle name="EYSubTotal 3 2 2 2 2" xfId="1344"/>
    <cellStyle name="EYSubTotal 3 2 2 2 3" xfId="1345"/>
    <cellStyle name="EYSubTotal 3 2 2 2 4" xfId="1346"/>
    <cellStyle name="EYSubTotal 3 2 2 2 5" xfId="1347"/>
    <cellStyle name="EYSubTotal 3 2 2 2 6" xfId="1348"/>
    <cellStyle name="EYSubTotal 3 2 2 3" xfId="1349"/>
    <cellStyle name="EYSubTotal 3 2 2 3 2" xfId="1350"/>
    <cellStyle name="EYSubTotal 3 2 2 4" xfId="1351"/>
    <cellStyle name="EYSubTotal 3 2 2 5" xfId="1352"/>
    <cellStyle name="EYSubTotal 3 2 2 6" xfId="1353"/>
    <cellStyle name="EYSubTotal 3 2 2 7" xfId="1354"/>
    <cellStyle name="EYSubTotal 3 2 3" xfId="1355"/>
    <cellStyle name="EYSubTotal 3 2 3 2" xfId="1356"/>
    <cellStyle name="EYSubTotal 3 2 3 3" xfId="1357"/>
    <cellStyle name="EYSubTotal 3 2 3 4" xfId="1358"/>
    <cellStyle name="EYSubTotal 3 2 3 5" xfId="1359"/>
    <cellStyle name="EYSubTotal 3 2 3 6" xfId="1360"/>
    <cellStyle name="EYSubTotal 3 2 4" xfId="1361"/>
    <cellStyle name="EYSubTotal 3 2 4 2" xfId="1362"/>
    <cellStyle name="EYSubTotal 3 2 5" xfId="1363"/>
    <cellStyle name="EYSubTotal 3 2 6" xfId="1364"/>
    <cellStyle name="EYSubTotal 3 2 7" xfId="1365"/>
    <cellStyle name="EYSubTotal 3 2 8" xfId="1366"/>
    <cellStyle name="EYSubTotal 3 2_Subsidy" xfId="1367"/>
    <cellStyle name="EYSubTotal 3 3" xfId="1368"/>
    <cellStyle name="EYSubTotal 3 3 2" xfId="1369"/>
    <cellStyle name="EYSubTotal 3 3 2 2" xfId="1370"/>
    <cellStyle name="EYSubTotal 3 3 2 3" xfId="1371"/>
    <cellStyle name="EYSubTotal 3 3 2 4" xfId="1372"/>
    <cellStyle name="EYSubTotal 3 3 2 5" xfId="1373"/>
    <cellStyle name="EYSubTotal 3 3 2 6" xfId="1374"/>
    <cellStyle name="EYSubTotal 3 3 3" xfId="1375"/>
    <cellStyle name="EYSubTotal 3 3 3 2" xfId="1376"/>
    <cellStyle name="EYSubTotal 3 3 4" xfId="1377"/>
    <cellStyle name="EYSubTotal 3 3 5" xfId="1378"/>
    <cellStyle name="EYSubTotal 3 3 6" xfId="1379"/>
    <cellStyle name="EYSubTotal 3 3 7" xfId="1380"/>
    <cellStyle name="EYSubTotal 3 4" xfId="1381"/>
    <cellStyle name="EYSubTotal 3 4 2" xfId="1382"/>
    <cellStyle name="EYSubTotal 3 4 2 2" xfId="1383"/>
    <cellStyle name="EYSubTotal 3 4 2 3" xfId="1384"/>
    <cellStyle name="EYSubTotal 3 4 2 4" xfId="1385"/>
    <cellStyle name="EYSubTotal 3 4 2 5" xfId="1386"/>
    <cellStyle name="EYSubTotal 3 4 2 6" xfId="1387"/>
    <cellStyle name="EYSubTotal 3 4 3" xfId="1388"/>
    <cellStyle name="EYSubTotal 3 4 3 2" xfId="1389"/>
    <cellStyle name="EYSubTotal 3 4 4" xfId="1390"/>
    <cellStyle name="EYSubTotal 3 4 5" xfId="1391"/>
    <cellStyle name="EYSubTotal 3 4 6" xfId="1392"/>
    <cellStyle name="EYSubTotal 3 4 7" xfId="1393"/>
    <cellStyle name="EYSubTotal 3 5" xfId="1394"/>
    <cellStyle name="EYSubTotal 3 5 2" xfId="1395"/>
    <cellStyle name="EYSubTotal 3 5 2 2" xfId="1396"/>
    <cellStyle name="EYSubTotal 3 5 2 3" xfId="1397"/>
    <cellStyle name="EYSubTotal 3 5 2 4" xfId="1398"/>
    <cellStyle name="EYSubTotal 3 5 2 5" xfId="1399"/>
    <cellStyle name="EYSubTotal 3 5 2 6" xfId="1400"/>
    <cellStyle name="EYSubTotal 3 5 3" xfId="1401"/>
    <cellStyle name="EYSubTotal 3 5 3 2" xfId="1402"/>
    <cellStyle name="EYSubTotal 3 5 4" xfId="1403"/>
    <cellStyle name="EYSubTotal 3 5 5" xfId="1404"/>
    <cellStyle name="EYSubTotal 3 5 6" xfId="1405"/>
    <cellStyle name="EYSubTotal 3 5 7" xfId="1406"/>
    <cellStyle name="EYSubTotal 3 6" xfId="1407"/>
    <cellStyle name="EYSubTotal 3 6 2" xfId="1408"/>
    <cellStyle name="EYSubTotal 3 6 2 2" xfId="1409"/>
    <cellStyle name="EYSubTotal 3 6 2 3" xfId="1410"/>
    <cellStyle name="EYSubTotal 3 6 2 4" xfId="1411"/>
    <cellStyle name="EYSubTotal 3 6 2 5" xfId="1412"/>
    <cellStyle name="EYSubTotal 3 6 2 6" xfId="1413"/>
    <cellStyle name="EYSubTotal 3 6 3" xfId="1414"/>
    <cellStyle name="EYSubTotal 3 6 3 2" xfId="1415"/>
    <cellStyle name="EYSubTotal 3 6 4" xfId="1416"/>
    <cellStyle name="EYSubTotal 3 6 5" xfId="1417"/>
    <cellStyle name="EYSubTotal 3 6 6" xfId="1418"/>
    <cellStyle name="EYSubTotal 3 6 7" xfId="1419"/>
    <cellStyle name="EYSubTotal 3 7" xfId="1420"/>
    <cellStyle name="EYSubTotal 3 7 2" xfId="1421"/>
    <cellStyle name="EYSubTotal 3 7 2 2" xfId="1422"/>
    <cellStyle name="EYSubTotal 3 7 2 3" xfId="1423"/>
    <cellStyle name="EYSubTotal 3 7 2 4" xfId="1424"/>
    <cellStyle name="EYSubTotal 3 7 2 5" xfId="1425"/>
    <cellStyle name="EYSubTotal 3 7 2 6" xfId="1426"/>
    <cellStyle name="EYSubTotal 3 7 3" xfId="1427"/>
    <cellStyle name="EYSubTotal 3 7 3 2" xfId="1428"/>
    <cellStyle name="EYSubTotal 3 7 4" xfId="1429"/>
    <cellStyle name="EYSubTotal 3 7 5" xfId="1430"/>
    <cellStyle name="EYSubTotal 3 7 6" xfId="1431"/>
    <cellStyle name="EYSubTotal 3 7 7" xfId="1432"/>
    <cellStyle name="EYSubTotal 3 8" xfId="1433"/>
    <cellStyle name="EYSubTotal 3 8 2" xfId="1434"/>
    <cellStyle name="EYSubTotal 3 8 2 2" xfId="1435"/>
    <cellStyle name="EYSubTotal 3 8 2 3" xfId="1436"/>
    <cellStyle name="EYSubTotal 3 8 2 4" xfId="1437"/>
    <cellStyle name="EYSubTotal 3 8 2 5" xfId="1438"/>
    <cellStyle name="EYSubTotal 3 8 2 6" xfId="1439"/>
    <cellStyle name="EYSubTotal 3 8 3" xfId="1440"/>
    <cellStyle name="EYSubTotal 3 8 3 2" xfId="1441"/>
    <cellStyle name="EYSubTotal 3 8 4" xfId="1442"/>
    <cellStyle name="EYSubTotal 3 8 5" xfId="1443"/>
    <cellStyle name="EYSubTotal 3 8 6" xfId="1444"/>
    <cellStyle name="EYSubTotal 3 8 7" xfId="1445"/>
    <cellStyle name="EYSubTotal 3 9" xfId="1446"/>
    <cellStyle name="EYSubTotal 3 9 2" xfId="1447"/>
    <cellStyle name="EYSubTotal 3 9 3" xfId="1448"/>
    <cellStyle name="EYSubTotal 3 9 4" xfId="1449"/>
    <cellStyle name="EYSubTotal 3 9 5" xfId="1450"/>
    <cellStyle name="EYSubTotal 3 9 6" xfId="1451"/>
    <cellStyle name="EYSubTotal 3_Subsidy" xfId="1452"/>
    <cellStyle name="EYSubTotal 4" xfId="1453"/>
    <cellStyle name="EYSubTotal 4 10" xfId="1454"/>
    <cellStyle name="EYSubTotal 4 10 2" xfId="1455"/>
    <cellStyle name="EYSubTotal 4 11" xfId="1456"/>
    <cellStyle name="EYSubTotal 4 12" xfId="1457"/>
    <cellStyle name="EYSubTotal 4 13" xfId="1458"/>
    <cellStyle name="EYSubTotal 4 14" xfId="1459"/>
    <cellStyle name="EYSubTotal 4 2" xfId="1460"/>
    <cellStyle name="EYSubTotal 4 2 2" xfId="1461"/>
    <cellStyle name="EYSubTotal 4 2 2 2" xfId="1462"/>
    <cellStyle name="EYSubTotal 4 2 2 2 2" xfId="1463"/>
    <cellStyle name="EYSubTotal 4 2 2 2 3" xfId="1464"/>
    <cellStyle name="EYSubTotal 4 2 2 2 4" xfId="1465"/>
    <cellStyle name="EYSubTotal 4 2 2 2 5" xfId="1466"/>
    <cellStyle name="EYSubTotal 4 2 2 2 6" xfId="1467"/>
    <cellStyle name="EYSubTotal 4 2 2 3" xfId="1468"/>
    <cellStyle name="EYSubTotal 4 2 2 3 2" xfId="1469"/>
    <cellStyle name="EYSubTotal 4 2 2 4" xfId="1470"/>
    <cellStyle name="EYSubTotal 4 2 2 5" xfId="1471"/>
    <cellStyle name="EYSubTotal 4 2 2 6" xfId="1472"/>
    <cellStyle name="EYSubTotal 4 2 2 7" xfId="1473"/>
    <cellStyle name="EYSubTotal 4 2 3" xfId="1474"/>
    <cellStyle name="EYSubTotal 4 2 3 2" xfId="1475"/>
    <cellStyle name="EYSubTotal 4 2 3 3" xfId="1476"/>
    <cellStyle name="EYSubTotal 4 2 3 4" xfId="1477"/>
    <cellStyle name="EYSubTotal 4 2 3 5" xfId="1478"/>
    <cellStyle name="EYSubTotal 4 2 3 6" xfId="1479"/>
    <cellStyle name="EYSubTotal 4 2 4" xfId="1480"/>
    <cellStyle name="EYSubTotal 4 2 4 2" xfId="1481"/>
    <cellStyle name="EYSubTotal 4 2 5" xfId="1482"/>
    <cellStyle name="EYSubTotal 4 2 6" xfId="1483"/>
    <cellStyle name="EYSubTotal 4 2 7" xfId="1484"/>
    <cellStyle name="EYSubTotal 4 2 8" xfId="1485"/>
    <cellStyle name="EYSubTotal 4 2_Subsidy" xfId="1486"/>
    <cellStyle name="EYSubTotal 4 3" xfId="1487"/>
    <cellStyle name="EYSubTotal 4 3 2" xfId="1488"/>
    <cellStyle name="EYSubTotal 4 3 2 2" xfId="1489"/>
    <cellStyle name="EYSubTotal 4 3 2 3" xfId="1490"/>
    <cellStyle name="EYSubTotal 4 3 2 4" xfId="1491"/>
    <cellStyle name="EYSubTotal 4 3 2 5" xfId="1492"/>
    <cellStyle name="EYSubTotal 4 3 2 6" xfId="1493"/>
    <cellStyle name="EYSubTotal 4 3 3" xfId="1494"/>
    <cellStyle name="EYSubTotal 4 3 3 2" xfId="1495"/>
    <cellStyle name="EYSubTotal 4 3 4" xfId="1496"/>
    <cellStyle name="EYSubTotal 4 3 5" xfId="1497"/>
    <cellStyle name="EYSubTotal 4 3 6" xfId="1498"/>
    <cellStyle name="EYSubTotal 4 3 7" xfId="1499"/>
    <cellStyle name="EYSubTotal 4 4" xfId="1500"/>
    <cellStyle name="EYSubTotal 4 4 2" xfId="1501"/>
    <cellStyle name="EYSubTotal 4 4 2 2" xfId="1502"/>
    <cellStyle name="EYSubTotal 4 4 2 3" xfId="1503"/>
    <cellStyle name="EYSubTotal 4 4 2 4" xfId="1504"/>
    <cellStyle name="EYSubTotal 4 4 2 5" xfId="1505"/>
    <cellStyle name="EYSubTotal 4 4 2 6" xfId="1506"/>
    <cellStyle name="EYSubTotal 4 4 3" xfId="1507"/>
    <cellStyle name="EYSubTotal 4 4 3 2" xfId="1508"/>
    <cellStyle name="EYSubTotal 4 4 4" xfId="1509"/>
    <cellStyle name="EYSubTotal 4 4 5" xfId="1510"/>
    <cellStyle name="EYSubTotal 4 4 6" xfId="1511"/>
    <cellStyle name="EYSubTotal 4 4 7" xfId="1512"/>
    <cellStyle name="EYSubTotal 4 5" xfId="1513"/>
    <cellStyle name="EYSubTotal 4 5 2" xfId="1514"/>
    <cellStyle name="EYSubTotal 4 5 2 2" xfId="1515"/>
    <cellStyle name="EYSubTotal 4 5 2 3" xfId="1516"/>
    <cellStyle name="EYSubTotal 4 5 2 4" xfId="1517"/>
    <cellStyle name="EYSubTotal 4 5 2 5" xfId="1518"/>
    <cellStyle name="EYSubTotal 4 5 2 6" xfId="1519"/>
    <cellStyle name="EYSubTotal 4 5 3" xfId="1520"/>
    <cellStyle name="EYSubTotal 4 5 3 2" xfId="1521"/>
    <cellStyle name="EYSubTotal 4 5 4" xfId="1522"/>
    <cellStyle name="EYSubTotal 4 5 5" xfId="1523"/>
    <cellStyle name="EYSubTotal 4 5 6" xfId="1524"/>
    <cellStyle name="EYSubTotal 4 5 7" xfId="1525"/>
    <cellStyle name="EYSubTotal 4 6" xfId="1526"/>
    <cellStyle name="EYSubTotal 4 6 2" xfId="1527"/>
    <cellStyle name="EYSubTotal 4 6 2 2" xfId="1528"/>
    <cellStyle name="EYSubTotal 4 6 2 3" xfId="1529"/>
    <cellStyle name="EYSubTotal 4 6 2 4" xfId="1530"/>
    <cellStyle name="EYSubTotal 4 6 2 5" xfId="1531"/>
    <cellStyle name="EYSubTotal 4 6 2 6" xfId="1532"/>
    <cellStyle name="EYSubTotal 4 6 3" xfId="1533"/>
    <cellStyle name="EYSubTotal 4 6 3 2" xfId="1534"/>
    <cellStyle name="EYSubTotal 4 6 4" xfId="1535"/>
    <cellStyle name="EYSubTotal 4 6 5" xfId="1536"/>
    <cellStyle name="EYSubTotal 4 6 6" xfId="1537"/>
    <cellStyle name="EYSubTotal 4 6 7" xfId="1538"/>
    <cellStyle name="EYSubTotal 4 7" xfId="1539"/>
    <cellStyle name="EYSubTotal 4 7 2" xfId="1540"/>
    <cellStyle name="EYSubTotal 4 7 2 2" xfId="1541"/>
    <cellStyle name="EYSubTotal 4 7 2 3" xfId="1542"/>
    <cellStyle name="EYSubTotal 4 7 2 4" xfId="1543"/>
    <cellStyle name="EYSubTotal 4 7 2 5" xfId="1544"/>
    <cellStyle name="EYSubTotal 4 7 2 6" xfId="1545"/>
    <cellStyle name="EYSubTotal 4 7 3" xfId="1546"/>
    <cellStyle name="EYSubTotal 4 7 3 2" xfId="1547"/>
    <cellStyle name="EYSubTotal 4 7 4" xfId="1548"/>
    <cellStyle name="EYSubTotal 4 7 5" xfId="1549"/>
    <cellStyle name="EYSubTotal 4 7 6" xfId="1550"/>
    <cellStyle name="EYSubTotal 4 7 7" xfId="1551"/>
    <cellStyle name="EYSubTotal 4 8" xfId="1552"/>
    <cellStyle name="EYSubTotal 4 8 2" xfId="1553"/>
    <cellStyle name="EYSubTotal 4 8 2 2" xfId="1554"/>
    <cellStyle name="EYSubTotal 4 8 2 3" xfId="1555"/>
    <cellStyle name="EYSubTotal 4 8 2 4" xfId="1556"/>
    <cellStyle name="EYSubTotal 4 8 2 5" xfId="1557"/>
    <cellStyle name="EYSubTotal 4 8 2 6" xfId="1558"/>
    <cellStyle name="EYSubTotal 4 8 3" xfId="1559"/>
    <cellStyle name="EYSubTotal 4 8 3 2" xfId="1560"/>
    <cellStyle name="EYSubTotal 4 8 4" xfId="1561"/>
    <cellStyle name="EYSubTotal 4 8 5" xfId="1562"/>
    <cellStyle name="EYSubTotal 4 8 6" xfId="1563"/>
    <cellStyle name="EYSubTotal 4 8 7" xfId="1564"/>
    <cellStyle name="EYSubTotal 4 9" xfId="1565"/>
    <cellStyle name="EYSubTotal 4 9 2" xfId="1566"/>
    <cellStyle name="EYSubTotal 4 9 3" xfId="1567"/>
    <cellStyle name="EYSubTotal 4 9 4" xfId="1568"/>
    <cellStyle name="EYSubTotal 4 9 5" xfId="1569"/>
    <cellStyle name="EYSubTotal 4 9 6" xfId="1570"/>
    <cellStyle name="EYSubTotal 4_Subsidy" xfId="1571"/>
    <cellStyle name="EYSubTotal 5" xfId="1572"/>
    <cellStyle name="EYSubTotal 5 10" xfId="1573"/>
    <cellStyle name="EYSubTotal 5 10 2" xfId="1574"/>
    <cellStyle name="EYSubTotal 5 11" xfId="1575"/>
    <cellStyle name="EYSubTotal 5 12" xfId="1576"/>
    <cellStyle name="EYSubTotal 5 13" xfId="1577"/>
    <cellStyle name="EYSubTotal 5 14" xfId="1578"/>
    <cellStyle name="EYSubTotal 5 2" xfId="1579"/>
    <cellStyle name="EYSubTotal 5 2 2" xfId="1580"/>
    <cellStyle name="EYSubTotal 5 2 2 2" xfId="1581"/>
    <cellStyle name="EYSubTotal 5 2 2 2 2" xfId="1582"/>
    <cellStyle name="EYSubTotal 5 2 2 2 3" xfId="1583"/>
    <cellStyle name="EYSubTotal 5 2 2 2 4" xfId="1584"/>
    <cellStyle name="EYSubTotal 5 2 2 2 5" xfId="1585"/>
    <cellStyle name="EYSubTotal 5 2 2 2 6" xfId="1586"/>
    <cellStyle name="EYSubTotal 5 2 2 3" xfId="1587"/>
    <cellStyle name="EYSubTotal 5 2 2 3 2" xfId="1588"/>
    <cellStyle name="EYSubTotal 5 2 2 4" xfId="1589"/>
    <cellStyle name="EYSubTotal 5 2 2 5" xfId="1590"/>
    <cellStyle name="EYSubTotal 5 2 2 6" xfId="1591"/>
    <cellStyle name="EYSubTotal 5 2 2 7" xfId="1592"/>
    <cellStyle name="EYSubTotal 5 2 3" xfId="1593"/>
    <cellStyle name="EYSubTotal 5 2 3 2" xfId="1594"/>
    <cellStyle name="EYSubTotal 5 2 3 3" xfId="1595"/>
    <cellStyle name="EYSubTotal 5 2 3 4" xfId="1596"/>
    <cellStyle name="EYSubTotal 5 2 3 5" xfId="1597"/>
    <cellStyle name="EYSubTotal 5 2 3 6" xfId="1598"/>
    <cellStyle name="EYSubTotal 5 2 4" xfId="1599"/>
    <cellStyle name="EYSubTotal 5 2 4 2" xfId="1600"/>
    <cellStyle name="EYSubTotal 5 2 5" xfId="1601"/>
    <cellStyle name="EYSubTotal 5 2 6" xfId="1602"/>
    <cellStyle name="EYSubTotal 5 2 7" xfId="1603"/>
    <cellStyle name="EYSubTotal 5 2 8" xfId="1604"/>
    <cellStyle name="EYSubTotal 5 2_Subsidy" xfId="1605"/>
    <cellStyle name="EYSubTotal 5 3" xfId="1606"/>
    <cellStyle name="EYSubTotal 5 3 2" xfId="1607"/>
    <cellStyle name="EYSubTotal 5 3 2 2" xfId="1608"/>
    <cellStyle name="EYSubTotal 5 3 2 3" xfId="1609"/>
    <cellStyle name="EYSubTotal 5 3 2 4" xfId="1610"/>
    <cellStyle name="EYSubTotal 5 3 2 5" xfId="1611"/>
    <cellStyle name="EYSubTotal 5 3 2 6" xfId="1612"/>
    <cellStyle name="EYSubTotal 5 3 3" xfId="1613"/>
    <cellStyle name="EYSubTotal 5 3 3 2" xfId="1614"/>
    <cellStyle name="EYSubTotal 5 3 4" xfId="1615"/>
    <cellStyle name="EYSubTotal 5 3 5" xfId="1616"/>
    <cellStyle name="EYSubTotal 5 3 6" xfId="1617"/>
    <cellStyle name="EYSubTotal 5 3 7" xfId="1618"/>
    <cellStyle name="EYSubTotal 5 4" xfId="1619"/>
    <cellStyle name="EYSubTotal 5 4 2" xfId="1620"/>
    <cellStyle name="EYSubTotal 5 4 2 2" xfId="1621"/>
    <cellStyle name="EYSubTotal 5 4 2 3" xfId="1622"/>
    <cellStyle name="EYSubTotal 5 4 2 4" xfId="1623"/>
    <cellStyle name="EYSubTotal 5 4 2 5" xfId="1624"/>
    <cellStyle name="EYSubTotal 5 4 2 6" xfId="1625"/>
    <cellStyle name="EYSubTotal 5 4 3" xfId="1626"/>
    <cellStyle name="EYSubTotal 5 4 3 2" xfId="1627"/>
    <cellStyle name="EYSubTotal 5 4 4" xfId="1628"/>
    <cellStyle name="EYSubTotal 5 4 5" xfId="1629"/>
    <cellStyle name="EYSubTotal 5 4 6" xfId="1630"/>
    <cellStyle name="EYSubTotal 5 4 7" xfId="1631"/>
    <cellStyle name="EYSubTotal 5 5" xfId="1632"/>
    <cellStyle name="EYSubTotal 5 5 2" xfId="1633"/>
    <cellStyle name="EYSubTotal 5 5 2 2" xfId="1634"/>
    <cellStyle name="EYSubTotal 5 5 2 3" xfId="1635"/>
    <cellStyle name="EYSubTotal 5 5 2 4" xfId="1636"/>
    <cellStyle name="EYSubTotal 5 5 2 5" xfId="1637"/>
    <cellStyle name="EYSubTotal 5 5 2 6" xfId="1638"/>
    <cellStyle name="EYSubTotal 5 5 3" xfId="1639"/>
    <cellStyle name="EYSubTotal 5 5 3 2" xfId="1640"/>
    <cellStyle name="EYSubTotal 5 5 4" xfId="1641"/>
    <cellStyle name="EYSubTotal 5 5 5" xfId="1642"/>
    <cellStyle name="EYSubTotal 5 5 6" xfId="1643"/>
    <cellStyle name="EYSubTotal 5 5 7" xfId="1644"/>
    <cellStyle name="EYSubTotal 5 6" xfId="1645"/>
    <cellStyle name="EYSubTotal 5 6 2" xfId="1646"/>
    <cellStyle name="EYSubTotal 5 6 2 2" xfId="1647"/>
    <cellStyle name="EYSubTotal 5 6 2 3" xfId="1648"/>
    <cellStyle name="EYSubTotal 5 6 2 4" xfId="1649"/>
    <cellStyle name="EYSubTotal 5 6 2 5" xfId="1650"/>
    <cellStyle name="EYSubTotal 5 6 2 6" xfId="1651"/>
    <cellStyle name="EYSubTotal 5 6 3" xfId="1652"/>
    <cellStyle name="EYSubTotal 5 6 3 2" xfId="1653"/>
    <cellStyle name="EYSubTotal 5 6 4" xfId="1654"/>
    <cellStyle name="EYSubTotal 5 6 5" xfId="1655"/>
    <cellStyle name="EYSubTotal 5 6 6" xfId="1656"/>
    <cellStyle name="EYSubTotal 5 6 7" xfId="1657"/>
    <cellStyle name="EYSubTotal 5 7" xfId="1658"/>
    <cellStyle name="EYSubTotal 5 7 2" xfId="1659"/>
    <cellStyle name="EYSubTotal 5 7 2 2" xfId="1660"/>
    <cellStyle name="EYSubTotal 5 7 2 3" xfId="1661"/>
    <cellStyle name="EYSubTotal 5 7 2 4" xfId="1662"/>
    <cellStyle name="EYSubTotal 5 7 2 5" xfId="1663"/>
    <cellStyle name="EYSubTotal 5 7 2 6" xfId="1664"/>
    <cellStyle name="EYSubTotal 5 7 3" xfId="1665"/>
    <cellStyle name="EYSubTotal 5 7 3 2" xfId="1666"/>
    <cellStyle name="EYSubTotal 5 7 4" xfId="1667"/>
    <cellStyle name="EYSubTotal 5 7 5" xfId="1668"/>
    <cellStyle name="EYSubTotal 5 7 6" xfId="1669"/>
    <cellStyle name="EYSubTotal 5 7 7" xfId="1670"/>
    <cellStyle name="EYSubTotal 5 8" xfId="1671"/>
    <cellStyle name="EYSubTotal 5 8 2" xfId="1672"/>
    <cellStyle name="EYSubTotal 5 8 2 2" xfId="1673"/>
    <cellStyle name="EYSubTotal 5 8 2 3" xfId="1674"/>
    <cellStyle name="EYSubTotal 5 8 2 4" xfId="1675"/>
    <cellStyle name="EYSubTotal 5 8 2 5" xfId="1676"/>
    <cellStyle name="EYSubTotal 5 8 2 6" xfId="1677"/>
    <cellStyle name="EYSubTotal 5 8 3" xfId="1678"/>
    <cellStyle name="EYSubTotal 5 8 3 2" xfId="1679"/>
    <cellStyle name="EYSubTotal 5 8 4" xfId="1680"/>
    <cellStyle name="EYSubTotal 5 8 5" xfId="1681"/>
    <cellStyle name="EYSubTotal 5 8 6" xfId="1682"/>
    <cellStyle name="EYSubTotal 5 8 7" xfId="1683"/>
    <cellStyle name="EYSubTotal 5 9" xfId="1684"/>
    <cellStyle name="EYSubTotal 5 9 2" xfId="1685"/>
    <cellStyle name="EYSubTotal 5 9 3" xfId="1686"/>
    <cellStyle name="EYSubTotal 5 9 4" xfId="1687"/>
    <cellStyle name="EYSubTotal 5 9 5" xfId="1688"/>
    <cellStyle name="EYSubTotal 5 9 6" xfId="1689"/>
    <cellStyle name="EYSubTotal 5_Subsidy" xfId="1690"/>
    <cellStyle name="EYSubTotal 6" xfId="1691"/>
    <cellStyle name="EYSubTotal 6 10" xfId="1692"/>
    <cellStyle name="EYSubTotal 6 10 2" xfId="1693"/>
    <cellStyle name="EYSubTotal 6 11" xfId="1694"/>
    <cellStyle name="EYSubTotal 6 12" xfId="1695"/>
    <cellStyle name="EYSubTotal 6 13" xfId="1696"/>
    <cellStyle name="EYSubTotal 6 14" xfId="1697"/>
    <cellStyle name="EYSubTotal 6 2" xfId="1698"/>
    <cellStyle name="EYSubTotal 6 2 2" xfId="1699"/>
    <cellStyle name="EYSubTotal 6 2 2 2" xfId="1700"/>
    <cellStyle name="EYSubTotal 6 2 2 2 2" xfId="1701"/>
    <cellStyle name="EYSubTotal 6 2 2 2 3" xfId="1702"/>
    <cellStyle name="EYSubTotal 6 2 2 2 4" xfId="1703"/>
    <cellStyle name="EYSubTotal 6 2 2 2 5" xfId="1704"/>
    <cellStyle name="EYSubTotal 6 2 2 2 6" xfId="1705"/>
    <cellStyle name="EYSubTotal 6 2 2 3" xfId="1706"/>
    <cellStyle name="EYSubTotal 6 2 2 3 2" xfId="1707"/>
    <cellStyle name="EYSubTotal 6 2 2 4" xfId="1708"/>
    <cellStyle name="EYSubTotal 6 2 2 5" xfId="1709"/>
    <cellStyle name="EYSubTotal 6 2 2 6" xfId="1710"/>
    <cellStyle name="EYSubTotal 6 2 2 7" xfId="1711"/>
    <cellStyle name="EYSubTotal 6 2 3" xfId="1712"/>
    <cellStyle name="EYSubTotal 6 2 3 2" xfId="1713"/>
    <cellStyle name="EYSubTotal 6 2 3 3" xfId="1714"/>
    <cellStyle name="EYSubTotal 6 2 3 4" xfId="1715"/>
    <cellStyle name="EYSubTotal 6 2 3 5" xfId="1716"/>
    <cellStyle name="EYSubTotal 6 2 3 6" xfId="1717"/>
    <cellStyle name="EYSubTotal 6 2 4" xfId="1718"/>
    <cellStyle name="EYSubTotal 6 2 4 2" xfId="1719"/>
    <cellStyle name="EYSubTotal 6 2 5" xfId="1720"/>
    <cellStyle name="EYSubTotal 6 2 6" xfId="1721"/>
    <cellStyle name="EYSubTotal 6 2 7" xfId="1722"/>
    <cellStyle name="EYSubTotal 6 2 8" xfId="1723"/>
    <cellStyle name="EYSubTotal 6 2_Subsidy" xfId="1724"/>
    <cellStyle name="EYSubTotal 6 3" xfId="1725"/>
    <cellStyle name="EYSubTotal 6 3 2" xfId="1726"/>
    <cellStyle name="EYSubTotal 6 3 2 2" xfId="1727"/>
    <cellStyle name="EYSubTotal 6 3 2 3" xfId="1728"/>
    <cellStyle name="EYSubTotal 6 3 2 4" xfId="1729"/>
    <cellStyle name="EYSubTotal 6 3 2 5" xfId="1730"/>
    <cellStyle name="EYSubTotal 6 3 2 6" xfId="1731"/>
    <cellStyle name="EYSubTotal 6 3 3" xfId="1732"/>
    <cellStyle name="EYSubTotal 6 3 3 2" xfId="1733"/>
    <cellStyle name="EYSubTotal 6 3 4" xfId="1734"/>
    <cellStyle name="EYSubTotal 6 3 5" xfId="1735"/>
    <cellStyle name="EYSubTotal 6 3 6" xfId="1736"/>
    <cellStyle name="EYSubTotal 6 3 7" xfId="1737"/>
    <cellStyle name="EYSubTotal 6 4" xfId="1738"/>
    <cellStyle name="EYSubTotal 6 4 2" xfId="1739"/>
    <cellStyle name="EYSubTotal 6 4 2 2" xfId="1740"/>
    <cellStyle name="EYSubTotal 6 4 2 3" xfId="1741"/>
    <cellStyle name="EYSubTotal 6 4 2 4" xfId="1742"/>
    <cellStyle name="EYSubTotal 6 4 2 5" xfId="1743"/>
    <cellStyle name="EYSubTotal 6 4 2 6" xfId="1744"/>
    <cellStyle name="EYSubTotal 6 4 3" xfId="1745"/>
    <cellStyle name="EYSubTotal 6 4 3 2" xfId="1746"/>
    <cellStyle name="EYSubTotal 6 4 4" xfId="1747"/>
    <cellStyle name="EYSubTotal 6 4 5" xfId="1748"/>
    <cellStyle name="EYSubTotal 6 4 6" xfId="1749"/>
    <cellStyle name="EYSubTotal 6 4 7" xfId="1750"/>
    <cellStyle name="EYSubTotal 6 5" xfId="1751"/>
    <cellStyle name="EYSubTotal 6 5 2" xfId="1752"/>
    <cellStyle name="EYSubTotal 6 5 2 2" xfId="1753"/>
    <cellStyle name="EYSubTotal 6 5 2 3" xfId="1754"/>
    <cellStyle name="EYSubTotal 6 5 2 4" xfId="1755"/>
    <cellStyle name="EYSubTotal 6 5 2 5" xfId="1756"/>
    <cellStyle name="EYSubTotal 6 5 2 6" xfId="1757"/>
    <cellStyle name="EYSubTotal 6 5 3" xfId="1758"/>
    <cellStyle name="EYSubTotal 6 5 3 2" xfId="1759"/>
    <cellStyle name="EYSubTotal 6 5 4" xfId="1760"/>
    <cellStyle name="EYSubTotal 6 5 5" xfId="1761"/>
    <cellStyle name="EYSubTotal 6 5 6" xfId="1762"/>
    <cellStyle name="EYSubTotal 6 5 7" xfId="1763"/>
    <cellStyle name="EYSubTotal 6 6" xfId="1764"/>
    <cellStyle name="EYSubTotal 6 6 2" xfId="1765"/>
    <cellStyle name="EYSubTotal 6 6 2 2" xfId="1766"/>
    <cellStyle name="EYSubTotal 6 6 2 3" xfId="1767"/>
    <cellStyle name="EYSubTotal 6 6 2 4" xfId="1768"/>
    <cellStyle name="EYSubTotal 6 6 2 5" xfId="1769"/>
    <cellStyle name="EYSubTotal 6 6 2 6" xfId="1770"/>
    <cellStyle name="EYSubTotal 6 6 3" xfId="1771"/>
    <cellStyle name="EYSubTotal 6 6 3 2" xfId="1772"/>
    <cellStyle name="EYSubTotal 6 6 4" xfId="1773"/>
    <cellStyle name="EYSubTotal 6 6 5" xfId="1774"/>
    <cellStyle name="EYSubTotal 6 6 6" xfId="1775"/>
    <cellStyle name="EYSubTotal 6 6 7" xfId="1776"/>
    <cellStyle name="EYSubTotal 6 7" xfId="1777"/>
    <cellStyle name="EYSubTotal 6 7 2" xfId="1778"/>
    <cellStyle name="EYSubTotal 6 7 2 2" xfId="1779"/>
    <cellStyle name="EYSubTotal 6 7 2 3" xfId="1780"/>
    <cellStyle name="EYSubTotal 6 7 2 4" xfId="1781"/>
    <cellStyle name="EYSubTotal 6 7 2 5" xfId="1782"/>
    <cellStyle name="EYSubTotal 6 7 2 6" xfId="1783"/>
    <cellStyle name="EYSubTotal 6 7 3" xfId="1784"/>
    <cellStyle name="EYSubTotal 6 7 3 2" xfId="1785"/>
    <cellStyle name="EYSubTotal 6 7 4" xfId="1786"/>
    <cellStyle name="EYSubTotal 6 7 5" xfId="1787"/>
    <cellStyle name="EYSubTotal 6 7 6" xfId="1788"/>
    <cellStyle name="EYSubTotal 6 7 7" xfId="1789"/>
    <cellStyle name="EYSubTotal 6 8" xfId="1790"/>
    <cellStyle name="EYSubTotal 6 8 2" xfId="1791"/>
    <cellStyle name="EYSubTotal 6 8 2 2" xfId="1792"/>
    <cellStyle name="EYSubTotal 6 8 2 3" xfId="1793"/>
    <cellStyle name="EYSubTotal 6 8 2 4" xfId="1794"/>
    <cellStyle name="EYSubTotal 6 8 2 5" xfId="1795"/>
    <cellStyle name="EYSubTotal 6 8 2 6" xfId="1796"/>
    <cellStyle name="EYSubTotal 6 8 3" xfId="1797"/>
    <cellStyle name="EYSubTotal 6 8 3 2" xfId="1798"/>
    <cellStyle name="EYSubTotal 6 8 4" xfId="1799"/>
    <cellStyle name="EYSubTotal 6 8 5" xfId="1800"/>
    <cellStyle name="EYSubTotal 6 8 6" xfId="1801"/>
    <cellStyle name="EYSubTotal 6 8 7" xfId="1802"/>
    <cellStyle name="EYSubTotal 6 9" xfId="1803"/>
    <cellStyle name="EYSubTotal 6 9 2" xfId="1804"/>
    <cellStyle name="EYSubTotal 6 9 3" xfId="1805"/>
    <cellStyle name="EYSubTotal 6 9 4" xfId="1806"/>
    <cellStyle name="EYSubTotal 6 9 5" xfId="1807"/>
    <cellStyle name="EYSubTotal 6 9 6" xfId="1808"/>
    <cellStyle name="EYSubTotal 6_Subsidy" xfId="1809"/>
    <cellStyle name="EYSubTotal 7" xfId="1810"/>
    <cellStyle name="EYSubTotal 7 2" xfId="1811"/>
    <cellStyle name="EYSubTotal 7 2 2" xfId="1812"/>
    <cellStyle name="EYSubTotal 7 2 2 2" xfId="1813"/>
    <cellStyle name="EYSubTotal 7 2 2 3" xfId="1814"/>
    <cellStyle name="EYSubTotal 7 2 2 4" xfId="1815"/>
    <cellStyle name="EYSubTotal 7 2 2 5" xfId="1816"/>
    <cellStyle name="EYSubTotal 7 2 2 6" xfId="1817"/>
    <cellStyle name="EYSubTotal 7 2 3" xfId="1818"/>
    <cellStyle name="EYSubTotal 7 2 3 2" xfId="1819"/>
    <cellStyle name="EYSubTotal 7 2 4" xfId="1820"/>
    <cellStyle name="EYSubTotal 7 2 5" xfId="1821"/>
    <cellStyle name="EYSubTotal 7 2 6" xfId="1822"/>
    <cellStyle name="EYSubTotal 7 2 7" xfId="1823"/>
    <cellStyle name="EYSubTotal 7 3" xfId="1824"/>
    <cellStyle name="EYSubTotal 7 3 2" xfId="1825"/>
    <cellStyle name="EYSubTotal 7 3 3" xfId="1826"/>
    <cellStyle name="EYSubTotal 7 3 4" xfId="1827"/>
    <cellStyle name="EYSubTotal 7 3 5" xfId="1828"/>
    <cellStyle name="EYSubTotal 7 3 6" xfId="1829"/>
    <cellStyle name="EYSubTotal 7 4" xfId="1830"/>
    <cellStyle name="EYSubTotal 7 4 2" xfId="1831"/>
    <cellStyle name="EYSubTotal 7 5" xfId="1832"/>
    <cellStyle name="EYSubTotal 7 6" xfId="1833"/>
    <cellStyle name="EYSubTotal 7 7" xfId="1834"/>
    <cellStyle name="EYSubTotal 7 8" xfId="1835"/>
    <cellStyle name="EYSubTotal 7_Subsidy" xfId="1836"/>
    <cellStyle name="EYSubTotal 8" xfId="1837"/>
    <cellStyle name="EYSubTotal 8 2" xfId="1838"/>
    <cellStyle name="EYSubTotal 8 2 2" xfId="1839"/>
    <cellStyle name="EYSubTotal 8 2 3" xfId="1840"/>
    <cellStyle name="EYSubTotal 8 2 4" xfId="1841"/>
    <cellStyle name="EYSubTotal 8 2 5" xfId="1842"/>
    <cellStyle name="EYSubTotal 8 2 6" xfId="1843"/>
    <cellStyle name="EYSubTotal 8 3" xfId="1844"/>
    <cellStyle name="EYSubTotal 8 3 2" xfId="1845"/>
    <cellStyle name="EYSubTotal 8 4" xfId="1846"/>
    <cellStyle name="EYSubTotal 8 5" xfId="1847"/>
    <cellStyle name="EYSubTotal 8 6" xfId="1848"/>
    <cellStyle name="EYSubTotal 8 7" xfId="1849"/>
    <cellStyle name="EYSubTotal 9" xfId="1850"/>
    <cellStyle name="EYSubTotal 9 2" xfId="1851"/>
    <cellStyle name="EYSubTotal 9 2 2" xfId="1852"/>
    <cellStyle name="EYSubTotal 9 2 3" xfId="1853"/>
    <cellStyle name="EYSubTotal 9 2 4" xfId="1854"/>
    <cellStyle name="EYSubTotal 9 2 5" xfId="1855"/>
    <cellStyle name="EYSubTotal 9 2 6" xfId="1856"/>
    <cellStyle name="EYSubTotal 9 3" xfId="1857"/>
    <cellStyle name="EYSubTotal 9 3 2" xfId="1858"/>
    <cellStyle name="EYSubTotal 9 4" xfId="1859"/>
    <cellStyle name="EYSubTotal 9 5" xfId="1860"/>
    <cellStyle name="EYSubTotal 9 6" xfId="1861"/>
    <cellStyle name="EYSubTotal 9 7" xfId="1862"/>
    <cellStyle name="EYSubTotal_Calculations" xfId="1863"/>
    <cellStyle name="EYTotal" xfId="1864"/>
    <cellStyle name="EYTotal 10" xfId="1865"/>
    <cellStyle name="EYTotal 10 2" xfId="1866"/>
    <cellStyle name="EYTotal 10 2 2" xfId="1867"/>
    <cellStyle name="EYTotal 10 2 3" xfId="1868"/>
    <cellStyle name="EYTotal 10 2 4" xfId="1869"/>
    <cellStyle name="EYTotal 10 2 5" xfId="1870"/>
    <cellStyle name="EYTotal 10 3" xfId="1871"/>
    <cellStyle name="EYTotal 10 3 2" xfId="1872"/>
    <cellStyle name="EYTotal 10 4" xfId="1873"/>
    <cellStyle name="EYTotal 10 5" xfId="1874"/>
    <cellStyle name="EYTotal 10 6" xfId="1875"/>
    <cellStyle name="EYTotal 11" xfId="1876"/>
    <cellStyle name="EYTotal 11 2" xfId="1877"/>
    <cellStyle name="EYTotal 11 2 2" xfId="1878"/>
    <cellStyle name="EYTotal 11 2 3" xfId="1879"/>
    <cellStyle name="EYTotal 11 2 4" xfId="1880"/>
    <cellStyle name="EYTotal 11 2 5" xfId="1881"/>
    <cellStyle name="EYTotal 11 3" xfId="1882"/>
    <cellStyle name="EYTotal 11 3 2" xfId="1883"/>
    <cellStyle name="EYTotal 11 4" xfId="1884"/>
    <cellStyle name="EYTotal 11 5" xfId="1885"/>
    <cellStyle name="EYTotal 11 6" xfId="1886"/>
    <cellStyle name="EYTotal 12" xfId="1887"/>
    <cellStyle name="EYTotal 12 2" xfId="1888"/>
    <cellStyle name="EYTotal 12 2 2" xfId="1889"/>
    <cellStyle name="EYTotal 12 2 3" xfId="1890"/>
    <cellStyle name="EYTotal 12 2 4" xfId="1891"/>
    <cellStyle name="EYTotal 12 2 5" xfId="1892"/>
    <cellStyle name="EYTotal 12 3" xfId="1893"/>
    <cellStyle name="EYTotal 12 3 2" xfId="1894"/>
    <cellStyle name="EYTotal 12 4" xfId="1895"/>
    <cellStyle name="EYTotal 12 5" xfId="1896"/>
    <cellStyle name="EYTotal 12 6" xfId="1897"/>
    <cellStyle name="EYTotal 13" xfId="1898"/>
    <cellStyle name="EYTotal 13 2" xfId="1899"/>
    <cellStyle name="EYTotal 13 2 2" xfId="1900"/>
    <cellStyle name="EYTotal 13 2 3" xfId="1901"/>
    <cellStyle name="EYTotal 13 2 4" xfId="1902"/>
    <cellStyle name="EYTotal 13 2 5" xfId="1903"/>
    <cellStyle name="EYTotal 13 3" xfId="1904"/>
    <cellStyle name="EYTotal 13 3 2" xfId="1905"/>
    <cellStyle name="EYTotal 13 4" xfId="1906"/>
    <cellStyle name="EYTotal 13 5" xfId="1907"/>
    <cellStyle name="EYTotal 13 6" xfId="1908"/>
    <cellStyle name="EYTotal 14" xfId="1909"/>
    <cellStyle name="EYTotal 14 2" xfId="1910"/>
    <cellStyle name="EYTotal 14 3" xfId="1911"/>
    <cellStyle name="EYTotal 14 4" xfId="1912"/>
    <cellStyle name="EYTotal 14 5" xfId="1913"/>
    <cellStyle name="EYTotal 15" xfId="1914"/>
    <cellStyle name="EYTotal 15 2" xfId="1915"/>
    <cellStyle name="EYTotal 16" xfId="1916"/>
    <cellStyle name="EYTotal 17" xfId="1917"/>
    <cellStyle name="EYTotal 18" xfId="1918"/>
    <cellStyle name="EYTotal 19" xfId="1919"/>
    <cellStyle name="EYTotal 2" xfId="1920"/>
    <cellStyle name="EYTotal 2 10" xfId="1921"/>
    <cellStyle name="EYTotal 2 10 2" xfId="1922"/>
    <cellStyle name="EYTotal 2 10 2 2" xfId="1923"/>
    <cellStyle name="EYTotal 2 10 2 3" xfId="1924"/>
    <cellStyle name="EYTotal 2 10 2 4" xfId="1925"/>
    <cellStyle name="EYTotal 2 10 2 5" xfId="1926"/>
    <cellStyle name="EYTotal 2 10 3" xfId="1927"/>
    <cellStyle name="EYTotal 2 10 3 2" xfId="1928"/>
    <cellStyle name="EYTotal 2 10 4" xfId="1929"/>
    <cellStyle name="EYTotal 2 10 5" xfId="1930"/>
    <cellStyle name="EYTotal 2 10 6" xfId="1931"/>
    <cellStyle name="EYTotal 2 11" xfId="1932"/>
    <cellStyle name="EYTotal 2 11 2" xfId="1933"/>
    <cellStyle name="EYTotal 2 11 2 2" xfId="1934"/>
    <cellStyle name="EYTotal 2 11 2 3" xfId="1935"/>
    <cellStyle name="EYTotal 2 11 2 4" xfId="1936"/>
    <cellStyle name="EYTotal 2 11 2 5" xfId="1937"/>
    <cellStyle name="EYTotal 2 11 3" xfId="1938"/>
    <cellStyle name="EYTotal 2 11 3 2" xfId="1939"/>
    <cellStyle name="EYTotal 2 11 4" xfId="1940"/>
    <cellStyle name="EYTotal 2 11 5" xfId="1941"/>
    <cellStyle name="EYTotal 2 11 6" xfId="1942"/>
    <cellStyle name="EYTotal 2 12" xfId="1943"/>
    <cellStyle name="EYTotal 2 12 2" xfId="1944"/>
    <cellStyle name="EYTotal 2 12 2 2" xfId="1945"/>
    <cellStyle name="EYTotal 2 12 2 3" xfId="1946"/>
    <cellStyle name="EYTotal 2 12 2 4" xfId="1947"/>
    <cellStyle name="EYTotal 2 12 2 5" xfId="1948"/>
    <cellStyle name="EYTotal 2 12 3" xfId="1949"/>
    <cellStyle name="EYTotal 2 12 3 2" xfId="1950"/>
    <cellStyle name="EYTotal 2 12 4" xfId="1951"/>
    <cellStyle name="EYTotal 2 12 5" xfId="1952"/>
    <cellStyle name="EYTotal 2 12 6" xfId="1953"/>
    <cellStyle name="EYTotal 2 13" xfId="1954"/>
    <cellStyle name="EYTotal 2 13 2" xfId="1955"/>
    <cellStyle name="EYTotal 2 13 3" xfId="1956"/>
    <cellStyle name="EYTotal 2 13 4" xfId="1957"/>
    <cellStyle name="EYTotal 2 13 5" xfId="1958"/>
    <cellStyle name="EYTotal 2 14" xfId="1959"/>
    <cellStyle name="EYTotal 2 14 2" xfId="1960"/>
    <cellStyle name="EYTotal 2 15" xfId="1961"/>
    <cellStyle name="EYTotal 2 16" xfId="1962"/>
    <cellStyle name="EYTotal 2 17" xfId="1963"/>
    <cellStyle name="EYTotal 2 18" xfId="1964"/>
    <cellStyle name="EYTotal 2 2" xfId="1965"/>
    <cellStyle name="EYTotal 2 2 10" xfId="1966"/>
    <cellStyle name="EYTotal 2 2 10 2" xfId="1967"/>
    <cellStyle name="EYTotal 2 2 11" xfId="1968"/>
    <cellStyle name="EYTotal 2 2 12" xfId="1969"/>
    <cellStyle name="EYTotal 2 2 13" xfId="1970"/>
    <cellStyle name="EYTotal 2 2 2" xfId="1971"/>
    <cellStyle name="EYTotal 2 2 2 2" xfId="1972"/>
    <cellStyle name="EYTotal 2 2 2 2 2" xfId="1973"/>
    <cellStyle name="EYTotal 2 2 2 2 2 2" xfId="1974"/>
    <cellStyle name="EYTotal 2 2 2 2 2 3" xfId="1975"/>
    <cellStyle name="EYTotal 2 2 2 2 2 4" xfId="1976"/>
    <cellStyle name="EYTotal 2 2 2 2 2 5" xfId="1977"/>
    <cellStyle name="EYTotal 2 2 2 2 3" xfId="1978"/>
    <cellStyle name="EYTotal 2 2 2 2 3 2" xfId="1979"/>
    <cellStyle name="EYTotal 2 2 2 2 4" xfId="1980"/>
    <cellStyle name="EYTotal 2 2 2 2 5" xfId="1981"/>
    <cellStyle name="EYTotal 2 2 2 2 6" xfId="1982"/>
    <cellStyle name="EYTotal 2 2 2 3" xfId="1983"/>
    <cellStyle name="EYTotal 2 2 2 3 2" xfId="1984"/>
    <cellStyle name="EYTotal 2 2 2 3 3" xfId="1985"/>
    <cellStyle name="EYTotal 2 2 2 3 4" xfId="1986"/>
    <cellStyle name="EYTotal 2 2 2 3 5" xfId="1987"/>
    <cellStyle name="EYTotal 2 2 2 4" xfId="1988"/>
    <cellStyle name="EYTotal 2 2 2 4 2" xfId="1989"/>
    <cellStyle name="EYTotal 2 2 2 5" xfId="1990"/>
    <cellStyle name="EYTotal 2 2 2 6" xfId="1991"/>
    <cellStyle name="EYTotal 2 2 2 7" xfId="1992"/>
    <cellStyle name="EYTotal 2 2 2_Subsidy" xfId="1993"/>
    <cellStyle name="EYTotal 2 2 3" xfId="1994"/>
    <cellStyle name="EYTotal 2 2 3 2" xfId="1995"/>
    <cellStyle name="EYTotal 2 2 3 2 2" xfId="1996"/>
    <cellStyle name="EYTotal 2 2 3 2 3" xfId="1997"/>
    <cellStyle name="EYTotal 2 2 3 2 4" xfId="1998"/>
    <cellStyle name="EYTotal 2 2 3 2 5" xfId="1999"/>
    <cellStyle name="EYTotal 2 2 3 3" xfId="2000"/>
    <cellStyle name="EYTotal 2 2 3 3 2" xfId="2001"/>
    <cellStyle name="EYTotal 2 2 3 4" xfId="2002"/>
    <cellStyle name="EYTotal 2 2 3 5" xfId="2003"/>
    <cellStyle name="EYTotal 2 2 3 6" xfId="2004"/>
    <cellStyle name="EYTotal 2 2 4" xfId="2005"/>
    <cellStyle name="EYTotal 2 2 4 2" xfId="2006"/>
    <cellStyle name="EYTotal 2 2 4 2 2" xfId="2007"/>
    <cellStyle name="EYTotal 2 2 4 2 3" xfId="2008"/>
    <cellStyle name="EYTotal 2 2 4 2 4" xfId="2009"/>
    <cellStyle name="EYTotal 2 2 4 2 5" xfId="2010"/>
    <cellStyle name="EYTotal 2 2 4 3" xfId="2011"/>
    <cellStyle name="EYTotal 2 2 4 3 2" xfId="2012"/>
    <cellStyle name="EYTotal 2 2 4 4" xfId="2013"/>
    <cellStyle name="EYTotal 2 2 4 5" xfId="2014"/>
    <cellStyle name="EYTotal 2 2 4 6" xfId="2015"/>
    <cellStyle name="EYTotal 2 2 5" xfId="2016"/>
    <cellStyle name="EYTotal 2 2 5 2" xfId="2017"/>
    <cellStyle name="EYTotal 2 2 5 2 2" xfId="2018"/>
    <cellStyle name="EYTotal 2 2 5 2 3" xfId="2019"/>
    <cellStyle name="EYTotal 2 2 5 2 4" xfId="2020"/>
    <cellStyle name="EYTotal 2 2 5 2 5" xfId="2021"/>
    <cellStyle name="EYTotal 2 2 5 3" xfId="2022"/>
    <cellStyle name="EYTotal 2 2 5 3 2" xfId="2023"/>
    <cellStyle name="EYTotal 2 2 5 4" xfId="2024"/>
    <cellStyle name="EYTotal 2 2 5 5" xfId="2025"/>
    <cellStyle name="EYTotal 2 2 5 6" xfId="2026"/>
    <cellStyle name="EYTotal 2 2 6" xfId="2027"/>
    <cellStyle name="EYTotal 2 2 6 2" xfId="2028"/>
    <cellStyle name="EYTotal 2 2 6 2 2" xfId="2029"/>
    <cellStyle name="EYTotal 2 2 6 2 3" xfId="2030"/>
    <cellStyle name="EYTotal 2 2 6 2 4" xfId="2031"/>
    <cellStyle name="EYTotal 2 2 6 2 5" xfId="2032"/>
    <cellStyle name="EYTotal 2 2 6 3" xfId="2033"/>
    <cellStyle name="EYTotal 2 2 6 3 2" xfId="2034"/>
    <cellStyle name="EYTotal 2 2 6 4" xfId="2035"/>
    <cellStyle name="EYTotal 2 2 6 5" xfId="2036"/>
    <cellStyle name="EYTotal 2 2 6 6" xfId="2037"/>
    <cellStyle name="EYTotal 2 2 7" xfId="2038"/>
    <cellStyle name="EYTotal 2 2 7 2" xfId="2039"/>
    <cellStyle name="EYTotal 2 2 7 2 2" xfId="2040"/>
    <cellStyle name="EYTotal 2 2 7 2 3" xfId="2041"/>
    <cellStyle name="EYTotal 2 2 7 2 4" xfId="2042"/>
    <cellStyle name="EYTotal 2 2 7 2 5" xfId="2043"/>
    <cellStyle name="EYTotal 2 2 7 3" xfId="2044"/>
    <cellStyle name="EYTotal 2 2 7 3 2" xfId="2045"/>
    <cellStyle name="EYTotal 2 2 7 4" xfId="2046"/>
    <cellStyle name="EYTotal 2 2 7 5" xfId="2047"/>
    <cellStyle name="EYTotal 2 2 7 6" xfId="2048"/>
    <cellStyle name="EYTotal 2 2 8" xfId="2049"/>
    <cellStyle name="EYTotal 2 2 8 2" xfId="2050"/>
    <cellStyle name="EYTotal 2 2 8 2 2" xfId="2051"/>
    <cellStyle name="EYTotal 2 2 8 2 3" xfId="2052"/>
    <cellStyle name="EYTotal 2 2 8 2 4" xfId="2053"/>
    <cellStyle name="EYTotal 2 2 8 2 5" xfId="2054"/>
    <cellStyle name="EYTotal 2 2 8 3" xfId="2055"/>
    <cellStyle name="EYTotal 2 2 8 3 2" xfId="2056"/>
    <cellStyle name="EYTotal 2 2 8 4" xfId="2057"/>
    <cellStyle name="EYTotal 2 2 8 5" xfId="2058"/>
    <cellStyle name="EYTotal 2 2 8 6" xfId="2059"/>
    <cellStyle name="EYTotal 2 2 9" xfId="2060"/>
    <cellStyle name="EYTotal 2 2 9 2" xfId="2061"/>
    <cellStyle name="EYTotal 2 2 9 3" xfId="2062"/>
    <cellStyle name="EYTotal 2 2 9 4" xfId="2063"/>
    <cellStyle name="EYTotal 2 2 9 5" xfId="2064"/>
    <cellStyle name="EYTotal 2 2_Subsidy" xfId="2065"/>
    <cellStyle name="EYTotal 2 3" xfId="2066"/>
    <cellStyle name="EYTotal 2 3 10" xfId="2067"/>
    <cellStyle name="EYTotal 2 3 10 2" xfId="2068"/>
    <cellStyle name="EYTotal 2 3 11" xfId="2069"/>
    <cellStyle name="EYTotal 2 3 12" xfId="2070"/>
    <cellStyle name="EYTotal 2 3 13" xfId="2071"/>
    <cellStyle name="EYTotal 2 3 2" xfId="2072"/>
    <cellStyle name="EYTotal 2 3 2 2" xfId="2073"/>
    <cellStyle name="EYTotal 2 3 2 2 2" xfId="2074"/>
    <cellStyle name="EYTotal 2 3 2 2 2 2" xfId="2075"/>
    <cellStyle name="EYTotal 2 3 2 2 2 3" xfId="2076"/>
    <cellStyle name="EYTotal 2 3 2 2 2 4" xfId="2077"/>
    <cellStyle name="EYTotal 2 3 2 2 2 5" xfId="2078"/>
    <cellStyle name="EYTotal 2 3 2 2 3" xfId="2079"/>
    <cellStyle name="EYTotal 2 3 2 2 3 2" xfId="2080"/>
    <cellStyle name="EYTotal 2 3 2 2 4" xfId="2081"/>
    <cellStyle name="EYTotal 2 3 2 2 5" xfId="2082"/>
    <cellStyle name="EYTotal 2 3 2 2 6" xfId="2083"/>
    <cellStyle name="EYTotal 2 3 2 3" xfId="2084"/>
    <cellStyle name="EYTotal 2 3 2 3 2" xfId="2085"/>
    <cellStyle name="EYTotal 2 3 2 3 3" xfId="2086"/>
    <cellStyle name="EYTotal 2 3 2 3 4" xfId="2087"/>
    <cellStyle name="EYTotal 2 3 2 3 5" xfId="2088"/>
    <cellStyle name="EYTotal 2 3 2 4" xfId="2089"/>
    <cellStyle name="EYTotal 2 3 2 4 2" xfId="2090"/>
    <cellStyle name="EYTotal 2 3 2 5" xfId="2091"/>
    <cellStyle name="EYTotal 2 3 2 6" xfId="2092"/>
    <cellStyle name="EYTotal 2 3 2 7" xfId="2093"/>
    <cellStyle name="EYTotal 2 3 2_Subsidy" xfId="2094"/>
    <cellStyle name="EYTotal 2 3 3" xfId="2095"/>
    <cellStyle name="EYTotal 2 3 3 2" xfId="2096"/>
    <cellStyle name="EYTotal 2 3 3 2 2" xfId="2097"/>
    <cellStyle name="EYTotal 2 3 3 2 3" xfId="2098"/>
    <cellStyle name="EYTotal 2 3 3 2 4" xfId="2099"/>
    <cellStyle name="EYTotal 2 3 3 2 5" xfId="2100"/>
    <cellStyle name="EYTotal 2 3 3 3" xfId="2101"/>
    <cellStyle name="EYTotal 2 3 3 3 2" xfId="2102"/>
    <cellStyle name="EYTotal 2 3 3 4" xfId="2103"/>
    <cellStyle name="EYTotal 2 3 3 5" xfId="2104"/>
    <cellStyle name="EYTotal 2 3 3 6" xfId="2105"/>
    <cellStyle name="EYTotal 2 3 4" xfId="2106"/>
    <cellStyle name="EYTotal 2 3 4 2" xfId="2107"/>
    <cellStyle name="EYTotal 2 3 4 2 2" xfId="2108"/>
    <cellStyle name="EYTotal 2 3 4 2 3" xfId="2109"/>
    <cellStyle name="EYTotal 2 3 4 2 4" xfId="2110"/>
    <cellStyle name="EYTotal 2 3 4 2 5" xfId="2111"/>
    <cellStyle name="EYTotal 2 3 4 3" xfId="2112"/>
    <cellStyle name="EYTotal 2 3 4 3 2" xfId="2113"/>
    <cellStyle name="EYTotal 2 3 4 4" xfId="2114"/>
    <cellStyle name="EYTotal 2 3 4 5" xfId="2115"/>
    <cellStyle name="EYTotal 2 3 4 6" xfId="2116"/>
    <cellStyle name="EYTotal 2 3 5" xfId="2117"/>
    <cellStyle name="EYTotal 2 3 5 2" xfId="2118"/>
    <cellStyle name="EYTotal 2 3 5 2 2" xfId="2119"/>
    <cellStyle name="EYTotal 2 3 5 2 3" xfId="2120"/>
    <cellStyle name="EYTotal 2 3 5 2 4" xfId="2121"/>
    <cellStyle name="EYTotal 2 3 5 2 5" xfId="2122"/>
    <cellStyle name="EYTotal 2 3 5 3" xfId="2123"/>
    <cellStyle name="EYTotal 2 3 5 3 2" xfId="2124"/>
    <cellStyle name="EYTotal 2 3 5 4" xfId="2125"/>
    <cellStyle name="EYTotal 2 3 5 5" xfId="2126"/>
    <cellStyle name="EYTotal 2 3 5 6" xfId="2127"/>
    <cellStyle name="EYTotal 2 3 6" xfId="2128"/>
    <cellStyle name="EYTotal 2 3 6 2" xfId="2129"/>
    <cellStyle name="EYTotal 2 3 6 2 2" xfId="2130"/>
    <cellStyle name="EYTotal 2 3 6 2 3" xfId="2131"/>
    <cellStyle name="EYTotal 2 3 6 2 4" xfId="2132"/>
    <cellStyle name="EYTotal 2 3 6 2 5" xfId="2133"/>
    <cellStyle name="EYTotal 2 3 6 3" xfId="2134"/>
    <cellStyle name="EYTotal 2 3 6 3 2" xfId="2135"/>
    <cellStyle name="EYTotal 2 3 6 4" xfId="2136"/>
    <cellStyle name="EYTotal 2 3 6 5" xfId="2137"/>
    <cellStyle name="EYTotal 2 3 6 6" xfId="2138"/>
    <cellStyle name="EYTotal 2 3 7" xfId="2139"/>
    <cellStyle name="EYTotal 2 3 7 2" xfId="2140"/>
    <cellStyle name="EYTotal 2 3 7 2 2" xfId="2141"/>
    <cellStyle name="EYTotal 2 3 7 2 3" xfId="2142"/>
    <cellStyle name="EYTotal 2 3 7 2 4" xfId="2143"/>
    <cellStyle name="EYTotal 2 3 7 2 5" xfId="2144"/>
    <cellStyle name="EYTotal 2 3 7 3" xfId="2145"/>
    <cellStyle name="EYTotal 2 3 7 3 2" xfId="2146"/>
    <cellStyle name="EYTotal 2 3 7 4" xfId="2147"/>
    <cellStyle name="EYTotal 2 3 7 5" xfId="2148"/>
    <cellStyle name="EYTotal 2 3 7 6" xfId="2149"/>
    <cellStyle name="EYTotal 2 3 8" xfId="2150"/>
    <cellStyle name="EYTotal 2 3 8 2" xfId="2151"/>
    <cellStyle name="EYTotal 2 3 8 2 2" xfId="2152"/>
    <cellStyle name="EYTotal 2 3 8 2 3" xfId="2153"/>
    <cellStyle name="EYTotal 2 3 8 2 4" xfId="2154"/>
    <cellStyle name="EYTotal 2 3 8 2 5" xfId="2155"/>
    <cellStyle name="EYTotal 2 3 8 3" xfId="2156"/>
    <cellStyle name="EYTotal 2 3 8 3 2" xfId="2157"/>
    <cellStyle name="EYTotal 2 3 8 4" xfId="2158"/>
    <cellStyle name="EYTotal 2 3 8 5" xfId="2159"/>
    <cellStyle name="EYTotal 2 3 8 6" xfId="2160"/>
    <cellStyle name="EYTotal 2 3 9" xfId="2161"/>
    <cellStyle name="EYTotal 2 3 9 2" xfId="2162"/>
    <cellStyle name="EYTotal 2 3 9 3" xfId="2163"/>
    <cellStyle name="EYTotal 2 3 9 4" xfId="2164"/>
    <cellStyle name="EYTotal 2 3 9 5" xfId="2165"/>
    <cellStyle name="EYTotal 2 3_Subsidy" xfId="2166"/>
    <cellStyle name="EYTotal 2 4" xfId="2167"/>
    <cellStyle name="EYTotal 2 4 10" xfId="2168"/>
    <cellStyle name="EYTotal 2 4 10 2" xfId="2169"/>
    <cellStyle name="EYTotal 2 4 11" xfId="2170"/>
    <cellStyle name="EYTotal 2 4 12" xfId="2171"/>
    <cellStyle name="EYTotal 2 4 13" xfId="2172"/>
    <cellStyle name="EYTotal 2 4 2" xfId="2173"/>
    <cellStyle name="EYTotal 2 4 2 2" xfId="2174"/>
    <cellStyle name="EYTotal 2 4 2 2 2" xfId="2175"/>
    <cellStyle name="EYTotal 2 4 2 2 2 2" xfId="2176"/>
    <cellStyle name="EYTotal 2 4 2 2 2 3" xfId="2177"/>
    <cellStyle name="EYTotal 2 4 2 2 2 4" xfId="2178"/>
    <cellStyle name="EYTotal 2 4 2 2 2 5" xfId="2179"/>
    <cellStyle name="EYTotal 2 4 2 2 3" xfId="2180"/>
    <cellStyle name="EYTotal 2 4 2 2 3 2" xfId="2181"/>
    <cellStyle name="EYTotal 2 4 2 2 4" xfId="2182"/>
    <cellStyle name="EYTotal 2 4 2 2 5" xfId="2183"/>
    <cellStyle name="EYTotal 2 4 2 2 6" xfId="2184"/>
    <cellStyle name="EYTotal 2 4 2 3" xfId="2185"/>
    <cellStyle name="EYTotal 2 4 2 3 2" xfId="2186"/>
    <cellStyle name="EYTotal 2 4 2 3 3" xfId="2187"/>
    <cellStyle name="EYTotal 2 4 2 3 4" xfId="2188"/>
    <cellStyle name="EYTotal 2 4 2 3 5" xfId="2189"/>
    <cellStyle name="EYTotal 2 4 2 4" xfId="2190"/>
    <cellStyle name="EYTotal 2 4 2 4 2" xfId="2191"/>
    <cellStyle name="EYTotal 2 4 2 5" xfId="2192"/>
    <cellStyle name="EYTotal 2 4 2 6" xfId="2193"/>
    <cellStyle name="EYTotal 2 4 2 7" xfId="2194"/>
    <cellStyle name="EYTotal 2 4 2_Subsidy" xfId="2195"/>
    <cellStyle name="EYTotal 2 4 3" xfId="2196"/>
    <cellStyle name="EYTotal 2 4 3 2" xfId="2197"/>
    <cellStyle name="EYTotal 2 4 3 2 2" xfId="2198"/>
    <cellStyle name="EYTotal 2 4 3 2 3" xfId="2199"/>
    <cellStyle name="EYTotal 2 4 3 2 4" xfId="2200"/>
    <cellStyle name="EYTotal 2 4 3 2 5" xfId="2201"/>
    <cellStyle name="EYTotal 2 4 3 3" xfId="2202"/>
    <cellStyle name="EYTotal 2 4 3 3 2" xfId="2203"/>
    <cellStyle name="EYTotal 2 4 3 4" xfId="2204"/>
    <cellStyle name="EYTotal 2 4 3 5" xfId="2205"/>
    <cellStyle name="EYTotal 2 4 3 6" xfId="2206"/>
    <cellStyle name="EYTotal 2 4 4" xfId="2207"/>
    <cellStyle name="EYTotal 2 4 4 2" xfId="2208"/>
    <cellStyle name="EYTotal 2 4 4 2 2" xfId="2209"/>
    <cellStyle name="EYTotal 2 4 4 2 3" xfId="2210"/>
    <cellStyle name="EYTotal 2 4 4 2 4" xfId="2211"/>
    <cellStyle name="EYTotal 2 4 4 2 5" xfId="2212"/>
    <cellStyle name="EYTotal 2 4 4 3" xfId="2213"/>
    <cellStyle name="EYTotal 2 4 4 3 2" xfId="2214"/>
    <cellStyle name="EYTotal 2 4 4 4" xfId="2215"/>
    <cellStyle name="EYTotal 2 4 4 5" xfId="2216"/>
    <cellStyle name="EYTotal 2 4 4 6" xfId="2217"/>
    <cellStyle name="EYTotal 2 4 5" xfId="2218"/>
    <cellStyle name="EYTotal 2 4 5 2" xfId="2219"/>
    <cellStyle name="EYTotal 2 4 5 2 2" xfId="2220"/>
    <cellStyle name="EYTotal 2 4 5 2 3" xfId="2221"/>
    <cellStyle name="EYTotal 2 4 5 2 4" xfId="2222"/>
    <cellStyle name="EYTotal 2 4 5 2 5" xfId="2223"/>
    <cellStyle name="EYTotal 2 4 5 3" xfId="2224"/>
    <cellStyle name="EYTotal 2 4 5 3 2" xfId="2225"/>
    <cellStyle name="EYTotal 2 4 5 4" xfId="2226"/>
    <cellStyle name="EYTotal 2 4 5 5" xfId="2227"/>
    <cellStyle name="EYTotal 2 4 5 6" xfId="2228"/>
    <cellStyle name="EYTotal 2 4 6" xfId="2229"/>
    <cellStyle name="EYTotal 2 4 6 2" xfId="2230"/>
    <cellStyle name="EYTotal 2 4 6 2 2" xfId="2231"/>
    <cellStyle name="EYTotal 2 4 6 2 3" xfId="2232"/>
    <cellStyle name="EYTotal 2 4 6 2 4" xfId="2233"/>
    <cellStyle name="EYTotal 2 4 6 2 5" xfId="2234"/>
    <cellStyle name="EYTotal 2 4 6 3" xfId="2235"/>
    <cellStyle name="EYTotal 2 4 6 3 2" xfId="2236"/>
    <cellStyle name="EYTotal 2 4 6 4" xfId="2237"/>
    <cellStyle name="EYTotal 2 4 6 5" xfId="2238"/>
    <cellStyle name="EYTotal 2 4 6 6" xfId="2239"/>
    <cellStyle name="EYTotal 2 4 7" xfId="2240"/>
    <cellStyle name="EYTotal 2 4 7 2" xfId="2241"/>
    <cellStyle name="EYTotal 2 4 7 2 2" xfId="2242"/>
    <cellStyle name="EYTotal 2 4 7 2 3" xfId="2243"/>
    <cellStyle name="EYTotal 2 4 7 2 4" xfId="2244"/>
    <cellStyle name="EYTotal 2 4 7 2 5" xfId="2245"/>
    <cellStyle name="EYTotal 2 4 7 3" xfId="2246"/>
    <cellStyle name="EYTotal 2 4 7 3 2" xfId="2247"/>
    <cellStyle name="EYTotal 2 4 7 4" xfId="2248"/>
    <cellStyle name="EYTotal 2 4 7 5" xfId="2249"/>
    <cellStyle name="EYTotal 2 4 7 6" xfId="2250"/>
    <cellStyle name="EYTotal 2 4 8" xfId="2251"/>
    <cellStyle name="EYTotal 2 4 8 2" xfId="2252"/>
    <cellStyle name="EYTotal 2 4 8 2 2" xfId="2253"/>
    <cellStyle name="EYTotal 2 4 8 2 3" xfId="2254"/>
    <cellStyle name="EYTotal 2 4 8 2 4" xfId="2255"/>
    <cellStyle name="EYTotal 2 4 8 2 5" xfId="2256"/>
    <cellStyle name="EYTotal 2 4 8 3" xfId="2257"/>
    <cellStyle name="EYTotal 2 4 8 3 2" xfId="2258"/>
    <cellStyle name="EYTotal 2 4 8 4" xfId="2259"/>
    <cellStyle name="EYTotal 2 4 8 5" xfId="2260"/>
    <cellStyle name="EYTotal 2 4 8 6" xfId="2261"/>
    <cellStyle name="EYTotal 2 4 9" xfId="2262"/>
    <cellStyle name="EYTotal 2 4 9 2" xfId="2263"/>
    <cellStyle name="EYTotal 2 4 9 3" xfId="2264"/>
    <cellStyle name="EYTotal 2 4 9 4" xfId="2265"/>
    <cellStyle name="EYTotal 2 4 9 5" xfId="2266"/>
    <cellStyle name="EYTotal 2 4_Subsidy" xfId="2267"/>
    <cellStyle name="EYTotal 2 5" xfId="2268"/>
    <cellStyle name="EYTotal 2 5 10" xfId="2269"/>
    <cellStyle name="EYTotal 2 5 10 2" xfId="2270"/>
    <cellStyle name="EYTotal 2 5 11" xfId="2271"/>
    <cellStyle name="EYTotal 2 5 12" xfId="2272"/>
    <cellStyle name="EYTotal 2 5 13" xfId="2273"/>
    <cellStyle name="EYTotal 2 5 2" xfId="2274"/>
    <cellStyle name="EYTotal 2 5 2 2" xfId="2275"/>
    <cellStyle name="EYTotal 2 5 2 2 2" xfId="2276"/>
    <cellStyle name="EYTotal 2 5 2 2 2 2" xfId="2277"/>
    <cellStyle name="EYTotal 2 5 2 2 2 3" xfId="2278"/>
    <cellStyle name="EYTotal 2 5 2 2 2 4" xfId="2279"/>
    <cellStyle name="EYTotal 2 5 2 2 2 5" xfId="2280"/>
    <cellStyle name="EYTotal 2 5 2 2 3" xfId="2281"/>
    <cellStyle name="EYTotal 2 5 2 2 3 2" xfId="2282"/>
    <cellStyle name="EYTotal 2 5 2 2 4" xfId="2283"/>
    <cellStyle name="EYTotal 2 5 2 2 5" xfId="2284"/>
    <cellStyle name="EYTotal 2 5 2 2 6" xfId="2285"/>
    <cellStyle name="EYTotal 2 5 2 3" xfId="2286"/>
    <cellStyle name="EYTotal 2 5 2 3 2" xfId="2287"/>
    <cellStyle name="EYTotal 2 5 2 3 3" xfId="2288"/>
    <cellStyle name="EYTotal 2 5 2 3 4" xfId="2289"/>
    <cellStyle name="EYTotal 2 5 2 3 5" xfId="2290"/>
    <cellStyle name="EYTotal 2 5 2 4" xfId="2291"/>
    <cellStyle name="EYTotal 2 5 2 4 2" xfId="2292"/>
    <cellStyle name="EYTotal 2 5 2 5" xfId="2293"/>
    <cellStyle name="EYTotal 2 5 2 6" xfId="2294"/>
    <cellStyle name="EYTotal 2 5 2 7" xfId="2295"/>
    <cellStyle name="EYTotal 2 5 2_Subsidy" xfId="2296"/>
    <cellStyle name="EYTotal 2 5 3" xfId="2297"/>
    <cellStyle name="EYTotal 2 5 3 2" xfId="2298"/>
    <cellStyle name="EYTotal 2 5 3 2 2" xfId="2299"/>
    <cellStyle name="EYTotal 2 5 3 2 3" xfId="2300"/>
    <cellStyle name="EYTotal 2 5 3 2 4" xfId="2301"/>
    <cellStyle name="EYTotal 2 5 3 2 5" xfId="2302"/>
    <cellStyle name="EYTotal 2 5 3 3" xfId="2303"/>
    <cellStyle name="EYTotal 2 5 3 3 2" xfId="2304"/>
    <cellStyle name="EYTotal 2 5 3 4" xfId="2305"/>
    <cellStyle name="EYTotal 2 5 3 5" xfId="2306"/>
    <cellStyle name="EYTotal 2 5 3 6" xfId="2307"/>
    <cellStyle name="EYTotal 2 5 4" xfId="2308"/>
    <cellStyle name="EYTotal 2 5 4 2" xfId="2309"/>
    <cellStyle name="EYTotal 2 5 4 2 2" xfId="2310"/>
    <cellStyle name="EYTotal 2 5 4 2 3" xfId="2311"/>
    <cellStyle name="EYTotal 2 5 4 2 4" xfId="2312"/>
    <cellStyle name="EYTotal 2 5 4 2 5" xfId="2313"/>
    <cellStyle name="EYTotal 2 5 4 3" xfId="2314"/>
    <cellStyle name="EYTotal 2 5 4 3 2" xfId="2315"/>
    <cellStyle name="EYTotal 2 5 4 4" xfId="2316"/>
    <cellStyle name="EYTotal 2 5 4 5" xfId="2317"/>
    <cellStyle name="EYTotal 2 5 4 6" xfId="2318"/>
    <cellStyle name="EYTotal 2 5 5" xfId="2319"/>
    <cellStyle name="EYTotal 2 5 5 2" xfId="2320"/>
    <cellStyle name="EYTotal 2 5 5 2 2" xfId="2321"/>
    <cellStyle name="EYTotal 2 5 5 2 3" xfId="2322"/>
    <cellStyle name="EYTotal 2 5 5 2 4" xfId="2323"/>
    <cellStyle name="EYTotal 2 5 5 2 5" xfId="2324"/>
    <cellStyle name="EYTotal 2 5 5 3" xfId="2325"/>
    <cellStyle name="EYTotal 2 5 5 3 2" xfId="2326"/>
    <cellStyle name="EYTotal 2 5 5 4" xfId="2327"/>
    <cellStyle name="EYTotal 2 5 5 5" xfId="2328"/>
    <cellStyle name="EYTotal 2 5 5 6" xfId="2329"/>
    <cellStyle name="EYTotal 2 5 6" xfId="2330"/>
    <cellStyle name="EYTotal 2 5 6 2" xfId="2331"/>
    <cellStyle name="EYTotal 2 5 6 2 2" xfId="2332"/>
    <cellStyle name="EYTotal 2 5 6 2 3" xfId="2333"/>
    <cellStyle name="EYTotal 2 5 6 2 4" xfId="2334"/>
    <cellStyle name="EYTotal 2 5 6 2 5" xfId="2335"/>
    <cellStyle name="EYTotal 2 5 6 3" xfId="2336"/>
    <cellStyle name="EYTotal 2 5 6 3 2" xfId="2337"/>
    <cellStyle name="EYTotal 2 5 6 4" xfId="2338"/>
    <cellStyle name="EYTotal 2 5 6 5" xfId="2339"/>
    <cellStyle name="EYTotal 2 5 6 6" xfId="2340"/>
    <cellStyle name="EYTotal 2 5 7" xfId="2341"/>
    <cellStyle name="EYTotal 2 5 7 2" xfId="2342"/>
    <cellStyle name="EYTotal 2 5 7 2 2" xfId="2343"/>
    <cellStyle name="EYTotal 2 5 7 2 3" xfId="2344"/>
    <cellStyle name="EYTotal 2 5 7 2 4" xfId="2345"/>
    <cellStyle name="EYTotal 2 5 7 2 5" xfId="2346"/>
    <cellStyle name="EYTotal 2 5 7 3" xfId="2347"/>
    <cellStyle name="EYTotal 2 5 7 3 2" xfId="2348"/>
    <cellStyle name="EYTotal 2 5 7 4" xfId="2349"/>
    <cellStyle name="EYTotal 2 5 7 5" xfId="2350"/>
    <cellStyle name="EYTotal 2 5 7 6" xfId="2351"/>
    <cellStyle name="EYTotal 2 5 8" xfId="2352"/>
    <cellStyle name="EYTotal 2 5 8 2" xfId="2353"/>
    <cellStyle name="EYTotal 2 5 8 2 2" xfId="2354"/>
    <cellStyle name="EYTotal 2 5 8 2 3" xfId="2355"/>
    <cellStyle name="EYTotal 2 5 8 2 4" xfId="2356"/>
    <cellStyle name="EYTotal 2 5 8 2 5" xfId="2357"/>
    <cellStyle name="EYTotal 2 5 8 3" xfId="2358"/>
    <cellStyle name="EYTotal 2 5 8 3 2" xfId="2359"/>
    <cellStyle name="EYTotal 2 5 8 4" xfId="2360"/>
    <cellStyle name="EYTotal 2 5 8 5" xfId="2361"/>
    <cellStyle name="EYTotal 2 5 8 6" xfId="2362"/>
    <cellStyle name="EYTotal 2 5 9" xfId="2363"/>
    <cellStyle name="EYTotal 2 5 9 2" xfId="2364"/>
    <cellStyle name="EYTotal 2 5 9 3" xfId="2365"/>
    <cellStyle name="EYTotal 2 5 9 4" xfId="2366"/>
    <cellStyle name="EYTotal 2 5 9 5" xfId="2367"/>
    <cellStyle name="EYTotal 2 5_Subsidy" xfId="2368"/>
    <cellStyle name="EYTotal 2 6" xfId="2369"/>
    <cellStyle name="EYTotal 2 6 2" xfId="2370"/>
    <cellStyle name="EYTotal 2 6 2 2" xfId="2371"/>
    <cellStyle name="EYTotal 2 6 2 2 2" xfId="2372"/>
    <cellStyle name="EYTotal 2 6 2 2 3" xfId="2373"/>
    <cellStyle name="EYTotal 2 6 2 2 4" xfId="2374"/>
    <cellStyle name="EYTotal 2 6 2 2 5" xfId="2375"/>
    <cellStyle name="EYTotal 2 6 2 3" xfId="2376"/>
    <cellStyle name="EYTotal 2 6 2 3 2" xfId="2377"/>
    <cellStyle name="EYTotal 2 6 2 4" xfId="2378"/>
    <cellStyle name="EYTotal 2 6 2 5" xfId="2379"/>
    <cellStyle name="EYTotal 2 6 2 6" xfId="2380"/>
    <cellStyle name="EYTotal 2 6 3" xfId="2381"/>
    <cellStyle name="EYTotal 2 6 3 2" xfId="2382"/>
    <cellStyle name="EYTotal 2 6 3 3" xfId="2383"/>
    <cellStyle name="EYTotal 2 6 3 4" xfId="2384"/>
    <cellStyle name="EYTotal 2 6 3 5" xfId="2385"/>
    <cellStyle name="EYTotal 2 6 4" xfId="2386"/>
    <cellStyle name="EYTotal 2 6 4 2" xfId="2387"/>
    <cellStyle name="EYTotal 2 6 5" xfId="2388"/>
    <cellStyle name="EYTotal 2 6 6" xfId="2389"/>
    <cellStyle name="EYTotal 2 6 7" xfId="2390"/>
    <cellStyle name="EYTotal 2 6_Subsidy" xfId="2391"/>
    <cellStyle name="EYTotal 2 7" xfId="2392"/>
    <cellStyle name="EYTotal 2 7 2" xfId="2393"/>
    <cellStyle name="EYTotal 2 7 2 2" xfId="2394"/>
    <cellStyle name="EYTotal 2 7 2 3" xfId="2395"/>
    <cellStyle name="EYTotal 2 7 2 4" xfId="2396"/>
    <cellStyle name="EYTotal 2 7 2 5" xfId="2397"/>
    <cellStyle name="EYTotal 2 7 3" xfId="2398"/>
    <cellStyle name="EYTotal 2 7 3 2" xfId="2399"/>
    <cellStyle name="EYTotal 2 7 4" xfId="2400"/>
    <cellStyle name="EYTotal 2 7 5" xfId="2401"/>
    <cellStyle name="EYTotal 2 7 6" xfId="2402"/>
    <cellStyle name="EYTotal 2 8" xfId="2403"/>
    <cellStyle name="EYTotal 2 8 2" xfId="2404"/>
    <cellStyle name="EYTotal 2 8 2 2" xfId="2405"/>
    <cellStyle name="EYTotal 2 8 2 3" xfId="2406"/>
    <cellStyle name="EYTotal 2 8 2 4" xfId="2407"/>
    <cellStyle name="EYTotal 2 8 2 5" xfId="2408"/>
    <cellStyle name="EYTotal 2 8 3" xfId="2409"/>
    <cellStyle name="EYTotal 2 8 3 2" xfId="2410"/>
    <cellStyle name="EYTotal 2 8 4" xfId="2411"/>
    <cellStyle name="EYTotal 2 8 5" xfId="2412"/>
    <cellStyle name="EYTotal 2 8 6" xfId="2413"/>
    <cellStyle name="EYTotal 2 9" xfId="2414"/>
    <cellStyle name="EYTotal 2 9 2" xfId="2415"/>
    <cellStyle name="EYTotal 2 9 2 2" xfId="2416"/>
    <cellStyle name="EYTotal 2 9 2 3" xfId="2417"/>
    <cellStyle name="EYTotal 2 9 2 4" xfId="2418"/>
    <cellStyle name="EYTotal 2 9 2 5" xfId="2419"/>
    <cellStyle name="EYTotal 2 9 3" xfId="2420"/>
    <cellStyle name="EYTotal 2 9 3 2" xfId="2421"/>
    <cellStyle name="EYTotal 2 9 4" xfId="2422"/>
    <cellStyle name="EYTotal 2 9 5" xfId="2423"/>
    <cellStyle name="EYTotal 2 9 6" xfId="2424"/>
    <cellStyle name="EYTotal 2_ST" xfId="2425"/>
    <cellStyle name="EYTotal 3" xfId="2426"/>
    <cellStyle name="EYTotal 3 10" xfId="2427"/>
    <cellStyle name="EYTotal 3 10 2" xfId="2428"/>
    <cellStyle name="EYTotal 3 11" xfId="2429"/>
    <cellStyle name="EYTotal 3 12" xfId="2430"/>
    <cellStyle name="EYTotal 3 13" xfId="2431"/>
    <cellStyle name="EYTotal 3 14" xfId="2432"/>
    <cellStyle name="EYTotal 3 2" xfId="2433"/>
    <cellStyle name="EYTotal 3 2 2" xfId="2434"/>
    <cellStyle name="EYTotal 3 2 2 2" xfId="2435"/>
    <cellStyle name="EYTotal 3 2 2 2 2" xfId="2436"/>
    <cellStyle name="EYTotal 3 2 2 2 3" xfId="2437"/>
    <cellStyle name="EYTotal 3 2 2 2 4" xfId="2438"/>
    <cellStyle name="EYTotal 3 2 2 2 5" xfId="2439"/>
    <cellStyle name="EYTotal 3 2 2 3" xfId="2440"/>
    <cellStyle name="EYTotal 3 2 2 3 2" xfId="2441"/>
    <cellStyle name="EYTotal 3 2 2 4" xfId="2442"/>
    <cellStyle name="EYTotal 3 2 2 5" xfId="2443"/>
    <cellStyle name="EYTotal 3 2 2 6" xfId="2444"/>
    <cellStyle name="EYTotal 3 2 3" xfId="2445"/>
    <cellStyle name="EYTotal 3 2 3 2" xfId="2446"/>
    <cellStyle name="EYTotal 3 2 3 3" xfId="2447"/>
    <cellStyle name="EYTotal 3 2 3 4" xfId="2448"/>
    <cellStyle name="EYTotal 3 2 3 5" xfId="2449"/>
    <cellStyle name="EYTotal 3 2 4" xfId="2450"/>
    <cellStyle name="EYTotal 3 2 4 2" xfId="2451"/>
    <cellStyle name="EYTotal 3 2 5" xfId="2452"/>
    <cellStyle name="EYTotal 3 2 6" xfId="2453"/>
    <cellStyle name="EYTotal 3 2 7" xfId="2454"/>
    <cellStyle name="EYTotal 3 2_Subsidy" xfId="2455"/>
    <cellStyle name="EYTotal 3 3" xfId="2456"/>
    <cellStyle name="EYTotal 3 3 2" xfId="2457"/>
    <cellStyle name="EYTotal 3 3 2 2" xfId="2458"/>
    <cellStyle name="EYTotal 3 3 2 3" xfId="2459"/>
    <cellStyle name="EYTotal 3 3 2 4" xfId="2460"/>
    <cellStyle name="EYTotal 3 3 2 5" xfId="2461"/>
    <cellStyle name="EYTotal 3 3 3" xfId="2462"/>
    <cellStyle name="EYTotal 3 3 3 2" xfId="2463"/>
    <cellStyle name="EYTotal 3 3 4" xfId="2464"/>
    <cellStyle name="EYTotal 3 3 5" xfId="2465"/>
    <cellStyle name="EYTotal 3 3 6" xfId="2466"/>
    <cellStyle name="EYTotal 3 4" xfId="2467"/>
    <cellStyle name="EYTotal 3 4 2" xfId="2468"/>
    <cellStyle name="EYTotal 3 4 2 2" xfId="2469"/>
    <cellStyle name="EYTotal 3 4 2 3" xfId="2470"/>
    <cellStyle name="EYTotal 3 4 2 4" xfId="2471"/>
    <cellStyle name="EYTotal 3 4 2 5" xfId="2472"/>
    <cellStyle name="EYTotal 3 4 3" xfId="2473"/>
    <cellStyle name="EYTotal 3 4 3 2" xfId="2474"/>
    <cellStyle name="EYTotal 3 4 4" xfId="2475"/>
    <cellStyle name="EYTotal 3 4 5" xfId="2476"/>
    <cellStyle name="EYTotal 3 4 6" xfId="2477"/>
    <cellStyle name="EYTotal 3 5" xfId="2478"/>
    <cellStyle name="EYTotal 3 5 2" xfId="2479"/>
    <cellStyle name="EYTotal 3 5 2 2" xfId="2480"/>
    <cellStyle name="EYTotal 3 5 2 3" xfId="2481"/>
    <cellStyle name="EYTotal 3 5 2 4" xfId="2482"/>
    <cellStyle name="EYTotal 3 5 2 5" xfId="2483"/>
    <cellStyle name="EYTotal 3 5 3" xfId="2484"/>
    <cellStyle name="EYTotal 3 5 3 2" xfId="2485"/>
    <cellStyle name="EYTotal 3 5 4" xfId="2486"/>
    <cellStyle name="EYTotal 3 5 5" xfId="2487"/>
    <cellStyle name="EYTotal 3 5 6" xfId="2488"/>
    <cellStyle name="EYTotal 3 6" xfId="2489"/>
    <cellStyle name="EYTotal 3 6 2" xfId="2490"/>
    <cellStyle name="EYTotal 3 6 2 2" xfId="2491"/>
    <cellStyle name="EYTotal 3 6 2 3" xfId="2492"/>
    <cellStyle name="EYTotal 3 6 2 4" xfId="2493"/>
    <cellStyle name="EYTotal 3 6 2 5" xfId="2494"/>
    <cellStyle name="EYTotal 3 6 3" xfId="2495"/>
    <cellStyle name="EYTotal 3 6 3 2" xfId="2496"/>
    <cellStyle name="EYTotal 3 6 4" xfId="2497"/>
    <cellStyle name="EYTotal 3 6 5" xfId="2498"/>
    <cellStyle name="EYTotal 3 6 6" xfId="2499"/>
    <cellStyle name="EYTotal 3 7" xfId="2500"/>
    <cellStyle name="EYTotal 3 7 2" xfId="2501"/>
    <cellStyle name="EYTotal 3 7 2 2" xfId="2502"/>
    <cellStyle name="EYTotal 3 7 2 3" xfId="2503"/>
    <cellStyle name="EYTotal 3 7 2 4" xfId="2504"/>
    <cellStyle name="EYTotal 3 7 2 5" xfId="2505"/>
    <cellStyle name="EYTotal 3 7 3" xfId="2506"/>
    <cellStyle name="EYTotal 3 7 3 2" xfId="2507"/>
    <cellStyle name="EYTotal 3 7 4" xfId="2508"/>
    <cellStyle name="EYTotal 3 7 5" xfId="2509"/>
    <cellStyle name="EYTotal 3 7 6" xfId="2510"/>
    <cellStyle name="EYTotal 3 8" xfId="2511"/>
    <cellStyle name="EYTotal 3 8 2" xfId="2512"/>
    <cellStyle name="EYTotal 3 8 2 2" xfId="2513"/>
    <cellStyle name="EYTotal 3 8 2 3" xfId="2514"/>
    <cellStyle name="EYTotal 3 8 2 4" xfId="2515"/>
    <cellStyle name="EYTotal 3 8 2 5" xfId="2516"/>
    <cellStyle name="EYTotal 3 8 3" xfId="2517"/>
    <cellStyle name="EYTotal 3 8 3 2" xfId="2518"/>
    <cellStyle name="EYTotal 3 8 4" xfId="2519"/>
    <cellStyle name="EYTotal 3 8 5" xfId="2520"/>
    <cellStyle name="EYTotal 3 8 6" xfId="2521"/>
    <cellStyle name="EYTotal 3 9" xfId="2522"/>
    <cellStyle name="EYTotal 3 9 2" xfId="2523"/>
    <cellStyle name="EYTotal 3 9 3" xfId="2524"/>
    <cellStyle name="EYTotal 3 9 4" xfId="2525"/>
    <cellStyle name="EYTotal 3 9 5" xfId="2526"/>
    <cellStyle name="EYTotal 3_Subsidy" xfId="2527"/>
    <cellStyle name="EYTotal 4" xfId="2528"/>
    <cellStyle name="EYTotal 4 10" xfId="2529"/>
    <cellStyle name="EYTotal 4 10 2" xfId="2530"/>
    <cellStyle name="EYTotal 4 11" xfId="2531"/>
    <cellStyle name="EYTotal 4 12" xfId="2532"/>
    <cellStyle name="EYTotal 4 13" xfId="2533"/>
    <cellStyle name="EYTotal 4 2" xfId="2534"/>
    <cellStyle name="EYTotal 4 2 2" xfId="2535"/>
    <cellStyle name="EYTotal 4 2 2 2" xfId="2536"/>
    <cellStyle name="EYTotal 4 2 2 2 2" xfId="2537"/>
    <cellStyle name="EYTotal 4 2 2 2 3" xfId="2538"/>
    <cellStyle name="EYTotal 4 2 2 2 4" xfId="2539"/>
    <cellStyle name="EYTotal 4 2 2 2 5" xfId="2540"/>
    <cellStyle name="EYTotal 4 2 2 3" xfId="2541"/>
    <cellStyle name="EYTotal 4 2 2 3 2" xfId="2542"/>
    <cellStyle name="EYTotal 4 2 2 4" xfId="2543"/>
    <cellStyle name="EYTotal 4 2 2 5" xfId="2544"/>
    <cellStyle name="EYTotal 4 2 2 6" xfId="2545"/>
    <cellStyle name="EYTotal 4 2 3" xfId="2546"/>
    <cellStyle name="EYTotal 4 2 3 2" xfId="2547"/>
    <cellStyle name="EYTotal 4 2 3 3" xfId="2548"/>
    <cellStyle name="EYTotal 4 2 3 4" xfId="2549"/>
    <cellStyle name="EYTotal 4 2 3 5" xfId="2550"/>
    <cellStyle name="EYTotal 4 2 4" xfId="2551"/>
    <cellStyle name="EYTotal 4 2 4 2" xfId="2552"/>
    <cellStyle name="EYTotal 4 2 5" xfId="2553"/>
    <cellStyle name="EYTotal 4 2 6" xfId="2554"/>
    <cellStyle name="EYTotal 4 2 7" xfId="2555"/>
    <cellStyle name="EYTotal 4 2_Subsidy" xfId="2556"/>
    <cellStyle name="EYTotal 4 3" xfId="2557"/>
    <cellStyle name="EYTotal 4 3 2" xfId="2558"/>
    <cellStyle name="EYTotal 4 3 2 2" xfId="2559"/>
    <cellStyle name="EYTotal 4 3 2 3" xfId="2560"/>
    <cellStyle name="EYTotal 4 3 2 4" xfId="2561"/>
    <cellStyle name="EYTotal 4 3 2 5" xfId="2562"/>
    <cellStyle name="EYTotal 4 3 3" xfId="2563"/>
    <cellStyle name="EYTotal 4 3 3 2" xfId="2564"/>
    <cellStyle name="EYTotal 4 3 4" xfId="2565"/>
    <cellStyle name="EYTotal 4 3 5" xfId="2566"/>
    <cellStyle name="EYTotal 4 3 6" xfId="2567"/>
    <cellStyle name="EYTotal 4 4" xfId="2568"/>
    <cellStyle name="EYTotal 4 4 2" xfId="2569"/>
    <cellStyle name="EYTotal 4 4 2 2" xfId="2570"/>
    <cellStyle name="EYTotal 4 4 2 3" xfId="2571"/>
    <cellStyle name="EYTotal 4 4 2 4" xfId="2572"/>
    <cellStyle name="EYTotal 4 4 2 5" xfId="2573"/>
    <cellStyle name="EYTotal 4 4 3" xfId="2574"/>
    <cellStyle name="EYTotal 4 4 3 2" xfId="2575"/>
    <cellStyle name="EYTotal 4 4 4" xfId="2576"/>
    <cellStyle name="EYTotal 4 4 5" xfId="2577"/>
    <cellStyle name="EYTotal 4 4 6" xfId="2578"/>
    <cellStyle name="EYTotal 4 5" xfId="2579"/>
    <cellStyle name="EYTotal 4 5 2" xfId="2580"/>
    <cellStyle name="EYTotal 4 5 2 2" xfId="2581"/>
    <cellStyle name="EYTotal 4 5 2 3" xfId="2582"/>
    <cellStyle name="EYTotal 4 5 2 4" xfId="2583"/>
    <cellStyle name="EYTotal 4 5 2 5" xfId="2584"/>
    <cellStyle name="EYTotal 4 5 3" xfId="2585"/>
    <cellStyle name="EYTotal 4 5 3 2" xfId="2586"/>
    <cellStyle name="EYTotal 4 5 4" xfId="2587"/>
    <cellStyle name="EYTotal 4 5 5" xfId="2588"/>
    <cellStyle name="EYTotal 4 5 6" xfId="2589"/>
    <cellStyle name="EYTotal 4 6" xfId="2590"/>
    <cellStyle name="EYTotal 4 6 2" xfId="2591"/>
    <cellStyle name="EYTotal 4 6 2 2" xfId="2592"/>
    <cellStyle name="EYTotal 4 6 2 3" xfId="2593"/>
    <cellStyle name="EYTotal 4 6 2 4" xfId="2594"/>
    <cellStyle name="EYTotal 4 6 2 5" xfId="2595"/>
    <cellStyle name="EYTotal 4 6 3" xfId="2596"/>
    <cellStyle name="EYTotal 4 6 3 2" xfId="2597"/>
    <cellStyle name="EYTotal 4 6 4" xfId="2598"/>
    <cellStyle name="EYTotal 4 6 5" xfId="2599"/>
    <cellStyle name="EYTotal 4 6 6" xfId="2600"/>
    <cellStyle name="EYTotal 4 7" xfId="2601"/>
    <cellStyle name="EYTotal 4 7 2" xfId="2602"/>
    <cellStyle name="EYTotal 4 7 2 2" xfId="2603"/>
    <cellStyle name="EYTotal 4 7 2 3" xfId="2604"/>
    <cellStyle name="EYTotal 4 7 2 4" xfId="2605"/>
    <cellStyle name="EYTotal 4 7 2 5" xfId="2606"/>
    <cellStyle name="EYTotal 4 7 3" xfId="2607"/>
    <cellStyle name="EYTotal 4 7 3 2" xfId="2608"/>
    <cellStyle name="EYTotal 4 7 4" xfId="2609"/>
    <cellStyle name="EYTotal 4 7 5" xfId="2610"/>
    <cellStyle name="EYTotal 4 7 6" xfId="2611"/>
    <cellStyle name="EYTotal 4 8" xfId="2612"/>
    <cellStyle name="EYTotal 4 8 2" xfId="2613"/>
    <cellStyle name="EYTotal 4 8 2 2" xfId="2614"/>
    <cellStyle name="EYTotal 4 8 2 3" xfId="2615"/>
    <cellStyle name="EYTotal 4 8 2 4" xfId="2616"/>
    <cellStyle name="EYTotal 4 8 2 5" xfId="2617"/>
    <cellStyle name="EYTotal 4 8 3" xfId="2618"/>
    <cellStyle name="EYTotal 4 8 3 2" xfId="2619"/>
    <cellStyle name="EYTotal 4 8 4" xfId="2620"/>
    <cellStyle name="EYTotal 4 8 5" xfId="2621"/>
    <cellStyle name="EYTotal 4 8 6" xfId="2622"/>
    <cellStyle name="EYTotal 4 9" xfId="2623"/>
    <cellStyle name="EYTotal 4 9 2" xfId="2624"/>
    <cellStyle name="EYTotal 4 9 3" xfId="2625"/>
    <cellStyle name="EYTotal 4 9 4" xfId="2626"/>
    <cellStyle name="EYTotal 4 9 5" xfId="2627"/>
    <cellStyle name="EYTotal 4_Subsidy" xfId="2628"/>
    <cellStyle name="EYTotal 5" xfId="2629"/>
    <cellStyle name="EYTotal 5 10" xfId="2630"/>
    <cellStyle name="EYTotal 5 10 2" xfId="2631"/>
    <cellStyle name="EYTotal 5 11" xfId="2632"/>
    <cellStyle name="EYTotal 5 12" xfId="2633"/>
    <cellStyle name="EYTotal 5 13" xfId="2634"/>
    <cellStyle name="EYTotal 5 2" xfId="2635"/>
    <cellStyle name="EYTotal 5 2 2" xfId="2636"/>
    <cellStyle name="EYTotal 5 2 2 2" xfId="2637"/>
    <cellStyle name="EYTotal 5 2 2 2 2" xfId="2638"/>
    <cellStyle name="EYTotal 5 2 2 2 3" xfId="2639"/>
    <cellStyle name="EYTotal 5 2 2 2 4" xfId="2640"/>
    <cellStyle name="EYTotal 5 2 2 2 5" xfId="2641"/>
    <cellStyle name="EYTotal 5 2 2 3" xfId="2642"/>
    <cellStyle name="EYTotal 5 2 2 3 2" xfId="2643"/>
    <cellStyle name="EYTotal 5 2 2 4" xfId="2644"/>
    <cellStyle name="EYTotal 5 2 2 5" xfId="2645"/>
    <cellStyle name="EYTotal 5 2 2 6" xfId="2646"/>
    <cellStyle name="EYTotal 5 2 3" xfId="2647"/>
    <cellStyle name="EYTotal 5 2 3 2" xfId="2648"/>
    <cellStyle name="EYTotal 5 2 3 3" xfId="2649"/>
    <cellStyle name="EYTotal 5 2 3 4" xfId="2650"/>
    <cellStyle name="EYTotal 5 2 3 5" xfId="2651"/>
    <cellStyle name="EYTotal 5 2 4" xfId="2652"/>
    <cellStyle name="EYTotal 5 2 4 2" xfId="2653"/>
    <cellStyle name="EYTotal 5 2 5" xfId="2654"/>
    <cellStyle name="EYTotal 5 2 6" xfId="2655"/>
    <cellStyle name="EYTotal 5 2 7" xfId="2656"/>
    <cellStyle name="EYTotal 5 2_Subsidy" xfId="2657"/>
    <cellStyle name="EYTotal 5 3" xfId="2658"/>
    <cellStyle name="EYTotal 5 3 2" xfId="2659"/>
    <cellStyle name="EYTotal 5 3 2 2" xfId="2660"/>
    <cellStyle name="EYTotal 5 3 2 3" xfId="2661"/>
    <cellStyle name="EYTotal 5 3 2 4" xfId="2662"/>
    <cellStyle name="EYTotal 5 3 2 5" xfId="2663"/>
    <cellStyle name="EYTotal 5 3 3" xfId="2664"/>
    <cellStyle name="EYTotal 5 3 3 2" xfId="2665"/>
    <cellStyle name="EYTotal 5 3 4" xfId="2666"/>
    <cellStyle name="EYTotal 5 3 5" xfId="2667"/>
    <cellStyle name="EYTotal 5 3 6" xfId="2668"/>
    <cellStyle name="EYTotal 5 4" xfId="2669"/>
    <cellStyle name="EYTotal 5 4 2" xfId="2670"/>
    <cellStyle name="EYTotal 5 4 2 2" xfId="2671"/>
    <cellStyle name="EYTotal 5 4 2 3" xfId="2672"/>
    <cellStyle name="EYTotal 5 4 2 4" xfId="2673"/>
    <cellStyle name="EYTotal 5 4 2 5" xfId="2674"/>
    <cellStyle name="EYTotal 5 4 3" xfId="2675"/>
    <cellStyle name="EYTotal 5 4 3 2" xfId="2676"/>
    <cellStyle name="EYTotal 5 4 4" xfId="2677"/>
    <cellStyle name="EYTotal 5 4 5" xfId="2678"/>
    <cellStyle name="EYTotal 5 4 6" xfId="2679"/>
    <cellStyle name="EYTotal 5 5" xfId="2680"/>
    <cellStyle name="EYTotal 5 5 2" xfId="2681"/>
    <cellStyle name="EYTotal 5 5 2 2" xfId="2682"/>
    <cellStyle name="EYTotal 5 5 2 3" xfId="2683"/>
    <cellStyle name="EYTotal 5 5 2 4" xfId="2684"/>
    <cellStyle name="EYTotal 5 5 2 5" xfId="2685"/>
    <cellStyle name="EYTotal 5 5 3" xfId="2686"/>
    <cellStyle name="EYTotal 5 5 3 2" xfId="2687"/>
    <cellStyle name="EYTotal 5 5 4" xfId="2688"/>
    <cellStyle name="EYTotal 5 5 5" xfId="2689"/>
    <cellStyle name="EYTotal 5 5 6" xfId="2690"/>
    <cellStyle name="EYTotal 5 6" xfId="2691"/>
    <cellStyle name="EYTotal 5 6 2" xfId="2692"/>
    <cellStyle name="EYTotal 5 6 2 2" xfId="2693"/>
    <cellStyle name="EYTotal 5 6 2 3" xfId="2694"/>
    <cellStyle name="EYTotal 5 6 2 4" xfId="2695"/>
    <cellStyle name="EYTotal 5 6 2 5" xfId="2696"/>
    <cellStyle name="EYTotal 5 6 3" xfId="2697"/>
    <cellStyle name="EYTotal 5 6 3 2" xfId="2698"/>
    <cellStyle name="EYTotal 5 6 4" xfId="2699"/>
    <cellStyle name="EYTotal 5 6 5" xfId="2700"/>
    <cellStyle name="EYTotal 5 6 6" xfId="2701"/>
    <cellStyle name="EYTotal 5 7" xfId="2702"/>
    <cellStyle name="EYTotal 5 7 2" xfId="2703"/>
    <cellStyle name="EYTotal 5 7 2 2" xfId="2704"/>
    <cellStyle name="EYTotal 5 7 2 3" xfId="2705"/>
    <cellStyle name="EYTotal 5 7 2 4" xfId="2706"/>
    <cellStyle name="EYTotal 5 7 2 5" xfId="2707"/>
    <cellStyle name="EYTotal 5 7 3" xfId="2708"/>
    <cellStyle name="EYTotal 5 7 3 2" xfId="2709"/>
    <cellStyle name="EYTotal 5 7 4" xfId="2710"/>
    <cellStyle name="EYTotal 5 7 5" xfId="2711"/>
    <cellStyle name="EYTotal 5 7 6" xfId="2712"/>
    <cellStyle name="EYTotal 5 8" xfId="2713"/>
    <cellStyle name="EYTotal 5 8 2" xfId="2714"/>
    <cellStyle name="EYTotal 5 8 2 2" xfId="2715"/>
    <cellStyle name="EYTotal 5 8 2 3" xfId="2716"/>
    <cellStyle name="EYTotal 5 8 2 4" xfId="2717"/>
    <cellStyle name="EYTotal 5 8 2 5" xfId="2718"/>
    <cellStyle name="EYTotal 5 8 3" xfId="2719"/>
    <cellStyle name="EYTotal 5 8 3 2" xfId="2720"/>
    <cellStyle name="EYTotal 5 8 4" xfId="2721"/>
    <cellStyle name="EYTotal 5 8 5" xfId="2722"/>
    <cellStyle name="EYTotal 5 8 6" xfId="2723"/>
    <cellStyle name="EYTotal 5 9" xfId="2724"/>
    <cellStyle name="EYTotal 5 9 2" xfId="2725"/>
    <cellStyle name="EYTotal 5 9 3" xfId="2726"/>
    <cellStyle name="EYTotal 5 9 4" xfId="2727"/>
    <cellStyle name="EYTotal 5 9 5" xfId="2728"/>
    <cellStyle name="EYTotal 5_Subsidy" xfId="2729"/>
    <cellStyle name="EYTotal 6" xfId="2730"/>
    <cellStyle name="EYTotal 6 10" xfId="2731"/>
    <cellStyle name="EYTotal 6 10 2" xfId="2732"/>
    <cellStyle name="EYTotal 6 11" xfId="2733"/>
    <cellStyle name="EYTotal 6 12" xfId="2734"/>
    <cellStyle name="EYTotal 6 13" xfId="2735"/>
    <cellStyle name="EYTotal 6 2" xfId="2736"/>
    <cellStyle name="EYTotal 6 2 2" xfId="2737"/>
    <cellStyle name="EYTotal 6 2 2 2" xfId="2738"/>
    <cellStyle name="EYTotal 6 2 2 2 2" xfId="2739"/>
    <cellStyle name="EYTotal 6 2 2 2 3" xfId="2740"/>
    <cellStyle name="EYTotal 6 2 2 2 4" xfId="2741"/>
    <cellStyle name="EYTotal 6 2 2 2 5" xfId="2742"/>
    <cellStyle name="EYTotal 6 2 2 3" xfId="2743"/>
    <cellStyle name="EYTotal 6 2 2 3 2" xfId="2744"/>
    <cellStyle name="EYTotal 6 2 2 4" xfId="2745"/>
    <cellStyle name="EYTotal 6 2 2 5" xfId="2746"/>
    <cellStyle name="EYTotal 6 2 2 6" xfId="2747"/>
    <cellStyle name="EYTotal 6 2 3" xfId="2748"/>
    <cellStyle name="EYTotal 6 2 3 2" xfId="2749"/>
    <cellStyle name="EYTotal 6 2 3 3" xfId="2750"/>
    <cellStyle name="EYTotal 6 2 3 4" xfId="2751"/>
    <cellStyle name="EYTotal 6 2 3 5" xfId="2752"/>
    <cellStyle name="EYTotal 6 2 4" xfId="2753"/>
    <cellStyle name="EYTotal 6 2 4 2" xfId="2754"/>
    <cellStyle name="EYTotal 6 2 5" xfId="2755"/>
    <cellStyle name="EYTotal 6 2 6" xfId="2756"/>
    <cellStyle name="EYTotal 6 2 7" xfId="2757"/>
    <cellStyle name="EYTotal 6 2_Subsidy" xfId="2758"/>
    <cellStyle name="EYTotal 6 3" xfId="2759"/>
    <cellStyle name="EYTotal 6 3 2" xfId="2760"/>
    <cellStyle name="EYTotal 6 3 2 2" xfId="2761"/>
    <cellStyle name="EYTotal 6 3 2 3" xfId="2762"/>
    <cellStyle name="EYTotal 6 3 2 4" xfId="2763"/>
    <cellStyle name="EYTotal 6 3 2 5" xfId="2764"/>
    <cellStyle name="EYTotal 6 3 3" xfId="2765"/>
    <cellStyle name="EYTotal 6 3 3 2" xfId="2766"/>
    <cellStyle name="EYTotal 6 3 4" xfId="2767"/>
    <cellStyle name="EYTotal 6 3 5" xfId="2768"/>
    <cellStyle name="EYTotal 6 3 6" xfId="2769"/>
    <cellStyle name="EYTotal 6 4" xfId="2770"/>
    <cellStyle name="EYTotal 6 4 2" xfId="2771"/>
    <cellStyle name="EYTotal 6 4 2 2" xfId="2772"/>
    <cellStyle name="EYTotal 6 4 2 3" xfId="2773"/>
    <cellStyle name="EYTotal 6 4 2 4" xfId="2774"/>
    <cellStyle name="EYTotal 6 4 2 5" xfId="2775"/>
    <cellStyle name="EYTotal 6 4 3" xfId="2776"/>
    <cellStyle name="EYTotal 6 4 3 2" xfId="2777"/>
    <cellStyle name="EYTotal 6 4 4" xfId="2778"/>
    <cellStyle name="EYTotal 6 4 5" xfId="2779"/>
    <cellStyle name="EYTotal 6 4 6" xfId="2780"/>
    <cellStyle name="EYTotal 6 5" xfId="2781"/>
    <cellStyle name="EYTotal 6 5 2" xfId="2782"/>
    <cellStyle name="EYTotal 6 5 2 2" xfId="2783"/>
    <cellStyle name="EYTotal 6 5 2 3" xfId="2784"/>
    <cellStyle name="EYTotal 6 5 2 4" xfId="2785"/>
    <cellStyle name="EYTotal 6 5 2 5" xfId="2786"/>
    <cellStyle name="EYTotal 6 5 3" xfId="2787"/>
    <cellStyle name="EYTotal 6 5 3 2" xfId="2788"/>
    <cellStyle name="EYTotal 6 5 4" xfId="2789"/>
    <cellStyle name="EYTotal 6 5 5" xfId="2790"/>
    <cellStyle name="EYTotal 6 5 6" xfId="2791"/>
    <cellStyle name="EYTotal 6 6" xfId="2792"/>
    <cellStyle name="EYTotal 6 6 2" xfId="2793"/>
    <cellStyle name="EYTotal 6 6 2 2" xfId="2794"/>
    <cellStyle name="EYTotal 6 6 2 3" xfId="2795"/>
    <cellStyle name="EYTotal 6 6 2 4" xfId="2796"/>
    <cellStyle name="EYTotal 6 6 2 5" xfId="2797"/>
    <cellStyle name="EYTotal 6 6 3" xfId="2798"/>
    <cellStyle name="EYTotal 6 6 3 2" xfId="2799"/>
    <cellStyle name="EYTotal 6 6 4" xfId="2800"/>
    <cellStyle name="EYTotal 6 6 5" xfId="2801"/>
    <cellStyle name="EYTotal 6 6 6" xfId="2802"/>
    <cellStyle name="EYTotal 6 7" xfId="2803"/>
    <cellStyle name="EYTotal 6 7 2" xfId="2804"/>
    <cellStyle name="EYTotal 6 7 2 2" xfId="2805"/>
    <cellStyle name="EYTotal 6 7 2 3" xfId="2806"/>
    <cellStyle name="EYTotal 6 7 2 4" xfId="2807"/>
    <cellStyle name="EYTotal 6 7 2 5" xfId="2808"/>
    <cellStyle name="EYTotal 6 7 3" xfId="2809"/>
    <cellStyle name="EYTotal 6 7 3 2" xfId="2810"/>
    <cellStyle name="EYTotal 6 7 4" xfId="2811"/>
    <cellStyle name="EYTotal 6 7 5" xfId="2812"/>
    <cellStyle name="EYTotal 6 7 6" xfId="2813"/>
    <cellStyle name="EYTotal 6 8" xfId="2814"/>
    <cellStyle name="EYTotal 6 8 2" xfId="2815"/>
    <cellStyle name="EYTotal 6 8 2 2" xfId="2816"/>
    <cellStyle name="EYTotal 6 8 2 3" xfId="2817"/>
    <cellStyle name="EYTotal 6 8 2 4" xfId="2818"/>
    <cellStyle name="EYTotal 6 8 2 5" xfId="2819"/>
    <cellStyle name="EYTotal 6 8 3" xfId="2820"/>
    <cellStyle name="EYTotal 6 8 3 2" xfId="2821"/>
    <cellStyle name="EYTotal 6 8 4" xfId="2822"/>
    <cellStyle name="EYTotal 6 8 5" xfId="2823"/>
    <cellStyle name="EYTotal 6 8 6" xfId="2824"/>
    <cellStyle name="EYTotal 6 9" xfId="2825"/>
    <cellStyle name="EYTotal 6 9 2" xfId="2826"/>
    <cellStyle name="EYTotal 6 9 3" xfId="2827"/>
    <cellStyle name="EYTotal 6 9 4" xfId="2828"/>
    <cellStyle name="EYTotal 6 9 5" xfId="2829"/>
    <cellStyle name="EYTotal 6_Subsidy" xfId="2830"/>
    <cellStyle name="EYTotal 7" xfId="2831"/>
    <cellStyle name="EYTotal 7 10" xfId="2832"/>
    <cellStyle name="EYTotal 7 10 2" xfId="2833"/>
    <cellStyle name="EYTotal 7 11" xfId="2834"/>
    <cellStyle name="EYTotal 7 12" xfId="2835"/>
    <cellStyle name="EYTotal 7 13" xfId="2836"/>
    <cellStyle name="EYTotal 7 2" xfId="2837"/>
    <cellStyle name="EYTotal 7 2 2" xfId="2838"/>
    <cellStyle name="EYTotal 7 2 2 2" xfId="2839"/>
    <cellStyle name="EYTotal 7 2 2 2 2" xfId="2840"/>
    <cellStyle name="EYTotal 7 2 2 2 3" xfId="2841"/>
    <cellStyle name="EYTotal 7 2 2 2 4" xfId="2842"/>
    <cellStyle name="EYTotal 7 2 2 2 5" xfId="2843"/>
    <cellStyle name="EYTotal 7 2 2 3" xfId="2844"/>
    <cellStyle name="EYTotal 7 2 2 3 2" xfId="2845"/>
    <cellStyle name="EYTotal 7 2 2 4" xfId="2846"/>
    <cellStyle name="EYTotal 7 2 2 5" xfId="2847"/>
    <cellStyle name="EYTotal 7 2 2 6" xfId="2848"/>
    <cellStyle name="EYTotal 7 2 3" xfId="2849"/>
    <cellStyle name="EYTotal 7 2 3 2" xfId="2850"/>
    <cellStyle name="EYTotal 7 2 3 3" xfId="2851"/>
    <cellStyle name="EYTotal 7 2 3 4" xfId="2852"/>
    <cellStyle name="EYTotal 7 2 3 5" xfId="2853"/>
    <cellStyle name="EYTotal 7 2 4" xfId="2854"/>
    <cellStyle name="EYTotal 7 2 4 2" xfId="2855"/>
    <cellStyle name="EYTotal 7 2 5" xfId="2856"/>
    <cellStyle name="EYTotal 7 2 6" xfId="2857"/>
    <cellStyle name="EYTotal 7 2 7" xfId="2858"/>
    <cellStyle name="EYTotal 7 2_Subsidy" xfId="2859"/>
    <cellStyle name="EYTotal 7 3" xfId="2860"/>
    <cellStyle name="EYTotal 7 3 2" xfId="2861"/>
    <cellStyle name="EYTotal 7 3 2 2" xfId="2862"/>
    <cellStyle name="EYTotal 7 3 2 3" xfId="2863"/>
    <cellStyle name="EYTotal 7 3 2 4" xfId="2864"/>
    <cellStyle name="EYTotal 7 3 2 5" xfId="2865"/>
    <cellStyle name="EYTotal 7 3 3" xfId="2866"/>
    <cellStyle name="EYTotal 7 3 3 2" xfId="2867"/>
    <cellStyle name="EYTotal 7 3 4" xfId="2868"/>
    <cellStyle name="EYTotal 7 3 5" xfId="2869"/>
    <cellStyle name="EYTotal 7 3 6" xfId="2870"/>
    <cellStyle name="EYTotal 7 4" xfId="2871"/>
    <cellStyle name="EYTotal 7 4 2" xfId="2872"/>
    <cellStyle name="EYTotal 7 4 2 2" xfId="2873"/>
    <cellStyle name="EYTotal 7 4 2 3" xfId="2874"/>
    <cellStyle name="EYTotal 7 4 2 4" xfId="2875"/>
    <cellStyle name="EYTotal 7 4 2 5" xfId="2876"/>
    <cellStyle name="EYTotal 7 4 3" xfId="2877"/>
    <cellStyle name="EYTotal 7 4 3 2" xfId="2878"/>
    <cellStyle name="EYTotal 7 4 4" xfId="2879"/>
    <cellStyle name="EYTotal 7 4 5" xfId="2880"/>
    <cellStyle name="EYTotal 7 4 6" xfId="2881"/>
    <cellStyle name="EYTotal 7 5" xfId="2882"/>
    <cellStyle name="EYTotal 7 5 2" xfId="2883"/>
    <cellStyle name="EYTotal 7 5 2 2" xfId="2884"/>
    <cellStyle name="EYTotal 7 5 2 3" xfId="2885"/>
    <cellStyle name="EYTotal 7 5 2 4" xfId="2886"/>
    <cellStyle name="EYTotal 7 5 2 5" xfId="2887"/>
    <cellStyle name="EYTotal 7 5 3" xfId="2888"/>
    <cellStyle name="EYTotal 7 5 3 2" xfId="2889"/>
    <cellStyle name="EYTotal 7 5 4" xfId="2890"/>
    <cellStyle name="EYTotal 7 5 5" xfId="2891"/>
    <cellStyle name="EYTotal 7 5 6" xfId="2892"/>
    <cellStyle name="EYTotal 7 6" xfId="2893"/>
    <cellStyle name="EYTotal 7 6 2" xfId="2894"/>
    <cellStyle name="EYTotal 7 6 2 2" xfId="2895"/>
    <cellStyle name="EYTotal 7 6 2 3" xfId="2896"/>
    <cellStyle name="EYTotal 7 6 2 4" xfId="2897"/>
    <cellStyle name="EYTotal 7 6 2 5" xfId="2898"/>
    <cellStyle name="EYTotal 7 6 3" xfId="2899"/>
    <cellStyle name="EYTotal 7 6 3 2" xfId="2900"/>
    <cellStyle name="EYTotal 7 6 4" xfId="2901"/>
    <cellStyle name="EYTotal 7 6 5" xfId="2902"/>
    <cellStyle name="EYTotal 7 6 6" xfId="2903"/>
    <cellStyle name="EYTotal 7 7" xfId="2904"/>
    <cellStyle name="EYTotal 7 7 2" xfId="2905"/>
    <cellStyle name="EYTotal 7 7 2 2" xfId="2906"/>
    <cellStyle name="EYTotal 7 7 2 3" xfId="2907"/>
    <cellStyle name="EYTotal 7 7 2 4" xfId="2908"/>
    <cellStyle name="EYTotal 7 7 2 5" xfId="2909"/>
    <cellStyle name="EYTotal 7 7 3" xfId="2910"/>
    <cellStyle name="EYTotal 7 7 3 2" xfId="2911"/>
    <cellStyle name="EYTotal 7 7 4" xfId="2912"/>
    <cellStyle name="EYTotal 7 7 5" xfId="2913"/>
    <cellStyle name="EYTotal 7 7 6" xfId="2914"/>
    <cellStyle name="EYTotal 7 8" xfId="2915"/>
    <cellStyle name="EYTotal 7 8 2" xfId="2916"/>
    <cellStyle name="EYTotal 7 8 2 2" xfId="2917"/>
    <cellStyle name="EYTotal 7 8 2 3" xfId="2918"/>
    <cellStyle name="EYTotal 7 8 2 4" xfId="2919"/>
    <cellStyle name="EYTotal 7 8 2 5" xfId="2920"/>
    <cellStyle name="EYTotal 7 8 3" xfId="2921"/>
    <cellStyle name="EYTotal 7 8 3 2" xfId="2922"/>
    <cellStyle name="EYTotal 7 8 4" xfId="2923"/>
    <cellStyle name="EYTotal 7 8 5" xfId="2924"/>
    <cellStyle name="EYTotal 7 8 6" xfId="2925"/>
    <cellStyle name="EYTotal 7 9" xfId="2926"/>
    <cellStyle name="EYTotal 7 9 2" xfId="2927"/>
    <cellStyle name="EYTotal 7 9 3" xfId="2928"/>
    <cellStyle name="EYTotal 7 9 4" xfId="2929"/>
    <cellStyle name="EYTotal 7 9 5" xfId="2930"/>
    <cellStyle name="EYTotal 7_Subsidy" xfId="2931"/>
    <cellStyle name="EYTotal 8" xfId="2932"/>
    <cellStyle name="EYTotal 8 2" xfId="2933"/>
    <cellStyle name="EYTotal 8 2 2" xfId="2934"/>
    <cellStyle name="EYTotal 8 2 2 2" xfId="2935"/>
    <cellStyle name="EYTotal 8 2 2 3" xfId="2936"/>
    <cellStyle name="EYTotal 8 2 2 4" xfId="2937"/>
    <cellStyle name="EYTotal 8 2 2 5" xfId="2938"/>
    <cellStyle name="EYTotal 8 2 3" xfId="2939"/>
    <cellStyle name="EYTotal 8 2 3 2" xfId="2940"/>
    <cellStyle name="EYTotal 8 2 4" xfId="2941"/>
    <cellStyle name="EYTotal 8 2 5" xfId="2942"/>
    <cellStyle name="EYTotal 8 2 6" xfId="2943"/>
    <cellStyle name="EYTotal 8 3" xfId="2944"/>
    <cellStyle name="EYTotal 8 3 2" xfId="2945"/>
    <cellStyle name="EYTotal 8 3 3" xfId="2946"/>
    <cellStyle name="EYTotal 8 3 4" xfId="2947"/>
    <cellStyle name="EYTotal 8 3 5" xfId="2948"/>
    <cellStyle name="EYTotal 8 4" xfId="2949"/>
    <cellStyle name="EYTotal 8 4 2" xfId="2950"/>
    <cellStyle name="EYTotal 8 5" xfId="2951"/>
    <cellStyle name="EYTotal 8 6" xfId="2952"/>
    <cellStyle name="EYTotal 8 7" xfId="2953"/>
    <cellStyle name="EYTotal 8_Subsidy" xfId="2954"/>
    <cellStyle name="EYTotal 9" xfId="2955"/>
    <cellStyle name="EYTotal 9 2" xfId="2956"/>
    <cellStyle name="EYTotal 9 2 2" xfId="2957"/>
    <cellStyle name="EYTotal 9 2 3" xfId="2958"/>
    <cellStyle name="EYTotal 9 2 4" xfId="2959"/>
    <cellStyle name="EYTotal 9 2 5" xfId="2960"/>
    <cellStyle name="EYTotal 9 3" xfId="2961"/>
    <cellStyle name="EYTotal 9 3 2" xfId="2962"/>
    <cellStyle name="EYTotal 9 4" xfId="2963"/>
    <cellStyle name="EYTotal 9 5" xfId="2964"/>
    <cellStyle name="EYTotal 9 6" xfId="2965"/>
    <cellStyle name="EYTotal_Calculations" xfId="2966"/>
    <cellStyle name="EYWIP" xfId="2967"/>
    <cellStyle name="EYWIP 2" xfId="2968"/>
    <cellStyle name="EYWIP 3" xfId="2969"/>
    <cellStyle name="FieldName" xfId="2970"/>
    <cellStyle name="Flag" xfId="2971"/>
    <cellStyle name="Flow" xfId="2972"/>
    <cellStyle name="Follow-up" xfId="2973"/>
    <cellStyle name="Follow-up 2" xfId="2974"/>
    <cellStyle name="Follow-up 2 2" xfId="2975"/>
    <cellStyle name="Follow-up 3" xfId="2976"/>
    <cellStyle name="Follow-up 4" xfId="2977"/>
    <cellStyle name="Footnote" xfId="2978"/>
    <cellStyle name="Formula_RP" xfId="2979"/>
    <cellStyle name="FormulaLbl_RP" xfId="2980"/>
    <cellStyle name="FS_Headings" xfId="2981"/>
    <cellStyle name="G02 Tab figs Light 0 deci" xfId="2982"/>
    <cellStyle name="G02 Tab figs Light 0 deci 2" xfId="2983"/>
    <cellStyle name="G02 Tab figs Light 0 deci_Gas Flow Dynamics" xfId="2984"/>
    <cellStyle name="G02 Table Text" xfId="2985"/>
    <cellStyle name="G02 Table Text 2" xfId="2986"/>
    <cellStyle name="G02 Table Text_Gas Flow Dynamics" xfId="2987"/>
    <cellStyle name="G05 Tab Head Light" xfId="2988"/>
    <cellStyle name="gbp" xfId="2989"/>
    <cellStyle name="gbp 2" xfId="2990"/>
    <cellStyle name="gbp 2 2" xfId="2991"/>
    <cellStyle name="General" xfId="2992"/>
    <cellStyle name="General 2" xfId="2993"/>
    <cellStyle name="General 3" xfId="2994"/>
    <cellStyle name="Good 2" xfId="2995"/>
    <cellStyle name="Good 2 2" xfId="2996"/>
    <cellStyle name="Good 2 3" xfId="2997"/>
    <cellStyle name="Good 3" xfId="2998"/>
    <cellStyle name="Good 4" xfId="2999"/>
    <cellStyle name="Hazardous" xfId="3000"/>
    <cellStyle name="HdgDescription" xfId="3001"/>
    <cellStyle name="Header" xfId="3002"/>
    <cellStyle name="header1" xfId="3003"/>
    <cellStyle name="header1 2" xfId="3004"/>
    <cellStyle name="header1 3" xfId="3005"/>
    <cellStyle name="header1 3 2" xfId="3006"/>
    <cellStyle name="header1 3 3" xfId="3007"/>
    <cellStyle name="header1 3 3 2" xfId="3008"/>
    <cellStyle name="header1 4" xfId="3009"/>
    <cellStyle name="header1 4 2" xfId="3010"/>
    <cellStyle name="header1_Gas Flow Dynamics" xfId="3011"/>
    <cellStyle name="header2" xfId="3012"/>
    <cellStyle name="header2 2" xfId="3013"/>
    <cellStyle name="header2 3" xfId="3014"/>
    <cellStyle name="header2 3 2" xfId="3015"/>
    <cellStyle name="header2 3 3" xfId="3016"/>
    <cellStyle name="header2 3 3 2" xfId="3017"/>
    <cellStyle name="header2 4" xfId="3018"/>
    <cellStyle name="header2 4 2" xfId="3019"/>
    <cellStyle name="header2_Gas Flow Dynamics" xfId="3020"/>
    <cellStyle name="header3" xfId="3021"/>
    <cellStyle name="header3 2" xfId="3022"/>
    <cellStyle name="header3_Gas Flow Dynamics" xfId="3023"/>
    <cellStyle name="Heading" xfId="3024"/>
    <cellStyle name="Heading 1 2" xfId="3025"/>
    <cellStyle name="Heading 1 2 2" xfId="3026"/>
    <cellStyle name="Heading 1 2 3" xfId="3027"/>
    <cellStyle name="Heading 1 3" xfId="3028"/>
    <cellStyle name="Heading 1 3 2" xfId="3029"/>
    <cellStyle name="Heading 1 3 3" xfId="3030"/>
    <cellStyle name="Heading 1 4" xfId="3031"/>
    <cellStyle name="Heading 1 5" xfId="3032"/>
    <cellStyle name="Heading 1 6" xfId="3033"/>
    <cellStyle name="Heading 10" xfId="3034"/>
    <cellStyle name="Heading 10 2" xfId="3035"/>
    <cellStyle name="Heading 11" xfId="3036"/>
    <cellStyle name="Heading 12" xfId="3037"/>
    <cellStyle name="Heading 13" xfId="3038"/>
    <cellStyle name="Heading 14" xfId="3039"/>
    <cellStyle name="Heading 15" xfId="3040"/>
    <cellStyle name="Heading 2 10" xfId="3041"/>
    <cellStyle name="Heading 2 2" xfId="3042"/>
    <cellStyle name="Heading 2 2 2" xfId="3043"/>
    <cellStyle name="Heading 2 2 2 2" xfId="3044"/>
    <cellStyle name="Heading 2 2 3" xfId="3045"/>
    <cellStyle name="Heading 2 2 4" xfId="3046"/>
    <cellStyle name="Heading 2 2 5" xfId="3047"/>
    <cellStyle name="Heading 2 2 6" xfId="3048"/>
    <cellStyle name="Heading 2 2_FES2013 charts 2050 and progress" xfId="3049"/>
    <cellStyle name="Heading 2 3" xfId="3050"/>
    <cellStyle name="Heading 2 3 2" xfId="3051"/>
    <cellStyle name="Heading 2 3 3" xfId="3052"/>
    <cellStyle name="Heading 2 3 4" xfId="3053"/>
    <cellStyle name="Heading 2 3 5" xfId="3054"/>
    <cellStyle name="Heading 2 3 6" xfId="3055"/>
    <cellStyle name="Heading 2 3_FES2013 charts 2050 and progress" xfId="3056"/>
    <cellStyle name="Heading 2 4" xfId="3057"/>
    <cellStyle name="Heading 2 4 2" xfId="3058"/>
    <cellStyle name="Heading 2 4 2 2" xfId="3059"/>
    <cellStyle name="Heading 2 4 3" xfId="3060"/>
    <cellStyle name="Heading 2 4 4" xfId="3061"/>
    <cellStyle name="Heading 2 4 5" xfId="3062"/>
    <cellStyle name="Heading 2 4 6" xfId="3063"/>
    <cellStyle name="Heading 2 4_Banding" xfId="3064"/>
    <cellStyle name="Heading 2 5" xfId="3065"/>
    <cellStyle name="Heading 2 5 2" xfId="3066"/>
    <cellStyle name="Heading 2 6" xfId="3067"/>
    <cellStyle name="Heading 2 6 2" xfId="3068"/>
    <cellStyle name="Heading 2 7" xfId="3069"/>
    <cellStyle name="Heading 2 8" xfId="3070"/>
    <cellStyle name="Heading 2 8 2" xfId="3071"/>
    <cellStyle name="Heading 2 8 3" xfId="3072"/>
    <cellStyle name="Heading 2 9" xfId="3073"/>
    <cellStyle name="Heading 3 2" xfId="3074"/>
    <cellStyle name="Heading 3 2 2" xfId="3075"/>
    <cellStyle name="Heading 3 2 2 2" xfId="3076"/>
    <cellStyle name="Heading 3 2 2 3" xfId="3077"/>
    <cellStyle name="Heading 3 2 3" xfId="3078"/>
    <cellStyle name="Heading 3 2 4" xfId="3079"/>
    <cellStyle name="Heading 3 2_FES2013 charts 2050 and progress" xfId="3080"/>
    <cellStyle name="Heading 3 3" xfId="3081"/>
    <cellStyle name="Heading 3 3 2" xfId="3082"/>
    <cellStyle name="Heading 3 3 3" xfId="3083"/>
    <cellStyle name="Heading 3 4" xfId="3084"/>
    <cellStyle name="Heading 3 5" xfId="3085"/>
    <cellStyle name="Heading 3 6" xfId="3086"/>
    <cellStyle name="Heading 4 2" xfId="3087"/>
    <cellStyle name="Heading 4 2 2" xfId="3088"/>
    <cellStyle name="Heading 4 2 2 2" xfId="3089"/>
    <cellStyle name="Heading 4 2 2 3" xfId="3090"/>
    <cellStyle name="Heading 4 2 3" xfId="3091"/>
    <cellStyle name="Heading 4 2 4" xfId="3092"/>
    <cellStyle name="Heading 4 3" xfId="3093"/>
    <cellStyle name="Heading 4 3 2" xfId="3094"/>
    <cellStyle name="Heading 4 3 3" xfId="3095"/>
    <cellStyle name="Heading 4 4" xfId="3096"/>
    <cellStyle name="Heading 4 5" xfId="3097"/>
    <cellStyle name="Heading 4 6" xfId="3098"/>
    <cellStyle name="Heading 5" xfId="3099"/>
    <cellStyle name="Heading 5 2" xfId="3100"/>
    <cellStyle name="Heading 5 3" xfId="3101"/>
    <cellStyle name="Heading 6" xfId="3102"/>
    <cellStyle name="Heading 6 2" xfId="3103"/>
    <cellStyle name="Heading 7" xfId="3104"/>
    <cellStyle name="Heading 7 2" xfId="3105"/>
    <cellStyle name="Heading 8" xfId="3106"/>
    <cellStyle name="Heading 8 2" xfId="3107"/>
    <cellStyle name="Heading 9" xfId="3108"/>
    <cellStyle name="Heading 9 2" xfId="3109"/>
    <cellStyle name="Heading1" xfId="3110"/>
    <cellStyle name="Heading2" xfId="3111"/>
    <cellStyle name="Heading3" xfId="3112"/>
    <cellStyle name="Headline" xfId="3113"/>
    <cellStyle name="Headline 2" xfId="3114"/>
    <cellStyle name="Headline 3" xfId="3115"/>
    <cellStyle name="Historical" xfId="3116"/>
    <cellStyle name="Historical 2" xfId="3117"/>
    <cellStyle name="Historical 3" xfId="3118"/>
    <cellStyle name="Historical 3 2" xfId="3119"/>
    <cellStyle name="Historical 3 3" xfId="3120"/>
    <cellStyle name="Historical 3 3 2" xfId="3121"/>
    <cellStyle name="Historical 4" xfId="3122"/>
    <cellStyle name="Historical 4 2" xfId="3123"/>
    <cellStyle name="Historical_Gas Flow Dynamics" xfId="3124"/>
    <cellStyle name="Hyperlink" xfId="7956" builtinId="8"/>
    <cellStyle name="Hyperlink 2" xfId="8"/>
    <cellStyle name="Hyperlink 2 2" xfId="26"/>
    <cellStyle name="Hyperlink 2 2 2" xfId="3126"/>
    <cellStyle name="Hyperlink 2 3" xfId="42"/>
    <cellStyle name="Hyperlink 2 3 2" xfId="3127"/>
    <cellStyle name="Hyperlink 2 4" xfId="3128"/>
    <cellStyle name="Hyperlink 2 5" xfId="3129"/>
    <cellStyle name="Hyperlink 2 6" xfId="3125"/>
    <cellStyle name="Hyperlink 3" xfId="7"/>
    <cellStyle name="Hyperlink 3 2" xfId="27"/>
    <cellStyle name="Hyperlink 3 2 2" xfId="3131"/>
    <cellStyle name="Hyperlink 3 3" xfId="57"/>
    <cellStyle name="Hyperlink 3 3 2" xfId="3132"/>
    <cellStyle name="Hyperlink 3 4" xfId="3133"/>
    <cellStyle name="Hyperlink 3 5" xfId="3134"/>
    <cellStyle name="Hyperlink 3 6" xfId="3130"/>
    <cellStyle name="Hyperlink 4" xfId="12"/>
    <cellStyle name="Hyperlink 4 2" xfId="3135"/>
    <cellStyle name="Hyperlink 5" xfId="33"/>
    <cellStyle name="Hyperlink 5 2" xfId="3136"/>
    <cellStyle name="Hyperlink 6" xfId="34"/>
    <cellStyle name="Hyperlink 7" xfId="63"/>
    <cellStyle name="Hyperlink2" xfId="3137"/>
    <cellStyle name="Hyperlink2 2" xfId="3138"/>
    <cellStyle name="Hyperlink2 3" xfId="3139"/>
    <cellStyle name="Hyperlink3" xfId="3140"/>
    <cellStyle name="Hyperlink3 2" xfId="3141"/>
    <cellStyle name="Hyperlink3 3" xfId="3142"/>
    <cellStyle name="IEAData" xfId="3143"/>
    <cellStyle name="Input 10" xfId="3144"/>
    <cellStyle name="Input 10 10" xfId="3145"/>
    <cellStyle name="Input 10 10 2" xfId="3146"/>
    <cellStyle name="Input 10 10 2 2" xfId="3147"/>
    <cellStyle name="Input 10 10 2 3" xfId="3148"/>
    <cellStyle name="Input 10 10 3" xfId="3149"/>
    <cellStyle name="Input 10 10 4" xfId="3150"/>
    <cellStyle name="Input 10 11" xfId="3151"/>
    <cellStyle name="Input 10 11 2" xfId="3152"/>
    <cellStyle name="Input 10 11 3" xfId="3153"/>
    <cellStyle name="Input 10 12" xfId="3154"/>
    <cellStyle name="Input 10 12 2" xfId="3155"/>
    <cellStyle name="Input 10 12 3" xfId="3156"/>
    <cellStyle name="Input 10 13" xfId="3157"/>
    <cellStyle name="Input 10 13 2" xfId="3158"/>
    <cellStyle name="Input 10 13 3" xfId="3159"/>
    <cellStyle name="Input 10 14" xfId="3160"/>
    <cellStyle name="Input 10 14 2" xfId="3161"/>
    <cellStyle name="Input 10 14 3" xfId="3162"/>
    <cellStyle name="Input 10 2" xfId="3163"/>
    <cellStyle name="Input 10 2 2" xfId="3164"/>
    <cellStyle name="Input 10 2 2 2" xfId="3165"/>
    <cellStyle name="Input 10 2 2 2 2" xfId="3166"/>
    <cellStyle name="Input 10 2 2 2 2 2" xfId="3167"/>
    <cellStyle name="Input 10 2 2 2 2 3" xfId="3168"/>
    <cellStyle name="Input 10 2 2 2 3" xfId="3169"/>
    <cellStyle name="Input 10 2 2 2 3 2" xfId="3170"/>
    <cellStyle name="Input 10 2 2 2 3 3" xfId="3171"/>
    <cellStyle name="Input 10 2 2 2 4" xfId="3172"/>
    <cellStyle name="Input 10 2 2 2 4 2" xfId="3173"/>
    <cellStyle name="Input 10 2 2 2 4 3" xfId="3174"/>
    <cellStyle name="Input 10 2 2 2 5" xfId="3175"/>
    <cellStyle name="Input 10 2 2 2 5 2" xfId="3176"/>
    <cellStyle name="Input 10 2 2 2 5 3" xfId="3177"/>
    <cellStyle name="Input 10 2 2 2 6" xfId="3178"/>
    <cellStyle name="Input 10 2 2 2 6 2" xfId="3179"/>
    <cellStyle name="Input 10 2 2 2 6 3" xfId="3180"/>
    <cellStyle name="Input 10 2 2 2 7" xfId="3181"/>
    <cellStyle name="Input 10 2 2 2 8" xfId="3182"/>
    <cellStyle name="Input 10 2 2 3" xfId="3183"/>
    <cellStyle name="Input 10 2 2 3 2" xfId="3184"/>
    <cellStyle name="Input 10 2 2 3 2 2" xfId="3185"/>
    <cellStyle name="Input 10 2 2 3 2 3" xfId="3186"/>
    <cellStyle name="Input 10 2 2 3 3" xfId="3187"/>
    <cellStyle name="Input 10 2 2 3 4" xfId="3188"/>
    <cellStyle name="Input 10 2 2 4" xfId="3189"/>
    <cellStyle name="Input 10 2 2 4 2" xfId="3190"/>
    <cellStyle name="Input 10 2 2 4 3" xfId="3191"/>
    <cellStyle name="Input 10 2 2 5" xfId="3192"/>
    <cellStyle name="Input 10 2 2 5 2" xfId="3193"/>
    <cellStyle name="Input 10 2 2 5 3" xfId="3194"/>
    <cellStyle name="Input 10 2 2 6" xfId="3195"/>
    <cellStyle name="Input 10 2 2 6 2" xfId="3196"/>
    <cellStyle name="Input 10 2 2 6 3" xfId="3197"/>
    <cellStyle name="Input 10 2 2 7" xfId="3198"/>
    <cellStyle name="Input 10 2 2 7 2" xfId="3199"/>
    <cellStyle name="Input 10 2 2 7 3" xfId="3200"/>
    <cellStyle name="Input 10 2 3" xfId="3201"/>
    <cellStyle name="Input 10 2 3 2" xfId="3202"/>
    <cellStyle name="Input 10 2 3 2 2" xfId="3203"/>
    <cellStyle name="Input 10 2 3 2 3" xfId="3204"/>
    <cellStyle name="Input 10 2 3 3" xfId="3205"/>
    <cellStyle name="Input 10 2 3 3 2" xfId="3206"/>
    <cellStyle name="Input 10 2 3 3 3" xfId="3207"/>
    <cellStyle name="Input 10 2 3 4" xfId="3208"/>
    <cellStyle name="Input 10 2 3 4 2" xfId="3209"/>
    <cellStyle name="Input 10 2 3 4 3" xfId="3210"/>
    <cellStyle name="Input 10 2 3 5" xfId="3211"/>
    <cellStyle name="Input 10 2 3 5 2" xfId="3212"/>
    <cellStyle name="Input 10 2 3 5 3" xfId="3213"/>
    <cellStyle name="Input 10 2 3 6" xfId="3214"/>
    <cellStyle name="Input 10 2 3 6 2" xfId="3215"/>
    <cellStyle name="Input 10 2 3 6 3" xfId="3216"/>
    <cellStyle name="Input 10 2 3 7" xfId="3217"/>
    <cellStyle name="Input 10 2 3 8" xfId="3218"/>
    <cellStyle name="Input 10 2 4" xfId="3219"/>
    <cellStyle name="Input 10 2 4 2" xfId="3220"/>
    <cellStyle name="Input 10 2 4 2 2" xfId="3221"/>
    <cellStyle name="Input 10 2 4 2 3" xfId="3222"/>
    <cellStyle name="Input 10 2 4 3" xfId="3223"/>
    <cellStyle name="Input 10 2 4 4" xfId="3224"/>
    <cellStyle name="Input 10 2 5" xfId="3225"/>
    <cellStyle name="Input 10 2 5 2" xfId="3226"/>
    <cellStyle name="Input 10 2 5 3" xfId="3227"/>
    <cellStyle name="Input 10 2 6" xfId="3228"/>
    <cellStyle name="Input 10 2 6 2" xfId="3229"/>
    <cellStyle name="Input 10 2 6 3" xfId="3230"/>
    <cellStyle name="Input 10 2 7" xfId="3231"/>
    <cellStyle name="Input 10 2 7 2" xfId="3232"/>
    <cellStyle name="Input 10 2 7 3" xfId="3233"/>
    <cellStyle name="Input 10 2 8" xfId="3234"/>
    <cellStyle name="Input 10 2 8 2" xfId="3235"/>
    <cellStyle name="Input 10 2 8 3" xfId="3236"/>
    <cellStyle name="Input 10 2_Subsidy" xfId="3237"/>
    <cellStyle name="Input 10 3" xfId="3238"/>
    <cellStyle name="Input 10 3 2" xfId="3239"/>
    <cellStyle name="Input 10 3 2 2" xfId="3240"/>
    <cellStyle name="Input 10 3 2 2 2" xfId="3241"/>
    <cellStyle name="Input 10 3 2 2 3" xfId="3242"/>
    <cellStyle name="Input 10 3 2 3" xfId="3243"/>
    <cellStyle name="Input 10 3 2 3 2" xfId="3244"/>
    <cellStyle name="Input 10 3 2 3 3" xfId="3245"/>
    <cellStyle name="Input 10 3 2 4" xfId="3246"/>
    <cellStyle name="Input 10 3 2 4 2" xfId="3247"/>
    <cellStyle name="Input 10 3 2 4 3" xfId="3248"/>
    <cellStyle name="Input 10 3 2 5" xfId="3249"/>
    <cellStyle name="Input 10 3 2 5 2" xfId="3250"/>
    <cellStyle name="Input 10 3 2 5 3" xfId="3251"/>
    <cellStyle name="Input 10 3 2 6" xfId="3252"/>
    <cellStyle name="Input 10 3 2 6 2" xfId="3253"/>
    <cellStyle name="Input 10 3 2 6 3" xfId="3254"/>
    <cellStyle name="Input 10 3 2 7" xfId="3255"/>
    <cellStyle name="Input 10 3 2 8" xfId="3256"/>
    <cellStyle name="Input 10 3 3" xfId="3257"/>
    <cellStyle name="Input 10 3 3 2" xfId="3258"/>
    <cellStyle name="Input 10 3 3 2 2" xfId="3259"/>
    <cellStyle name="Input 10 3 3 2 3" xfId="3260"/>
    <cellStyle name="Input 10 3 3 3" xfId="3261"/>
    <cellStyle name="Input 10 3 3 4" xfId="3262"/>
    <cellStyle name="Input 10 3 4" xfId="3263"/>
    <cellStyle name="Input 10 3 4 2" xfId="3264"/>
    <cellStyle name="Input 10 3 4 3" xfId="3265"/>
    <cellStyle name="Input 10 3 5" xfId="3266"/>
    <cellStyle name="Input 10 3 5 2" xfId="3267"/>
    <cellStyle name="Input 10 3 5 3" xfId="3268"/>
    <cellStyle name="Input 10 3 6" xfId="3269"/>
    <cellStyle name="Input 10 3 6 2" xfId="3270"/>
    <cellStyle name="Input 10 3 6 3" xfId="3271"/>
    <cellStyle name="Input 10 3 7" xfId="3272"/>
    <cellStyle name="Input 10 3 7 2" xfId="3273"/>
    <cellStyle name="Input 10 3 7 3" xfId="3274"/>
    <cellStyle name="Input 10 4" xfId="3275"/>
    <cellStyle name="Input 10 4 2" xfId="3276"/>
    <cellStyle name="Input 10 4 2 2" xfId="3277"/>
    <cellStyle name="Input 10 4 2 2 2" xfId="3278"/>
    <cellStyle name="Input 10 4 2 2 3" xfId="3279"/>
    <cellStyle name="Input 10 4 2 3" xfId="3280"/>
    <cellStyle name="Input 10 4 2 3 2" xfId="3281"/>
    <cellStyle name="Input 10 4 2 3 3" xfId="3282"/>
    <cellStyle name="Input 10 4 2 4" xfId="3283"/>
    <cellStyle name="Input 10 4 2 4 2" xfId="3284"/>
    <cellStyle name="Input 10 4 2 4 3" xfId="3285"/>
    <cellStyle name="Input 10 4 2 5" xfId="3286"/>
    <cellStyle name="Input 10 4 2 5 2" xfId="3287"/>
    <cellStyle name="Input 10 4 2 5 3" xfId="3288"/>
    <cellStyle name="Input 10 4 2 6" xfId="3289"/>
    <cellStyle name="Input 10 4 2 6 2" xfId="3290"/>
    <cellStyle name="Input 10 4 2 6 3" xfId="3291"/>
    <cellStyle name="Input 10 4 2 7" xfId="3292"/>
    <cellStyle name="Input 10 4 2 8" xfId="3293"/>
    <cellStyle name="Input 10 4 3" xfId="3294"/>
    <cellStyle name="Input 10 4 3 2" xfId="3295"/>
    <cellStyle name="Input 10 4 3 2 2" xfId="3296"/>
    <cellStyle name="Input 10 4 3 2 3" xfId="3297"/>
    <cellStyle name="Input 10 4 3 3" xfId="3298"/>
    <cellStyle name="Input 10 4 3 4" xfId="3299"/>
    <cellStyle name="Input 10 4 4" xfId="3300"/>
    <cellStyle name="Input 10 4 4 2" xfId="3301"/>
    <cellStyle name="Input 10 4 4 3" xfId="3302"/>
    <cellStyle name="Input 10 4 5" xfId="3303"/>
    <cellStyle name="Input 10 4 5 2" xfId="3304"/>
    <cellStyle name="Input 10 4 5 3" xfId="3305"/>
    <cellStyle name="Input 10 4 6" xfId="3306"/>
    <cellStyle name="Input 10 4 6 2" xfId="3307"/>
    <cellStyle name="Input 10 4 6 3" xfId="3308"/>
    <cellStyle name="Input 10 4 7" xfId="3309"/>
    <cellStyle name="Input 10 4 7 2" xfId="3310"/>
    <cellStyle name="Input 10 4 7 3" xfId="3311"/>
    <cellStyle name="Input 10 5" xfId="3312"/>
    <cellStyle name="Input 10 5 2" xfId="3313"/>
    <cellStyle name="Input 10 5 2 2" xfId="3314"/>
    <cellStyle name="Input 10 5 2 2 2" xfId="3315"/>
    <cellStyle name="Input 10 5 2 2 3" xfId="3316"/>
    <cellStyle name="Input 10 5 2 3" xfId="3317"/>
    <cellStyle name="Input 10 5 2 3 2" xfId="3318"/>
    <cellStyle name="Input 10 5 2 3 3" xfId="3319"/>
    <cellStyle name="Input 10 5 2 4" xfId="3320"/>
    <cellStyle name="Input 10 5 2 4 2" xfId="3321"/>
    <cellStyle name="Input 10 5 2 4 3" xfId="3322"/>
    <cellStyle name="Input 10 5 2 5" xfId="3323"/>
    <cellStyle name="Input 10 5 2 5 2" xfId="3324"/>
    <cellStyle name="Input 10 5 2 5 3" xfId="3325"/>
    <cellStyle name="Input 10 5 2 6" xfId="3326"/>
    <cellStyle name="Input 10 5 2 6 2" xfId="3327"/>
    <cellStyle name="Input 10 5 2 6 3" xfId="3328"/>
    <cellStyle name="Input 10 5 2 7" xfId="3329"/>
    <cellStyle name="Input 10 5 2 8" xfId="3330"/>
    <cellStyle name="Input 10 5 3" xfId="3331"/>
    <cellStyle name="Input 10 5 3 2" xfId="3332"/>
    <cellStyle name="Input 10 5 3 2 2" xfId="3333"/>
    <cellStyle name="Input 10 5 3 2 3" xfId="3334"/>
    <cellStyle name="Input 10 5 3 3" xfId="3335"/>
    <cellStyle name="Input 10 5 3 4" xfId="3336"/>
    <cellStyle name="Input 10 5 4" xfId="3337"/>
    <cellStyle name="Input 10 5 4 2" xfId="3338"/>
    <cellStyle name="Input 10 5 4 3" xfId="3339"/>
    <cellStyle name="Input 10 5 5" xfId="3340"/>
    <cellStyle name="Input 10 5 5 2" xfId="3341"/>
    <cellStyle name="Input 10 5 5 3" xfId="3342"/>
    <cellStyle name="Input 10 5 6" xfId="3343"/>
    <cellStyle name="Input 10 5 6 2" xfId="3344"/>
    <cellStyle name="Input 10 5 6 3" xfId="3345"/>
    <cellStyle name="Input 10 5 7" xfId="3346"/>
    <cellStyle name="Input 10 5 7 2" xfId="3347"/>
    <cellStyle name="Input 10 5 7 3" xfId="3348"/>
    <cellStyle name="Input 10 6" xfId="3349"/>
    <cellStyle name="Input 10 6 2" xfId="3350"/>
    <cellStyle name="Input 10 6 2 2" xfId="3351"/>
    <cellStyle name="Input 10 6 2 2 2" xfId="3352"/>
    <cellStyle name="Input 10 6 2 2 3" xfId="3353"/>
    <cellStyle name="Input 10 6 2 3" xfId="3354"/>
    <cellStyle name="Input 10 6 2 3 2" xfId="3355"/>
    <cellStyle name="Input 10 6 2 3 3" xfId="3356"/>
    <cellStyle name="Input 10 6 2 4" xfId="3357"/>
    <cellStyle name="Input 10 6 2 4 2" xfId="3358"/>
    <cellStyle name="Input 10 6 2 4 3" xfId="3359"/>
    <cellStyle name="Input 10 6 2 5" xfId="3360"/>
    <cellStyle name="Input 10 6 2 5 2" xfId="3361"/>
    <cellStyle name="Input 10 6 2 5 3" xfId="3362"/>
    <cellStyle name="Input 10 6 2 6" xfId="3363"/>
    <cellStyle name="Input 10 6 2 6 2" xfId="3364"/>
    <cellStyle name="Input 10 6 2 6 3" xfId="3365"/>
    <cellStyle name="Input 10 6 2 7" xfId="3366"/>
    <cellStyle name="Input 10 6 2 8" xfId="3367"/>
    <cellStyle name="Input 10 6 3" xfId="3368"/>
    <cellStyle name="Input 10 6 3 2" xfId="3369"/>
    <cellStyle name="Input 10 6 3 2 2" xfId="3370"/>
    <cellStyle name="Input 10 6 3 2 3" xfId="3371"/>
    <cellStyle name="Input 10 6 3 3" xfId="3372"/>
    <cellStyle name="Input 10 6 3 4" xfId="3373"/>
    <cellStyle name="Input 10 6 4" xfId="3374"/>
    <cellStyle name="Input 10 6 4 2" xfId="3375"/>
    <cellStyle name="Input 10 6 4 3" xfId="3376"/>
    <cellStyle name="Input 10 6 5" xfId="3377"/>
    <cellStyle name="Input 10 6 5 2" xfId="3378"/>
    <cellStyle name="Input 10 6 5 3" xfId="3379"/>
    <cellStyle name="Input 10 6 6" xfId="3380"/>
    <cellStyle name="Input 10 6 6 2" xfId="3381"/>
    <cellStyle name="Input 10 6 6 3" xfId="3382"/>
    <cellStyle name="Input 10 6 7" xfId="3383"/>
    <cellStyle name="Input 10 6 7 2" xfId="3384"/>
    <cellStyle name="Input 10 6 7 3" xfId="3385"/>
    <cellStyle name="Input 10 7" xfId="3386"/>
    <cellStyle name="Input 10 7 2" xfId="3387"/>
    <cellStyle name="Input 10 7 2 2" xfId="3388"/>
    <cellStyle name="Input 10 7 2 2 2" xfId="3389"/>
    <cellStyle name="Input 10 7 2 2 3" xfId="3390"/>
    <cellStyle name="Input 10 7 2 3" xfId="3391"/>
    <cellStyle name="Input 10 7 2 3 2" xfId="3392"/>
    <cellStyle name="Input 10 7 2 3 3" xfId="3393"/>
    <cellStyle name="Input 10 7 2 4" xfId="3394"/>
    <cellStyle name="Input 10 7 2 4 2" xfId="3395"/>
    <cellStyle name="Input 10 7 2 4 3" xfId="3396"/>
    <cellStyle name="Input 10 7 2 5" xfId="3397"/>
    <cellStyle name="Input 10 7 2 5 2" xfId="3398"/>
    <cellStyle name="Input 10 7 2 5 3" xfId="3399"/>
    <cellStyle name="Input 10 7 2 6" xfId="3400"/>
    <cellStyle name="Input 10 7 2 6 2" xfId="3401"/>
    <cellStyle name="Input 10 7 2 6 3" xfId="3402"/>
    <cellStyle name="Input 10 7 2 7" xfId="3403"/>
    <cellStyle name="Input 10 7 2 8" xfId="3404"/>
    <cellStyle name="Input 10 7 3" xfId="3405"/>
    <cellStyle name="Input 10 7 3 2" xfId="3406"/>
    <cellStyle name="Input 10 7 3 2 2" xfId="3407"/>
    <cellStyle name="Input 10 7 3 2 3" xfId="3408"/>
    <cellStyle name="Input 10 7 3 3" xfId="3409"/>
    <cellStyle name="Input 10 7 3 4" xfId="3410"/>
    <cellStyle name="Input 10 7 4" xfId="3411"/>
    <cellStyle name="Input 10 7 4 2" xfId="3412"/>
    <cellStyle name="Input 10 7 4 3" xfId="3413"/>
    <cellStyle name="Input 10 7 5" xfId="3414"/>
    <cellStyle name="Input 10 7 5 2" xfId="3415"/>
    <cellStyle name="Input 10 7 5 3" xfId="3416"/>
    <cellStyle name="Input 10 7 6" xfId="3417"/>
    <cellStyle name="Input 10 7 6 2" xfId="3418"/>
    <cellStyle name="Input 10 7 6 3" xfId="3419"/>
    <cellStyle name="Input 10 7 7" xfId="3420"/>
    <cellStyle name="Input 10 7 7 2" xfId="3421"/>
    <cellStyle name="Input 10 7 7 3" xfId="3422"/>
    <cellStyle name="Input 10 8" xfId="3423"/>
    <cellStyle name="Input 10 8 2" xfId="3424"/>
    <cellStyle name="Input 10 8 2 2" xfId="3425"/>
    <cellStyle name="Input 10 8 2 2 2" xfId="3426"/>
    <cellStyle name="Input 10 8 2 2 3" xfId="3427"/>
    <cellStyle name="Input 10 8 2 3" xfId="3428"/>
    <cellStyle name="Input 10 8 2 3 2" xfId="3429"/>
    <cellStyle name="Input 10 8 2 3 3" xfId="3430"/>
    <cellStyle name="Input 10 8 2 4" xfId="3431"/>
    <cellStyle name="Input 10 8 2 4 2" xfId="3432"/>
    <cellStyle name="Input 10 8 2 4 3" xfId="3433"/>
    <cellStyle name="Input 10 8 2 5" xfId="3434"/>
    <cellStyle name="Input 10 8 2 5 2" xfId="3435"/>
    <cellStyle name="Input 10 8 2 5 3" xfId="3436"/>
    <cellStyle name="Input 10 8 2 6" xfId="3437"/>
    <cellStyle name="Input 10 8 2 6 2" xfId="3438"/>
    <cellStyle name="Input 10 8 2 6 3" xfId="3439"/>
    <cellStyle name="Input 10 8 2 7" xfId="3440"/>
    <cellStyle name="Input 10 8 2 8" xfId="3441"/>
    <cellStyle name="Input 10 8 3" xfId="3442"/>
    <cellStyle name="Input 10 8 3 2" xfId="3443"/>
    <cellStyle name="Input 10 8 3 2 2" xfId="3444"/>
    <cellStyle name="Input 10 8 3 2 3" xfId="3445"/>
    <cellStyle name="Input 10 8 3 3" xfId="3446"/>
    <cellStyle name="Input 10 8 3 4" xfId="3447"/>
    <cellStyle name="Input 10 8 4" xfId="3448"/>
    <cellStyle name="Input 10 8 4 2" xfId="3449"/>
    <cellStyle name="Input 10 8 4 3" xfId="3450"/>
    <cellStyle name="Input 10 8 5" xfId="3451"/>
    <cellStyle name="Input 10 8 5 2" xfId="3452"/>
    <cellStyle name="Input 10 8 5 3" xfId="3453"/>
    <cellStyle name="Input 10 8 6" xfId="3454"/>
    <cellStyle name="Input 10 8 6 2" xfId="3455"/>
    <cellStyle name="Input 10 8 6 3" xfId="3456"/>
    <cellStyle name="Input 10 8 7" xfId="3457"/>
    <cellStyle name="Input 10 8 7 2" xfId="3458"/>
    <cellStyle name="Input 10 8 7 3" xfId="3459"/>
    <cellStyle name="Input 10 9" xfId="3460"/>
    <cellStyle name="Input 10 9 2" xfId="3461"/>
    <cellStyle name="Input 10 9 2 2" xfId="3462"/>
    <cellStyle name="Input 10 9 2 3" xfId="3463"/>
    <cellStyle name="Input 10 9 3" xfId="3464"/>
    <cellStyle name="Input 10 9 3 2" xfId="3465"/>
    <cellStyle name="Input 10 9 3 3" xfId="3466"/>
    <cellStyle name="Input 10 9 4" xfId="3467"/>
    <cellStyle name="Input 10 9 4 2" xfId="3468"/>
    <cellStyle name="Input 10 9 4 3" xfId="3469"/>
    <cellStyle name="Input 10 9 5" xfId="3470"/>
    <cellStyle name="Input 10 9 5 2" xfId="3471"/>
    <cellStyle name="Input 10 9 5 3" xfId="3472"/>
    <cellStyle name="Input 10 9 6" xfId="3473"/>
    <cellStyle name="Input 10 9 6 2" xfId="3474"/>
    <cellStyle name="Input 10 9 6 3" xfId="3475"/>
    <cellStyle name="Input 10 9 7" xfId="3476"/>
    <cellStyle name="Input 10 9 8" xfId="3477"/>
    <cellStyle name="Input 10_Subsidy" xfId="3478"/>
    <cellStyle name="Input 11" xfId="3479"/>
    <cellStyle name="Input 11 2" xfId="3480"/>
    <cellStyle name="Input 11 2 2" xfId="3481"/>
    <cellStyle name="Input 11 2 2 2" xfId="3482"/>
    <cellStyle name="Input 11 2 2 2 2" xfId="3483"/>
    <cellStyle name="Input 11 2 2 2 3" xfId="3484"/>
    <cellStyle name="Input 11 2 2 3" xfId="3485"/>
    <cellStyle name="Input 11 2 2 3 2" xfId="3486"/>
    <cellStyle name="Input 11 2 2 3 3" xfId="3487"/>
    <cellStyle name="Input 11 2 2 4" xfId="3488"/>
    <cellStyle name="Input 11 2 2 4 2" xfId="3489"/>
    <cellStyle name="Input 11 2 2 4 3" xfId="3490"/>
    <cellStyle name="Input 11 2 2 5" xfId="3491"/>
    <cellStyle name="Input 11 2 2 5 2" xfId="3492"/>
    <cellStyle name="Input 11 2 2 5 3" xfId="3493"/>
    <cellStyle name="Input 11 2 2 6" xfId="3494"/>
    <cellStyle name="Input 11 2 2 6 2" xfId="3495"/>
    <cellStyle name="Input 11 2 2 6 3" xfId="3496"/>
    <cellStyle name="Input 11 2 2 7" xfId="3497"/>
    <cellStyle name="Input 11 2 2 8" xfId="3498"/>
    <cellStyle name="Input 11 2 3" xfId="3499"/>
    <cellStyle name="Input 11 2 3 2" xfId="3500"/>
    <cellStyle name="Input 11 2 3 2 2" xfId="3501"/>
    <cellStyle name="Input 11 2 3 2 3" xfId="3502"/>
    <cellStyle name="Input 11 2 3 3" xfId="3503"/>
    <cellStyle name="Input 11 2 3 4" xfId="3504"/>
    <cellStyle name="Input 11 2 4" xfId="3505"/>
    <cellStyle name="Input 11 2 4 2" xfId="3506"/>
    <cellStyle name="Input 11 2 4 3" xfId="3507"/>
    <cellStyle name="Input 11 2 5" xfId="3508"/>
    <cellStyle name="Input 11 2 5 2" xfId="3509"/>
    <cellStyle name="Input 11 2 5 3" xfId="3510"/>
    <cellStyle name="Input 11 2 6" xfId="3511"/>
    <cellStyle name="Input 11 2 6 2" xfId="3512"/>
    <cellStyle name="Input 11 2 6 3" xfId="3513"/>
    <cellStyle name="Input 11 2 7" xfId="3514"/>
    <cellStyle name="Input 11 2 7 2" xfId="3515"/>
    <cellStyle name="Input 11 2 7 3" xfId="3516"/>
    <cellStyle name="Input 11 3" xfId="3517"/>
    <cellStyle name="Input 11 3 2" xfId="3518"/>
    <cellStyle name="Input 11 3 2 2" xfId="3519"/>
    <cellStyle name="Input 11 3 2 3" xfId="3520"/>
    <cellStyle name="Input 11 3 3" xfId="3521"/>
    <cellStyle name="Input 11 3 3 2" xfId="3522"/>
    <cellStyle name="Input 11 3 3 3" xfId="3523"/>
    <cellStyle name="Input 11 3 4" xfId="3524"/>
    <cellStyle name="Input 11 3 4 2" xfId="3525"/>
    <cellStyle name="Input 11 3 4 3" xfId="3526"/>
    <cellStyle name="Input 11 3 5" xfId="3527"/>
    <cellStyle name="Input 11 3 5 2" xfId="3528"/>
    <cellStyle name="Input 11 3 5 3" xfId="3529"/>
    <cellStyle name="Input 11 3 6" xfId="3530"/>
    <cellStyle name="Input 11 3 6 2" xfId="3531"/>
    <cellStyle name="Input 11 3 6 3" xfId="3532"/>
    <cellStyle name="Input 11 3 7" xfId="3533"/>
    <cellStyle name="Input 11 3 8" xfId="3534"/>
    <cellStyle name="Input 11 4" xfId="3535"/>
    <cellStyle name="Input 11 4 2" xfId="3536"/>
    <cellStyle name="Input 11 4 2 2" xfId="3537"/>
    <cellStyle name="Input 11 4 2 3" xfId="3538"/>
    <cellStyle name="Input 11 4 3" xfId="3539"/>
    <cellStyle name="Input 11 4 4" xfId="3540"/>
    <cellStyle name="Input 11 5" xfId="3541"/>
    <cellStyle name="Input 11 5 2" xfId="3542"/>
    <cellStyle name="Input 11 5 3" xfId="3543"/>
    <cellStyle name="Input 11 6" xfId="3544"/>
    <cellStyle name="Input 11 6 2" xfId="3545"/>
    <cellStyle name="Input 11 6 3" xfId="3546"/>
    <cellStyle name="Input 11 7" xfId="3547"/>
    <cellStyle name="Input 11 7 2" xfId="3548"/>
    <cellStyle name="Input 11 7 3" xfId="3549"/>
    <cellStyle name="Input 11 8" xfId="3550"/>
    <cellStyle name="Input 11 8 2" xfId="3551"/>
    <cellStyle name="Input 11 8 3" xfId="3552"/>
    <cellStyle name="Input 11_Subsidy" xfId="3553"/>
    <cellStyle name="Input 12" xfId="3554"/>
    <cellStyle name="Input 12 2" xfId="3555"/>
    <cellStyle name="Input 12 2 2" xfId="3556"/>
    <cellStyle name="Input 12 2 3" xfId="3557"/>
    <cellStyle name="Input 12 3" xfId="3558"/>
    <cellStyle name="Input 12 3 2" xfId="3559"/>
    <cellStyle name="Input 12 3 3" xfId="3560"/>
    <cellStyle name="Input 12 4" xfId="3561"/>
    <cellStyle name="Input 12 4 2" xfId="3562"/>
    <cellStyle name="Input 12 4 3" xfId="3563"/>
    <cellStyle name="Input 12 5" xfId="3564"/>
    <cellStyle name="Input 12 5 2" xfId="3565"/>
    <cellStyle name="Input 12 5 3" xfId="3566"/>
    <cellStyle name="Input 12 6" xfId="3567"/>
    <cellStyle name="Input 12 6 2" xfId="3568"/>
    <cellStyle name="Input 12 6 3" xfId="3569"/>
    <cellStyle name="Input 12 7" xfId="3570"/>
    <cellStyle name="Input 12 8" xfId="3571"/>
    <cellStyle name="Input 13" xfId="3572"/>
    <cellStyle name="Input 13 2" xfId="3573"/>
    <cellStyle name="Input 13 2 2" xfId="3574"/>
    <cellStyle name="Input 13 2 3" xfId="3575"/>
    <cellStyle name="Input 13 3" xfId="3576"/>
    <cellStyle name="Input 13 4" xfId="3577"/>
    <cellStyle name="Input 14" xfId="3578"/>
    <cellStyle name="Input 14 2" xfId="3579"/>
    <cellStyle name="Input 14 3" xfId="3580"/>
    <cellStyle name="Input 15" xfId="3581"/>
    <cellStyle name="Input 16" xfId="3582"/>
    <cellStyle name="Input 17" xfId="3583"/>
    <cellStyle name="Input 18" xfId="3584"/>
    <cellStyle name="Input 19" xfId="3585"/>
    <cellStyle name="Input 2" xfId="3586"/>
    <cellStyle name="Input 2 10" xfId="3587"/>
    <cellStyle name="Input 2 11" xfId="3588"/>
    <cellStyle name="Input 2 11 2" xfId="3589"/>
    <cellStyle name="Input 2 12" xfId="3590"/>
    <cellStyle name="Input 2 13" xfId="3591"/>
    <cellStyle name="Input 2 14" xfId="3592"/>
    <cellStyle name="Input 2 15" xfId="3593"/>
    <cellStyle name="Input 2 16" xfId="3594"/>
    <cellStyle name="Input 2 2" xfId="3595"/>
    <cellStyle name="Input 2 2 10" xfId="3596"/>
    <cellStyle name="Input 2 2 10 2" xfId="3597"/>
    <cellStyle name="Input 2 2 10 2 2" xfId="3598"/>
    <cellStyle name="Input 2 2 10 2 3" xfId="3599"/>
    <cellStyle name="Input 2 2 10 2 4" xfId="3600"/>
    <cellStyle name="Input 2 2 10 2 5" xfId="3601"/>
    <cellStyle name="Input 2 2 10 2 6" xfId="3602"/>
    <cellStyle name="Input 2 2 10 3" xfId="3603"/>
    <cellStyle name="Input 2 2 10 3 2" xfId="3604"/>
    <cellStyle name="Input 2 2 10 4" xfId="3605"/>
    <cellStyle name="Input 2 2 10 5" xfId="3606"/>
    <cellStyle name="Input 2 2 10 6" xfId="3607"/>
    <cellStyle name="Input 2 2 10 7" xfId="3608"/>
    <cellStyle name="Input 2 2 11" xfId="3609"/>
    <cellStyle name="Input 2 2 11 2" xfId="3610"/>
    <cellStyle name="Input 2 2 11 2 2" xfId="3611"/>
    <cellStyle name="Input 2 2 11 2 3" xfId="3612"/>
    <cellStyle name="Input 2 2 11 2 4" xfId="3613"/>
    <cellStyle name="Input 2 2 11 2 5" xfId="3614"/>
    <cellStyle name="Input 2 2 11 2 6" xfId="3615"/>
    <cellStyle name="Input 2 2 11 3" xfId="3616"/>
    <cellStyle name="Input 2 2 11 3 2" xfId="3617"/>
    <cellStyle name="Input 2 2 11 4" xfId="3618"/>
    <cellStyle name="Input 2 2 11 5" xfId="3619"/>
    <cellStyle name="Input 2 2 11 6" xfId="3620"/>
    <cellStyle name="Input 2 2 11 7" xfId="3621"/>
    <cellStyle name="Input 2 2 12" xfId="3622"/>
    <cellStyle name="Input 2 2 12 2" xfId="3623"/>
    <cellStyle name="Input 2 2 12 2 2" xfId="3624"/>
    <cellStyle name="Input 2 2 12 2 3" xfId="3625"/>
    <cellStyle name="Input 2 2 12 2 4" xfId="3626"/>
    <cellStyle name="Input 2 2 12 2 5" xfId="3627"/>
    <cellStyle name="Input 2 2 12 2 6" xfId="3628"/>
    <cellStyle name="Input 2 2 12 3" xfId="3629"/>
    <cellStyle name="Input 2 2 12 3 2" xfId="3630"/>
    <cellStyle name="Input 2 2 12 4" xfId="3631"/>
    <cellStyle name="Input 2 2 12 5" xfId="3632"/>
    <cellStyle name="Input 2 2 12 6" xfId="3633"/>
    <cellStyle name="Input 2 2 12 7" xfId="3634"/>
    <cellStyle name="Input 2 2 13" xfId="3635"/>
    <cellStyle name="Input 2 2 13 2" xfId="3636"/>
    <cellStyle name="Input 2 2 13 3" xfId="3637"/>
    <cellStyle name="Input 2 2 13 4" xfId="3638"/>
    <cellStyle name="Input 2 2 13 5" xfId="3639"/>
    <cellStyle name="Input 2 2 13 6" xfId="3640"/>
    <cellStyle name="Input 2 2 14" xfId="3641"/>
    <cellStyle name="Input 2 2 14 2" xfId="3642"/>
    <cellStyle name="Input 2 2 15" xfId="3643"/>
    <cellStyle name="Input 2 2 16" xfId="3644"/>
    <cellStyle name="Input 2 2 17" xfId="3645"/>
    <cellStyle name="Input 2 2 18" xfId="3646"/>
    <cellStyle name="Input 2 2 19" xfId="3647"/>
    <cellStyle name="Input 2 2 2" xfId="3648"/>
    <cellStyle name="Input 2 2 2 10" xfId="3649"/>
    <cellStyle name="Input 2 2 2 10 2" xfId="3650"/>
    <cellStyle name="Input 2 2 2 11" xfId="3651"/>
    <cellStyle name="Input 2 2 2 12" xfId="3652"/>
    <cellStyle name="Input 2 2 2 13" xfId="3653"/>
    <cellStyle name="Input 2 2 2 14" xfId="3654"/>
    <cellStyle name="Input 2 2 2 2" xfId="3655"/>
    <cellStyle name="Input 2 2 2 2 2" xfId="3656"/>
    <cellStyle name="Input 2 2 2 2 2 2" xfId="3657"/>
    <cellStyle name="Input 2 2 2 2 2 2 2" xfId="3658"/>
    <cellStyle name="Input 2 2 2 2 2 2 3" xfId="3659"/>
    <cellStyle name="Input 2 2 2 2 2 2 4" xfId="3660"/>
    <cellStyle name="Input 2 2 2 2 2 2 5" xfId="3661"/>
    <cellStyle name="Input 2 2 2 2 2 2 6" xfId="3662"/>
    <cellStyle name="Input 2 2 2 2 2 3" xfId="3663"/>
    <cellStyle name="Input 2 2 2 2 2 3 2" xfId="3664"/>
    <cellStyle name="Input 2 2 2 2 2 4" xfId="3665"/>
    <cellStyle name="Input 2 2 2 2 2 5" xfId="3666"/>
    <cellStyle name="Input 2 2 2 2 2 6" xfId="3667"/>
    <cellStyle name="Input 2 2 2 2 2 7" xfId="3668"/>
    <cellStyle name="Input 2 2 2 2 3" xfId="3669"/>
    <cellStyle name="Input 2 2 2 2 3 2" xfId="3670"/>
    <cellStyle name="Input 2 2 2 2 3 3" xfId="3671"/>
    <cellStyle name="Input 2 2 2 2 3 4" xfId="3672"/>
    <cellStyle name="Input 2 2 2 2 3 5" xfId="3673"/>
    <cellStyle name="Input 2 2 2 2 3 6" xfId="3674"/>
    <cellStyle name="Input 2 2 2 2 4" xfId="3675"/>
    <cellStyle name="Input 2 2 2 2 4 2" xfId="3676"/>
    <cellStyle name="Input 2 2 2 2 5" xfId="3677"/>
    <cellStyle name="Input 2 2 2 2 6" xfId="3678"/>
    <cellStyle name="Input 2 2 2 2 7" xfId="3679"/>
    <cellStyle name="Input 2 2 2 2 8" xfId="3680"/>
    <cellStyle name="Input 2 2 2 2_Subsidy" xfId="3681"/>
    <cellStyle name="Input 2 2 2 3" xfId="3682"/>
    <cellStyle name="Input 2 2 2 3 2" xfId="3683"/>
    <cellStyle name="Input 2 2 2 3 2 2" xfId="3684"/>
    <cellStyle name="Input 2 2 2 3 2 3" xfId="3685"/>
    <cellStyle name="Input 2 2 2 3 2 4" xfId="3686"/>
    <cellStyle name="Input 2 2 2 3 2 5" xfId="3687"/>
    <cellStyle name="Input 2 2 2 3 2 6" xfId="3688"/>
    <cellStyle name="Input 2 2 2 3 3" xfId="3689"/>
    <cellStyle name="Input 2 2 2 3 3 2" xfId="3690"/>
    <cellStyle name="Input 2 2 2 3 4" xfId="3691"/>
    <cellStyle name="Input 2 2 2 3 5" xfId="3692"/>
    <cellStyle name="Input 2 2 2 3 6" xfId="3693"/>
    <cellStyle name="Input 2 2 2 3 7" xfId="3694"/>
    <cellStyle name="Input 2 2 2 4" xfId="3695"/>
    <cellStyle name="Input 2 2 2 4 2" xfId="3696"/>
    <cellStyle name="Input 2 2 2 4 2 2" xfId="3697"/>
    <cellStyle name="Input 2 2 2 4 2 3" xfId="3698"/>
    <cellStyle name="Input 2 2 2 4 2 4" xfId="3699"/>
    <cellStyle name="Input 2 2 2 4 2 5" xfId="3700"/>
    <cellStyle name="Input 2 2 2 4 2 6" xfId="3701"/>
    <cellStyle name="Input 2 2 2 4 3" xfId="3702"/>
    <cellStyle name="Input 2 2 2 4 3 2" xfId="3703"/>
    <cellStyle name="Input 2 2 2 4 4" xfId="3704"/>
    <cellStyle name="Input 2 2 2 4 5" xfId="3705"/>
    <cellStyle name="Input 2 2 2 4 6" xfId="3706"/>
    <cellStyle name="Input 2 2 2 4 7" xfId="3707"/>
    <cellStyle name="Input 2 2 2 5" xfId="3708"/>
    <cellStyle name="Input 2 2 2 5 2" xfId="3709"/>
    <cellStyle name="Input 2 2 2 5 2 2" xfId="3710"/>
    <cellStyle name="Input 2 2 2 5 2 3" xfId="3711"/>
    <cellStyle name="Input 2 2 2 5 2 4" xfId="3712"/>
    <cellStyle name="Input 2 2 2 5 2 5" xfId="3713"/>
    <cellStyle name="Input 2 2 2 5 2 6" xfId="3714"/>
    <cellStyle name="Input 2 2 2 5 3" xfId="3715"/>
    <cellStyle name="Input 2 2 2 5 3 2" xfId="3716"/>
    <cellStyle name="Input 2 2 2 5 4" xfId="3717"/>
    <cellStyle name="Input 2 2 2 5 5" xfId="3718"/>
    <cellStyle name="Input 2 2 2 5 6" xfId="3719"/>
    <cellStyle name="Input 2 2 2 5 7" xfId="3720"/>
    <cellStyle name="Input 2 2 2 6" xfId="3721"/>
    <cellStyle name="Input 2 2 2 6 2" xfId="3722"/>
    <cellStyle name="Input 2 2 2 6 2 2" xfId="3723"/>
    <cellStyle name="Input 2 2 2 6 2 3" xfId="3724"/>
    <cellStyle name="Input 2 2 2 6 2 4" xfId="3725"/>
    <cellStyle name="Input 2 2 2 6 2 5" xfId="3726"/>
    <cellStyle name="Input 2 2 2 6 2 6" xfId="3727"/>
    <cellStyle name="Input 2 2 2 6 3" xfId="3728"/>
    <cellStyle name="Input 2 2 2 6 3 2" xfId="3729"/>
    <cellStyle name="Input 2 2 2 6 4" xfId="3730"/>
    <cellStyle name="Input 2 2 2 6 5" xfId="3731"/>
    <cellStyle name="Input 2 2 2 6 6" xfId="3732"/>
    <cellStyle name="Input 2 2 2 6 7" xfId="3733"/>
    <cellStyle name="Input 2 2 2 7" xfId="3734"/>
    <cellStyle name="Input 2 2 2 7 2" xfId="3735"/>
    <cellStyle name="Input 2 2 2 7 2 2" xfId="3736"/>
    <cellStyle name="Input 2 2 2 7 2 3" xfId="3737"/>
    <cellStyle name="Input 2 2 2 7 2 4" xfId="3738"/>
    <cellStyle name="Input 2 2 2 7 2 5" xfId="3739"/>
    <cellStyle name="Input 2 2 2 7 2 6" xfId="3740"/>
    <cellStyle name="Input 2 2 2 7 3" xfId="3741"/>
    <cellStyle name="Input 2 2 2 7 3 2" xfId="3742"/>
    <cellStyle name="Input 2 2 2 7 4" xfId="3743"/>
    <cellStyle name="Input 2 2 2 7 5" xfId="3744"/>
    <cellStyle name="Input 2 2 2 7 6" xfId="3745"/>
    <cellStyle name="Input 2 2 2 7 7" xfId="3746"/>
    <cellStyle name="Input 2 2 2 8" xfId="3747"/>
    <cellStyle name="Input 2 2 2 8 2" xfId="3748"/>
    <cellStyle name="Input 2 2 2 8 2 2" xfId="3749"/>
    <cellStyle name="Input 2 2 2 8 2 3" xfId="3750"/>
    <cellStyle name="Input 2 2 2 8 2 4" xfId="3751"/>
    <cellStyle name="Input 2 2 2 8 2 5" xfId="3752"/>
    <cellStyle name="Input 2 2 2 8 2 6" xfId="3753"/>
    <cellStyle name="Input 2 2 2 8 3" xfId="3754"/>
    <cellStyle name="Input 2 2 2 8 3 2" xfId="3755"/>
    <cellStyle name="Input 2 2 2 8 4" xfId="3756"/>
    <cellStyle name="Input 2 2 2 8 5" xfId="3757"/>
    <cellStyle name="Input 2 2 2 8 6" xfId="3758"/>
    <cellStyle name="Input 2 2 2 8 7" xfId="3759"/>
    <cellStyle name="Input 2 2 2 9" xfId="3760"/>
    <cellStyle name="Input 2 2 2 9 2" xfId="3761"/>
    <cellStyle name="Input 2 2 2 9 3" xfId="3762"/>
    <cellStyle name="Input 2 2 2 9 4" xfId="3763"/>
    <cellStyle name="Input 2 2 2 9 5" xfId="3764"/>
    <cellStyle name="Input 2 2 2 9 6" xfId="3765"/>
    <cellStyle name="Input 2 2 2_Subsidy" xfId="3766"/>
    <cellStyle name="Input 2 2 3" xfId="3767"/>
    <cellStyle name="Input 2 2 3 10" xfId="3768"/>
    <cellStyle name="Input 2 2 3 10 2" xfId="3769"/>
    <cellStyle name="Input 2 2 3 11" xfId="3770"/>
    <cellStyle name="Input 2 2 3 12" xfId="3771"/>
    <cellStyle name="Input 2 2 3 13" xfId="3772"/>
    <cellStyle name="Input 2 2 3 14" xfId="3773"/>
    <cellStyle name="Input 2 2 3 2" xfId="3774"/>
    <cellStyle name="Input 2 2 3 2 2" xfId="3775"/>
    <cellStyle name="Input 2 2 3 2 2 2" xfId="3776"/>
    <cellStyle name="Input 2 2 3 2 2 2 2" xfId="3777"/>
    <cellStyle name="Input 2 2 3 2 2 2 3" xfId="3778"/>
    <cellStyle name="Input 2 2 3 2 2 2 4" xfId="3779"/>
    <cellStyle name="Input 2 2 3 2 2 2 5" xfId="3780"/>
    <cellStyle name="Input 2 2 3 2 2 2 6" xfId="3781"/>
    <cellStyle name="Input 2 2 3 2 2 3" xfId="3782"/>
    <cellStyle name="Input 2 2 3 2 2 3 2" xfId="3783"/>
    <cellStyle name="Input 2 2 3 2 2 4" xfId="3784"/>
    <cellStyle name="Input 2 2 3 2 2 5" xfId="3785"/>
    <cellStyle name="Input 2 2 3 2 2 6" xfId="3786"/>
    <cellStyle name="Input 2 2 3 2 2 7" xfId="3787"/>
    <cellStyle name="Input 2 2 3 2 3" xfId="3788"/>
    <cellStyle name="Input 2 2 3 2 3 2" xfId="3789"/>
    <cellStyle name="Input 2 2 3 2 3 3" xfId="3790"/>
    <cellStyle name="Input 2 2 3 2 3 4" xfId="3791"/>
    <cellStyle name="Input 2 2 3 2 3 5" xfId="3792"/>
    <cellStyle name="Input 2 2 3 2 3 6" xfId="3793"/>
    <cellStyle name="Input 2 2 3 2 4" xfId="3794"/>
    <cellStyle name="Input 2 2 3 2 4 2" xfId="3795"/>
    <cellStyle name="Input 2 2 3 2 5" xfId="3796"/>
    <cellStyle name="Input 2 2 3 2 6" xfId="3797"/>
    <cellStyle name="Input 2 2 3 2 7" xfId="3798"/>
    <cellStyle name="Input 2 2 3 2 8" xfId="3799"/>
    <cellStyle name="Input 2 2 3 2_Subsidy" xfId="3800"/>
    <cellStyle name="Input 2 2 3 3" xfId="3801"/>
    <cellStyle name="Input 2 2 3 3 2" xfId="3802"/>
    <cellStyle name="Input 2 2 3 3 2 2" xfId="3803"/>
    <cellStyle name="Input 2 2 3 3 2 3" xfId="3804"/>
    <cellStyle name="Input 2 2 3 3 2 4" xfId="3805"/>
    <cellStyle name="Input 2 2 3 3 2 5" xfId="3806"/>
    <cellStyle name="Input 2 2 3 3 2 6" xfId="3807"/>
    <cellStyle name="Input 2 2 3 3 3" xfId="3808"/>
    <cellStyle name="Input 2 2 3 3 3 2" xfId="3809"/>
    <cellStyle name="Input 2 2 3 3 4" xfId="3810"/>
    <cellStyle name="Input 2 2 3 3 5" xfId="3811"/>
    <cellStyle name="Input 2 2 3 3 6" xfId="3812"/>
    <cellStyle name="Input 2 2 3 3 7" xfId="3813"/>
    <cellStyle name="Input 2 2 3 4" xfId="3814"/>
    <cellStyle name="Input 2 2 3 4 2" xfId="3815"/>
    <cellStyle name="Input 2 2 3 4 2 2" xfId="3816"/>
    <cellStyle name="Input 2 2 3 4 2 3" xfId="3817"/>
    <cellStyle name="Input 2 2 3 4 2 4" xfId="3818"/>
    <cellStyle name="Input 2 2 3 4 2 5" xfId="3819"/>
    <cellStyle name="Input 2 2 3 4 2 6" xfId="3820"/>
    <cellStyle name="Input 2 2 3 4 3" xfId="3821"/>
    <cellStyle name="Input 2 2 3 4 3 2" xfId="3822"/>
    <cellStyle name="Input 2 2 3 4 4" xfId="3823"/>
    <cellStyle name="Input 2 2 3 4 5" xfId="3824"/>
    <cellStyle name="Input 2 2 3 4 6" xfId="3825"/>
    <cellStyle name="Input 2 2 3 4 7" xfId="3826"/>
    <cellStyle name="Input 2 2 3 5" xfId="3827"/>
    <cellStyle name="Input 2 2 3 5 2" xfId="3828"/>
    <cellStyle name="Input 2 2 3 5 2 2" xfId="3829"/>
    <cellStyle name="Input 2 2 3 5 2 3" xfId="3830"/>
    <cellStyle name="Input 2 2 3 5 2 4" xfId="3831"/>
    <cellStyle name="Input 2 2 3 5 2 5" xfId="3832"/>
    <cellStyle name="Input 2 2 3 5 2 6" xfId="3833"/>
    <cellStyle name="Input 2 2 3 5 3" xfId="3834"/>
    <cellStyle name="Input 2 2 3 5 3 2" xfId="3835"/>
    <cellStyle name="Input 2 2 3 5 4" xfId="3836"/>
    <cellStyle name="Input 2 2 3 5 5" xfId="3837"/>
    <cellStyle name="Input 2 2 3 5 6" xfId="3838"/>
    <cellStyle name="Input 2 2 3 5 7" xfId="3839"/>
    <cellStyle name="Input 2 2 3 6" xfId="3840"/>
    <cellStyle name="Input 2 2 3 6 2" xfId="3841"/>
    <cellStyle name="Input 2 2 3 6 2 2" xfId="3842"/>
    <cellStyle name="Input 2 2 3 6 2 3" xfId="3843"/>
    <cellStyle name="Input 2 2 3 6 2 4" xfId="3844"/>
    <cellStyle name="Input 2 2 3 6 2 5" xfId="3845"/>
    <cellStyle name="Input 2 2 3 6 2 6" xfId="3846"/>
    <cellStyle name="Input 2 2 3 6 3" xfId="3847"/>
    <cellStyle name="Input 2 2 3 6 3 2" xfId="3848"/>
    <cellStyle name="Input 2 2 3 6 4" xfId="3849"/>
    <cellStyle name="Input 2 2 3 6 5" xfId="3850"/>
    <cellStyle name="Input 2 2 3 6 6" xfId="3851"/>
    <cellStyle name="Input 2 2 3 6 7" xfId="3852"/>
    <cellStyle name="Input 2 2 3 7" xfId="3853"/>
    <cellStyle name="Input 2 2 3 7 2" xfId="3854"/>
    <cellStyle name="Input 2 2 3 7 2 2" xfId="3855"/>
    <cellStyle name="Input 2 2 3 7 2 3" xfId="3856"/>
    <cellStyle name="Input 2 2 3 7 2 4" xfId="3857"/>
    <cellStyle name="Input 2 2 3 7 2 5" xfId="3858"/>
    <cellStyle name="Input 2 2 3 7 2 6" xfId="3859"/>
    <cellStyle name="Input 2 2 3 7 3" xfId="3860"/>
    <cellStyle name="Input 2 2 3 7 3 2" xfId="3861"/>
    <cellStyle name="Input 2 2 3 7 4" xfId="3862"/>
    <cellStyle name="Input 2 2 3 7 5" xfId="3863"/>
    <cellStyle name="Input 2 2 3 7 6" xfId="3864"/>
    <cellStyle name="Input 2 2 3 7 7" xfId="3865"/>
    <cellStyle name="Input 2 2 3 8" xfId="3866"/>
    <cellStyle name="Input 2 2 3 8 2" xfId="3867"/>
    <cellStyle name="Input 2 2 3 8 2 2" xfId="3868"/>
    <cellStyle name="Input 2 2 3 8 2 3" xfId="3869"/>
    <cellStyle name="Input 2 2 3 8 2 4" xfId="3870"/>
    <cellStyle name="Input 2 2 3 8 2 5" xfId="3871"/>
    <cellStyle name="Input 2 2 3 8 2 6" xfId="3872"/>
    <cellStyle name="Input 2 2 3 8 3" xfId="3873"/>
    <cellStyle name="Input 2 2 3 8 3 2" xfId="3874"/>
    <cellStyle name="Input 2 2 3 8 4" xfId="3875"/>
    <cellStyle name="Input 2 2 3 8 5" xfId="3876"/>
    <cellStyle name="Input 2 2 3 8 6" xfId="3877"/>
    <cellStyle name="Input 2 2 3 8 7" xfId="3878"/>
    <cellStyle name="Input 2 2 3 9" xfId="3879"/>
    <cellStyle name="Input 2 2 3 9 2" xfId="3880"/>
    <cellStyle name="Input 2 2 3 9 3" xfId="3881"/>
    <cellStyle name="Input 2 2 3 9 4" xfId="3882"/>
    <cellStyle name="Input 2 2 3 9 5" xfId="3883"/>
    <cellStyle name="Input 2 2 3 9 6" xfId="3884"/>
    <cellStyle name="Input 2 2 3_Subsidy" xfId="3885"/>
    <cellStyle name="Input 2 2 4" xfId="3886"/>
    <cellStyle name="Input 2 2 4 10" xfId="3887"/>
    <cellStyle name="Input 2 2 4 10 2" xfId="3888"/>
    <cellStyle name="Input 2 2 4 11" xfId="3889"/>
    <cellStyle name="Input 2 2 4 12" xfId="3890"/>
    <cellStyle name="Input 2 2 4 13" xfId="3891"/>
    <cellStyle name="Input 2 2 4 14" xfId="3892"/>
    <cellStyle name="Input 2 2 4 2" xfId="3893"/>
    <cellStyle name="Input 2 2 4 2 2" xfId="3894"/>
    <cellStyle name="Input 2 2 4 2 2 2" xfId="3895"/>
    <cellStyle name="Input 2 2 4 2 2 2 2" xfId="3896"/>
    <cellStyle name="Input 2 2 4 2 2 2 3" xfId="3897"/>
    <cellStyle name="Input 2 2 4 2 2 2 4" xfId="3898"/>
    <cellStyle name="Input 2 2 4 2 2 2 5" xfId="3899"/>
    <cellStyle name="Input 2 2 4 2 2 2 6" xfId="3900"/>
    <cellStyle name="Input 2 2 4 2 2 3" xfId="3901"/>
    <cellStyle name="Input 2 2 4 2 2 3 2" xfId="3902"/>
    <cellStyle name="Input 2 2 4 2 2 4" xfId="3903"/>
    <cellStyle name="Input 2 2 4 2 2 5" xfId="3904"/>
    <cellStyle name="Input 2 2 4 2 2 6" xfId="3905"/>
    <cellStyle name="Input 2 2 4 2 2 7" xfId="3906"/>
    <cellStyle name="Input 2 2 4 2 3" xfId="3907"/>
    <cellStyle name="Input 2 2 4 2 3 2" xfId="3908"/>
    <cellStyle name="Input 2 2 4 2 3 3" xfId="3909"/>
    <cellStyle name="Input 2 2 4 2 3 4" xfId="3910"/>
    <cellStyle name="Input 2 2 4 2 3 5" xfId="3911"/>
    <cellStyle name="Input 2 2 4 2 3 6" xfId="3912"/>
    <cellStyle name="Input 2 2 4 2 4" xfId="3913"/>
    <cellStyle name="Input 2 2 4 2 4 2" xfId="3914"/>
    <cellStyle name="Input 2 2 4 2 5" xfId="3915"/>
    <cellStyle name="Input 2 2 4 2 6" xfId="3916"/>
    <cellStyle name="Input 2 2 4 2 7" xfId="3917"/>
    <cellStyle name="Input 2 2 4 2 8" xfId="3918"/>
    <cellStyle name="Input 2 2 4 2_Subsidy" xfId="3919"/>
    <cellStyle name="Input 2 2 4 3" xfId="3920"/>
    <cellStyle name="Input 2 2 4 3 2" xfId="3921"/>
    <cellStyle name="Input 2 2 4 3 2 2" xfId="3922"/>
    <cellStyle name="Input 2 2 4 3 2 3" xfId="3923"/>
    <cellStyle name="Input 2 2 4 3 2 4" xfId="3924"/>
    <cellStyle name="Input 2 2 4 3 2 5" xfId="3925"/>
    <cellStyle name="Input 2 2 4 3 2 6" xfId="3926"/>
    <cellStyle name="Input 2 2 4 3 3" xfId="3927"/>
    <cellStyle name="Input 2 2 4 3 3 2" xfId="3928"/>
    <cellStyle name="Input 2 2 4 3 4" xfId="3929"/>
    <cellStyle name="Input 2 2 4 3 5" xfId="3930"/>
    <cellStyle name="Input 2 2 4 3 6" xfId="3931"/>
    <cellStyle name="Input 2 2 4 3 7" xfId="3932"/>
    <cellStyle name="Input 2 2 4 4" xfId="3933"/>
    <cellStyle name="Input 2 2 4 4 2" xfId="3934"/>
    <cellStyle name="Input 2 2 4 4 2 2" xfId="3935"/>
    <cellStyle name="Input 2 2 4 4 2 3" xfId="3936"/>
    <cellStyle name="Input 2 2 4 4 2 4" xfId="3937"/>
    <cellStyle name="Input 2 2 4 4 2 5" xfId="3938"/>
    <cellStyle name="Input 2 2 4 4 2 6" xfId="3939"/>
    <cellStyle name="Input 2 2 4 4 3" xfId="3940"/>
    <cellStyle name="Input 2 2 4 4 3 2" xfId="3941"/>
    <cellStyle name="Input 2 2 4 4 4" xfId="3942"/>
    <cellStyle name="Input 2 2 4 4 5" xfId="3943"/>
    <cellStyle name="Input 2 2 4 4 6" xfId="3944"/>
    <cellStyle name="Input 2 2 4 4 7" xfId="3945"/>
    <cellStyle name="Input 2 2 4 5" xfId="3946"/>
    <cellStyle name="Input 2 2 4 5 2" xfId="3947"/>
    <cellStyle name="Input 2 2 4 5 2 2" xfId="3948"/>
    <cellStyle name="Input 2 2 4 5 2 3" xfId="3949"/>
    <cellStyle name="Input 2 2 4 5 2 4" xfId="3950"/>
    <cellStyle name="Input 2 2 4 5 2 5" xfId="3951"/>
    <cellStyle name="Input 2 2 4 5 2 6" xfId="3952"/>
    <cellStyle name="Input 2 2 4 5 3" xfId="3953"/>
    <cellStyle name="Input 2 2 4 5 3 2" xfId="3954"/>
    <cellStyle name="Input 2 2 4 5 4" xfId="3955"/>
    <cellStyle name="Input 2 2 4 5 5" xfId="3956"/>
    <cellStyle name="Input 2 2 4 5 6" xfId="3957"/>
    <cellStyle name="Input 2 2 4 5 7" xfId="3958"/>
    <cellStyle name="Input 2 2 4 6" xfId="3959"/>
    <cellStyle name="Input 2 2 4 6 2" xfId="3960"/>
    <cellStyle name="Input 2 2 4 6 2 2" xfId="3961"/>
    <cellStyle name="Input 2 2 4 6 2 3" xfId="3962"/>
    <cellStyle name="Input 2 2 4 6 2 4" xfId="3963"/>
    <cellStyle name="Input 2 2 4 6 2 5" xfId="3964"/>
    <cellStyle name="Input 2 2 4 6 2 6" xfId="3965"/>
    <cellStyle name="Input 2 2 4 6 3" xfId="3966"/>
    <cellStyle name="Input 2 2 4 6 3 2" xfId="3967"/>
    <cellStyle name="Input 2 2 4 6 4" xfId="3968"/>
    <cellStyle name="Input 2 2 4 6 5" xfId="3969"/>
    <cellStyle name="Input 2 2 4 6 6" xfId="3970"/>
    <cellStyle name="Input 2 2 4 6 7" xfId="3971"/>
    <cellStyle name="Input 2 2 4 7" xfId="3972"/>
    <cellStyle name="Input 2 2 4 7 2" xfId="3973"/>
    <cellStyle name="Input 2 2 4 7 2 2" xfId="3974"/>
    <cellStyle name="Input 2 2 4 7 2 3" xfId="3975"/>
    <cellStyle name="Input 2 2 4 7 2 4" xfId="3976"/>
    <cellStyle name="Input 2 2 4 7 2 5" xfId="3977"/>
    <cellStyle name="Input 2 2 4 7 2 6" xfId="3978"/>
    <cellStyle name="Input 2 2 4 7 3" xfId="3979"/>
    <cellStyle name="Input 2 2 4 7 3 2" xfId="3980"/>
    <cellStyle name="Input 2 2 4 7 4" xfId="3981"/>
    <cellStyle name="Input 2 2 4 7 5" xfId="3982"/>
    <cellStyle name="Input 2 2 4 7 6" xfId="3983"/>
    <cellStyle name="Input 2 2 4 7 7" xfId="3984"/>
    <cellStyle name="Input 2 2 4 8" xfId="3985"/>
    <cellStyle name="Input 2 2 4 8 2" xfId="3986"/>
    <cellStyle name="Input 2 2 4 8 2 2" xfId="3987"/>
    <cellStyle name="Input 2 2 4 8 2 3" xfId="3988"/>
    <cellStyle name="Input 2 2 4 8 2 4" xfId="3989"/>
    <cellStyle name="Input 2 2 4 8 2 5" xfId="3990"/>
    <cellStyle name="Input 2 2 4 8 2 6" xfId="3991"/>
    <cellStyle name="Input 2 2 4 8 3" xfId="3992"/>
    <cellStyle name="Input 2 2 4 8 3 2" xfId="3993"/>
    <cellStyle name="Input 2 2 4 8 4" xfId="3994"/>
    <cellStyle name="Input 2 2 4 8 5" xfId="3995"/>
    <cellStyle name="Input 2 2 4 8 6" xfId="3996"/>
    <cellStyle name="Input 2 2 4 8 7" xfId="3997"/>
    <cellStyle name="Input 2 2 4 9" xfId="3998"/>
    <cellStyle name="Input 2 2 4 9 2" xfId="3999"/>
    <cellStyle name="Input 2 2 4 9 3" xfId="4000"/>
    <cellStyle name="Input 2 2 4 9 4" xfId="4001"/>
    <cellStyle name="Input 2 2 4 9 5" xfId="4002"/>
    <cellStyle name="Input 2 2 4 9 6" xfId="4003"/>
    <cellStyle name="Input 2 2 4_Subsidy" xfId="4004"/>
    <cellStyle name="Input 2 2 5" xfId="4005"/>
    <cellStyle name="Input 2 2 5 10" xfId="4006"/>
    <cellStyle name="Input 2 2 5 10 2" xfId="4007"/>
    <cellStyle name="Input 2 2 5 11" xfId="4008"/>
    <cellStyle name="Input 2 2 5 12" xfId="4009"/>
    <cellStyle name="Input 2 2 5 13" xfId="4010"/>
    <cellStyle name="Input 2 2 5 14" xfId="4011"/>
    <cellStyle name="Input 2 2 5 2" xfId="4012"/>
    <cellStyle name="Input 2 2 5 2 2" xfId="4013"/>
    <cellStyle name="Input 2 2 5 2 2 2" xfId="4014"/>
    <cellStyle name="Input 2 2 5 2 2 2 2" xfId="4015"/>
    <cellStyle name="Input 2 2 5 2 2 2 3" xfId="4016"/>
    <cellStyle name="Input 2 2 5 2 2 2 4" xfId="4017"/>
    <cellStyle name="Input 2 2 5 2 2 2 5" xfId="4018"/>
    <cellStyle name="Input 2 2 5 2 2 2 6" xfId="4019"/>
    <cellStyle name="Input 2 2 5 2 2 3" xfId="4020"/>
    <cellStyle name="Input 2 2 5 2 2 3 2" xfId="4021"/>
    <cellStyle name="Input 2 2 5 2 2 4" xfId="4022"/>
    <cellStyle name="Input 2 2 5 2 2 5" xfId="4023"/>
    <cellStyle name="Input 2 2 5 2 2 6" xfId="4024"/>
    <cellStyle name="Input 2 2 5 2 2 7" xfId="4025"/>
    <cellStyle name="Input 2 2 5 2 3" xfId="4026"/>
    <cellStyle name="Input 2 2 5 2 3 2" xfId="4027"/>
    <cellStyle name="Input 2 2 5 2 3 3" xfId="4028"/>
    <cellStyle name="Input 2 2 5 2 3 4" xfId="4029"/>
    <cellStyle name="Input 2 2 5 2 3 5" xfId="4030"/>
    <cellStyle name="Input 2 2 5 2 3 6" xfId="4031"/>
    <cellStyle name="Input 2 2 5 2 4" xfId="4032"/>
    <cellStyle name="Input 2 2 5 2 4 2" xfId="4033"/>
    <cellStyle name="Input 2 2 5 2 5" xfId="4034"/>
    <cellStyle name="Input 2 2 5 2 6" xfId="4035"/>
    <cellStyle name="Input 2 2 5 2 7" xfId="4036"/>
    <cellStyle name="Input 2 2 5 2 8" xfId="4037"/>
    <cellStyle name="Input 2 2 5 2_Subsidy" xfId="4038"/>
    <cellStyle name="Input 2 2 5 3" xfId="4039"/>
    <cellStyle name="Input 2 2 5 3 2" xfId="4040"/>
    <cellStyle name="Input 2 2 5 3 2 2" xfId="4041"/>
    <cellStyle name="Input 2 2 5 3 2 3" xfId="4042"/>
    <cellStyle name="Input 2 2 5 3 2 4" xfId="4043"/>
    <cellStyle name="Input 2 2 5 3 2 5" xfId="4044"/>
    <cellStyle name="Input 2 2 5 3 2 6" xfId="4045"/>
    <cellStyle name="Input 2 2 5 3 3" xfId="4046"/>
    <cellStyle name="Input 2 2 5 3 3 2" xfId="4047"/>
    <cellStyle name="Input 2 2 5 3 4" xfId="4048"/>
    <cellStyle name="Input 2 2 5 3 5" xfId="4049"/>
    <cellStyle name="Input 2 2 5 3 6" xfId="4050"/>
    <cellStyle name="Input 2 2 5 3 7" xfId="4051"/>
    <cellStyle name="Input 2 2 5 4" xfId="4052"/>
    <cellStyle name="Input 2 2 5 4 2" xfId="4053"/>
    <cellStyle name="Input 2 2 5 4 2 2" xfId="4054"/>
    <cellStyle name="Input 2 2 5 4 2 3" xfId="4055"/>
    <cellStyle name="Input 2 2 5 4 2 4" xfId="4056"/>
    <cellStyle name="Input 2 2 5 4 2 5" xfId="4057"/>
    <cellStyle name="Input 2 2 5 4 2 6" xfId="4058"/>
    <cellStyle name="Input 2 2 5 4 3" xfId="4059"/>
    <cellStyle name="Input 2 2 5 4 3 2" xfId="4060"/>
    <cellStyle name="Input 2 2 5 4 4" xfId="4061"/>
    <cellStyle name="Input 2 2 5 4 5" xfId="4062"/>
    <cellStyle name="Input 2 2 5 4 6" xfId="4063"/>
    <cellStyle name="Input 2 2 5 4 7" xfId="4064"/>
    <cellStyle name="Input 2 2 5 5" xfId="4065"/>
    <cellStyle name="Input 2 2 5 5 2" xfId="4066"/>
    <cellStyle name="Input 2 2 5 5 2 2" xfId="4067"/>
    <cellStyle name="Input 2 2 5 5 2 3" xfId="4068"/>
    <cellStyle name="Input 2 2 5 5 2 4" xfId="4069"/>
    <cellStyle name="Input 2 2 5 5 2 5" xfId="4070"/>
    <cellStyle name="Input 2 2 5 5 2 6" xfId="4071"/>
    <cellStyle name="Input 2 2 5 5 3" xfId="4072"/>
    <cellStyle name="Input 2 2 5 5 3 2" xfId="4073"/>
    <cellStyle name="Input 2 2 5 5 4" xfId="4074"/>
    <cellStyle name="Input 2 2 5 5 5" xfId="4075"/>
    <cellStyle name="Input 2 2 5 5 6" xfId="4076"/>
    <cellStyle name="Input 2 2 5 5 7" xfId="4077"/>
    <cellStyle name="Input 2 2 5 6" xfId="4078"/>
    <cellStyle name="Input 2 2 5 6 2" xfId="4079"/>
    <cellStyle name="Input 2 2 5 6 2 2" xfId="4080"/>
    <cellStyle name="Input 2 2 5 6 2 3" xfId="4081"/>
    <cellStyle name="Input 2 2 5 6 2 4" xfId="4082"/>
    <cellStyle name="Input 2 2 5 6 2 5" xfId="4083"/>
    <cellStyle name="Input 2 2 5 6 2 6" xfId="4084"/>
    <cellStyle name="Input 2 2 5 6 3" xfId="4085"/>
    <cellStyle name="Input 2 2 5 6 3 2" xfId="4086"/>
    <cellStyle name="Input 2 2 5 6 4" xfId="4087"/>
    <cellStyle name="Input 2 2 5 6 5" xfId="4088"/>
    <cellStyle name="Input 2 2 5 6 6" xfId="4089"/>
    <cellStyle name="Input 2 2 5 6 7" xfId="4090"/>
    <cellStyle name="Input 2 2 5 7" xfId="4091"/>
    <cellStyle name="Input 2 2 5 7 2" xfId="4092"/>
    <cellStyle name="Input 2 2 5 7 2 2" xfId="4093"/>
    <cellStyle name="Input 2 2 5 7 2 3" xfId="4094"/>
    <cellStyle name="Input 2 2 5 7 2 4" xfId="4095"/>
    <cellStyle name="Input 2 2 5 7 2 5" xfId="4096"/>
    <cellStyle name="Input 2 2 5 7 2 6" xfId="4097"/>
    <cellStyle name="Input 2 2 5 7 3" xfId="4098"/>
    <cellStyle name="Input 2 2 5 7 3 2" xfId="4099"/>
    <cellStyle name="Input 2 2 5 7 4" xfId="4100"/>
    <cellStyle name="Input 2 2 5 7 5" xfId="4101"/>
    <cellStyle name="Input 2 2 5 7 6" xfId="4102"/>
    <cellStyle name="Input 2 2 5 7 7" xfId="4103"/>
    <cellStyle name="Input 2 2 5 8" xfId="4104"/>
    <cellStyle name="Input 2 2 5 8 2" xfId="4105"/>
    <cellStyle name="Input 2 2 5 8 2 2" xfId="4106"/>
    <cellStyle name="Input 2 2 5 8 2 3" xfId="4107"/>
    <cellStyle name="Input 2 2 5 8 2 4" xfId="4108"/>
    <cellStyle name="Input 2 2 5 8 2 5" xfId="4109"/>
    <cellStyle name="Input 2 2 5 8 2 6" xfId="4110"/>
    <cellStyle name="Input 2 2 5 8 3" xfId="4111"/>
    <cellStyle name="Input 2 2 5 8 3 2" xfId="4112"/>
    <cellStyle name="Input 2 2 5 8 4" xfId="4113"/>
    <cellStyle name="Input 2 2 5 8 5" xfId="4114"/>
    <cellStyle name="Input 2 2 5 8 6" xfId="4115"/>
    <cellStyle name="Input 2 2 5 8 7" xfId="4116"/>
    <cellStyle name="Input 2 2 5 9" xfId="4117"/>
    <cellStyle name="Input 2 2 5 9 2" xfId="4118"/>
    <cellStyle name="Input 2 2 5 9 3" xfId="4119"/>
    <cellStyle name="Input 2 2 5 9 4" xfId="4120"/>
    <cellStyle name="Input 2 2 5 9 5" xfId="4121"/>
    <cellStyle name="Input 2 2 5 9 6" xfId="4122"/>
    <cellStyle name="Input 2 2 5_Subsidy" xfId="4123"/>
    <cellStyle name="Input 2 2 6" xfId="4124"/>
    <cellStyle name="Input 2 2 6 2" xfId="4125"/>
    <cellStyle name="Input 2 2 6 2 2" xfId="4126"/>
    <cellStyle name="Input 2 2 6 2 2 2" xfId="4127"/>
    <cellStyle name="Input 2 2 6 2 2 3" xfId="4128"/>
    <cellStyle name="Input 2 2 6 2 2 4" xfId="4129"/>
    <cellStyle name="Input 2 2 6 2 2 5" xfId="4130"/>
    <cellStyle name="Input 2 2 6 2 2 6" xfId="4131"/>
    <cellStyle name="Input 2 2 6 2 3" xfId="4132"/>
    <cellStyle name="Input 2 2 6 2 3 2" xfId="4133"/>
    <cellStyle name="Input 2 2 6 2 4" xfId="4134"/>
    <cellStyle name="Input 2 2 6 2 5" xfId="4135"/>
    <cellStyle name="Input 2 2 6 2 6" xfId="4136"/>
    <cellStyle name="Input 2 2 6 2 7" xfId="4137"/>
    <cellStyle name="Input 2 2 6 3" xfId="4138"/>
    <cellStyle name="Input 2 2 6 3 2" xfId="4139"/>
    <cellStyle name="Input 2 2 6 3 3" xfId="4140"/>
    <cellStyle name="Input 2 2 6 3 4" xfId="4141"/>
    <cellStyle name="Input 2 2 6 3 5" xfId="4142"/>
    <cellStyle name="Input 2 2 6 3 6" xfId="4143"/>
    <cellStyle name="Input 2 2 6 4" xfId="4144"/>
    <cellStyle name="Input 2 2 6 4 2" xfId="4145"/>
    <cellStyle name="Input 2 2 6 5" xfId="4146"/>
    <cellStyle name="Input 2 2 6 6" xfId="4147"/>
    <cellStyle name="Input 2 2 6 7" xfId="4148"/>
    <cellStyle name="Input 2 2 6 8" xfId="4149"/>
    <cellStyle name="Input 2 2 6_Subsidy" xfId="4150"/>
    <cellStyle name="Input 2 2 7" xfId="4151"/>
    <cellStyle name="Input 2 2 7 2" xfId="4152"/>
    <cellStyle name="Input 2 2 7 2 2" xfId="4153"/>
    <cellStyle name="Input 2 2 7 2 3" xfId="4154"/>
    <cellStyle name="Input 2 2 7 2 4" xfId="4155"/>
    <cellStyle name="Input 2 2 7 2 5" xfId="4156"/>
    <cellStyle name="Input 2 2 7 2 6" xfId="4157"/>
    <cellStyle name="Input 2 2 7 3" xfId="4158"/>
    <cellStyle name="Input 2 2 7 3 2" xfId="4159"/>
    <cellStyle name="Input 2 2 7 4" xfId="4160"/>
    <cellStyle name="Input 2 2 7 5" xfId="4161"/>
    <cellStyle name="Input 2 2 7 6" xfId="4162"/>
    <cellStyle name="Input 2 2 7 7" xfId="4163"/>
    <cellStyle name="Input 2 2 8" xfId="4164"/>
    <cellStyle name="Input 2 2 8 2" xfId="4165"/>
    <cellStyle name="Input 2 2 8 2 2" xfId="4166"/>
    <cellStyle name="Input 2 2 8 2 3" xfId="4167"/>
    <cellStyle name="Input 2 2 8 2 4" xfId="4168"/>
    <cellStyle name="Input 2 2 8 2 5" xfId="4169"/>
    <cellStyle name="Input 2 2 8 2 6" xfId="4170"/>
    <cellStyle name="Input 2 2 8 3" xfId="4171"/>
    <cellStyle name="Input 2 2 8 3 2" xfId="4172"/>
    <cellStyle name="Input 2 2 8 4" xfId="4173"/>
    <cellStyle name="Input 2 2 8 5" xfId="4174"/>
    <cellStyle name="Input 2 2 8 6" xfId="4175"/>
    <cellStyle name="Input 2 2 8 7" xfId="4176"/>
    <cellStyle name="Input 2 2 9" xfId="4177"/>
    <cellStyle name="Input 2 2 9 2" xfId="4178"/>
    <cellStyle name="Input 2 2 9 2 2" xfId="4179"/>
    <cellStyle name="Input 2 2 9 2 3" xfId="4180"/>
    <cellStyle name="Input 2 2 9 2 4" xfId="4181"/>
    <cellStyle name="Input 2 2 9 2 5" xfId="4182"/>
    <cellStyle name="Input 2 2 9 2 6" xfId="4183"/>
    <cellStyle name="Input 2 2 9 3" xfId="4184"/>
    <cellStyle name="Input 2 2 9 3 2" xfId="4185"/>
    <cellStyle name="Input 2 2 9 4" xfId="4186"/>
    <cellStyle name="Input 2 2 9 5" xfId="4187"/>
    <cellStyle name="Input 2 2 9 6" xfId="4188"/>
    <cellStyle name="Input 2 2 9 7" xfId="4189"/>
    <cellStyle name="Input 2 2_ST" xfId="4190"/>
    <cellStyle name="Input 2 3" xfId="4191"/>
    <cellStyle name="Input 2 3 10" xfId="4192"/>
    <cellStyle name="Input 2 3 10 2" xfId="4193"/>
    <cellStyle name="Input 2 3 11" xfId="4194"/>
    <cellStyle name="Input 2 3 12" xfId="4195"/>
    <cellStyle name="Input 2 3 13" xfId="4196"/>
    <cellStyle name="Input 2 3 14" xfId="4197"/>
    <cellStyle name="Input 2 3 15" xfId="4198"/>
    <cellStyle name="Input 2 3 2" xfId="4199"/>
    <cellStyle name="Input 2 3 2 2" xfId="4200"/>
    <cellStyle name="Input 2 3 2 2 2" xfId="4201"/>
    <cellStyle name="Input 2 3 2 2 2 2" xfId="4202"/>
    <cellStyle name="Input 2 3 2 2 2 3" xfId="4203"/>
    <cellStyle name="Input 2 3 2 2 2 4" xfId="4204"/>
    <cellStyle name="Input 2 3 2 2 2 5" xfId="4205"/>
    <cellStyle name="Input 2 3 2 2 2 6" xfId="4206"/>
    <cellStyle name="Input 2 3 2 2 3" xfId="4207"/>
    <cellStyle name="Input 2 3 2 2 3 2" xfId="4208"/>
    <cellStyle name="Input 2 3 2 2 4" xfId="4209"/>
    <cellStyle name="Input 2 3 2 2 5" xfId="4210"/>
    <cellStyle name="Input 2 3 2 2 6" xfId="4211"/>
    <cellStyle name="Input 2 3 2 2 7" xfId="4212"/>
    <cellStyle name="Input 2 3 2 3" xfId="4213"/>
    <cellStyle name="Input 2 3 2 3 2" xfId="4214"/>
    <cellStyle name="Input 2 3 2 3 3" xfId="4215"/>
    <cellStyle name="Input 2 3 2 3 4" xfId="4216"/>
    <cellStyle name="Input 2 3 2 3 5" xfId="4217"/>
    <cellStyle name="Input 2 3 2 3 6" xfId="4218"/>
    <cellStyle name="Input 2 3 2 4" xfId="4219"/>
    <cellStyle name="Input 2 3 2 4 2" xfId="4220"/>
    <cellStyle name="Input 2 3 2 5" xfId="4221"/>
    <cellStyle name="Input 2 3 2 6" xfId="4222"/>
    <cellStyle name="Input 2 3 2 7" xfId="4223"/>
    <cellStyle name="Input 2 3 2 8" xfId="4224"/>
    <cellStyle name="Input 2 3 2_Subsidy" xfId="4225"/>
    <cellStyle name="Input 2 3 3" xfId="4226"/>
    <cellStyle name="Input 2 3 3 2" xfId="4227"/>
    <cellStyle name="Input 2 3 3 2 2" xfId="4228"/>
    <cellStyle name="Input 2 3 3 2 3" xfId="4229"/>
    <cellStyle name="Input 2 3 3 2 4" xfId="4230"/>
    <cellStyle name="Input 2 3 3 2 5" xfId="4231"/>
    <cellStyle name="Input 2 3 3 2 6" xfId="4232"/>
    <cellStyle name="Input 2 3 3 3" xfId="4233"/>
    <cellStyle name="Input 2 3 3 3 2" xfId="4234"/>
    <cellStyle name="Input 2 3 3 4" xfId="4235"/>
    <cellStyle name="Input 2 3 3 5" xfId="4236"/>
    <cellStyle name="Input 2 3 3 6" xfId="4237"/>
    <cellStyle name="Input 2 3 3 7" xfId="4238"/>
    <cellStyle name="Input 2 3 4" xfId="4239"/>
    <cellStyle name="Input 2 3 4 2" xfId="4240"/>
    <cellStyle name="Input 2 3 4 2 2" xfId="4241"/>
    <cellStyle name="Input 2 3 4 2 3" xfId="4242"/>
    <cellStyle name="Input 2 3 4 2 4" xfId="4243"/>
    <cellStyle name="Input 2 3 4 2 5" xfId="4244"/>
    <cellStyle name="Input 2 3 4 2 6" xfId="4245"/>
    <cellStyle name="Input 2 3 4 3" xfId="4246"/>
    <cellStyle name="Input 2 3 4 3 2" xfId="4247"/>
    <cellStyle name="Input 2 3 4 4" xfId="4248"/>
    <cellStyle name="Input 2 3 4 5" xfId="4249"/>
    <cellStyle name="Input 2 3 4 6" xfId="4250"/>
    <cellStyle name="Input 2 3 4 7" xfId="4251"/>
    <cellStyle name="Input 2 3 5" xfId="4252"/>
    <cellStyle name="Input 2 3 5 2" xfId="4253"/>
    <cellStyle name="Input 2 3 5 2 2" xfId="4254"/>
    <cellStyle name="Input 2 3 5 2 3" xfId="4255"/>
    <cellStyle name="Input 2 3 5 2 4" xfId="4256"/>
    <cellStyle name="Input 2 3 5 2 5" xfId="4257"/>
    <cellStyle name="Input 2 3 5 2 6" xfId="4258"/>
    <cellStyle name="Input 2 3 5 3" xfId="4259"/>
    <cellStyle name="Input 2 3 5 3 2" xfId="4260"/>
    <cellStyle name="Input 2 3 5 4" xfId="4261"/>
    <cellStyle name="Input 2 3 5 5" xfId="4262"/>
    <cellStyle name="Input 2 3 5 6" xfId="4263"/>
    <cellStyle name="Input 2 3 5 7" xfId="4264"/>
    <cellStyle name="Input 2 3 6" xfId="4265"/>
    <cellStyle name="Input 2 3 6 2" xfId="4266"/>
    <cellStyle name="Input 2 3 6 2 2" xfId="4267"/>
    <cellStyle name="Input 2 3 6 2 3" xfId="4268"/>
    <cellStyle name="Input 2 3 6 2 4" xfId="4269"/>
    <cellStyle name="Input 2 3 6 2 5" xfId="4270"/>
    <cellStyle name="Input 2 3 6 2 6" xfId="4271"/>
    <cellStyle name="Input 2 3 6 3" xfId="4272"/>
    <cellStyle name="Input 2 3 6 3 2" xfId="4273"/>
    <cellStyle name="Input 2 3 6 4" xfId="4274"/>
    <cellStyle name="Input 2 3 6 5" xfId="4275"/>
    <cellStyle name="Input 2 3 6 6" xfId="4276"/>
    <cellStyle name="Input 2 3 6 7" xfId="4277"/>
    <cellStyle name="Input 2 3 7" xfId="4278"/>
    <cellStyle name="Input 2 3 7 2" xfId="4279"/>
    <cellStyle name="Input 2 3 7 2 2" xfId="4280"/>
    <cellStyle name="Input 2 3 7 2 3" xfId="4281"/>
    <cellStyle name="Input 2 3 7 2 4" xfId="4282"/>
    <cellStyle name="Input 2 3 7 2 5" xfId="4283"/>
    <cellStyle name="Input 2 3 7 2 6" xfId="4284"/>
    <cellStyle name="Input 2 3 7 3" xfId="4285"/>
    <cellStyle name="Input 2 3 7 3 2" xfId="4286"/>
    <cellStyle name="Input 2 3 7 4" xfId="4287"/>
    <cellStyle name="Input 2 3 7 5" xfId="4288"/>
    <cellStyle name="Input 2 3 7 6" xfId="4289"/>
    <cellStyle name="Input 2 3 7 7" xfId="4290"/>
    <cellStyle name="Input 2 3 8" xfId="4291"/>
    <cellStyle name="Input 2 3 8 2" xfId="4292"/>
    <cellStyle name="Input 2 3 8 2 2" xfId="4293"/>
    <cellStyle name="Input 2 3 8 2 3" xfId="4294"/>
    <cellStyle name="Input 2 3 8 2 4" xfId="4295"/>
    <cellStyle name="Input 2 3 8 2 5" xfId="4296"/>
    <cellStyle name="Input 2 3 8 2 6" xfId="4297"/>
    <cellStyle name="Input 2 3 8 3" xfId="4298"/>
    <cellStyle name="Input 2 3 8 3 2" xfId="4299"/>
    <cellStyle name="Input 2 3 8 4" xfId="4300"/>
    <cellStyle name="Input 2 3 8 5" xfId="4301"/>
    <cellStyle name="Input 2 3 8 6" xfId="4302"/>
    <cellStyle name="Input 2 3 8 7" xfId="4303"/>
    <cellStyle name="Input 2 3 9" xfId="4304"/>
    <cellStyle name="Input 2 3 9 2" xfId="4305"/>
    <cellStyle name="Input 2 3 9 3" xfId="4306"/>
    <cellStyle name="Input 2 3 9 4" xfId="4307"/>
    <cellStyle name="Input 2 3 9 5" xfId="4308"/>
    <cellStyle name="Input 2 3 9 6" xfId="4309"/>
    <cellStyle name="Input 2 3_Subsidy" xfId="4310"/>
    <cellStyle name="Input 2 4" xfId="4311"/>
    <cellStyle name="Input 2 4 10" xfId="4312"/>
    <cellStyle name="Input 2 4 10 2" xfId="4313"/>
    <cellStyle name="Input 2 4 11" xfId="4314"/>
    <cellStyle name="Input 2 4 12" xfId="4315"/>
    <cellStyle name="Input 2 4 13" xfId="4316"/>
    <cellStyle name="Input 2 4 14" xfId="4317"/>
    <cellStyle name="Input 2 4 2" xfId="4318"/>
    <cellStyle name="Input 2 4 2 2" xfId="4319"/>
    <cellStyle name="Input 2 4 2 2 2" xfId="4320"/>
    <cellStyle name="Input 2 4 2 2 2 2" xfId="4321"/>
    <cellStyle name="Input 2 4 2 2 2 3" xfId="4322"/>
    <cellStyle name="Input 2 4 2 2 2 4" xfId="4323"/>
    <cellStyle name="Input 2 4 2 2 2 5" xfId="4324"/>
    <cellStyle name="Input 2 4 2 2 2 6" xfId="4325"/>
    <cellStyle name="Input 2 4 2 2 3" xfId="4326"/>
    <cellStyle name="Input 2 4 2 2 3 2" xfId="4327"/>
    <cellStyle name="Input 2 4 2 2 4" xfId="4328"/>
    <cellStyle name="Input 2 4 2 2 5" xfId="4329"/>
    <cellStyle name="Input 2 4 2 2 6" xfId="4330"/>
    <cellStyle name="Input 2 4 2 2 7" xfId="4331"/>
    <cellStyle name="Input 2 4 2 3" xfId="4332"/>
    <cellStyle name="Input 2 4 2 3 2" xfId="4333"/>
    <cellStyle name="Input 2 4 2 3 3" xfId="4334"/>
    <cellStyle name="Input 2 4 2 3 4" xfId="4335"/>
    <cellStyle name="Input 2 4 2 3 5" xfId="4336"/>
    <cellStyle name="Input 2 4 2 3 6" xfId="4337"/>
    <cellStyle name="Input 2 4 2 4" xfId="4338"/>
    <cellStyle name="Input 2 4 2 4 2" xfId="4339"/>
    <cellStyle name="Input 2 4 2 5" xfId="4340"/>
    <cellStyle name="Input 2 4 2 6" xfId="4341"/>
    <cellStyle name="Input 2 4 2 7" xfId="4342"/>
    <cellStyle name="Input 2 4 2 8" xfId="4343"/>
    <cellStyle name="Input 2 4 2_Subsidy" xfId="4344"/>
    <cellStyle name="Input 2 4 3" xfId="4345"/>
    <cellStyle name="Input 2 4 3 2" xfId="4346"/>
    <cellStyle name="Input 2 4 3 2 2" xfId="4347"/>
    <cellStyle name="Input 2 4 3 2 3" xfId="4348"/>
    <cellStyle name="Input 2 4 3 2 4" xfId="4349"/>
    <cellStyle name="Input 2 4 3 2 5" xfId="4350"/>
    <cellStyle name="Input 2 4 3 2 6" xfId="4351"/>
    <cellStyle name="Input 2 4 3 3" xfId="4352"/>
    <cellStyle name="Input 2 4 3 3 2" xfId="4353"/>
    <cellStyle name="Input 2 4 3 4" xfId="4354"/>
    <cellStyle name="Input 2 4 3 5" xfId="4355"/>
    <cellStyle name="Input 2 4 3 6" xfId="4356"/>
    <cellStyle name="Input 2 4 3 7" xfId="4357"/>
    <cellStyle name="Input 2 4 4" xfId="4358"/>
    <cellStyle name="Input 2 4 4 2" xfId="4359"/>
    <cellStyle name="Input 2 4 4 2 2" xfId="4360"/>
    <cellStyle name="Input 2 4 4 2 3" xfId="4361"/>
    <cellStyle name="Input 2 4 4 2 4" xfId="4362"/>
    <cellStyle name="Input 2 4 4 2 5" xfId="4363"/>
    <cellStyle name="Input 2 4 4 2 6" xfId="4364"/>
    <cellStyle name="Input 2 4 4 3" xfId="4365"/>
    <cellStyle name="Input 2 4 4 3 2" xfId="4366"/>
    <cellStyle name="Input 2 4 4 4" xfId="4367"/>
    <cellStyle name="Input 2 4 4 5" xfId="4368"/>
    <cellStyle name="Input 2 4 4 6" xfId="4369"/>
    <cellStyle name="Input 2 4 4 7" xfId="4370"/>
    <cellStyle name="Input 2 4 5" xfId="4371"/>
    <cellStyle name="Input 2 4 5 2" xfId="4372"/>
    <cellStyle name="Input 2 4 5 2 2" xfId="4373"/>
    <cellStyle name="Input 2 4 5 2 3" xfId="4374"/>
    <cellStyle name="Input 2 4 5 2 4" xfId="4375"/>
    <cellStyle name="Input 2 4 5 2 5" xfId="4376"/>
    <cellStyle name="Input 2 4 5 2 6" xfId="4377"/>
    <cellStyle name="Input 2 4 5 3" xfId="4378"/>
    <cellStyle name="Input 2 4 5 3 2" xfId="4379"/>
    <cellStyle name="Input 2 4 5 4" xfId="4380"/>
    <cellStyle name="Input 2 4 5 5" xfId="4381"/>
    <cellStyle name="Input 2 4 5 6" xfId="4382"/>
    <cellStyle name="Input 2 4 5 7" xfId="4383"/>
    <cellStyle name="Input 2 4 6" xfId="4384"/>
    <cellStyle name="Input 2 4 6 2" xfId="4385"/>
    <cellStyle name="Input 2 4 6 2 2" xfId="4386"/>
    <cellStyle name="Input 2 4 6 2 3" xfId="4387"/>
    <cellStyle name="Input 2 4 6 2 4" xfId="4388"/>
    <cellStyle name="Input 2 4 6 2 5" xfId="4389"/>
    <cellStyle name="Input 2 4 6 2 6" xfId="4390"/>
    <cellStyle name="Input 2 4 6 3" xfId="4391"/>
    <cellStyle name="Input 2 4 6 3 2" xfId="4392"/>
    <cellStyle name="Input 2 4 6 4" xfId="4393"/>
    <cellStyle name="Input 2 4 6 5" xfId="4394"/>
    <cellStyle name="Input 2 4 6 6" xfId="4395"/>
    <cellStyle name="Input 2 4 6 7" xfId="4396"/>
    <cellStyle name="Input 2 4 7" xfId="4397"/>
    <cellStyle name="Input 2 4 7 2" xfId="4398"/>
    <cellStyle name="Input 2 4 7 2 2" xfId="4399"/>
    <cellStyle name="Input 2 4 7 2 3" xfId="4400"/>
    <cellStyle name="Input 2 4 7 2 4" xfId="4401"/>
    <cellStyle name="Input 2 4 7 2 5" xfId="4402"/>
    <cellStyle name="Input 2 4 7 2 6" xfId="4403"/>
    <cellStyle name="Input 2 4 7 3" xfId="4404"/>
    <cellStyle name="Input 2 4 7 3 2" xfId="4405"/>
    <cellStyle name="Input 2 4 7 4" xfId="4406"/>
    <cellStyle name="Input 2 4 7 5" xfId="4407"/>
    <cellStyle name="Input 2 4 7 6" xfId="4408"/>
    <cellStyle name="Input 2 4 7 7" xfId="4409"/>
    <cellStyle name="Input 2 4 8" xfId="4410"/>
    <cellStyle name="Input 2 4 8 2" xfId="4411"/>
    <cellStyle name="Input 2 4 8 2 2" xfId="4412"/>
    <cellStyle name="Input 2 4 8 2 3" xfId="4413"/>
    <cellStyle name="Input 2 4 8 2 4" xfId="4414"/>
    <cellStyle name="Input 2 4 8 2 5" xfId="4415"/>
    <cellStyle name="Input 2 4 8 2 6" xfId="4416"/>
    <cellStyle name="Input 2 4 8 3" xfId="4417"/>
    <cellStyle name="Input 2 4 8 3 2" xfId="4418"/>
    <cellStyle name="Input 2 4 8 4" xfId="4419"/>
    <cellStyle name="Input 2 4 8 5" xfId="4420"/>
    <cellStyle name="Input 2 4 8 6" xfId="4421"/>
    <cellStyle name="Input 2 4 8 7" xfId="4422"/>
    <cellStyle name="Input 2 4 9" xfId="4423"/>
    <cellStyle name="Input 2 4 9 2" xfId="4424"/>
    <cellStyle name="Input 2 4 9 3" xfId="4425"/>
    <cellStyle name="Input 2 4 9 4" xfId="4426"/>
    <cellStyle name="Input 2 4 9 5" xfId="4427"/>
    <cellStyle name="Input 2 4 9 6" xfId="4428"/>
    <cellStyle name="Input 2 4_Subsidy" xfId="4429"/>
    <cellStyle name="Input 2 5" xfId="4430"/>
    <cellStyle name="Input 2 5 10" xfId="4431"/>
    <cellStyle name="Input 2 5 10 2" xfId="4432"/>
    <cellStyle name="Input 2 5 11" xfId="4433"/>
    <cellStyle name="Input 2 5 12" xfId="4434"/>
    <cellStyle name="Input 2 5 13" xfId="4435"/>
    <cellStyle name="Input 2 5 14" xfId="4436"/>
    <cellStyle name="Input 2 5 2" xfId="4437"/>
    <cellStyle name="Input 2 5 2 2" xfId="4438"/>
    <cellStyle name="Input 2 5 2 2 2" xfId="4439"/>
    <cellStyle name="Input 2 5 2 2 2 2" xfId="4440"/>
    <cellStyle name="Input 2 5 2 2 2 3" xfId="4441"/>
    <cellStyle name="Input 2 5 2 2 2 4" xfId="4442"/>
    <cellStyle name="Input 2 5 2 2 2 5" xfId="4443"/>
    <cellStyle name="Input 2 5 2 2 2 6" xfId="4444"/>
    <cellStyle name="Input 2 5 2 2 3" xfId="4445"/>
    <cellStyle name="Input 2 5 2 2 3 2" xfId="4446"/>
    <cellStyle name="Input 2 5 2 2 4" xfId="4447"/>
    <cellStyle name="Input 2 5 2 2 5" xfId="4448"/>
    <cellStyle name="Input 2 5 2 2 6" xfId="4449"/>
    <cellStyle name="Input 2 5 2 2 7" xfId="4450"/>
    <cellStyle name="Input 2 5 2 3" xfId="4451"/>
    <cellStyle name="Input 2 5 2 3 2" xfId="4452"/>
    <cellStyle name="Input 2 5 2 3 3" xfId="4453"/>
    <cellStyle name="Input 2 5 2 3 4" xfId="4454"/>
    <cellStyle name="Input 2 5 2 3 5" xfId="4455"/>
    <cellStyle name="Input 2 5 2 3 6" xfId="4456"/>
    <cellStyle name="Input 2 5 2 4" xfId="4457"/>
    <cellStyle name="Input 2 5 2 4 2" xfId="4458"/>
    <cellStyle name="Input 2 5 2 5" xfId="4459"/>
    <cellStyle name="Input 2 5 2 6" xfId="4460"/>
    <cellStyle name="Input 2 5 2 7" xfId="4461"/>
    <cellStyle name="Input 2 5 2 8" xfId="4462"/>
    <cellStyle name="Input 2 5 2_Subsidy" xfId="4463"/>
    <cellStyle name="Input 2 5 3" xfId="4464"/>
    <cellStyle name="Input 2 5 3 2" xfId="4465"/>
    <cellStyle name="Input 2 5 3 2 2" xfId="4466"/>
    <cellStyle name="Input 2 5 3 2 3" xfId="4467"/>
    <cellStyle name="Input 2 5 3 2 4" xfId="4468"/>
    <cellStyle name="Input 2 5 3 2 5" xfId="4469"/>
    <cellStyle name="Input 2 5 3 2 6" xfId="4470"/>
    <cellStyle name="Input 2 5 3 3" xfId="4471"/>
    <cellStyle name="Input 2 5 3 3 2" xfId="4472"/>
    <cellStyle name="Input 2 5 3 4" xfId="4473"/>
    <cellStyle name="Input 2 5 3 5" xfId="4474"/>
    <cellStyle name="Input 2 5 3 6" xfId="4475"/>
    <cellStyle name="Input 2 5 3 7" xfId="4476"/>
    <cellStyle name="Input 2 5 4" xfId="4477"/>
    <cellStyle name="Input 2 5 4 2" xfId="4478"/>
    <cellStyle name="Input 2 5 4 2 2" xfId="4479"/>
    <cellStyle name="Input 2 5 4 2 3" xfId="4480"/>
    <cellStyle name="Input 2 5 4 2 4" xfId="4481"/>
    <cellStyle name="Input 2 5 4 2 5" xfId="4482"/>
    <cellStyle name="Input 2 5 4 2 6" xfId="4483"/>
    <cellStyle name="Input 2 5 4 3" xfId="4484"/>
    <cellStyle name="Input 2 5 4 3 2" xfId="4485"/>
    <cellStyle name="Input 2 5 4 4" xfId="4486"/>
    <cellStyle name="Input 2 5 4 5" xfId="4487"/>
    <cellStyle name="Input 2 5 4 6" xfId="4488"/>
    <cellStyle name="Input 2 5 4 7" xfId="4489"/>
    <cellStyle name="Input 2 5 5" xfId="4490"/>
    <cellStyle name="Input 2 5 5 2" xfId="4491"/>
    <cellStyle name="Input 2 5 5 2 2" xfId="4492"/>
    <cellStyle name="Input 2 5 5 2 3" xfId="4493"/>
    <cellStyle name="Input 2 5 5 2 4" xfId="4494"/>
    <cellStyle name="Input 2 5 5 2 5" xfId="4495"/>
    <cellStyle name="Input 2 5 5 2 6" xfId="4496"/>
    <cellStyle name="Input 2 5 5 3" xfId="4497"/>
    <cellStyle name="Input 2 5 5 3 2" xfId="4498"/>
    <cellStyle name="Input 2 5 5 4" xfId="4499"/>
    <cellStyle name="Input 2 5 5 5" xfId="4500"/>
    <cellStyle name="Input 2 5 5 6" xfId="4501"/>
    <cellStyle name="Input 2 5 5 7" xfId="4502"/>
    <cellStyle name="Input 2 5 6" xfId="4503"/>
    <cellStyle name="Input 2 5 6 2" xfId="4504"/>
    <cellStyle name="Input 2 5 6 2 2" xfId="4505"/>
    <cellStyle name="Input 2 5 6 2 3" xfId="4506"/>
    <cellStyle name="Input 2 5 6 2 4" xfId="4507"/>
    <cellStyle name="Input 2 5 6 2 5" xfId="4508"/>
    <cellStyle name="Input 2 5 6 2 6" xfId="4509"/>
    <cellStyle name="Input 2 5 6 3" xfId="4510"/>
    <cellStyle name="Input 2 5 6 3 2" xfId="4511"/>
    <cellStyle name="Input 2 5 6 4" xfId="4512"/>
    <cellStyle name="Input 2 5 6 5" xfId="4513"/>
    <cellStyle name="Input 2 5 6 6" xfId="4514"/>
    <cellStyle name="Input 2 5 6 7" xfId="4515"/>
    <cellStyle name="Input 2 5 7" xfId="4516"/>
    <cellStyle name="Input 2 5 7 2" xfId="4517"/>
    <cellStyle name="Input 2 5 7 2 2" xfId="4518"/>
    <cellStyle name="Input 2 5 7 2 3" xfId="4519"/>
    <cellStyle name="Input 2 5 7 2 4" xfId="4520"/>
    <cellStyle name="Input 2 5 7 2 5" xfId="4521"/>
    <cellStyle name="Input 2 5 7 2 6" xfId="4522"/>
    <cellStyle name="Input 2 5 7 3" xfId="4523"/>
    <cellStyle name="Input 2 5 7 3 2" xfId="4524"/>
    <cellStyle name="Input 2 5 7 4" xfId="4525"/>
    <cellStyle name="Input 2 5 7 5" xfId="4526"/>
    <cellStyle name="Input 2 5 7 6" xfId="4527"/>
    <cellStyle name="Input 2 5 7 7" xfId="4528"/>
    <cellStyle name="Input 2 5 8" xfId="4529"/>
    <cellStyle name="Input 2 5 8 2" xfId="4530"/>
    <cellStyle name="Input 2 5 8 2 2" xfId="4531"/>
    <cellStyle name="Input 2 5 8 2 3" xfId="4532"/>
    <cellStyle name="Input 2 5 8 2 4" xfId="4533"/>
    <cellStyle name="Input 2 5 8 2 5" xfId="4534"/>
    <cellStyle name="Input 2 5 8 2 6" xfId="4535"/>
    <cellStyle name="Input 2 5 8 3" xfId="4536"/>
    <cellStyle name="Input 2 5 8 3 2" xfId="4537"/>
    <cellStyle name="Input 2 5 8 4" xfId="4538"/>
    <cellStyle name="Input 2 5 8 5" xfId="4539"/>
    <cellStyle name="Input 2 5 8 6" xfId="4540"/>
    <cellStyle name="Input 2 5 8 7" xfId="4541"/>
    <cellStyle name="Input 2 5 9" xfId="4542"/>
    <cellStyle name="Input 2 5 9 2" xfId="4543"/>
    <cellStyle name="Input 2 5 9 3" xfId="4544"/>
    <cellStyle name="Input 2 5 9 4" xfId="4545"/>
    <cellStyle name="Input 2 5 9 5" xfId="4546"/>
    <cellStyle name="Input 2 5 9 6" xfId="4547"/>
    <cellStyle name="Input 2 5_Subsidy" xfId="4548"/>
    <cellStyle name="Input 2 6" xfId="4549"/>
    <cellStyle name="Input 2 6 10" xfId="4550"/>
    <cellStyle name="Input 2 6 10 2" xfId="4551"/>
    <cellStyle name="Input 2 6 11" xfId="4552"/>
    <cellStyle name="Input 2 6 12" xfId="4553"/>
    <cellStyle name="Input 2 6 13" xfId="4554"/>
    <cellStyle name="Input 2 6 14" xfId="4555"/>
    <cellStyle name="Input 2 6 2" xfId="4556"/>
    <cellStyle name="Input 2 6 2 2" xfId="4557"/>
    <cellStyle name="Input 2 6 2 2 2" xfId="4558"/>
    <cellStyle name="Input 2 6 2 2 2 2" xfId="4559"/>
    <cellStyle name="Input 2 6 2 2 2 3" xfId="4560"/>
    <cellStyle name="Input 2 6 2 2 2 4" xfId="4561"/>
    <cellStyle name="Input 2 6 2 2 2 5" xfId="4562"/>
    <cellStyle name="Input 2 6 2 2 2 6" xfId="4563"/>
    <cellStyle name="Input 2 6 2 2 3" xfId="4564"/>
    <cellStyle name="Input 2 6 2 2 3 2" xfId="4565"/>
    <cellStyle name="Input 2 6 2 2 4" xfId="4566"/>
    <cellStyle name="Input 2 6 2 2 5" xfId="4567"/>
    <cellStyle name="Input 2 6 2 2 6" xfId="4568"/>
    <cellStyle name="Input 2 6 2 2 7" xfId="4569"/>
    <cellStyle name="Input 2 6 2 3" xfId="4570"/>
    <cellStyle name="Input 2 6 2 3 2" xfId="4571"/>
    <cellStyle name="Input 2 6 2 3 3" xfId="4572"/>
    <cellStyle name="Input 2 6 2 3 4" xfId="4573"/>
    <cellStyle name="Input 2 6 2 3 5" xfId="4574"/>
    <cellStyle name="Input 2 6 2 3 6" xfId="4575"/>
    <cellStyle name="Input 2 6 2 4" xfId="4576"/>
    <cellStyle name="Input 2 6 2 4 2" xfId="4577"/>
    <cellStyle name="Input 2 6 2 5" xfId="4578"/>
    <cellStyle name="Input 2 6 2 6" xfId="4579"/>
    <cellStyle name="Input 2 6 2 7" xfId="4580"/>
    <cellStyle name="Input 2 6 2 8" xfId="4581"/>
    <cellStyle name="Input 2 6 2_Subsidy" xfId="4582"/>
    <cellStyle name="Input 2 6 3" xfId="4583"/>
    <cellStyle name="Input 2 6 3 2" xfId="4584"/>
    <cellStyle name="Input 2 6 3 2 2" xfId="4585"/>
    <cellStyle name="Input 2 6 3 2 3" xfId="4586"/>
    <cellStyle name="Input 2 6 3 2 4" xfId="4587"/>
    <cellStyle name="Input 2 6 3 2 5" xfId="4588"/>
    <cellStyle name="Input 2 6 3 2 6" xfId="4589"/>
    <cellStyle name="Input 2 6 3 3" xfId="4590"/>
    <cellStyle name="Input 2 6 3 3 2" xfId="4591"/>
    <cellStyle name="Input 2 6 3 4" xfId="4592"/>
    <cellStyle name="Input 2 6 3 5" xfId="4593"/>
    <cellStyle name="Input 2 6 3 6" xfId="4594"/>
    <cellStyle name="Input 2 6 3 7" xfId="4595"/>
    <cellStyle name="Input 2 6 4" xfId="4596"/>
    <cellStyle name="Input 2 6 4 2" xfId="4597"/>
    <cellStyle name="Input 2 6 4 2 2" xfId="4598"/>
    <cellStyle name="Input 2 6 4 2 3" xfId="4599"/>
    <cellStyle name="Input 2 6 4 2 4" xfId="4600"/>
    <cellStyle name="Input 2 6 4 2 5" xfId="4601"/>
    <cellStyle name="Input 2 6 4 2 6" xfId="4602"/>
    <cellStyle name="Input 2 6 4 3" xfId="4603"/>
    <cellStyle name="Input 2 6 4 3 2" xfId="4604"/>
    <cellStyle name="Input 2 6 4 4" xfId="4605"/>
    <cellStyle name="Input 2 6 4 5" xfId="4606"/>
    <cellStyle name="Input 2 6 4 6" xfId="4607"/>
    <cellStyle name="Input 2 6 4 7" xfId="4608"/>
    <cellStyle name="Input 2 6 5" xfId="4609"/>
    <cellStyle name="Input 2 6 5 2" xfId="4610"/>
    <cellStyle name="Input 2 6 5 2 2" xfId="4611"/>
    <cellStyle name="Input 2 6 5 2 3" xfId="4612"/>
    <cellStyle name="Input 2 6 5 2 4" xfId="4613"/>
    <cellStyle name="Input 2 6 5 2 5" xfId="4614"/>
    <cellStyle name="Input 2 6 5 2 6" xfId="4615"/>
    <cellStyle name="Input 2 6 5 3" xfId="4616"/>
    <cellStyle name="Input 2 6 5 3 2" xfId="4617"/>
    <cellStyle name="Input 2 6 5 4" xfId="4618"/>
    <cellStyle name="Input 2 6 5 5" xfId="4619"/>
    <cellStyle name="Input 2 6 5 6" xfId="4620"/>
    <cellStyle name="Input 2 6 5 7" xfId="4621"/>
    <cellStyle name="Input 2 6 6" xfId="4622"/>
    <cellStyle name="Input 2 6 6 2" xfId="4623"/>
    <cellStyle name="Input 2 6 6 2 2" xfId="4624"/>
    <cellStyle name="Input 2 6 6 2 3" xfId="4625"/>
    <cellStyle name="Input 2 6 6 2 4" xfId="4626"/>
    <cellStyle name="Input 2 6 6 2 5" xfId="4627"/>
    <cellStyle name="Input 2 6 6 2 6" xfId="4628"/>
    <cellStyle name="Input 2 6 6 3" xfId="4629"/>
    <cellStyle name="Input 2 6 6 3 2" xfId="4630"/>
    <cellStyle name="Input 2 6 6 4" xfId="4631"/>
    <cellStyle name="Input 2 6 6 5" xfId="4632"/>
    <cellStyle name="Input 2 6 6 6" xfId="4633"/>
    <cellStyle name="Input 2 6 6 7" xfId="4634"/>
    <cellStyle name="Input 2 6 7" xfId="4635"/>
    <cellStyle name="Input 2 6 7 2" xfId="4636"/>
    <cellStyle name="Input 2 6 7 2 2" xfId="4637"/>
    <cellStyle name="Input 2 6 7 2 3" xfId="4638"/>
    <cellStyle name="Input 2 6 7 2 4" xfId="4639"/>
    <cellStyle name="Input 2 6 7 2 5" xfId="4640"/>
    <cellStyle name="Input 2 6 7 2 6" xfId="4641"/>
    <cellStyle name="Input 2 6 7 3" xfId="4642"/>
    <cellStyle name="Input 2 6 7 3 2" xfId="4643"/>
    <cellStyle name="Input 2 6 7 4" xfId="4644"/>
    <cellStyle name="Input 2 6 7 5" xfId="4645"/>
    <cellStyle name="Input 2 6 7 6" xfId="4646"/>
    <cellStyle name="Input 2 6 7 7" xfId="4647"/>
    <cellStyle name="Input 2 6 8" xfId="4648"/>
    <cellStyle name="Input 2 6 8 2" xfId="4649"/>
    <cellStyle name="Input 2 6 8 2 2" xfId="4650"/>
    <cellStyle name="Input 2 6 8 2 3" xfId="4651"/>
    <cellStyle name="Input 2 6 8 2 4" xfId="4652"/>
    <cellStyle name="Input 2 6 8 2 5" xfId="4653"/>
    <cellStyle name="Input 2 6 8 2 6" xfId="4654"/>
    <cellStyle name="Input 2 6 8 3" xfId="4655"/>
    <cellStyle name="Input 2 6 8 3 2" xfId="4656"/>
    <cellStyle name="Input 2 6 8 4" xfId="4657"/>
    <cellStyle name="Input 2 6 8 5" xfId="4658"/>
    <cellStyle name="Input 2 6 8 6" xfId="4659"/>
    <cellStyle name="Input 2 6 8 7" xfId="4660"/>
    <cellStyle name="Input 2 6 9" xfId="4661"/>
    <cellStyle name="Input 2 6 9 2" xfId="4662"/>
    <cellStyle name="Input 2 6 9 3" xfId="4663"/>
    <cellStyle name="Input 2 6 9 4" xfId="4664"/>
    <cellStyle name="Input 2 6 9 5" xfId="4665"/>
    <cellStyle name="Input 2 6 9 6" xfId="4666"/>
    <cellStyle name="Input 2 6_Subsidy" xfId="4667"/>
    <cellStyle name="Input 2 7" xfId="4668"/>
    <cellStyle name="Input 2 7 2" xfId="4669"/>
    <cellStyle name="Input 2 7 2 2" xfId="4670"/>
    <cellStyle name="Input 2 7 2 2 2" xfId="4671"/>
    <cellStyle name="Input 2 7 2 2 3" xfId="4672"/>
    <cellStyle name="Input 2 7 2 2 4" xfId="4673"/>
    <cellStyle name="Input 2 7 2 2 5" xfId="4674"/>
    <cellStyle name="Input 2 7 2 2 6" xfId="4675"/>
    <cellStyle name="Input 2 7 2 3" xfId="4676"/>
    <cellStyle name="Input 2 7 2 3 2" xfId="4677"/>
    <cellStyle name="Input 2 7 2 4" xfId="4678"/>
    <cellStyle name="Input 2 7 2 5" xfId="4679"/>
    <cellStyle name="Input 2 7 2 6" xfId="4680"/>
    <cellStyle name="Input 2 7 2 7" xfId="4681"/>
    <cellStyle name="Input 2 7 3" xfId="4682"/>
    <cellStyle name="Input 2 7 3 2" xfId="4683"/>
    <cellStyle name="Input 2 7 3 3" xfId="4684"/>
    <cellStyle name="Input 2 7 3 4" xfId="4685"/>
    <cellStyle name="Input 2 7 3 5" xfId="4686"/>
    <cellStyle name="Input 2 7 3 6" xfId="4687"/>
    <cellStyle name="Input 2 7 4" xfId="4688"/>
    <cellStyle name="Input 2 7 4 2" xfId="4689"/>
    <cellStyle name="Input 2 7 5" xfId="4690"/>
    <cellStyle name="Input 2 7 6" xfId="4691"/>
    <cellStyle name="Input 2 7 7" xfId="4692"/>
    <cellStyle name="Input 2 7 8" xfId="4693"/>
    <cellStyle name="Input 2 7_Subsidy" xfId="4694"/>
    <cellStyle name="Input 2 8" xfId="4695"/>
    <cellStyle name="Input 2 8 2" xfId="4696"/>
    <cellStyle name="Input 2 8 3" xfId="4697"/>
    <cellStyle name="Input 2 8 4" xfId="4698"/>
    <cellStyle name="Input 2 8 5" xfId="4699"/>
    <cellStyle name="Input 2 8 6" xfId="4700"/>
    <cellStyle name="Input 2 9" xfId="4701"/>
    <cellStyle name="Input 2 9 2" xfId="4702"/>
    <cellStyle name="Input 2_277" xfId="4703"/>
    <cellStyle name="Input 20" xfId="4704"/>
    <cellStyle name="Input 21" xfId="4705"/>
    <cellStyle name="Input 22" xfId="4706"/>
    <cellStyle name="Input 23" xfId="4707"/>
    <cellStyle name="Input 24" xfId="4708"/>
    <cellStyle name="Input 25" xfId="4709"/>
    <cellStyle name="Input 26" xfId="4710"/>
    <cellStyle name="Input 27" xfId="4711"/>
    <cellStyle name="Input 28" xfId="4712"/>
    <cellStyle name="Input 29" xfId="4713"/>
    <cellStyle name="Input 3" xfId="4714"/>
    <cellStyle name="Input 3 10" xfId="4715"/>
    <cellStyle name="Input 3 10 2" xfId="4716"/>
    <cellStyle name="Input 3 10 2 2" xfId="4717"/>
    <cellStyle name="Input 3 10 2 3" xfId="4718"/>
    <cellStyle name="Input 3 10 2 4" xfId="4719"/>
    <cellStyle name="Input 3 10 2 5" xfId="4720"/>
    <cellStyle name="Input 3 10 2 6" xfId="4721"/>
    <cellStyle name="Input 3 10 3" xfId="4722"/>
    <cellStyle name="Input 3 10 3 2" xfId="4723"/>
    <cellStyle name="Input 3 10 4" xfId="4724"/>
    <cellStyle name="Input 3 10 5" xfId="4725"/>
    <cellStyle name="Input 3 10 6" xfId="4726"/>
    <cellStyle name="Input 3 10 7" xfId="4727"/>
    <cellStyle name="Input 3 11" xfId="4728"/>
    <cellStyle name="Input 3 11 2" xfId="4729"/>
    <cellStyle name="Input 3 11 2 2" xfId="4730"/>
    <cellStyle name="Input 3 11 2 3" xfId="4731"/>
    <cellStyle name="Input 3 11 2 4" xfId="4732"/>
    <cellStyle name="Input 3 11 2 5" xfId="4733"/>
    <cellStyle name="Input 3 11 2 6" xfId="4734"/>
    <cellStyle name="Input 3 11 3" xfId="4735"/>
    <cellStyle name="Input 3 11 3 2" xfId="4736"/>
    <cellStyle name="Input 3 11 4" xfId="4737"/>
    <cellStyle name="Input 3 11 5" xfId="4738"/>
    <cellStyle name="Input 3 11 6" xfId="4739"/>
    <cellStyle name="Input 3 11 7" xfId="4740"/>
    <cellStyle name="Input 3 12" xfId="4741"/>
    <cellStyle name="Input 3 12 2" xfId="4742"/>
    <cellStyle name="Input 3 12 2 2" xfId="4743"/>
    <cellStyle name="Input 3 12 2 3" xfId="4744"/>
    <cellStyle name="Input 3 12 2 4" xfId="4745"/>
    <cellStyle name="Input 3 12 2 5" xfId="4746"/>
    <cellStyle name="Input 3 12 2 6" xfId="4747"/>
    <cellStyle name="Input 3 12 3" xfId="4748"/>
    <cellStyle name="Input 3 12 3 2" xfId="4749"/>
    <cellStyle name="Input 3 12 4" xfId="4750"/>
    <cellStyle name="Input 3 12 5" xfId="4751"/>
    <cellStyle name="Input 3 12 6" xfId="4752"/>
    <cellStyle name="Input 3 12 7" xfId="4753"/>
    <cellStyle name="Input 3 13" xfId="4754"/>
    <cellStyle name="Input 3 13 2" xfId="4755"/>
    <cellStyle name="Input 3 13 3" xfId="4756"/>
    <cellStyle name="Input 3 13 4" xfId="4757"/>
    <cellStyle name="Input 3 13 5" xfId="4758"/>
    <cellStyle name="Input 3 13 6" xfId="4759"/>
    <cellStyle name="Input 3 14" xfId="4760"/>
    <cellStyle name="Input 3 14 2" xfId="4761"/>
    <cellStyle name="Input 3 15" xfId="4762"/>
    <cellStyle name="Input 3 16" xfId="4763"/>
    <cellStyle name="Input 3 17" xfId="4764"/>
    <cellStyle name="Input 3 18" xfId="4765"/>
    <cellStyle name="Input 3 19" xfId="4766"/>
    <cellStyle name="Input 3 2" xfId="4767"/>
    <cellStyle name="Input 3 2 10" xfId="4768"/>
    <cellStyle name="Input 3 2 10 2" xfId="4769"/>
    <cellStyle name="Input 3 2 11" xfId="4770"/>
    <cellStyle name="Input 3 2 12" xfId="4771"/>
    <cellStyle name="Input 3 2 13" xfId="4772"/>
    <cellStyle name="Input 3 2 14" xfId="4773"/>
    <cellStyle name="Input 3 2 2" xfId="4774"/>
    <cellStyle name="Input 3 2 2 2" xfId="4775"/>
    <cellStyle name="Input 3 2 2 2 2" xfId="4776"/>
    <cellStyle name="Input 3 2 2 2 2 2" xfId="4777"/>
    <cellStyle name="Input 3 2 2 2 2 3" xfId="4778"/>
    <cellStyle name="Input 3 2 2 2 2 4" xfId="4779"/>
    <cellStyle name="Input 3 2 2 2 2 5" xfId="4780"/>
    <cellStyle name="Input 3 2 2 2 2 6" xfId="4781"/>
    <cellStyle name="Input 3 2 2 2 3" xfId="4782"/>
    <cellStyle name="Input 3 2 2 2 3 2" xfId="4783"/>
    <cellStyle name="Input 3 2 2 2 4" xfId="4784"/>
    <cellStyle name="Input 3 2 2 2 5" xfId="4785"/>
    <cellStyle name="Input 3 2 2 2 6" xfId="4786"/>
    <cellStyle name="Input 3 2 2 2 7" xfId="4787"/>
    <cellStyle name="Input 3 2 2 3" xfId="4788"/>
    <cellStyle name="Input 3 2 2 3 2" xfId="4789"/>
    <cellStyle name="Input 3 2 2 3 3" xfId="4790"/>
    <cellStyle name="Input 3 2 2 3 4" xfId="4791"/>
    <cellStyle name="Input 3 2 2 3 5" xfId="4792"/>
    <cellStyle name="Input 3 2 2 3 6" xfId="4793"/>
    <cellStyle name="Input 3 2 2 4" xfId="4794"/>
    <cellStyle name="Input 3 2 2 4 2" xfId="4795"/>
    <cellStyle name="Input 3 2 2 5" xfId="4796"/>
    <cellStyle name="Input 3 2 2 6" xfId="4797"/>
    <cellStyle name="Input 3 2 2 7" xfId="4798"/>
    <cellStyle name="Input 3 2 2 8" xfId="4799"/>
    <cellStyle name="Input 3 2 2_Subsidy" xfId="4800"/>
    <cellStyle name="Input 3 2 3" xfId="4801"/>
    <cellStyle name="Input 3 2 3 2" xfId="4802"/>
    <cellStyle name="Input 3 2 3 2 2" xfId="4803"/>
    <cellStyle name="Input 3 2 3 2 3" xfId="4804"/>
    <cellStyle name="Input 3 2 3 2 4" xfId="4805"/>
    <cellStyle name="Input 3 2 3 2 5" xfId="4806"/>
    <cellStyle name="Input 3 2 3 2 6" xfId="4807"/>
    <cellStyle name="Input 3 2 3 3" xfId="4808"/>
    <cellStyle name="Input 3 2 3 3 2" xfId="4809"/>
    <cellStyle name="Input 3 2 3 4" xfId="4810"/>
    <cellStyle name="Input 3 2 3 5" xfId="4811"/>
    <cellStyle name="Input 3 2 3 6" xfId="4812"/>
    <cellStyle name="Input 3 2 3 7" xfId="4813"/>
    <cellStyle name="Input 3 2 4" xfId="4814"/>
    <cellStyle name="Input 3 2 4 2" xfId="4815"/>
    <cellStyle name="Input 3 2 4 2 2" xfId="4816"/>
    <cellStyle name="Input 3 2 4 2 3" xfId="4817"/>
    <cellStyle name="Input 3 2 4 2 4" xfId="4818"/>
    <cellStyle name="Input 3 2 4 2 5" xfId="4819"/>
    <cellStyle name="Input 3 2 4 2 6" xfId="4820"/>
    <cellStyle name="Input 3 2 4 3" xfId="4821"/>
    <cellStyle name="Input 3 2 4 3 2" xfId="4822"/>
    <cellStyle name="Input 3 2 4 4" xfId="4823"/>
    <cellStyle name="Input 3 2 4 5" xfId="4824"/>
    <cellStyle name="Input 3 2 4 6" xfId="4825"/>
    <cellStyle name="Input 3 2 4 7" xfId="4826"/>
    <cellStyle name="Input 3 2 5" xfId="4827"/>
    <cellStyle name="Input 3 2 5 2" xfId="4828"/>
    <cellStyle name="Input 3 2 5 2 2" xfId="4829"/>
    <cellStyle name="Input 3 2 5 2 3" xfId="4830"/>
    <cellStyle name="Input 3 2 5 2 4" xfId="4831"/>
    <cellStyle name="Input 3 2 5 2 5" xfId="4832"/>
    <cellStyle name="Input 3 2 5 2 6" xfId="4833"/>
    <cellStyle name="Input 3 2 5 3" xfId="4834"/>
    <cellStyle name="Input 3 2 5 3 2" xfId="4835"/>
    <cellStyle name="Input 3 2 5 4" xfId="4836"/>
    <cellStyle name="Input 3 2 5 5" xfId="4837"/>
    <cellStyle name="Input 3 2 5 6" xfId="4838"/>
    <cellStyle name="Input 3 2 5 7" xfId="4839"/>
    <cellStyle name="Input 3 2 6" xfId="4840"/>
    <cellStyle name="Input 3 2 6 2" xfId="4841"/>
    <cellStyle name="Input 3 2 6 2 2" xfId="4842"/>
    <cellStyle name="Input 3 2 6 2 3" xfId="4843"/>
    <cellStyle name="Input 3 2 6 2 4" xfId="4844"/>
    <cellStyle name="Input 3 2 6 2 5" xfId="4845"/>
    <cellStyle name="Input 3 2 6 2 6" xfId="4846"/>
    <cellStyle name="Input 3 2 6 3" xfId="4847"/>
    <cellStyle name="Input 3 2 6 3 2" xfId="4848"/>
    <cellStyle name="Input 3 2 6 4" xfId="4849"/>
    <cellStyle name="Input 3 2 6 5" xfId="4850"/>
    <cellStyle name="Input 3 2 6 6" xfId="4851"/>
    <cellStyle name="Input 3 2 6 7" xfId="4852"/>
    <cellStyle name="Input 3 2 7" xfId="4853"/>
    <cellStyle name="Input 3 2 7 2" xfId="4854"/>
    <cellStyle name="Input 3 2 7 2 2" xfId="4855"/>
    <cellStyle name="Input 3 2 7 2 3" xfId="4856"/>
    <cellStyle name="Input 3 2 7 2 4" xfId="4857"/>
    <cellStyle name="Input 3 2 7 2 5" xfId="4858"/>
    <cellStyle name="Input 3 2 7 2 6" xfId="4859"/>
    <cellStyle name="Input 3 2 7 3" xfId="4860"/>
    <cellStyle name="Input 3 2 7 3 2" xfId="4861"/>
    <cellStyle name="Input 3 2 7 4" xfId="4862"/>
    <cellStyle name="Input 3 2 7 5" xfId="4863"/>
    <cellStyle name="Input 3 2 7 6" xfId="4864"/>
    <cellStyle name="Input 3 2 7 7" xfId="4865"/>
    <cellStyle name="Input 3 2 8" xfId="4866"/>
    <cellStyle name="Input 3 2 8 2" xfId="4867"/>
    <cellStyle name="Input 3 2 8 2 2" xfId="4868"/>
    <cellStyle name="Input 3 2 8 2 3" xfId="4869"/>
    <cellStyle name="Input 3 2 8 2 4" xfId="4870"/>
    <cellStyle name="Input 3 2 8 2 5" xfId="4871"/>
    <cellStyle name="Input 3 2 8 2 6" xfId="4872"/>
    <cellStyle name="Input 3 2 8 3" xfId="4873"/>
    <cellStyle name="Input 3 2 8 3 2" xfId="4874"/>
    <cellStyle name="Input 3 2 8 4" xfId="4875"/>
    <cellStyle name="Input 3 2 8 5" xfId="4876"/>
    <cellStyle name="Input 3 2 8 6" xfId="4877"/>
    <cellStyle name="Input 3 2 8 7" xfId="4878"/>
    <cellStyle name="Input 3 2 9" xfId="4879"/>
    <cellStyle name="Input 3 2 9 2" xfId="4880"/>
    <cellStyle name="Input 3 2 9 3" xfId="4881"/>
    <cellStyle name="Input 3 2 9 4" xfId="4882"/>
    <cellStyle name="Input 3 2 9 5" xfId="4883"/>
    <cellStyle name="Input 3 2 9 6" xfId="4884"/>
    <cellStyle name="Input 3 2_Subsidy" xfId="4885"/>
    <cellStyle name="Input 3 20" xfId="4886"/>
    <cellStyle name="Input 3 21" xfId="4887"/>
    <cellStyle name="Input 3 22" xfId="4888"/>
    <cellStyle name="Input 3 23" xfId="4889"/>
    <cellStyle name="Input 3 24" xfId="4890"/>
    <cellStyle name="Input 3 25" xfId="4891"/>
    <cellStyle name="Input 3 26" xfId="4892"/>
    <cellStyle name="Input 3 27" xfId="4893"/>
    <cellStyle name="Input 3 28" xfId="4894"/>
    <cellStyle name="Input 3 29" xfId="4895"/>
    <cellStyle name="Input 3 3" xfId="4896"/>
    <cellStyle name="Input 3 3 10" xfId="4897"/>
    <cellStyle name="Input 3 3 10 2" xfId="4898"/>
    <cellStyle name="Input 3 3 11" xfId="4899"/>
    <cellStyle name="Input 3 3 12" xfId="4900"/>
    <cellStyle name="Input 3 3 13" xfId="4901"/>
    <cellStyle name="Input 3 3 14" xfId="4902"/>
    <cellStyle name="Input 3 3 2" xfId="4903"/>
    <cellStyle name="Input 3 3 2 2" xfId="4904"/>
    <cellStyle name="Input 3 3 2 2 2" xfId="4905"/>
    <cellStyle name="Input 3 3 2 2 2 2" xfId="4906"/>
    <cellStyle name="Input 3 3 2 2 2 3" xfId="4907"/>
    <cellStyle name="Input 3 3 2 2 2 4" xfId="4908"/>
    <cellStyle name="Input 3 3 2 2 2 5" xfId="4909"/>
    <cellStyle name="Input 3 3 2 2 2 6" xfId="4910"/>
    <cellStyle name="Input 3 3 2 2 3" xfId="4911"/>
    <cellStyle name="Input 3 3 2 2 3 2" xfId="4912"/>
    <cellStyle name="Input 3 3 2 2 4" xfId="4913"/>
    <cellStyle name="Input 3 3 2 2 5" xfId="4914"/>
    <cellStyle name="Input 3 3 2 2 6" xfId="4915"/>
    <cellStyle name="Input 3 3 2 2 7" xfId="4916"/>
    <cellStyle name="Input 3 3 2 3" xfId="4917"/>
    <cellStyle name="Input 3 3 2 3 2" xfId="4918"/>
    <cellStyle name="Input 3 3 2 3 3" xfId="4919"/>
    <cellStyle name="Input 3 3 2 3 4" xfId="4920"/>
    <cellStyle name="Input 3 3 2 3 5" xfId="4921"/>
    <cellStyle name="Input 3 3 2 3 6" xfId="4922"/>
    <cellStyle name="Input 3 3 2 4" xfId="4923"/>
    <cellStyle name="Input 3 3 2 4 2" xfId="4924"/>
    <cellStyle name="Input 3 3 2 5" xfId="4925"/>
    <cellStyle name="Input 3 3 2 6" xfId="4926"/>
    <cellStyle name="Input 3 3 2 7" xfId="4927"/>
    <cellStyle name="Input 3 3 2 8" xfId="4928"/>
    <cellStyle name="Input 3 3 2_Subsidy" xfId="4929"/>
    <cellStyle name="Input 3 3 3" xfId="4930"/>
    <cellStyle name="Input 3 3 3 2" xfId="4931"/>
    <cellStyle name="Input 3 3 3 2 2" xfId="4932"/>
    <cellStyle name="Input 3 3 3 2 3" xfId="4933"/>
    <cellStyle name="Input 3 3 3 2 4" xfId="4934"/>
    <cellStyle name="Input 3 3 3 2 5" xfId="4935"/>
    <cellStyle name="Input 3 3 3 2 6" xfId="4936"/>
    <cellStyle name="Input 3 3 3 3" xfId="4937"/>
    <cellStyle name="Input 3 3 3 3 2" xfId="4938"/>
    <cellStyle name="Input 3 3 3 4" xfId="4939"/>
    <cellStyle name="Input 3 3 3 5" xfId="4940"/>
    <cellStyle name="Input 3 3 3 6" xfId="4941"/>
    <cellStyle name="Input 3 3 3 7" xfId="4942"/>
    <cellStyle name="Input 3 3 4" xfId="4943"/>
    <cellStyle name="Input 3 3 4 2" xfId="4944"/>
    <cellStyle name="Input 3 3 4 2 2" xfId="4945"/>
    <cellStyle name="Input 3 3 4 2 3" xfId="4946"/>
    <cellStyle name="Input 3 3 4 2 4" xfId="4947"/>
    <cellStyle name="Input 3 3 4 2 5" xfId="4948"/>
    <cellStyle name="Input 3 3 4 2 6" xfId="4949"/>
    <cellStyle name="Input 3 3 4 3" xfId="4950"/>
    <cellStyle name="Input 3 3 4 3 2" xfId="4951"/>
    <cellStyle name="Input 3 3 4 4" xfId="4952"/>
    <cellStyle name="Input 3 3 4 5" xfId="4953"/>
    <cellStyle name="Input 3 3 4 6" xfId="4954"/>
    <cellStyle name="Input 3 3 4 7" xfId="4955"/>
    <cellStyle name="Input 3 3 5" xfId="4956"/>
    <cellStyle name="Input 3 3 5 2" xfId="4957"/>
    <cellStyle name="Input 3 3 5 2 2" xfId="4958"/>
    <cellStyle name="Input 3 3 5 2 3" xfId="4959"/>
    <cellStyle name="Input 3 3 5 2 4" xfId="4960"/>
    <cellStyle name="Input 3 3 5 2 5" xfId="4961"/>
    <cellStyle name="Input 3 3 5 2 6" xfId="4962"/>
    <cellStyle name="Input 3 3 5 3" xfId="4963"/>
    <cellStyle name="Input 3 3 5 3 2" xfId="4964"/>
    <cellStyle name="Input 3 3 5 4" xfId="4965"/>
    <cellStyle name="Input 3 3 5 5" xfId="4966"/>
    <cellStyle name="Input 3 3 5 6" xfId="4967"/>
    <cellStyle name="Input 3 3 5 7" xfId="4968"/>
    <cellStyle name="Input 3 3 6" xfId="4969"/>
    <cellStyle name="Input 3 3 6 2" xfId="4970"/>
    <cellStyle name="Input 3 3 6 2 2" xfId="4971"/>
    <cellStyle name="Input 3 3 6 2 3" xfId="4972"/>
    <cellStyle name="Input 3 3 6 2 4" xfId="4973"/>
    <cellStyle name="Input 3 3 6 2 5" xfId="4974"/>
    <cellStyle name="Input 3 3 6 2 6" xfId="4975"/>
    <cellStyle name="Input 3 3 6 3" xfId="4976"/>
    <cellStyle name="Input 3 3 6 3 2" xfId="4977"/>
    <cellStyle name="Input 3 3 6 4" xfId="4978"/>
    <cellStyle name="Input 3 3 6 5" xfId="4979"/>
    <cellStyle name="Input 3 3 6 6" xfId="4980"/>
    <cellStyle name="Input 3 3 6 7" xfId="4981"/>
    <cellStyle name="Input 3 3 7" xfId="4982"/>
    <cellStyle name="Input 3 3 7 2" xfId="4983"/>
    <cellStyle name="Input 3 3 7 2 2" xfId="4984"/>
    <cellStyle name="Input 3 3 7 2 3" xfId="4985"/>
    <cellStyle name="Input 3 3 7 2 4" xfId="4986"/>
    <cellStyle name="Input 3 3 7 2 5" xfId="4987"/>
    <cellStyle name="Input 3 3 7 2 6" xfId="4988"/>
    <cellStyle name="Input 3 3 7 3" xfId="4989"/>
    <cellStyle name="Input 3 3 7 3 2" xfId="4990"/>
    <cellStyle name="Input 3 3 7 4" xfId="4991"/>
    <cellStyle name="Input 3 3 7 5" xfId="4992"/>
    <cellStyle name="Input 3 3 7 6" xfId="4993"/>
    <cellStyle name="Input 3 3 7 7" xfId="4994"/>
    <cellStyle name="Input 3 3 8" xfId="4995"/>
    <cellStyle name="Input 3 3 8 2" xfId="4996"/>
    <cellStyle name="Input 3 3 8 2 2" xfId="4997"/>
    <cellStyle name="Input 3 3 8 2 3" xfId="4998"/>
    <cellStyle name="Input 3 3 8 2 4" xfId="4999"/>
    <cellStyle name="Input 3 3 8 2 5" xfId="5000"/>
    <cellStyle name="Input 3 3 8 2 6" xfId="5001"/>
    <cellStyle name="Input 3 3 8 3" xfId="5002"/>
    <cellStyle name="Input 3 3 8 3 2" xfId="5003"/>
    <cellStyle name="Input 3 3 8 4" xfId="5004"/>
    <cellStyle name="Input 3 3 8 5" xfId="5005"/>
    <cellStyle name="Input 3 3 8 6" xfId="5006"/>
    <cellStyle name="Input 3 3 8 7" xfId="5007"/>
    <cellStyle name="Input 3 3 9" xfId="5008"/>
    <cellStyle name="Input 3 3 9 2" xfId="5009"/>
    <cellStyle name="Input 3 3 9 3" xfId="5010"/>
    <cellStyle name="Input 3 3 9 4" xfId="5011"/>
    <cellStyle name="Input 3 3 9 5" xfId="5012"/>
    <cellStyle name="Input 3 3 9 6" xfId="5013"/>
    <cellStyle name="Input 3 3_Subsidy" xfId="5014"/>
    <cellStyle name="Input 3 30" xfId="5015"/>
    <cellStyle name="Input 3 31" xfId="5016"/>
    <cellStyle name="Input 3 32" xfId="5017"/>
    <cellStyle name="Input 3 33" xfId="5018"/>
    <cellStyle name="Input 3 34" xfId="5019"/>
    <cellStyle name="Input 3 35" xfId="5020"/>
    <cellStyle name="Input 3 36" xfId="5021"/>
    <cellStyle name="Input 3 37" xfId="5022"/>
    <cellStyle name="Input 3 38" xfId="5023"/>
    <cellStyle name="Input 3 39" xfId="5024"/>
    <cellStyle name="Input 3 4" xfId="5025"/>
    <cellStyle name="Input 3 4 10" xfId="5026"/>
    <cellStyle name="Input 3 4 10 2" xfId="5027"/>
    <cellStyle name="Input 3 4 11" xfId="5028"/>
    <cellStyle name="Input 3 4 12" xfId="5029"/>
    <cellStyle name="Input 3 4 13" xfId="5030"/>
    <cellStyle name="Input 3 4 14" xfId="5031"/>
    <cellStyle name="Input 3 4 2" xfId="5032"/>
    <cellStyle name="Input 3 4 2 2" xfId="5033"/>
    <cellStyle name="Input 3 4 2 2 2" xfId="5034"/>
    <cellStyle name="Input 3 4 2 2 2 2" xfId="5035"/>
    <cellStyle name="Input 3 4 2 2 2 3" xfId="5036"/>
    <cellStyle name="Input 3 4 2 2 2 4" xfId="5037"/>
    <cellStyle name="Input 3 4 2 2 2 5" xfId="5038"/>
    <cellStyle name="Input 3 4 2 2 2 6" xfId="5039"/>
    <cellStyle name="Input 3 4 2 2 3" xfId="5040"/>
    <cellStyle name="Input 3 4 2 2 3 2" xfId="5041"/>
    <cellStyle name="Input 3 4 2 2 4" xfId="5042"/>
    <cellStyle name="Input 3 4 2 2 5" xfId="5043"/>
    <cellStyle name="Input 3 4 2 2 6" xfId="5044"/>
    <cellStyle name="Input 3 4 2 2 7" xfId="5045"/>
    <cellStyle name="Input 3 4 2 3" xfId="5046"/>
    <cellStyle name="Input 3 4 2 3 2" xfId="5047"/>
    <cellStyle name="Input 3 4 2 3 3" xfId="5048"/>
    <cellStyle name="Input 3 4 2 3 4" xfId="5049"/>
    <cellStyle name="Input 3 4 2 3 5" xfId="5050"/>
    <cellStyle name="Input 3 4 2 3 6" xfId="5051"/>
    <cellStyle name="Input 3 4 2 4" xfId="5052"/>
    <cellStyle name="Input 3 4 2 4 2" xfId="5053"/>
    <cellStyle name="Input 3 4 2 5" xfId="5054"/>
    <cellStyle name="Input 3 4 2 6" xfId="5055"/>
    <cellStyle name="Input 3 4 2 7" xfId="5056"/>
    <cellStyle name="Input 3 4 2 8" xfId="5057"/>
    <cellStyle name="Input 3 4 2_Subsidy" xfId="5058"/>
    <cellStyle name="Input 3 4 3" xfId="5059"/>
    <cellStyle name="Input 3 4 3 2" xfId="5060"/>
    <cellStyle name="Input 3 4 3 2 2" xfId="5061"/>
    <cellStyle name="Input 3 4 3 2 3" xfId="5062"/>
    <cellStyle name="Input 3 4 3 2 4" xfId="5063"/>
    <cellStyle name="Input 3 4 3 2 5" xfId="5064"/>
    <cellStyle name="Input 3 4 3 2 6" xfId="5065"/>
    <cellStyle name="Input 3 4 3 3" xfId="5066"/>
    <cellStyle name="Input 3 4 3 3 2" xfId="5067"/>
    <cellStyle name="Input 3 4 3 4" xfId="5068"/>
    <cellStyle name="Input 3 4 3 5" xfId="5069"/>
    <cellStyle name="Input 3 4 3 6" xfId="5070"/>
    <cellStyle name="Input 3 4 3 7" xfId="5071"/>
    <cellStyle name="Input 3 4 4" xfId="5072"/>
    <cellStyle name="Input 3 4 4 2" xfId="5073"/>
    <cellStyle name="Input 3 4 4 2 2" xfId="5074"/>
    <cellStyle name="Input 3 4 4 2 3" xfId="5075"/>
    <cellStyle name="Input 3 4 4 2 4" xfId="5076"/>
    <cellStyle name="Input 3 4 4 2 5" xfId="5077"/>
    <cellStyle name="Input 3 4 4 2 6" xfId="5078"/>
    <cellStyle name="Input 3 4 4 3" xfId="5079"/>
    <cellStyle name="Input 3 4 4 3 2" xfId="5080"/>
    <cellStyle name="Input 3 4 4 4" xfId="5081"/>
    <cellStyle name="Input 3 4 4 5" xfId="5082"/>
    <cellStyle name="Input 3 4 4 6" xfId="5083"/>
    <cellStyle name="Input 3 4 4 7" xfId="5084"/>
    <cellStyle name="Input 3 4 5" xfId="5085"/>
    <cellStyle name="Input 3 4 5 2" xfId="5086"/>
    <cellStyle name="Input 3 4 5 2 2" xfId="5087"/>
    <cellStyle name="Input 3 4 5 2 3" xfId="5088"/>
    <cellStyle name="Input 3 4 5 2 4" xfId="5089"/>
    <cellStyle name="Input 3 4 5 2 5" xfId="5090"/>
    <cellStyle name="Input 3 4 5 2 6" xfId="5091"/>
    <cellStyle name="Input 3 4 5 3" xfId="5092"/>
    <cellStyle name="Input 3 4 5 3 2" xfId="5093"/>
    <cellStyle name="Input 3 4 5 4" xfId="5094"/>
    <cellStyle name="Input 3 4 5 5" xfId="5095"/>
    <cellStyle name="Input 3 4 5 6" xfId="5096"/>
    <cellStyle name="Input 3 4 5 7" xfId="5097"/>
    <cellStyle name="Input 3 4 6" xfId="5098"/>
    <cellStyle name="Input 3 4 6 2" xfId="5099"/>
    <cellStyle name="Input 3 4 6 2 2" xfId="5100"/>
    <cellStyle name="Input 3 4 6 2 3" xfId="5101"/>
    <cellStyle name="Input 3 4 6 2 4" xfId="5102"/>
    <cellStyle name="Input 3 4 6 2 5" xfId="5103"/>
    <cellStyle name="Input 3 4 6 2 6" xfId="5104"/>
    <cellStyle name="Input 3 4 6 3" xfId="5105"/>
    <cellStyle name="Input 3 4 6 3 2" xfId="5106"/>
    <cellStyle name="Input 3 4 6 4" xfId="5107"/>
    <cellStyle name="Input 3 4 6 5" xfId="5108"/>
    <cellStyle name="Input 3 4 6 6" xfId="5109"/>
    <cellStyle name="Input 3 4 6 7" xfId="5110"/>
    <cellStyle name="Input 3 4 7" xfId="5111"/>
    <cellStyle name="Input 3 4 7 2" xfId="5112"/>
    <cellStyle name="Input 3 4 7 2 2" xfId="5113"/>
    <cellStyle name="Input 3 4 7 2 3" xfId="5114"/>
    <cellStyle name="Input 3 4 7 2 4" xfId="5115"/>
    <cellStyle name="Input 3 4 7 2 5" xfId="5116"/>
    <cellStyle name="Input 3 4 7 2 6" xfId="5117"/>
    <cellStyle name="Input 3 4 7 3" xfId="5118"/>
    <cellStyle name="Input 3 4 7 3 2" xfId="5119"/>
    <cellStyle name="Input 3 4 7 4" xfId="5120"/>
    <cellStyle name="Input 3 4 7 5" xfId="5121"/>
    <cellStyle name="Input 3 4 7 6" xfId="5122"/>
    <cellStyle name="Input 3 4 7 7" xfId="5123"/>
    <cellStyle name="Input 3 4 8" xfId="5124"/>
    <cellStyle name="Input 3 4 8 2" xfId="5125"/>
    <cellStyle name="Input 3 4 8 2 2" xfId="5126"/>
    <cellStyle name="Input 3 4 8 2 3" xfId="5127"/>
    <cellStyle name="Input 3 4 8 2 4" xfId="5128"/>
    <cellStyle name="Input 3 4 8 2 5" xfId="5129"/>
    <cellStyle name="Input 3 4 8 2 6" xfId="5130"/>
    <cellStyle name="Input 3 4 8 3" xfId="5131"/>
    <cellStyle name="Input 3 4 8 3 2" xfId="5132"/>
    <cellStyle name="Input 3 4 8 4" xfId="5133"/>
    <cellStyle name="Input 3 4 8 5" xfId="5134"/>
    <cellStyle name="Input 3 4 8 6" xfId="5135"/>
    <cellStyle name="Input 3 4 8 7" xfId="5136"/>
    <cellStyle name="Input 3 4 9" xfId="5137"/>
    <cellStyle name="Input 3 4 9 2" xfId="5138"/>
    <cellStyle name="Input 3 4 9 3" xfId="5139"/>
    <cellStyle name="Input 3 4 9 4" xfId="5140"/>
    <cellStyle name="Input 3 4 9 5" xfId="5141"/>
    <cellStyle name="Input 3 4 9 6" xfId="5142"/>
    <cellStyle name="Input 3 4_Subsidy" xfId="5143"/>
    <cellStyle name="Input 3 40" xfId="5144"/>
    <cellStyle name="Input 3 41" xfId="5145"/>
    <cellStyle name="Input 3 42" xfId="5146"/>
    <cellStyle name="Input 3 43" xfId="5147"/>
    <cellStyle name="Input 3 44" xfId="5148"/>
    <cellStyle name="Input 3 45" xfId="5149"/>
    <cellStyle name="Input 3 5" xfId="5150"/>
    <cellStyle name="Input 3 5 10" xfId="5151"/>
    <cellStyle name="Input 3 5 10 2" xfId="5152"/>
    <cellStyle name="Input 3 5 11" xfId="5153"/>
    <cellStyle name="Input 3 5 12" xfId="5154"/>
    <cellStyle name="Input 3 5 13" xfId="5155"/>
    <cellStyle name="Input 3 5 14" xfId="5156"/>
    <cellStyle name="Input 3 5 2" xfId="5157"/>
    <cellStyle name="Input 3 5 2 2" xfId="5158"/>
    <cellStyle name="Input 3 5 2 2 2" xfId="5159"/>
    <cellStyle name="Input 3 5 2 2 2 2" xfId="5160"/>
    <cellStyle name="Input 3 5 2 2 2 3" xfId="5161"/>
    <cellStyle name="Input 3 5 2 2 2 4" xfId="5162"/>
    <cellStyle name="Input 3 5 2 2 2 5" xfId="5163"/>
    <cellStyle name="Input 3 5 2 2 2 6" xfId="5164"/>
    <cellStyle name="Input 3 5 2 2 3" xfId="5165"/>
    <cellStyle name="Input 3 5 2 2 3 2" xfId="5166"/>
    <cellStyle name="Input 3 5 2 2 4" xfId="5167"/>
    <cellStyle name="Input 3 5 2 2 5" xfId="5168"/>
    <cellStyle name="Input 3 5 2 2 6" xfId="5169"/>
    <cellStyle name="Input 3 5 2 2 7" xfId="5170"/>
    <cellStyle name="Input 3 5 2 3" xfId="5171"/>
    <cellStyle name="Input 3 5 2 3 2" xfId="5172"/>
    <cellStyle name="Input 3 5 2 3 3" xfId="5173"/>
    <cellStyle name="Input 3 5 2 3 4" xfId="5174"/>
    <cellStyle name="Input 3 5 2 3 5" xfId="5175"/>
    <cellStyle name="Input 3 5 2 3 6" xfId="5176"/>
    <cellStyle name="Input 3 5 2 4" xfId="5177"/>
    <cellStyle name="Input 3 5 2 4 2" xfId="5178"/>
    <cellStyle name="Input 3 5 2 5" xfId="5179"/>
    <cellStyle name="Input 3 5 2 6" xfId="5180"/>
    <cellStyle name="Input 3 5 2 7" xfId="5181"/>
    <cellStyle name="Input 3 5 2 8" xfId="5182"/>
    <cellStyle name="Input 3 5 2_Subsidy" xfId="5183"/>
    <cellStyle name="Input 3 5 3" xfId="5184"/>
    <cellStyle name="Input 3 5 3 2" xfId="5185"/>
    <cellStyle name="Input 3 5 3 2 2" xfId="5186"/>
    <cellStyle name="Input 3 5 3 2 3" xfId="5187"/>
    <cellStyle name="Input 3 5 3 2 4" xfId="5188"/>
    <cellStyle name="Input 3 5 3 2 5" xfId="5189"/>
    <cellStyle name="Input 3 5 3 2 6" xfId="5190"/>
    <cellStyle name="Input 3 5 3 3" xfId="5191"/>
    <cellStyle name="Input 3 5 3 3 2" xfId="5192"/>
    <cellStyle name="Input 3 5 3 4" xfId="5193"/>
    <cellStyle name="Input 3 5 3 5" xfId="5194"/>
    <cellStyle name="Input 3 5 3 6" xfId="5195"/>
    <cellStyle name="Input 3 5 3 7" xfId="5196"/>
    <cellStyle name="Input 3 5 4" xfId="5197"/>
    <cellStyle name="Input 3 5 4 2" xfId="5198"/>
    <cellStyle name="Input 3 5 4 2 2" xfId="5199"/>
    <cellStyle name="Input 3 5 4 2 3" xfId="5200"/>
    <cellStyle name="Input 3 5 4 2 4" xfId="5201"/>
    <cellStyle name="Input 3 5 4 2 5" xfId="5202"/>
    <cellStyle name="Input 3 5 4 2 6" xfId="5203"/>
    <cellStyle name="Input 3 5 4 3" xfId="5204"/>
    <cellStyle name="Input 3 5 4 3 2" xfId="5205"/>
    <cellStyle name="Input 3 5 4 4" xfId="5206"/>
    <cellStyle name="Input 3 5 4 5" xfId="5207"/>
    <cellStyle name="Input 3 5 4 6" xfId="5208"/>
    <cellStyle name="Input 3 5 4 7" xfId="5209"/>
    <cellStyle name="Input 3 5 5" xfId="5210"/>
    <cellStyle name="Input 3 5 5 2" xfId="5211"/>
    <cellStyle name="Input 3 5 5 2 2" xfId="5212"/>
    <cellStyle name="Input 3 5 5 2 3" xfId="5213"/>
    <cellStyle name="Input 3 5 5 2 4" xfId="5214"/>
    <cellStyle name="Input 3 5 5 2 5" xfId="5215"/>
    <cellStyle name="Input 3 5 5 2 6" xfId="5216"/>
    <cellStyle name="Input 3 5 5 3" xfId="5217"/>
    <cellStyle name="Input 3 5 5 3 2" xfId="5218"/>
    <cellStyle name="Input 3 5 5 4" xfId="5219"/>
    <cellStyle name="Input 3 5 5 5" xfId="5220"/>
    <cellStyle name="Input 3 5 5 6" xfId="5221"/>
    <cellStyle name="Input 3 5 5 7" xfId="5222"/>
    <cellStyle name="Input 3 5 6" xfId="5223"/>
    <cellStyle name="Input 3 5 6 2" xfId="5224"/>
    <cellStyle name="Input 3 5 6 2 2" xfId="5225"/>
    <cellStyle name="Input 3 5 6 2 3" xfId="5226"/>
    <cellStyle name="Input 3 5 6 2 4" xfId="5227"/>
    <cellStyle name="Input 3 5 6 2 5" xfId="5228"/>
    <cellStyle name="Input 3 5 6 2 6" xfId="5229"/>
    <cellStyle name="Input 3 5 6 3" xfId="5230"/>
    <cellStyle name="Input 3 5 6 3 2" xfId="5231"/>
    <cellStyle name="Input 3 5 6 4" xfId="5232"/>
    <cellStyle name="Input 3 5 6 5" xfId="5233"/>
    <cellStyle name="Input 3 5 6 6" xfId="5234"/>
    <cellStyle name="Input 3 5 6 7" xfId="5235"/>
    <cellStyle name="Input 3 5 7" xfId="5236"/>
    <cellStyle name="Input 3 5 7 2" xfId="5237"/>
    <cellStyle name="Input 3 5 7 2 2" xfId="5238"/>
    <cellStyle name="Input 3 5 7 2 3" xfId="5239"/>
    <cellStyle name="Input 3 5 7 2 4" xfId="5240"/>
    <cellStyle name="Input 3 5 7 2 5" xfId="5241"/>
    <cellStyle name="Input 3 5 7 2 6" xfId="5242"/>
    <cellStyle name="Input 3 5 7 3" xfId="5243"/>
    <cellStyle name="Input 3 5 7 3 2" xfId="5244"/>
    <cellStyle name="Input 3 5 7 4" xfId="5245"/>
    <cellStyle name="Input 3 5 7 5" xfId="5246"/>
    <cellStyle name="Input 3 5 7 6" xfId="5247"/>
    <cellStyle name="Input 3 5 7 7" xfId="5248"/>
    <cellStyle name="Input 3 5 8" xfId="5249"/>
    <cellStyle name="Input 3 5 8 2" xfId="5250"/>
    <cellStyle name="Input 3 5 8 2 2" xfId="5251"/>
    <cellStyle name="Input 3 5 8 2 3" xfId="5252"/>
    <cellStyle name="Input 3 5 8 2 4" xfId="5253"/>
    <cellStyle name="Input 3 5 8 2 5" xfId="5254"/>
    <cellStyle name="Input 3 5 8 2 6" xfId="5255"/>
    <cellStyle name="Input 3 5 8 3" xfId="5256"/>
    <cellStyle name="Input 3 5 8 3 2" xfId="5257"/>
    <cellStyle name="Input 3 5 8 4" xfId="5258"/>
    <cellStyle name="Input 3 5 8 5" xfId="5259"/>
    <cellStyle name="Input 3 5 8 6" xfId="5260"/>
    <cellStyle name="Input 3 5 8 7" xfId="5261"/>
    <cellStyle name="Input 3 5 9" xfId="5262"/>
    <cellStyle name="Input 3 5 9 2" xfId="5263"/>
    <cellStyle name="Input 3 5 9 3" xfId="5264"/>
    <cellStyle name="Input 3 5 9 4" xfId="5265"/>
    <cellStyle name="Input 3 5 9 5" xfId="5266"/>
    <cellStyle name="Input 3 5 9 6" xfId="5267"/>
    <cellStyle name="Input 3 5_Subsidy" xfId="5268"/>
    <cellStyle name="Input 3 6" xfId="5269"/>
    <cellStyle name="Input 3 6 2" xfId="5270"/>
    <cellStyle name="Input 3 6 2 2" xfId="5271"/>
    <cellStyle name="Input 3 6 2 2 2" xfId="5272"/>
    <cellStyle name="Input 3 6 2 2 3" xfId="5273"/>
    <cellStyle name="Input 3 6 2 2 4" xfId="5274"/>
    <cellStyle name="Input 3 6 2 2 5" xfId="5275"/>
    <cellStyle name="Input 3 6 2 2 6" xfId="5276"/>
    <cellStyle name="Input 3 6 2 3" xfId="5277"/>
    <cellStyle name="Input 3 6 2 3 2" xfId="5278"/>
    <cellStyle name="Input 3 6 2 4" xfId="5279"/>
    <cellStyle name="Input 3 6 2 5" xfId="5280"/>
    <cellStyle name="Input 3 6 2 6" xfId="5281"/>
    <cellStyle name="Input 3 6 2 7" xfId="5282"/>
    <cellStyle name="Input 3 6 3" xfId="5283"/>
    <cellStyle name="Input 3 6 3 2" xfId="5284"/>
    <cellStyle name="Input 3 6 3 3" xfId="5285"/>
    <cellStyle name="Input 3 6 3 4" xfId="5286"/>
    <cellStyle name="Input 3 6 3 5" xfId="5287"/>
    <cellStyle name="Input 3 6 3 6" xfId="5288"/>
    <cellStyle name="Input 3 6 4" xfId="5289"/>
    <cellStyle name="Input 3 6 4 2" xfId="5290"/>
    <cellStyle name="Input 3 6 5" xfId="5291"/>
    <cellStyle name="Input 3 6 6" xfId="5292"/>
    <cellStyle name="Input 3 6 7" xfId="5293"/>
    <cellStyle name="Input 3 6 8" xfId="5294"/>
    <cellStyle name="Input 3 6_Subsidy" xfId="5295"/>
    <cellStyle name="Input 3 7" xfId="5296"/>
    <cellStyle name="Input 3 7 2" xfId="5297"/>
    <cellStyle name="Input 3 7 2 2" xfId="5298"/>
    <cellStyle name="Input 3 7 2 3" xfId="5299"/>
    <cellStyle name="Input 3 7 2 4" xfId="5300"/>
    <cellStyle name="Input 3 7 2 5" xfId="5301"/>
    <cellStyle name="Input 3 7 2 6" xfId="5302"/>
    <cellStyle name="Input 3 7 3" xfId="5303"/>
    <cellStyle name="Input 3 7 3 2" xfId="5304"/>
    <cellStyle name="Input 3 7 4" xfId="5305"/>
    <cellStyle name="Input 3 7 5" xfId="5306"/>
    <cellStyle name="Input 3 7 6" xfId="5307"/>
    <cellStyle name="Input 3 7 7" xfId="5308"/>
    <cellStyle name="Input 3 8" xfId="5309"/>
    <cellStyle name="Input 3 8 2" xfId="5310"/>
    <cellStyle name="Input 3 8 2 2" xfId="5311"/>
    <cellStyle name="Input 3 8 2 3" xfId="5312"/>
    <cellStyle name="Input 3 8 2 4" xfId="5313"/>
    <cellStyle name="Input 3 8 2 5" xfId="5314"/>
    <cellStyle name="Input 3 8 2 6" xfId="5315"/>
    <cellStyle name="Input 3 8 3" xfId="5316"/>
    <cellStyle name="Input 3 8 3 2" xfId="5317"/>
    <cellStyle name="Input 3 8 4" xfId="5318"/>
    <cellStyle name="Input 3 8 5" xfId="5319"/>
    <cellStyle name="Input 3 8 6" xfId="5320"/>
    <cellStyle name="Input 3 8 7" xfId="5321"/>
    <cellStyle name="Input 3 9" xfId="5322"/>
    <cellStyle name="Input 3 9 2" xfId="5323"/>
    <cellStyle name="Input 3 9 2 2" xfId="5324"/>
    <cellStyle name="Input 3 9 2 3" xfId="5325"/>
    <cellStyle name="Input 3 9 2 4" xfId="5326"/>
    <cellStyle name="Input 3 9 2 5" xfId="5327"/>
    <cellStyle name="Input 3 9 2 6" xfId="5328"/>
    <cellStyle name="Input 3 9 3" xfId="5329"/>
    <cellStyle name="Input 3 9 3 2" xfId="5330"/>
    <cellStyle name="Input 3 9 4" xfId="5331"/>
    <cellStyle name="Input 3 9 5" xfId="5332"/>
    <cellStyle name="Input 3 9 6" xfId="5333"/>
    <cellStyle name="Input 3 9 7" xfId="5334"/>
    <cellStyle name="Input 3_ST" xfId="5335"/>
    <cellStyle name="Input 30" xfId="5336"/>
    <cellStyle name="Input 31" xfId="5337"/>
    <cellStyle name="Input 32" xfId="5338"/>
    <cellStyle name="Input 33" xfId="5339"/>
    <cellStyle name="Input 34" xfId="5340"/>
    <cellStyle name="Input 35" xfId="5341"/>
    <cellStyle name="Input 36" xfId="5342"/>
    <cellStyle name="Input 4" xfId="5343"/>
    <cellStyle name="Input 4 10" xfId="5344"/>
    <cellStyle name="Input 4 10 2" xfId="5345"/>
    <cellStyle name="Input 4 10 2 2" xfId="5346"/>
    <cellStyle name="Input 4 10 2 3" xfId="5347"/>
    <cellStyle name="Input 4 10 2 4" xfId="5348"/>
    <cellStyle name="Input 4 10 2 5" xfId="5349"/>
    <cellStyle name="Input 4 10 2 6" xfId="5350"/>
    <cellStyle name="Input 4 10 3" xfId="5351"/>
    <cellStyle name="Input 4 10 3 2" xfId="5352"/>
    <cellStyle name="Input 4 10 4" xfId="5353"/>
    <cellStyle name="Input 4 10 5" xfId="5354"/>
    <cellStyle name="Input 4 10 6" xfId="5355"/>
    <cellStyle name="Input 4 10 7" xfId="5356"/>
    <cellStyle name="Input 4 11" xfId="5357"/>
    <cellStyle name="Input 4 11 2" xfId="5358"/>
    <cellStyle name="Input 4 11 2 2" xfId="5359"/>
    <cellStyle name="Input 4 11 2 3" xfId="5360"/>
    <cellStyle name="Input 4 11 2 4" xfId="5361"/>
    <cellStyle name="Input 4 11 2 5" xfId="5362"/>
    <cellStyle name="Input 4 11 2 6" xfId="5363"/>
    <cellStyle name="Input 4 11 3" xfId="5364"/>
    <cellStyle name="Input 4 11 3 2" xfId="5365"/>
    <cellStyle name="Input 4 11 4" xfId="5366"/>
    <cellStyle name="Input 4 11 5" xfId="5367"/>
    <cellStyle name="Input 4 11 6" xfId="5368"/>
    <cellStyle name="Input 4 11 7" xfId="5369"/>
    <cellStyle name="Input 4 12" xfId="5370"/>
    <cellStyle name="Input 4 12 2" xfId="5371"/>
    <cellStyle name="Input 4 12 2 2" xfId="5372"/>
    <cellStyle name="Input 4 12 2 3" xfId="5373"/>
    <cellStyle name="Input 4 12 2 4" xfId="5374"/>
    <cellStyle name="Input 4 12 2 5" xfId="5375"/>
    <cellStyle name="Input 4 12 2 6" xfId="5376"/>
    <cellStyle name="Input 4 12 3" xfId="5377"/>
    <cellStyle name="Input 4 12 3 2" xfId="5378"/>
    <cellStyle name="Input 4 12 4" xfId="5379"/>
    <cellStyle name="Input 4 12 5" xfId="5380"/>
    <cellStyle name="Input 4 12 6" xfId="5381"/>
    <cellStyle name="Input 4 12 7" xfId="5382"/>
    <cellStyle name="Input 4 13" xfId="5383"/>
    <cellStyle name="Input 4 13 2" xfId="5384"/>
    <cellStyle name="Input 4 13 3" xfId="5385"/>
    <cellStyle name="Input 4 13 4" xfId="5386"/>
    <cellStyle name="Input 4 13 5" xfId="5387"/>
    <cellStyle name="Input 4 13 6" xfId="5388"/>
    <cellStyle name="Input 4 14" xfId="5389"/>
    <cellStyle name="Input 4 14 2" xfId="5390"/>
    <cellStyle name="Input 4 15" xfId="5391"/>
    <cellStyle name="Input 4 16" xfId="5392"/>
    <cellStyle name="Input 4 17" xfId="5393"/>
    <cellStyle name="Input 4 18" xfId="5394"/>
    <cellStyle name="Input 4 19" xfId="5395"/>
    <cellStyle name="Input 4 2" xfId="5396"/>
    <cellStyle name="Input 4 2 10" xfId="5397"/>
    <cellStyle name="Input 4 2 10 2" xfId="5398"/>
    <cellStyle name="Input 4 2 11" xfId="5399"/>
    <cellStyle name="Input 4 2 12" xfId="5400"/>
    <cellStyle name="Input 4 2 13" xfId="5401"/>
    <cellStyle name="Input 4 2 14" xfId="5402"/>
    <cellStyle name="Input 4 2 2" xfId="5403"/>
    <cellStyle name="Input 4 2 2 2" xfId="5404"/>
    <cellStyle name="Input 4 2 2 2 2" xfId="5405"/>
    <cellStyle name="Input 4 2 2 2 2 2" xfId="5406"/>
    <cellStyle name="Input 4 2 2 2 2 3" xfId="5407"/>
    <cellStyle name="Input 4 2 2 2 2 4" xfId="5408"/>
    <cellStyle name="Input 4 2 2 2 2 5" xfId="5409"/>
    <cellStyle name="Input 4 2 2 2 2 6" xfId="5410"/>
    <cellStyle name="Input 4 2 2 2 3" xfId="5411"/>
    <cellStyle name="Input 4 2 2 2 3 2" xfId="5412"/>
    <cellStyle name="Input 4 2 2 2 4" xfId="5413"/>
    <cellStyle name="Input 4 2 2 2 5" xfId="5414"/>
    <cellStyle name="Input 4 2 2 2 6" xfId="5415"/>
    <cellStyle name="Input 4 2 2 2 7" xfId="5416"/>
    <cellStyle name="Input 4 2 2 3" xfId="5417"/>
    <cellStyle name="Input 4 2 2 3 2" xfId="5418"/>
    <cellStyle name="Input 4 2 2 3 3" xfId="5419"/>
    <cellStyle name="Input 4 2 2 3 4" xfId="5420"/>
    <cellStyle name="Input 4 2 2 3 5" xfId="5421"/>
    <cellStyle name="Input 4 2 2 3 6" xfId="5422"/>
    <cellStyle name="Input 4 2 2 4" xfId="5423"/>
    <cellStyle name="Input 4 2 2 4 2" xfId="5424"/>
    <cellStyle name="Input 4 2 2 5" xfId="5425"/>
    <cellStyle name="Input 4 2 2 6" xfId="5426"/>
    <cellStyle name="Input 4 2 2 7" xfId="5427"/>
    <cellStyle name="Input 4 2 2 8" xfId="5428"/>
    <cellStyle name="Input 4 2 2_Subsidy" xfId="5429"/>
    <cellStyle name="Input 4 2 3" xfId="5430"/>
    <cellStyle name="Input 4 2 3 2" xfId="5431"/>
    <cellStyle name="Input 4 2 3 2 2" xfId="5432"/>
    <cellStyle name="Input 4 2 3 2 3" xfId="5433"/>
    <cellStyle name="Input 4 2 3 2 4" xfId="5434"/>
    <cellStyle name="Input 4 2 3 2 5" xfId="5435"/>
    <cellStyle name="Input 4 2 3 2 6" xfId="5436"/>
    <cellStyle name="Input 4 2 3 3" xfId="5437"/>
    <cellStyle name="Input 4 2 3 3 2" xfId="5438"/>
    <cellStyle name="Input 4 2 3 4" xfId="5439"/>
    <cellStyle name="Input 4 2 3 5" xfId="5440"/>
    <cellStyle name="Input 4 2 3 6" xfId="5441"/>
    <cellStyle name="Input 4 2 3 7" xfId="5442"/>
    <cellStyle name="Input 4 2 4" xfId="5443"/>
    <cellStyle name="Input 4 2 4 2" xfId="5444"/>
    <cellStyle name="Input 4 2 4 2 2" xfId="5445"/>
    <cellStyle name="Input 4 2 4 2 3" xfId="5446"/>
    <cellStyle name="Input 4 2 4 2 4" xfId="5447"/>
    <cellStyle name="Input 4 2 4 2 5" xfId="5448"/>
    <cellStyle name="Input 4 2 4 2 6" xfId="5449"/>
    <cellStyle name="Input 4 2 4 3" xfId="5450"/>
    <cellStyle name="Input 4 2 4 3 2" xfId="5451"/>
    <cellStyle name="Input 4 2 4 4" xfId="5452"/>
    <cellStyle name="Input 4 2 4 5" xfId="5453"/>
    <cellStyle name="Input 4 2 4 6" xfId="5454"/>
    <cellStyle name="Input 4 2 4 7" xfId="5455"/>
    <cellStyle name="Input 4 2 5" xfId="5456"/>
    <cellStyle name="Input 4 2 5 2" xfId="5457"/>
    <cellStyle name="Input 4 2 5 2 2" xfId="5458"/>
    <cellStyle name="Input 4 2 5 2 3" xfId="5459"/>
    <cellStyle name="Input 4 2 5 2 4" xfId="5460"/>
    <cellStyle name="Input 4 2 5 2 5" xfId="5461"/>
    <cellStyle name="Input 4 2 5 2 6" xfId="5462"/>
    <cellStyle name="Input 4 2 5 3" xfId="5463"/>
    <cellStyle name="Input 4 2 5 3 2" xfId="5464"/>
    <cellStyle name="Input 4 2 5 4" xfId="5465"/>
    <cellStyle name="Input 4 2 5 5" xfId="5466"/>
    <cellStyle name="Input 4 2 5 6" xfId="5467"/>
    <cellStyle name="Input 4 2 5 7" xfId="5468"/>
    <cellStyle name="Input 4 2 6" xfId="5469"/>
    <cellStyle name="Input 4 2 6 2" xfId="5470"/>
    <cellStyle name="Input 4 2 6 2 2" xfId="5471"/>
    <cellStyle name="Input 4 2 6 2 3" xfId="5472"/>
    <cellStyle name="Input 4 2 6 2 4" xfId="5473"/>
    <cellStyle name="Input 4 2 6 2 5" xfId="5474"/>
    <cellStyle name="Input 4 2 6 2 6" xfId="5475"/>
    <cellStyle name="Input 4 2 6 3" xfId="5476"/>
    <cellStyle name="Input 4 2 6 3 2" xfId="5477"/>
    <cellStyle name="Input 4 2 6 4" xfId="5478"/>
    <cellStyle name="Input 4 2 6 5" xfId="5479"/>
    <cellStyle name="Input 4 2 6 6" xfId="5480"/>
    <cellStyle name="Input 4 2 6 7" xfId="5481"/>
    <cellStyle name="Input 4 2 7" xfId="5482"/>
    <cellStyle name="Input 4 2 7 2" xfId="5483"/>
    <cellStyle name="Input 4 2 7 2 2" xfId="5484"/>
    <cellStyle name="Input 4 2 7 2 3" xfId="5485"/>
    <cellStyle name="Input 4 2 7 2 4" xfId="5486"/>
    <cellStyle name="Input 4 2 7 2 5" xfId="5487"/>
    <cellStyle name="Input 4 2 7 2 6" xfId="5488"/>
    <cellStyle name="Input 4 2 7 3" xfId="5489"/>
    <cellStyle name="Input 4 2 7 3 2" xfId="5490"/>
    <cellStyle name="Input 4 2 7 4" xfId="5491"/>
    <cellStyle name="Input 4 2 7 5" xfId="5492"/>
    <cellStyle name="Input 4 2 7 6" xfId="5493"/>
    <cellStyle name="Input 4 2 7 7" xfId="5494"/>
    <cellStyle name="Input 4 2 8" xfId="5495"/>
    <cellStyle name="Input 4 2 8 2" xfId="5496"/>
    <cellStyle name="Input 4 2 8 2 2" xfId="5497"/>
    <cellStyle name="Input 4 2 8 2 3" xfId="5498"/>
    <cellStyle name="Input 4 2 8 2 4" xfId="5499"/>
    <cellStyle name="Input 4 2 8 2 5" xfId="5500"/>
    <cellStyle name="Input 4 2 8 2 6" xfId="5501"/>
    <cellStyle name="Input 4 2 8 3" xfId="5502"/>
    <cellStyle name="Input 4 2 8 3 2" xfId="5503"/>
    <cellStyle name="Input 4 2 8 4" xfId="5504"/>
    <cellStyle name="Input 4 2 8 5" xfId="5505"/>
    <cellStyle name="Input 4 2 8 6" xfId="5506"/>
    <cellStyle name="Input 4 2 8 7" xfId="5507"/>
    <cellStyle name="Input 4 2 9" xfId="5508"/>
    <cellStyle name="Input 4 2 9 2" xfId="5509"/>
    <cellStyle name="Input 4 2 9 3" xfId="5510"/>
    <cellStyle name="Input 4 2 9 4" xfId="5511"/>
    <cellStyle name="Input 4 2 9 5" xfId="5512"/>
    <cellStyle name="Input 4 2 9 6" xfId="5513"/>
    <cellStyle name="Input 4 2_Subsidy" xfId="5514"/>
    <cellStyle name="Input 4 20" xfId="5515"/>
    <cellStyle name="Input 4 21" xfId="5516"/>
    <cellStyle name="Input 4 22" xfId="5517"/>
    <cellStyle name="Input 4 23" xfId="5518"/>
    <cellStyle name="Input 4 24" xfId="5519"/>
    <cellStyle name="Input 4 25" xfId="5520"/>
    <cellStyle name="Input 4 26" xfId="5521"/>
    <cellStyle name="Input 4 27" xfId="5522"/>
    <cellStyle name="Input 4 28" xfId="5523"/>
    <cellStyle name="Input 4 29" xfId="5524"/>
    <cellStyle name="Input 4 3" xfId="5525"/>
    <cellStyle name="Input 4 3 10" xfId="5526"/>
    <cellStyle name="Input 4 3 10 2" xfId="5527"/>
    <cellStyle name="Input 4 3 11" xfId="5528"/>
    <cellStyle name="Input 4 3 12" xfId="5529"/>
    <cellStyle name="Input 4 3 13" xfId="5530"/>
    <cellStyle name="Input 4 3 14" xfId="5531"/>
    <cellStyle name="Input 4 3 2" xfId="5532"/>
    <cellStyle name="Input 4 3 2 2" xfId="5533"/>
    <cellStyle name="Input 4 3 2 2 2" xfId="5534"/>
    <cellStyle name="Input 4 3 2 2 2 2" xfId="5535"/>
    <cellStyle name="Input 4 3 2 2 2 3" xfId="5536"/>
    <cellStyle name="Input 4 3 2 2 2 4" xfId="5537"/>
    <cellStyle name="Input 4 3 2 2 2 5" xfId="5538"/>
    <cellStyle name="Input 4 3 2 2 2 6" xfId="5539"/>
    <cellStyle name="Input 4 3 2 2 3" xfId="5540"/>
    <cellStyle name="Input 4 3 2 2 3 2" xfId="5541"/>
    <cellStyle name="Input 4 3 2 2 4" xfId="5542"/>
    <cellStyle name="Input 4 3 2 2 5" xfId="5543"/>
    <cellStyle name="Input 4 3 2 2 6" xfId="5544"/>
    <cellStyle name="Input 4 3 2 2 7" xfId="5545"/>
    <cellStyle name="Input 4 3 2 3" xfId="5546"/>
    <cellStyle name="Input 4 3 2 3 2" xfId="5547"/>
    <cellStyle name="Input 4 3 2 3 3" xfId="5548"/>
    <cellStyle name="Input 4 3 2 3 4" xfId="5549"/>
    <cellStyle name="Input 4 3 2 3 5" xfId="5550"/>
    <cellStyle name="Input 4 3 2 3 6" xfId="5551"/>
    <cellStyle name="Input 4 3 2 4" xfId="5552"/>
    <cellStyle name="Input 4 3 2 4 2" xfId="5553"/>
    <cellStyle name="Input 4 3 2 5" xfId="5554"/>
    <cellStyle name="Input 4 3 2 6" xfId="5555"/>
    <cellStyle name="Input 4 3 2 7" xfId="5556"/>
    <cellStyle name="Input 4 3 2 8" xfId="5557"/>
    <cellStyle name="Input 4 3 2_Subsidy" xfId="5558"/>
    <cellStyle name="Input 4 3 3" xfId="5559"/>
    <cellStyle name="Input 4 3 3 2" xfId="5560"/>
    <cellStyle name="Input 4 3 3 2 2" xfId="5561"/>
    <cellStyle name="Input 4 3 3 2 3" xfId="5562"/>
    <cellStyle name="Input 4 3 3 2 4" xfId="5563"/>
    <cellStyle name="Input 4 3 3 2 5" xfId="5564"/>
    <cellStyle name="Input 4 3 3 2 6" xfId="5565"/>
    <cellStyle name="Input 4 3 3 3" xfId="5566"/>
    <cellStyle name="Input 4 3 3 3 2" xfId="5567"/>
    <cellStyle name="Input 4 3 3 4" xfId="5568"/>
    <cellStyle name="Input 4 3 3 5" xfId="5569"/>
    <cellStyle name="Input 4 3 3 6" xfId="5570"/>
    <cellStyle name="Input 4 3 3 7" xfId="5571"/>
    <cellStyle name="Input 4 3 4" xfId="5572"/>
    <cellStyle name="Input 4 3 4 2" xfId="5573"/>
    <cellStyle name="Input 4 3 4 2 2" xfId="5574"/>
    <cellStyle name="Input 4 3 4 2 3" xfId="5575"/>
    <cellStyle name="Input 4 3 4 2 4" xfId="5576"/>
    <cellStyle name="Input 4 3 4 2 5" xfId="5577"/>
    <cellStyle name="Input 4 3 4 2 6" xfId="5578"/>
    <cellStyle name="Input 4 3 4 3" xfId="5579"/>
    <cellStyle name="Input 4 3 4 3 2" xfId="5580"/>
    <cellStyle name="Input 4 3 4 4" xfId="5581"/>
    <cellStyle name="Input 4 3 4 5" xfId="5582"/>
    <cellStyle name="Input 4 3 4 6" xfId="5583"/>
    <cellStyle name="Input 4 3 4 7" xfId="5584"/>
    <cellStyle name="Input 4 3 5" xfId="5585"/>
    <cellStyle name="Input 4 3 5 2" xfId="5586"/>
    <cellStyle name="Input 4 3 5 2 2" xfId="5587"/>
    <cellStyle name="Input 4 3 5 2 3" xfId="5588"/>
    <cellStyle name="Input 4 3 5 2 4" xfId="5589"/>
    <cellStyle name="Input 4 3 5 2 5" xfId="5590"/>
    <cellStyle name="Input 4 3 5 2 6" xfId="5591"/>
    <cellStyle name="Input 4 3 5 3" xfId="5592"/>
    <cellStyle name="Input 4 3 5 3 2" xfId="5593"/>
    <cellStyle name="Input 4 3 5 4" xfId="5594"/>
    <cellStyle name="Input 4 3 5 5" xfId="5595"/>
    <cellStyle name="Input 4 3 5 6" xfId="5596"/>
    <cellStyle name="Input 4 3 5 7" xfId="5597"/>
    <cellStyle name="Input 4 3 6" xfId="5598"/>
    <cellStyle name="Input 4 3 6 2" xfId="5599"/>
    <cellStyle name="Input 4 3 6 2 2" xfId="5600"/>
    <cellStyle name="Input 4 3 6 2 3" xfId="5601"/>
    <cellStyle name="Input 4 3 6 2 4" xfId="5602"/>
    <cellStyle name="Input 4 3 6 2 5" xfId="5603"/>
    <cellStyle name="Input 4 3 6 2 6" xfId="5604"/>
    <cellStyle name="Input 4 3 6 3" xfId="5605"/>
    <cellStyle name="Input 4 3 6 3 2" xfId="5606"/>
    <cellStyle name="Input 4 3 6 4" xfId="5607"/>
    <cellStyle name="Input 4 3 6 5" xfId="5608"/>
    <cellStyle name="Input 4 3 6 6" xfId="5609"/>
    <cellStyle name="Input 4 3 6 7" xfId="5610"/>
    <cellStyle name="Input 4 3 7" xfId="5611"/>
    <cellStyle name="Input 4 3 7 2" xfId="5612"/>
    <cellStyle name="Input 4 3 7 2 2" xfId="5613"/>
    <cellStyle name="Input 4 3 7 2 3" xfId="5614"/>
    <cellStyle name="Input 4 3 7 2 4" xfId="5615"/>
    <cellStyle name="Input 4 3 7 2 5" xfId="5616"/>
    <cellStyle name="Input 4 3 7 2 6" xfId="5617"/>
    <cellStyle name="Input 4 3 7 3" xfId="5618"/>
    <cellStyle name="Input 4 3 7 3 2" xfId="5619"/>
    <cellStyle name="Input 4 3 7 4" xfId="5620"/>
    <cellStyle name="Input 4 3 7 5" xfId="5621"/>
    <cellStyle name="Input 4 3 7 6" xfId="5622"/>
    <cellStyle name="Input 4 3 7 7" xfId="5623"/>
    <cellStyle name="Input 4 3 8" xfId="5624"/>
    <cellStyle name="Input 4 3 8 2" xfId="5625"/>
    <cellStyle name="Input 4 3 8 2 2" xfId="5626"/>
    <cellStyle name="Input 4 3 8 2 3" xfId="5627"/>
    <cellStyle name="Input 4 3 8 2 4" xfId="5628"/>
    <cellStyle name="Input 4 3 8 2 5" xfId="5629"/>
    <cellStyle name="Input 4 3 8 2 6" xfId="5630"/>
    <cellStyle name="Input 4 3 8 3" xfId="5631"/>
    <cellStyle name="Input 4 3 8 3 2" xfId="5632"/>
    <cellStyle name="Input 4 3 8 4" xfId="5633"/>
    <cellStyle name="Input 4 3 8 5" xfId="5634"/>
    <cellStyle name="Input 4 3 8 6" xfId="5635"/>
    <cellStyle name="Input 4 3 8 7" xfId="5636"/>
    <cellStyle name="Input 4 3 9" xfId="5637"/>
    <cellStyle name="Input 4 3 9 2" xfId="5638"/>
    <cellStyle name="Input 4 3 9 3" xfId="5639"/>
    <cellStyle name="Input 4 3 9 4" xfId="5640"/>
    <cellStyle name="Input 4 3 9 5" xfId="5641"/>
    <cellStyle name="Input 4 3 9 6" xfId="5642"/>
    <cellStyle name="Input 4 3_Subsidy" xfId="5643"/>
    <cellStyle name="Input 4 30" xfId="5644"/>
    <cellStyle name="Input 4 31" xfId="5645"/>
    <cellStyle name="Input 4 32" xfId="5646"/>
    <cellStyle name="Input 4 33" xfId="5647"/>
    <cellStyle name="Input 4 34" xfId="5648"/>
    <cellStyle name="Input 4 35" xfId="5649"/>
    <cellStyle name="Input 4 36" xfId="5650"/>
    <cellStyle name="Input 4 37" xfId="5651"/>
    <cellStyle name="Input 4 38" xfId="5652"/>
    <cellStyle name="Input 4 39" xfId="5653"/>
    <cellStyle name="Input 4 4" xfId="5654"/>
    <cellStyle name="Input 4 4 10" xfId="5655"/>
    <cellStyle name="Input 4 4 10 2" xfId="5656"/>
    <cellStyle name="Input 4 4 11" xfId="5657"/>
    <cellStyle name="Input 4 4 12" xfId="5658"/>
    <cellStyle name="Input 4 4 13" xfId="5659"/>
    <cellStyle name="Input 4 4 14" xfId="5660"/>
    <cellStyle name="Input 4 4 2" xfId="5661"/>
    <cellStyle name="Input 4 4 2 2" xfId="5662"/>
    <cellStyle name="Input 4 4 2 2 2" xfId="5663"/>
    <cellStyle name="Input 4 4 2 2 2 2" xfId="5664"/>
    <cellStyle name="Input 4 4 2 2 2 3" xfId="5665"/>
    <cellStyle name="Input 4 4 2 2 2 4" xfId="5666"/>
    <cellStyle name="Input 4 4 2 2 2 5" xfId="5667"/>
    <cellStyle name="Input 4 4 2 2 2 6" xfId="5668"/>
    <cellStyle name="Input 4 4 2 2 3" xfId="5669"/>
    <cellStyle name="Input 4 4 2 2 3 2" xfId="5670"/>
    <cellStyle name="Input 4 4 2 2 4" xfId="5671"/>
    <cellStyle name="Input 4 4 2 2 5" xfId="5672"/>
    <cellStyle name="Input 4 4 2 2 6" xfId="5673"/>
    <cellStyle name="Input 4 4 2 2 7" xfId="5674"/>
    <cellStyle name="Input 4 4 2 3" xfId="5675"/>
    <cellStyle name="Input 4 4 2 3 2" xfId="5676"/>
    <cellStyle name="Input 4 4 2 3 3" xfId="5677"/>
    <cellStyle name="Input 4 4 2 3 4" xfId="5678"/>
    <cellStyle name="Input 4 4 2 3 5" xfId="5679"/>
    <cellStyle name="Input 4 4 2 3 6" xfId="5680"/>
    <cellStyle name="Input 4 4 2 4" xfId="5681"/>
    <cellStyle name="Input 4 4 2 4 2" xfId="5682"/>
    <cellStyle name="Input 4 4 2 5" xfId="5683"/>
    <cellStyle name="Input 4 4 2 6" xfId="5684"/>
    <cellStyle name="Input 4 4 2 7" xfId="5685"/>
    <cellStyle name="Input 4 4 2 8" xfId="5686"/>
    <cellStyle name="Input 4 4 2_Subsidy" xfId="5687"/>
    <cellStyle name="Input 4 4 3" xfId="5688"/>
    <cellStyle name="Input 4 4 3 2" xfId="5689"/>
    <cellStyle name="Input 4 4 3 2 2" xfId="5690"/>
    <cellStyle name="Input 4 4 3 2 3" xfId="5691"/>
    <cellStyle name="Input 4 4 3 2 4" xfId="5692"/>
    <cellStyle name="Input 4 4 3 2 5" xfId="5693"/>
    <cellStyle name="Input 4 4 3 2 6" xfId="5694"/>
    <cellStyle name="Input 4 4 3 3" xfId="5695"/>
    <cellStyle name="Input 4 4 3 3 2" xfId="5696"/>
    <cellStyle name="Input 4 4 3 4" xfId="5697"/>
    <cellStyle name="Input 4 4 3 5" xfId="5698"/>
    <cellStyle name="Input 4 4 3 6" xfId="5699"/>
    <cellStyle name="Input 4 4 3 7" xfId="5700"/>
    <cellStyle name="Input 4 4 4" xfId="5701"/>
    <cellStyle name="Input 4 4 4 2" xfId="5702"/>
    <cellStyle name="Input 4 4 4 2 2" xfId="5703"/>
    <cellStyle name="Input 4 4 4 2 3" xfId="5704"/>
    <cellStyle name="Input 4 4 4 2 4" xfId="5705"/>
    <cellStyle name="Input 4 4 4 2 5" xfId="5706"/>
    <cellStyle name="Input 4 4 4 2 6" xfId="5707"/>
    <cellStyle name="Input 4 4 4 3" xfId="5708"/>
    <cellStyle name="Input 4 4 4 3 2" xfId="5709"/>
    <cellStyle name="Input 4 4 4 4" xfId="5710"/>
    <cellStyle name="Input 4 4 4 5" xfId="5711"/>
    <cellStyle name="Input 4 4 4 6" xfId="5712"/>
    <cellStyle name="Input 4 4 4 7" xfId="5713"/>
    <cellStyle name="Input 4 4 5" xfId="5714"/>
    <cellStyle name="Input 4 4 5 2" xfId="5715"/>
    <cellStyle name="Input 4 4 5 2 2" xfId="5716"/>
    <cellStyle name="Input 4 4 5 2 3" xfId="5717"/>
    <cellStyle name="Input 4 4 5 2 4" xfId="5718"/>
    <cellStyle name="Input 4 4 5 2 5" xfId="5719"/>
    <cellStyle name="Input 4 4 5 2 6" xfId="5720"/>
    <cellStyle name="Input 4 4 5 3" xfId="5721"/>
    <cellStyle name="Input 4 4 5 3 2" xfId="5722"/>
    <cellStyle name="Input 4 4 5 4" xfId="5723"/>
    <cellStyle name="Input 4 4 5 5" xfId="5724"/>
    <cellStyle name="Input 4 4 5 6" xfId="5725"/>
    <cellStyle name="Input 4 4 5 7" xfId="5726"/>
    <cellStyle name="Input 4 4 6" xfId="5727"/>
    <cellStyle name="Input 4 4 6 2" xfId="5728"/>
    <cellStyle name="Input 4 4 6 2 2" xfId="5729"/>
    <cellStyle name="Input 4 4 6 2 3" xfId="5730"/>
    <cellStyle name="Input 4 4 6 2 4" xfId="5731"/>
    <cellStyle name="Input 4 4 6 2 5" xfId="5732"/>
    <cellStyle name="Input 4 4 6 2 6" xfId="5733"/>
    <cellStyle name="Input 4 4 6 3" xfId="5734"/>
    <cellStyle name="Input 4 4 6 3 2" xfId="5735"/>
    <cellStyle name="Input 4 4 6 4" xfId="5736"/>
    <cellStyle name="Input 4 4 6 5" xfId="5737"/>
    <cellStyle name="Input 4 4 6 6" xfId="5738"/>
    <cellStyle name="Input 4 4 6 7" xfId="5739"/>
    <cellStyle name="Input 4 4 7" xfId="5740"/>
    <cellStyle name="Input 4 4 7 2" xfId="5741"/>
    <cellStyle name="Input 4 4 7 2 2" xfId="5742"/>
    <cellStyle name="Input 4 4 7 2 3" xfId="5743"/>
    <cellStyle name="Input 4 4 7 2 4" xfId="5744"/>
    <cellStyle name="Input 4 4 7 2 5" xfId="5745"/>
    <cellStyle name="Input 4 4 7 2 6" xfId="5746"/>
    <cellStyle name="Input 4 4 7 3" xfId="5747"/>
    <cellStyle name="Input 4 4 7 3 2" xfId="5748"/>
    <cellStyle name="Input 4 4 7 4" xfId="5749"/>
    <cellStyle name="Input 4 4 7 5" xfId="5750"/>
    <cellStyle name="Input 4 4 7 6" xfId="5751"/>
    <cellStyle name="Input 4 4 7 7" xfId="5752"/>
    <cellStyle name="Input 4 4 8" xfId="5753"/>
    <cellStyle name="Input 4 4 8 2" xfId="5754"/>
    <cellStyle name="Input 4 4 8 2 2" xfId="5755"/>
    <cellStyle name="Input 4 4 8 2 3" xfId="5756"/>
    <cellStyle name="Input 4 4 8 2 4" xfId="5757"/>
    <cellStyle name="Input 4 4 8 2 5" xfId="5758"/>
    <cellStyle name="Input 4 4 8 2 6" xfId="5759"/>
    <cellStyle name="Input 4 4 8 3" xfId="5760"/>
    <cellStyle name="Input 4 4 8 3 2" xfId="5761"/>
    <cellStyle name="Input 4 4 8 4" xfId="5762"/>
    <cellStyle name="Input 4 4 8 5" xfId="5763"/>
    <cellStyle name="Input 4 4 8 6" xfId="5764"/>
    <cellStyle name="Input 4 4 8 7" xfId="5765"/>
    <cellStyle name="Input 4 4 9" xfId="5766"/>
    <cellStyle name="Input 4 4 9 2" xfId="5767"/>
    <cellStyle name="Input 4 4 9 3" xfId="5768"/>
    <cellStyle name="Input 4 4 9 4" xfId="5769"/>
    <cellStyle name="Input 4 4 9 5" xfId="5770"/>
    <cellStyle name="Input 4 4 9 6" xfId="5771"/>
    <cellStyle name="Input 4 4_Subsidy" xfId="5772"/>
    <cellStyle name="Input 4 40" xfId="5773"/>
    <cellStyle name="Input 4 41" xfId="5774"/>
    <cellStyle name="Input 4 42" xfId="5775"/>
    <cellStyle name="Input 4 43" xfId="5776"/>
    <cellStyle name="Input 4 44" xfId="5777"/>
    <cellStyle name="Input 4 5" xfId="5778"/>
    <cellStyle name="Input 4 5 10" xfId="5779"/>
    <cellStyle name="Input 4 5 10 2" xfId="5780"/>
    <cellStyle name="Input 4 5 11" xfId="5781"/>
    <cellStyle name="Input 4 5 12" xfId="5782"/>
    <cellStyle name="Input 4 5 13" xfId="5783"/>
    <cellStyle name="Input 4 5 14" xfId="5784"/>
    <cellStyle name="Input 4 5 2" xfId="5785"/>
    <cellStyle name="Input 4 5 2 2" xfId="5786"/>
    <cellStyle name="Input 4 5 2 2 2" xfId="5787"/>
    <cellStyle name="Input 4 5 2 2 2 2" xfId="5788"/>
    <cellStyle name="Input 4 5 2 2 2 3" xfId="5789"/>
    <cellStyle name="Input 4 5 2 2 2 4" xfId="5790"/>
    <cellStyle name="Input 4 5 2 2 2 5" xfId="5791"/>
    <cellStyle name="Input 4 5 2 2 2 6" xfId="5792"/>
    <cellStyle name="Input 4 5 2 2 3" xfId="5793"/>
    <cellStyle name="Input 4 5 2 2 3 2" xfId="5794"/>
    <cellStyle name="Input 4 5 2 2 4" xfId="5795"/>
    <cellStyle name="Input 4 5 2 2 5" xfId="5796"/>
    <cellStyle name="Input 4 5 2 2 6" xfId="5797"/>
    <cellStyle name="Input 4 5 2 2 7" xfId="5798"/>
    <cellStyle name="Input 4 5 2 3" xfId="5799"/>
    <cellStyle name="Input 4 5 2 3 2" xfId="5800"/>
    <cellStyle name="Input 4 5 2 3 3" xfId="5801"/>
    <cellStyle name="Input 4 5 2 3 4" xfId="5802"/>
    <cellStyle name="Input 4 5 2 3 5" xfId="5803"/>
    <cellStyle name="Input 4 5 2 3 6" xfId="5804"/>
    <cellStyle name="Input 4 5 2 4" xfId="5805"/>
    <cellStyle name="Input 4 5 2 4 2" xfId="5806"/>
    <cellStyle name="Input 4 5 2 5" xfId="5807"/>
    <cellStyle name="Input 4 5 2 6" xfId="5808"/>
    <cellStyle name="Input 4 5 2 7" xfId="5809"/>
    <cellStyle name="Input 4 5 2 8" xfId="5810"/>
    <cellStyle name="Input 4 5 2_Subsidy" xfId="5811"/>
    <cellStyle name="Input 4 5 3" xfId="5812"/>
    <cellStyle name="Input 4 5 3 2" xfId="5813"/>
    <cellStyle name="Input 4 5 3 2 2" xfId="5814"/>
    <cellStyle name="Input 4 5 3 2 3" xfId="5815"/>
    <cellStyle name="Input 4 5 3 2 4" xfId="5816"/>
    <cellStyle name="Input 4 5 3 2 5" xfId="5817"/>
    <cellStyle name="Input 4 5 3 2 6" xfId="5818"/>
    <cellStyle name="Input 4 5 3 3" xfId="5819"/>
    <cellStyle name="Input 4 5 3 3 2" xfId="5820"/>
    <cellStyle name="Input 4 5 3 4" xfId="5821"/>
    <cellStyle name="Input 4 5 3 5" xfId="5822"/>
    <cellStyle name="Input 4 5 3 6" xfId="5823"/>
    <cellStyle name="Input 4 5 3 7" xfId="5824"/>
    <cellStyle name="Input 4 5 4" xfId="5825"/>
    <cellStyle name="Input 4 5 4 2" xfId="5826"/>
    <cellStyle name="Input 4 5 4 2 2" xfId="5827"/>
    <cellStyle name="Input 4 5 4 2 3" xfId="5828"/>
    <cellStyle name="Input 4 5 4 2 4" xfId="5829"/>
    <cellStyle name="Input 4 5 4 2 5" xfId="5830"/>
    <cellStyle name="Input 4 5 4 2 6" xfId="5831"/>
    <cellStyle name="Input 4 5 4 3" xfId="5832"/>
    <cellStyle name="Input 4 5 4 3 2" xfId="5833"/>
    <cellStyle name="Input 4 5 4 4" xfId="5834"/>
    <cellStyle name="Input 4 5 4 5" xfId="5835"/>
    <cellStyle name="Input 4 5 4 6" xfId="5836"/>
    <cellStyle name="Input 4 5 4 7" xfId="5837"/>
    <cellStyle name="Input 4 5 5" xfId="5838"/>
    <cellStyle name="Input 4 5 5 2" xfId="5839"/>
    <cellStyle name="Input 4 5 5 2 2" xfId="5840"/>
    <cellStyle name="Input 4 5 5 2 3" xfId="5841"/>
    <cellStyle name="Input 4 5 5 2 4" xfId="5842"/>
    <cellStyle name="Input 4 5 5 2 5" xfId="5843"/>
    <cellStyle name="Input 4 5 5 2 6" xfId="5844"/>
    <cellStyle name="Input 4 5 5 3" xfId="5845"/>
    <cellStyle name="Input 4 5 5 3 2" xfId="5846"/>
    <cellStyle name="Input 4 5 5 4" xfId="5847"/>
    <cellStyle name="Input 4 5 5 5" xfId="5848"/>
    <cellStyle name="Input 4 5 5 6" xfId="5849"/>
    <cellStyle name="Input 4 5 5 7" xfId="5850"/>
    <cellStyle name="Input 4 5 6" xfId="5851"/>
    <cellStyle name="Input 4 5 6 2" xfId="5852"/>
    <cellStyle name="Input 4 5 6 2 2" xfId="5853"/>
    <cellStyle name="Input 4 5 6 2 3" xfId="5854"/>
    <cellStyle name="Input 4 5 6 2 4" xfId="5855"/>
    <cellStyle name="Input 4 5 6 2 5" xfId="5856"/>
    <cellStyle name="Input 4 5 6 2 6" xfId="5857"/>
    <cellStyle name="Input 4 5 6 3" xfId="5858"/>
    <cellStyle name="Input 4 5 6 3 2" xfId="5859"/>
    <cellStyle name="Input 4 5 6 4" xfId="5860"/>
    <cellStyle name="Input 4 5 6 5" xfId="5861"/>
    <cellStyle name="Input 4 5 6 6" xfId="5862"/>
    <cellStyle name="Input 4 5 6 7" xfId="5863"/>
    <cellStyle name="Input 4 5 7" xfId="5864"/>
    <cellStyle name="Input 4 5 7 2" xfId="5865"/>
    <cellStyle name="Input 4 5 7 2 2" xfId="5866"/>
    <cellStyle name="Input 4 5 7 2 3" xfId="5867"/>
    <cellStyle name="Input 4 5 7 2 4" xfId="5868"/>
    <cellStyle name="Input 4 5 7 2 5" xfId="5869"/>
    <cellStyle name="Input 4 5 7 2 6" xfId="5870"/>
    <cellStyle name="Input 4 5 7 3" xfId="5871"/>
    <cellStyle name="Input 4 5 7 3 2" xfId="5872"/>
    <cellStyle name="Input 4 5 7 4" xfId="5873"/>
    <cellStyle name="Input 4 5 7 5" xfId="5874"/>
    <cellStyle name="Input 4 5 7 6" xfId="5875"/>
    <cellStyle name="Input 4 5 7 7" xfId="5876"/>
    <cellStyle name="Input 4 5 8" xfId="5877"/>
    <cellStyle name="Input 4 5 8 2" xfId="5878"/>
    <cellStyle name="Input 4 5 8 2 2" xfId="5879"/>
    <cellStyle name="Input 4 5 8 2 3" xfId="5880"/>
    <cellStyle name="Input 4 5 8 2 4" xfId="5881"/>
    <cellStyle name="Input 4 5 8 2 5" xfId="5882"/>
    <cellStyle name="Input 4 5 8 2 6" xfId="5883"/>
    <cellStyle name="Input 4 5 8 3" xfId="5884"/>
    <cellStyle name="Input 4 5 8 3 2" xfId="5885"/>
    <cellStyle name="Input 4 5 8 4" xfId="5886"/>
    <cellStyle name="Input 4 5 8 5" xfId="5887"/>
    <cellStyle name="Input 4 5 8 6" xfId="5888"/>
    <cellStyle name="Input 4 5 8 7" xfId="5889"/>
    <cellStyle name="Input 4 5 9" xfId="5890"/>
    <cellStyle name="Input 4 5 9 2" xfId="5891"/>
    <cellStyle name="Input 4 5 9 3" xfId="5892"/>
    <cellStyle name="Input 4 5 9 4" xfId="5893"/>
    <cellStyle name="Input 4 5 9 5" xfId="5894"/>
    <cellStyle name="Input 4 5 9 6" xfId="5895"/>
    <cellStyle name="Input 4 5_Subsidy" xfId="5896"/>
    <cellStyle name="Input 4 6" xfId="5897"/>
    <cellStyle name="Input 4 6 2" xfId="5898"/>
    <cellStyle name="Input 4 6 2 2" xfId="5899"/>
    <cellStyle name="Input 4 6 2 2 2" xfId="5900"/>
    <cellStyle name="Input 4 6 2 2 3" xfId="5901"/>
    <cellStyle name="Input 4 6 2 2 4" xfId="5902"/>
    <cellStyle name="Input 4 6 2 2 5" xfId="5903"/>
    <cellStyle name="Input 4 6 2 2 6" xfId="5904"/>
    <cellStyle name="Input 4 6 2 3" xfId="5905"/>
    <cellStyle name="Input 4 6 2 3 2" xfId="5906"/>
    <cellStyle name="Input 4 6 2 4" xfId="5907"/>
    <cellStyle name="Input 4 6 2 5" xfId="5908"/>
    <cellStyle name="Input 4 6 2 6" xfId="5909"/>
    <cellStyle name="Input 4 6 2 7" xfId="5910"/>
    <cellStyle name="Input 4 6 3" xfId="5911"/>
    <cellStyle name="Input 4 6 3 2" xfId="5912"/>
    <cellStyle name="Input 4 6 3 3" xfId="5913"/>
    <cellStyle name="Input 4 6 3 4" xfId="5914"/>
    <cellStyle name="Input 4 6 3 5" xfId="5915"/>
    <cellStyle name="Input 4 6 3 6" xfId="5916"/>
    <cellStyle name="Input 4 6 4" xfId="5917"/>
    <cellStyle name="Input 4 6 4 2" xfId="5918"/>
    <cellStyle name="Input 4 6 5" xfId="5919"/>
    <cellStyle name="Input 4 6 6" xfId="5920"/>
    <cellStyle name="Input 4 6 7" xfId="5921"/>
    <cellStyle name="Input 4 6 8" xfId="5922"/>
    <cellStyle name="Input 4 6_Subsidy" xfId="5923"/>
    <cellStyle name="Input 4 7" xfId="5924"/>
    <cellStyle name="Input 4 7 2" xfId="5925"/>
    <cellStyle name="Input 4 7 2 2" xfId="5926"/>
    <cellStyle name="Input 4 7 2 3" xfId="5927"/>
    <cellStyle name="Input 4 7 2 4" xfId="5928"/>
    <cellStyle name="Input 4 7 2 5" xfId="5929"/>
    <cellStyle name="Input 4 7 2 6" xfId="5930"/>
    <cellStyle name="Input 4 7 3" xfId="5931"/>
    <cellStyle name="Input 4 7 3 2" xfId="5932"/>
    <cellStyle name="Input 4 7 4" xfId="5933"/>
    <cellStyle name="Input 4 7 5" xfId="5934"/>
    <cellStyle name="Input 4 7 6" xfId="5935"/>
    <cellStyle name="Input 4 7 7" xfId="5936"/>
    <cellStyle name="Input 4 8" xfId="5937"/>
    <cellStyle name="Input 4 8 2" xfId="5938"/>
    <cellStyle name="Input 4 8 2 2" xfId="5939"/>
    <cellStyle name="Input 4 8 2 3" xfId="5940"/>
    <cellStyle name="Input 4 8 2 4" xfId="5941"/>
    <cellStyle name="Input 4 8 2 5" xfId="5942"/>
    <cellStyle name="Input 4 8 2 6" xfId="5943"/>
    <cellStyle name="Input 4 8 3" xfId="5944"/>
    <cellStyle name="Input 4 8 3 2" xfId="5945"/>
    <cellStyle name="Input 4 8 4" xfId="5946"/>
    <cellStyle name="Input 4 8 5" xfId="5947"/>
    <cellStyle name="Input 4 8 6" xfId="5948"/>
    <cellStyle name="Input 4 8 7" xfId="5949"/>
    <cellStyle name="Input 4 9" xfId="5950"/>
    <cellStyle name="Input 4 9 2" xfId="5951"/>
    <cellStyle name="Input 4 9 2 2" xfId="5952"/>
    <cellStyle name="Input 4 9 2 3" xfId="5953"/>
    <cellStyle name="Input 4 9 2 4" xfId="5954"/>
    <cellStyle name="Input 4 9 2 5" xfId="5955"/>
    <cellStyle name="Input 4 9 2 6" xfId="5956"/>
    <cellStyle name="Input 4 9 3" xfId="5957"/>
    <cellStyle name="Input 4 9 3 2" xfId="5958"/>
    <cellStyle name="Input 4 9 4" xfId="5959"/>
    <cellStyle name="Input 4 9 5" xfId="5960"/>
    <cellStyle name="Input 4 9 6" xfId="5961"/>
    <cellStyle name="Input 4 9 7" xfId="5962"/>
    <cellStyle name="Input 4_ST" xfId="5963"/>
    <cellStyle name="Input 5" xfId="5964"/>
    <cellStyle name="Input 5 10" xfId="5965"/>
    <cellStyle name="Input 5 10 2" xfId="5966"/>
    <cellStyle name="Input 5 10 2 2" xfId="5967"/>
    <cellStyle name="Input 5 10 2 3" xfId="5968"/>
    <cellStyle name="Input 5 10 2 4" xfId="5969"/>
    <cellStyle name="Input 5 10 2 5" xfId="5970"/>
    <cellStyle name="Input 5 10 2 6" xfId="5971"/>
    <cellStyle name="Input 5 10 3" xfId="5972"/>
    <cellStyle name="Input 5 10 3 2" xfId="5973"/>
    <cellStyle name="Input 5 10 4" xfId="5974"/>
    <cellStyle name="Input 5 10 5" xfId="5975"/>
    <cellStyle name="Input 5 10 6" xfId="5976"/>
    <cellStyle name="Input 5 10 7" xfId="5977"/>
    <cellStyle name="Input 5 11" xfId="5978"/>
    <cellStyle name="Input 5 11 2" xfId="5979"/>
    <cellStyle name="Input 5 11 2 2" xfId="5980"/>
    <cellStyle name="Input 5 11 2 3" xfId="5981"/>
    <cellStyle name="Input 5 11 2 4" xfId="5982"/>
    <cellStyle name="Input 5 11 2 5" xfId="5983"/>
    <cellStyle name="Input 5 11 2 6" xfId="5984"/>
    <cellStyle name="Input 5 11 3" xfId="5985"/>
    <cellStyle name="Input 5 11 3 2" xfId="5986"/>
    <cellStyle name="Input 5 11 4" xfId="5987"/>
    <cellStyle name="Input 5 11 5" xfId="5988"/>
    <cellStyle name="Input 5 11 6" xfId="5989"/>
    <cellStyle name="Input 5 11 7" xfId="5990"/>
    <cellStyle name="Input 5 12" xfId="5991"/>
    <cellStyle name="Input 5 12 2" xfId="5992"/>
    <cellStyle name="Input 5 12 3" xfId="5993"/>
    <cellStyle name="Input 5 12 4" xfId="5994"/>
    <cellStyle name="Input 5 12 5" xfId="5995"/>
    <cellStyle name="Input 5 12 6" xfId="5996"/>
    <cellStyle name="Input 5 13" xfId="5997"/>
    <cellStyle name="Input 5 13 2" xfId="5998"/>
    <cellStyle name="Input 5 14" xfId="5999"/>
    <cellStyle name="Input 5 15" xfId="6000"/>
    <cellStyle name="Input 5 16" xfId="6001"/>
    <cellStyle name="Input 5 17" xfId="6002"/>
    <cellStyle name="Input 5 18" xfId="6003"/>
    <cellStyle name="Input 5 19" xfId="6004"/>
    <cellStyle name="Input 5 2" xfId="6005"/>
    <cellStyle name="Input 5 2 10" xfId="6006"/>
    <cellStyle name="Input 5 2 10 2" xfId="6007"/>
    <cellStyle name="Input 5 2 11" xfId="6008"/>
    <cellStyle name="Input 5 2 12" xfId="6009"/>
    <cellStyle name="Input 5 2 13" xfId="6010"/>
    <cellStyle name="Input 5 2 14" xfId="6011"/>
    <cellStyle name="Input 5 2 2" xfId="6012"/>
    <cellStyle name="Input 5 2 2 2" xfId="6013"/>
    <cellStyle name="Input 5 2 2 2 2" xfId="6014"/>
    <cellStyle name="Input 5 2 2 2 2 2" xfId="6015"/>
    <cellStyle name="Input 5 2 2 2 2 3" xfId="6016"/>
    <cellStyle name="Input 5 2 2 2 2 4" xfId="6017"/>
    <cellStyle name="Input 5 2 2 2 2 5" xfId="6018"/>
    <cellStyle name="Input 5 2 2 2 2 6" xfId="6019"/>
    <cellStyle name="Input 5 2 2 2 3" xfId="6020"/>
    <cellStyle name="Input 5 2 2 2 3 2" xfId="6021"/>
    <cellStyle name="Input 5 2 2 2 4" xfId="6022"/>
    <cellStyle name="Input 5 2 2 2 5" xfId="6023"/>
    <cellStyle name="Input 5 2 2 2 6" xfId="6024"/>
    <cellStyle name="Input 5 2 2 2 7" xfId="6025"/>
    <cellStyle name="Input 5 2 2 3" xfId="6026"/>
    <cellStyle name="Input 5 2 2 3 2" xfId="6027"/>
    <cellStyle name="Input 5 2 2 3 3" xfId="6028"/>
    <cellStyle name="Input 5 2 2 3 4" xfId="6029"/>
    <cellStyle name="Input 5 2 2 3 5" xfId="6030"/>
    <cellStyle name="Input 5 2 2 3 6" xfId="6031"/>
    <cellStyle name="Input 5 2 2 4" xfId="6032"/>
    <cellStyle name="Input 5 2 2 4 2" xfId="6033"/>
    <cellStyle name="Input 5 2 2 5" xfId="6034"/>
    <cellStyle name="Input 5 2 2 6" xfId="6035"/>
    <cellStyle name="Input 5 2 2 7" xfId="6036"/>
    <cellStyle name="Input 5 2 2 8" xfId="6037"/>
    <cellStyle name="Input 5 2 2_Subsidy" xfId="6038"/>
    <cellStyle name="Input 5 2 3" xfId="6039"/>
    <cellStyle name="Input 5 2 3 2" xfId="6040"/>
    <cellStyle name="Input 5 2 3 2 2" xfId="6041"/>
    <cellStyle name="Input 5 2 3 2 3" xfId="6042"/>
    <cellStyle name="Input 5 2 3 2 4" xfId="6043"/>
    <cellStyle name="Input 5 2 3 2 5" xfId="6044"/>
    <cellStyle name="Input 5 2 3 2 6" xfId="6045"/>
    <cellStyle name="Input 5 2 3 3" xfId="6046"/>
    <cellStyle name="Input 5 2 3 3 2" xfId="6047"/>
    <cellStyle name="Input 5 2 3 4" xfId="6048"/>
    <cellStyle name="Input 5 2 3 5" xfId="6049"/>
    <cellStyle name="Input 5 2 3 6" xfId="6050"/>
    <cellStyle name="Input 5 2 3 7" xfId="6051"/>
    <cellStyle name="Input 5 2 4" xfId="6052"/>
    <cellStyle name="Input 5 2 4 2" xfId="6053"/>
    <cellStyle name="Input 5 2 4 2 2" xfId="6054"/>
    <cellStyle name="Input 5 2 4 2 3" xfId="6055"/>
    <cellStyle name="Input 5 2 4 2 4" xfId="6056"/>
    <cellStyle name="Input 5 2 4 2 5" xfId="6057"/>
    <cellStyle name="Input 5 2 4 2 6" xfId="6058"/>
    <cellStyle name="Input 5 2 4 3" xfId="6059"/>
    <cellStyle name="Input 5 2 4 3 2" xfId="6060"/>
    <cellStyle name="Input 5 2 4 4" xfId="6061"/>
    <cellStyle name="Input 5 2 4 5" xfId="6062"/>
    <cellStyle name="Input 5 2 4 6" xfId="6063"/>
    <cellStyle name="Input 5 2 4 7" xfId="6064"/>
    <cellStyle name="Input 5 2 5" xfId="6065"/>
    <cellStyle name="Input 5 2 5 2" xfId="6066"/>
    <cellStyle name="Input 5 2 5 2 2" xfId="6067"/>
    <cellStyle name="Input 5 2 5 2 3" xfId="6068"/>
    <cellStyle name="Input 5 2 5 2 4" xfId="6069"/>
    <cellStyle name="Input 5 2 5 2 5" xfId="6070"/>
    <cellStyle name="Input 5 2 5 2 6" xfId="6071"/>
    <cellStyle name="Input 5 2 5 3" xfId="6072"/>
    <cellStyle name="Input 5 2 5 3 2" xfId="6073"/>
    <cellStyle name="Input 5 2 5 4" xfId="6074"/>
    <cellStyle name="Input 5 2 5 5" xfId="6075"/>
    <cellStyle name="Input 5 2 5 6" xfId="6076"/>
    <cellStyle name="Input 5 2 5 7" xfId="6077"/>
    <cellStyle name="Input 5 2 6" xfId="6078"/>
    <cellStyle name="Input 5 2 6 2" xfId="6079"/>
    <cellStyle name="Input 5 2 6 2 2" xfId="6080"/>
    <cellStyle name="Input 5 2 6 2 3" xfId="6081"/>
    <cellStyle name="Input 5 2 6 2 4" xfId="6082"/>
    <cellStyle name="Input 5 2 6 2 5" xfId="6083"/>
    <cellStyle name="Input 5 2 6 2 6" xfId="6084"/>
    <cellStyle name="Input 5 2 6 3" xfId="6085"/>
    <cellStyle name="Input 5 2 6 3 2" xfId="6086"/>
    <cellStyle name="Input 5 2 6 4" xfId="6087"/>
    <cellStyle name="Input 5 2 6 5" xfId="6088"/>
    <cellStyle name="Input 5 2 6 6" xfId="6089"/>
    <cellStyle name="Input 5 2 6 7" xfId="6090"/>
    <cellStyle name="Input 5 2 7" xfId="6091"/>
    <cellStyle name="Input 5 2 7 2" xfId="6092"/>
    <cellStyle name="Input 5 2 7 2 2" xfId="6093"/>
    <cellStyle name="Input 5 2 7 2 3" xfId="6094"/>
    <cellStyle name="Input 5 2 7 2 4" xfId="6095"/>
    <cellStyle name="Input 5 2 7 2 5" xfId="6096"/>
    <cellStyle name="Input 5 2 7 2 6" xfId="6097"/>
    <cellStyle name="Input 5 2 7 3" xfId="6098"/>
    <cellStyle name="Input 5 2 7 3 2" xfId="6099"/>
    <cellStyle name="Input 5 2 7 4" xfId="6100"/>
    <cellStyle name="Input 5 2 7 5" xfId="6101"/>
    <cellStyle name="Input 5 2 7 6" xfId="6102"/>
    <cellStyle name="Input 5 2 7 7" xfId="6103"/>
    <cellStyle name="Input 5 2 8" xfId="6104"/>
    <cellStyle name="Input 5 2 8 2" xfId="6105"/>
    <cellStyle name="Input 5 2 8 2 2" xfId="6106"/>
    <cellStyle name="Input 5 2 8 2 3" xfId="6107"/>
    <cellStyle name="Input 5 2 8 2 4" xfId="6108"/>
    <cellStyle name="Input 5 2 8 2 5" xfId="6109"/>
    <cellStyle name="Input 5 2 8 2 6" xfId="6110"/>
    <cellStyle name="Input 5 2 8 3" xfId="6111"/>
    <cellStyle name="Input 5 2 8 3 2" xfId="6112"/>
    <cellStyle name="Input 5 2 8 4" xfId="6113"/>
    <cellStyle name="Input 5 2 8 5" xfId="6114"/>
    <cellStyle name="Input 5 2 8 6" xfId="6115"/>
    <cellStyle name="Input 5 2 8 7" xfId="6116"/>
    <cellStyle name="Input 5 2 9" xfId="6117"/>
    <cellStyle name="Input 5 2 9 2" xfId="6118"/>
    <cellStyle name="Input 5 2 9 3" xfId="6119"/>
    <cellStyle name="Input 5 2 9 4" xfId="6120"/>
    <cellStyle name="Input 5 2 9 5" xfId="6121"/>
    <cellStyle name="Input 5 2 9 6" xfId="6122"/>
    <cellStyle name="Input 5 2_Subsidy" xfId="6123"/>
    <cellStyle name="Input 5 3" xfId="6124"/>
    <cellStyle name="Input 5 3 10" xfId="6125"/>
    <cellStyle name="Input 5 3 10 2" xfId="6126"/>
    <cellStyle name="Input 5 3 11" xfId="6127"/>
    <cellStyle name="Input 5 3 12" xfId="6128"/>
    <cellStyle name="Input 5 3 13" xfId="6129"/>
    <cellStyle name="Input 5 3 14" xfId="6130"/>
    <cellStyle name="Input 5 3 2" xfId="6131"/>
    <cellStyle name="Input 5 3 2 2" xfId="6132"/>
    <cellStyle name="Input 5 3 2 2 2" xfId="6133"/>
    <cellStyle name="Input 5 3 2 2 2 2" xfId="6134"/>
    <cellStyle name="Input 5 3 2 2 2 3" xfId="6135"/>
    <cellStyle name="Input 5 3 2 2 2 4" xfId="6136"/>
    <cellStyle name="Input 5 3 2 2 2 5" xfId="6137"/>
    <cellStyle name="Input 5 3 2 2 2 6" xfId="6138"/>
    <cellStyle name="Input 5 3 2 2 3" xfId="6139"/>
    <cellStyle name="Input 5 3 2 2 3 2" xfId="6140"/>
    <cellStyle name="Input 5 3 2 2 4" xfId="6141"/>
    <cellStyle name="Input 5 3 2 2 5" xfId="6142"/>
    <cellStyle name="Input 5 3 2 2 6" xfId="6143"/>
    <cellStyle name="Input 5 3 2 2 7" xfId="6144"/>
    <cellStyle name="Input 5 3 2 3" xfId="6145"/>
    <cellStyle name="Input 5 3 2 3 2" xfId="6146"/>
    <cellStyle name="Input 5 3 2 3 3" xfId="6147"/>
    <cellStyle name="Input 5 3 2 3 4" xfId="6148"/>
    <cellStyle name="Input 5 3 2 3 5" xfId="6149"/>
    <cellStyle name="Input 5 3 2 3 6" xfId="6150"/>
    <cellStyle name="Input 5 3 2 4" xfId="6151"/>
    <cellStyle name="Input 5 3 2 4 2" xfId="6152"/>
    <cellStyle name="Input 5 3 2 5" xfId="6153"/>
    <cellStyle name="Input 5 3 2 6" xfId="6154"/>
    <cellStyle name="Input 5 3 2 7" xfId="6155"/>
    <cellStyle name="Input 5 3 2 8" xfId="6156"/>
    <cellStyle name="Input 5 3 2_Subsidy" xfId="6157"/>
    <cellStyle name="Input 5 3 3" xfId="6158"/>
    <cellStyle name="Input 5 3 3 2" xfId="6159"/>
    <cellStyle name="Input 5 3 3 2 2" xfId="6160"/>
    <cellStyle name="Input 5 3 3 2 3" xfId="6161"/>
    <cellStyle name="Input 5 3 3 2 4" xfId="6162"/>
    <cellStyle name="Input 5 3 3 2 5" xfId="6163"/>
    <cellStyle name="Input 5 3 3 2 6" xfId="6164"/>
    <cellStyle name="Input 5 3 3 3" xfId="6165"/>
    <cellStyle name="Input 5 3 3 3 2" xfId="6166"/>
    <cellStyle name="Input 5 3 3 4" xfId="6167"/>
    <cellStyle name="Input 5 3 3 5" xfId="6168"/>
    <cellStyle name="Input 5 3 3 6" xfId="6169"/>
    <cellStyle name="Input 5 3 3 7" xfId="6170"/>
    <cellStyle name="Input 5 3 4" xfId="6171"/>
    <cellStyle name="Input 5 3 4 2" xfId="6172"/>
    <cellStyle name="Input 5 3 4 2 2" xfId="6173"/>
    <cellStyle name="Input 5 3 4 2 3" xfId="6174"/>
    <cellStyle name="Input 5 3 4 2 4" xfId="6175"/>
    <cellStyle name="Input 5 3 4 2 5" xfId="6176"/>
    <cellStyle name="Input 5 3 4 2 6" xfId="6177"/>
    <cellStyle name="Input 5 3 4 3" xfId="6178"/>
    <cellStyle name="Input 5 3 4 3 2" xfId="6179"/>
    <cellStyle name="Input 5 3 4 4" xfId="6180"/>
    <cellStyle name="Input 5 3 4 5" xfId="6181"/>
    <cellStyle name="Input 5 3 4 6" xfId="6182"/>
    <cellStyle name="Input 5 3 4 7" xfId="6183"/>
    <cellStyle name="Input 5 3 5" xfId="6184"/>
    <cellStyle name="Input 5 3 5 2" xfId="6185"/>
    <cellStyle name="Input 5 3 5 2 2" xfId="6186"/>
    <cellStyle name="Input 5 3 5 2 3" xfId="6187"/>
    <cellStyle name="Input 5 3 5 2 4" xfId="6188"/>
    <cellStyle name="Input 5 3 5 2 5" xfId="6189"/>
    <cellStyle name="Input 5 3 5 2 6" xfId="6190"/>
    <cellStyle name="Input 5 3 5 3" xfId="6191"/>
    <cellStyle name="Input 5 3 5 3 2" xfId="6192"/>
    <cellStyle name="Input 5 3 5 4" xfId="6193"/>
    <cellStyle name="Input 5 3 5 5" xfId="6194"/>
    <cellStyle name="Input 5 3 5 6" xfId="6195"/>
    <cellStyle name="Input 5 3 5 7" xfId="6196"/>
    <cellStyle name="Input 5 3 6" xfId="6197"/>
    <cellStyle name="Input 5 3 6 2" xfId="6198"/>
    <cellStyle name="Input 5 3 6 2 2" xfId="6199"/>
    <cellStyle name="Input 5 3 6 2 3" xfId="6200"/>
    <cellStyle name="Input 5 3 6 2 4" xfId="6201"/>
    <cellStyle name="Input 5 3 6 2 5" xfId="6202"/>
    <cellStyle name="Input 5 3 6 2 6" xfId="6203"/>
    <cellStyle name="Input 5 3 6 3" xfId="6204"/>
    <cellStyle name="Input 5 3 6 3 2" xfId="6205"/>
    <cellStyle name="Input 5 3 6 4" xfId="6206"/>
    <cellStyle name="Input 5 3 6 5" xfId="6207"/>
    <cellStyle name="Input 5 3 6 6" xfId="6208"/>
    <cellStyle name="Input 5 3 6 7" xfId="6209"/>
    <cellStyle name="Input 5 3 7" xfId="6210"/>
    <cellStyle name="Input 5 3 7 2" xfId="6211"/>
    <cellStyle name="Input 5 3 7 2 2" xfId="6212"/>
    <cellStyle name="Input 5 3 7 2 3" xfId="6213"/>
    <cellStyle name="Input 5 3 7 2 4" xfId="6214"/>
    <cellStyle name="Input 5 3 7 2 5" xfId="6215"/>
    <cellStyle name="Input 5 3 7 2 6" xfId="6216"/>
    <cellStyle name="Input 5 3 7 3" xfId="6217"/>
    <cellStyle name="Input 5 3 7 3 2" xfId="6218"/>
    <cellStyle name="Input 5 3 7 4" xfId="6219"/>
    <cellStyle name="Input 5 3 7 5" xfId="6220"/>
    <cellStyle name="Input 5 3 7 6" xfId="6221"/>
    <cellStyle name="Input 5 3 7 7" xfId="6222"/>
    <cellStyle name="Input 5 3 8" xfId="6223"/>
    <cellStyle name="Input 5 3 8 2" xfId="6224"/>
    <cellStyle name="Input 5 3 8 2 2" xfId="6225"/>
    <cellStyle name="Input 5 3 8 2 3" xfId="6226"/>
    <cellStyle name="Input 5 3 8 2 4" xfId="6227"/>
    <cellStyle name="Input 5 3 8 2 5" xfId="6228"/>
    <cellStyle name="Input 5 3 8 2 6" xfId="6229"/>
    <cellStyle name="Input 5 3 8 3" xfId="6230"/>
    <cellStyle name="Input 5 3 8 3 2" xfId="6231"/>
    <cellStyle name="Input 5 3 8 4" xfId="6232"/>
    <cellStyle name="Input 5 3 8 5" xfId="6233"/>
    <cellStyle name="Input 5 3 8 6" xfId="6234"/>
    <cellStyle name="Input 5 3 8 7" xfId="6235"/>
    <cellStyle name="Input 5 3 9" xfId="6236"/>
    <cellStyle name="Input 5 3 9 2" xfId="6237"/>
    <cellStyle name="Input 5 3 9 3" xfId="6238"/>
    <cellStyle name="Input 5 3 9 4" xfId="6239"/>
    <cellStyle name="Input 5 3 9 5" xfId="6240"/>
    <cellStyle name="Input 5 3 9 6" xfId="6241"/>
    <cellStyle name="Input 5 3_Subsidy" xfId="6242"/>
    <cellStyle name="Input 5 4" xfId="6243"/>
    <cellStyle name="Input 5 4 10" xfId="6244"/>
    <cellStyle name="Input 5 4 10 2" xfId="6245"/>
    <cellStyle name="Input 5 4 11" xfId="6246"/>
    <cellStyle name="Input 5 4 12" xfId="6247"/>
    <cellStyle name="Input 5 4 13" xfId="6248"/>
    <cellStyle name="Input 5 4 14" xfId="6249"/>
    <cellStyle name="Input 5 4 2" xfId="6250"/>
    <cellStyle name="Input 5 4 2 2" xfId="6251"/>
    <cellStyle name="Input 5 4 2 2 2" xfId="6252"/>
    <cellStyle name="Input 5 4 2 2 2 2" xfId="6253"/>
    <cellStyle name="Input 5 4 2 2 2 3" xfId="6254"/>
    <cellStyle name="Input 5 4 2 2 2 4" xfId="6255"/>
    <cellStyle name="Input 5 4 2 2 2 5" xfId="6256"/>
    <cellStyle name="Input 5 4 2 2 2 6" xfId="6257"/>
    <cellStyle name="Input 5 4 2 2 3" xfId="6258"/>
    <cellStyle name="Input 5 4 2 2 3 2" xfId="6259"/>
    <cellStyle name="Input 5 4 2 2 4" xfId="6260"/>
    <cellStyle name="Input 5 4 2 2 5" xfId="6261"/>
    <cellStyle name="Input 5 4 2 2 6" xfId="6262"/>
    <cellStyle name="Input 5 4 2 2 7" xfId="6263"/>
    <cellStyle name="Input 5 4 2 3" xfId="6264"/>
    <cellStyle name="Input 5 4 2 3 2" xfId="6265"/>
    <cellStyle name="Input 5 4 2 3 3" xfId="6266"/>
    <cellStyle name="Input 5 4 2 3 4" xfId="6267"/>
    <cellStyle name="Input 5 4 2 3 5" xfId="6268"/>
    <cellStyle name="Input 5 4 2 3 6" xfId="6269"/>
    <cellStyle name="Input 5 4 2 4" xfId="6270"/>
    <cellStyle name="Input 5 4 2 4 2" xfId="6271"/>
    <cellStyle name="Input 5 4 2 5" xfId="6272"/>
    <cellStyle name="Input 5 4 2 6" xfId="6273"/>
    <cellStyle name="Input 5 4 2 7" xfId="6274"/>
    <cellStyle name="Input 5 4 2 8" xfId="6275"/>
    <cellStyle name="Input 5 4 2_Subsidy" xfId="6276"/>
    <cellStyle name="Input 5 4 3" xfId="6277"/>
    <cellStyle name="Input 5 4 3 2" xfId="6278"/>
    <cellStyle name="Input 5 4 3 2 2" xfId="6279"/>
    <cellStyle name="Input 5 4 3 2 3" xfId="6280"/>
    <cellStyle name="Input 5 4 3 2 4" xfId="6281"/>
    <cellStyle name="Input 5 4 3 2 5" xfId="6282"/>
    <cellStyle name="Input 5 4 3 2 6" xfId="6283"/>
    <cellStyle name="Input 5 4 3 3" xfId="6284"/>
    <cellStyle name="Input 5 4 3 3 2" xfId="6285"/>
    <cellStyle name="Input 5 4 3 4" xfId="6286"/>
    <cellStyle name="Input 5 4 3 5" xfId="6287"/>
    <cellStyle name="Input 5 4 3 6" xfId="6288"/>
    <cellStyle name="Input 5 4 3 7" xfId="6289"/>
    <cellStyle name="Input 5 4 4" xfId="6290"/>
    <cellStyle name="Input 5 4 4 2" xfId="6291"/>
    <cellStyle name="Input 5 4 4 2 2" xfId="6292"/>
    <cellStyle name="Input 5 4 4 2 3" xfId="6293"/>
    <cellStyle name="Input 5 4 4 2 4" xfId="6294"/>
    <cellStyle name="Input 5 4 4 2 5" xfId="6295"/>
    <cellStyle name="Input 5 4 4 2 6" xfId="6296"/>
    <cellStyle name="Input 5 4 4 3" xfId="6297"/>
    <cellStyle name="Input 5 4 4 3 2" xfId="6298"/>
    <cellStyle name="Input 5 4 4 4" xfId="6299"/>
    <cellStyle name="Input 5 4 4 5" xfId="6300"/>
    <cellStyle name="Input 5 4 4 6" xfId="6301"/>
    <cellStyle name="Input 5 4 4 7" xfId="6302"/>
    <cellStyle name="Input 5 4 5" xfId="6303"/>
    <cellStyle name="Input 5 4 5 2" xfId="6304"/>
    <cellStyle name="Input 5 4 5 2 2" xfId="6305"/>
    <cellStyle name="Input 5 4 5 2 3" xfId="6306"/>
    <cellStyle name="Input 5 4 5 2 4" xfId="6307"/>
    <cellStyle name="Input 5 4 5 2 5" xfId="6308"/>
    <cellStyle name="Input 5 4 5 2 6" xfId="6309"/>
    <cellStyle name="Input 5 4 5 3" xfId="6310"/>
    <cellStyle name="Input 5 4 5 3 2" xfId="6311"/>
    <cellStyle name="Input 5 4 5 4" xfId="6312"/>
    <cellStyle name="Input 5 4 5 5" xfId="6313"/>
    <cellStyle name="Input 5 4 5 6" xfId="6314"/>
    <cellStyle name="Input 5 4 5 7" xfId="6315"/>
    <cellStyle name="Input 5 4 6" xfId="6316"/>
    <cellStyle name="Input 5 4 6 2" xfId="6317"/>
    <cellStyle name="Input 5 4 6 2 2" xfId="6318"/>
    <cellStyle name="Input 5 4 6 2 3" xfId="6319"/>
    <cellStyle name="Input 5 4 6 2 4" xfId="6320"/>
    <cellStyle name="Input 5 4 6 2 5" xfId="6321"/>
    <cellStyle name="Input 5 4 6 2 6" xfId="6322"/>
    <cellStyle name="Input 5 4 6 3" xfId="6323"/>
    <cellStyle name="Input 5 4 6 3 2" xfId="6324"/>
    <cellStyle name="Input 5 4 6 4" xfId="6325"/>
    <cellStyle name="Input 5 4 6 5" xfId="6326"/>
    <cellStyle name="Input 5 4 6 6" xfId="6327"/>
    <cellStyle name="Input 5 4 6 7" xfId="6328"/>
    <cellStyle name="Input 5 4 7" xfId="6329"/>
    <cellStyle name="Input 5 4 7 2" xfId="6330"/>
    <cellStyle name="Input 5 4 7 2 2" xfId="6331"/>
    <cellStyle name="Input 5 4 7 2 3" xfId="6332"/>
    <cellStyle name="Input 5 4 7 2 4" xfId="6333"/>
    <cellStyle name="Input 5 4 7 2 5" xfId="6334"/>
    <cellStyle name="Input 5 4 7 2 6" xfId="6335"/>
    <cellStyle name="Input 5 4 7 3" xfId="6336"/>
    <cellStyle name="Input 5 4 7 3 2" xfId="6337"/>
    <cellStyle name="Input 5 4 7 4" xfId="6338"/>
    <cellStyle name="Input 5 4 7 5" xfId="6339"/>
    <cellStyle name="Input 5 4 7 6" xfId="6340"/>
    <cellStyle name="Input 5 4 7 7" xfId="6341"/>
    <cellStyle name="Input 5 4 8" xfId="6342"/>
    <cellStyle name="Input 5 4 8 2" xfId="6343"/>
    <cellStyle name="Input 5 4 8 2 2" xfId="6344"/>
    <cellStyle name="Input 5 4 8 2 3" xfId="6345"/>
    <cellStyle name="Input 5 4 8 2 4" xfId="6346"/>
    <cellStyle name="Input 5 4 8 2 5" xfId="6347"/>
    <cellStyle name="Input 5 4 8 2 6" xfId="6348"/>
    <cellStyle name="Input 5 4 8 3" xfId="6349"/>
    <cellStyle name="Input 5 4 8 3 2" xfId="6350"/>
    <cellStyle name="Input 5 4 8 4" xfId="6351"/>
    <cellStyle name="Input 5 4 8 5" xfId="6352"/>
    <cellStyle name="Input 5 4 8 6" xfId="6353"/>
    <cellStyle name="Input 5 4 8 7" xfId="6354"/>
    <cellStyle name="Input 5 4 9" xfId="6355"/>
    <cellStyle name="Input 5 4 9 2" xfId="6356"/>
    <cellStyle name="Input 5 4 9 3" xfId="6357"/>
    <cellStyle name="Input 5 4 9 4" xfId="6358"/>
    <cellStyle name="Input 5 4 9 5" xfId="6359"/>
    <cellStyle name="Input 5 4 9 6" xfId="6360"/>
    <cellStyle name="Input 5 4_Subsidy" xfId="6361"/>
    <cellStyle name="Input 5 5" xfId="6362"/>
    <cellStyle name="Input 5 5 2" xfId="6363"/>
    <cellStyle name="Input 5 5 2 2" xfId="6364"/>
    <cellStyle name="Input 5 5 2 2 2" xfId="6365"/>
    <cellStyle name="Input 5 5 2 2 3" xfId="6366"/>
    <cellStyle name="Input 5 5 2 2 4" xfId="6367"/>
    <cellStyle name="Input 5 5 2 2 5" xfId="6368"/>
    <cellStyle name="Input 5 5 2 2 6" xfId="6369"/>
    <cellStyle name="Input 5 5 2 3" xfId="6370"/>
    <cellStyle name="Input 5 5 2 3 2" xfId="6371"/>
    <cellStyle name="Input 5 5 2 4" xfId="6372"/>
    <cellStyle name="Input 5 5 2 5" xfId="6373"/>
    <cellStyle name="Input 5 5 2 6" xfId="6374"/>
    <cellStyle name="Input 5 5 2 7" xfId="6375"/>
    <cellStyle name="Input 5 5 3" xfId="6376"/>
    <cellStyle name="Input 5 5 3 2" xfId="6377"/>
    <cellStyle name="Input 5 5 3 3" xfId="6378"/>
    <cellStyle name="Input 5 5 3 4" xfId="6379"/>
    <cellStyle name="Input 5 5 3 5" xfId="6380"/>
    <cellStyle name="Input 5 5 3 6" xfId="6381"/>
    <cellStyle name="Input 5 5 4" xfId="6382"/>
    <cellStyle name="Input 5 5 4 2" xfId="6383"/>
    <cellStyle name="Input 5 5 5" xfId="6384"/>
    <cellStyle name="Input 5 5 6" xfId="6385"/>
    <cellStyle name="Input 5 5 7" xfId="6386"/>
    <cellStyle name="Input 5 5 8" xfId="6387"/>
    <cellStyle name="Input 5 5_Subsidy" xfId="6388"/>
    <cellStyle name="Input 5 6" xfId="6389"/>
    <cellStyle name="Input 5 6 2" xfId="6390"/>
    <cellStyle name="Input 5 6 2 2" xfId="6391"/>
    <cellStyle name="Input 5 6 2 3" xfId="6392"/>
    <cellStyle name="Input 5 6 2 4" xfId="6393"/>
    <cellStyle name="Input 5 6 2 5" xfId="6394"/>
    <cellStyle name="Input 5 6 2 6" xfId="6395"/>
    <cellStyle name="Input 5 6 3" xfId="6396"/>
    <cellStyle name="Input 5 6 3 2" xfId="6397"/>
    <cellStyle name="Input 5 6 4" xfId="6398"/>
    <cellStyle name="Input 5 6 5" xfId="6399"/>
    <cellStyle name="Input 5 6 6" xfId="6400"/>
    <cellStyle name="Input 5 6 7" xfId="6401"/>
    <cellStyle name="Input 5 7" xfId="6402"/>
    <cellStyle name="Input 5 7 2" xfId="6403"/>
    <cellStyle name="Input 5 7 2 2" xfId="6404"/>
    <cellStyle name="Input 5 7 2 3" xfId="6405"/>
    <cellStyle name="Input 5 7 2 4" xfId="6406"/>
    <cellStyle name="Input 5 7 2 5" xfId="6407"/>
    <cellStyle name="Input 5 7 2 6" xfId="6408"/>
    <cellStyle name="Input 5 7 3" xfId="6409"/>
    <cellStyle name="Input 5 7 3 2" xfId="6410"/>
    <cellStyle name="Input 5 7 4" xfId="6411"/>
    <cellStyle name="Input 5 7 5" xfId="6412"/>
    <cellStyle name="Input 5 7 6" xfId="6413"/>
    <cellStyle name="Input 5 7 7" xfId="6414"/>
    <cellStyle name="Input 5 8" xfId="6415"/>
    <cellStyle name="Input 5 8 2" xfId="6416"/>
    <cellStyle name="Input 5 8 2 2" xfId="6417"/>
    <cellStyle name="Input 5 8 2 3" xfId="6418"/>
    <cellStyle name="Input 5 8 2 4" xfId="6419"/>
    <cellStyle name="Input 5 8 2 5" xfId="6420"/>
    <cellStyle name="Input 5 8 2 6" xfId="6421"/>
    <cellStyle name="Input 5 8 3" xfId="6422"/>
    <cellStyle name="Input 5 8 3 2" xfId="6423"/>
    <cellStyle name="Input 5 8 4" xfId="6424"/>
    <cellStyle name="Input 5 8 5" xfId="6425"/>
    <cellStyle name="Input 5 8 6" xfId="6426"/>
    <cellStyle name="Input 5 8 7" xfId="6427"/>
    <cellStyle name="Input 5 9" xfId="6428"/>
    <cellStyle name="Input 5 9 2" xfId="6429"/>
    <cellStyle name="Input 5 9 2 2" xfId="6430"/>
    <cellStyle name="Input 5 9 2 3" xfId="6431"/>
    <cellStyle name="Input 5 9 2 4" xfId="6432"/>
    <cellStyle name="Input 5 9 2 5" xfId="6433"/>
    <cellStyle name="Input 5 9 2 6" xfId="6434"/>
    <cellStyle name="Input 5 9 3" xfId="6435"/>
    <cellStyle name="Input 5 9 3 2" xfId="6436"/>
    <cellStyle name="Input 5 9 4" xfId="6437"/>
    <cellStyle name="Input 5 9 5" xfId="6438"/>
    <cellStyle name="Input 5 9 6" xfId="6439"/>
    <cellStyle name="Input 5 9 7" xfId="6440"/>
    <cellStyle name="Input 5_Subsidy" xfId="6441"/>
    <cellStyle name="Input 6" xfId="6442"/>
    <cellStyle name="Input 6 10" xfId="6443"/>
    <cellStyle name="Input 6 10 2" xfId="6444"/>
    <cellStyle name="Input 6 10 2 2" xfId="6445"/>
    <cellStyle name="Input 6 10 2 3" xfId="6446"/>
    <cellStyle name="Input 6 10 2 4" xfId="6447"/>
    <cellStyle name="Input 6 10 2 5" xfId="6448"/>
    <cellStyle name="Input 6 10 2 6" xfId="6449"/>
    <cellStyle name="Input 6 10 3" xfId="6450"/>
    <cellStyle name="Input 6 10 3 2" xfId="6451"/>
    <cellStyle name="Input 6 10 4" xfId="6452"/>
    <cellStyle name="Input 6 10 5" xfId="6453"/>
    <cellStyle name="Input 6 10 6" xfId="6454"/>
    <cellStyle name="Input 6 10 7" xfId="6455"/>
    <cellStyle name="Input 6 11" xfId="6456"/>
    <cellStyle name="Input 6 11 2" xfId="6457"/>
    <cellStyle name="Input 6 11 3" xfId="6458"/>
    <cellStyle name="Input 6 11 4" xfId="6459"/>
    <cellStyle name="Input 6 11 5" xfId="6460"/>
    <cellStyle name="Input 6 11 6" xfId="6461"/>
    <cellStyle name="Input 6 12" xfId="6462"/>
    <cellStyle name="Input 6 12 2" xfId="6463"/>
    <cellStyle name="Input 6 13" xfId="6464"/>
    <cellStyle name="Input 6 14" xfId="6465"/>
    <cellStyle name="Input 6 15" xfId="6466"/>
    <cellStyle name="Input 6 16" xfId="6467"/>
    <cellStyle name="Input 6 2" xfId="6468"/>
    <cellStyle name="Input 6 2 10" xfId="6469"/>
    <cellStyle name="Input 6 2 10 2" xfId="6470"/>
    <cellStyle name="Input 6 2 11" xfId="6471"/>
    <cellStyle name="Input 6 2 12" xfId="6472"/>
    <cellStyle name="Input 6 2 13" xfId="6473"/>
    <cellStyle name="Input 6 2 14" xfId="6474"/>
    <cellStyle name="Input 6 2 2" xfId="6475"/>
    <cellStyle name="Input 6 2 2 2" xfId="6476"/>
    <cellStyle name="Input 6 2 2 2 2" xfId="6477"/>
    <cellStyle name="Input 6 2 2 2 2 2" xfId="6478"/>
    <cellStyle name="Input 6 2 2 2 2 3" xfId="6479"/>
    <cellStyle name="Input 6 2 2 2 2 4" xfId="6480"/>
    <cellStyle name="Input 6 2 2 2 2 5" xfId="6481"/>
    <cellStyle name="Input 6 2 2 2 2 6" xfId="6482"/>
    <cellStyle name="Input 6 2 2 2 3" xfId="6483"/>
    <cellStyle name="Input 6 2 2 2 3 2" xfId="6484"/>
    <cellStyle name="Input 6 2 2 2 4" xfId="6485"/>
    <cellStyle name="Input 6 2 2 2 5" xfId="6486"/>
    <cellStyle name="Input 6 2 2 2 6" xfId="6487"/>
    <cellStyle name="Input 6 2 2 2 7" xfId="6488"/>
    <cellStyle name="Input 6 2 2 3" xfId="6489"/>
    <cellStyle name="Input 6 2 2 3 2" xfId="6490"/>
    <cellStyle name="Input 6 2 2 3 3" xfId="6491"/>
    <cellStyle name="Input 6 2 2 3 4" xfId="6492"/>
    <cellStyle name="Input 6 2 2 3 5" xfId="6493"/>
    <cellStyle name="Input 6 2 2 3 6" xfId="6494"/>
    <cellStyle name="Input 6 2 2 4" xfId="6495"/>
    <cellStyle name="Input 6 2 2 4 2" xfId="6496"/>
    <cellStyle name="Input 6 2 2 5" xfId="6497"/>
    <cellStyle name="Input 6 2 2 6" xfId="6498"/>
    <cellStyle name="Input 6 2 2 7" xfId="6499"/>
    <cellStyle name="Input 6 2 2 8" xfId="6500"/>
    <cellStyle name="Input 6 2 2_Subsidy" xfId="6501"/>
    <cellStyle name="Input 6 2 3" xfId="6502"/>
    <cellStyle name="Input 6 2 3 2" xfId="6503"/>
    <cellStyle name="Input 6 2 3 2 2" xfId="6504"/>
    <cellStyle name="Input 6 2 3 2 3" xfId="6505"/>
    <cellStyle name="Input 6 2 3 2 4" xfId="6506"/>
    <cellStyle name="Input 6 2 3 2 5" xfId="6507"/>
    <cellStyle name="Input 6 2 3 2 6" xfId="6508"/>
    <cellStyle name="Input 6 2 3 3" xfId="6509"/>
    <cellStyle name="Input 6 2 3 3 2" xfId="6510"/>
    <cellStyle name="Input 6 2 3 4" xfId="6511"/>
    <cellStyle name="Input 6 2 3 5" xfId="6512"/>
    <cellStyle name="Input 6 2 3 6" xfId="6513"/>
    <cellStyle name="Input 6 2 3 7" xfId="6514"/>
    <cellStyle name="Input 6 2 4" xfId="6515"/>
    <cellStyle name="Input 6 2 4 2" xfId="6516"/>
    <cellStyle name="Input 6 2 4 2 2" xfId="6517"/>
    <cellStyle name="Input 6 2 4 2 3" xfId="6518"/>
    <cellStyle name="Input 6 2 4 2 4" xfId="6519"/>
    <cellStyle name="Input 6 2 4 2 5" xfId="6520"/>
    <cellStyle name="Input 6 2 4 2 6" xfId="6521"/>
    <cellStyle name="Input 6 2 4 3" xfId="6522"/>
    <cellStyle name="Input 6 2 4 3 2" xfId="6523"/>
    <cellStyle name="Input 6 2 4 4" xfId="6524"/>
    <cellStyle name="Input 6 2 4 5" xfId="6525"/>
    <cellStyle name="Input 6 2 4 6" xfId="6526"/>
    <cellStyle name="Input 6 2 4 7" xfId="6527"/>
    <cellStyle name="Input 6 2 5" xfId="6528"/>
    <cellStyle name="Input 6 2 5 2" xfId="6529"/>
    <cellStyle name="Input 6 2 5 2 2" xfId="6530"/>
    <cellStyle name="Input 6 2 5 2 3" xfId="6531"/>
    <cellStyle name="Input 6 2 5 2 4" xfId="6532"/>
    <cellStyle name="Input 6 2 5 2 5" xfId="6533"/>
    <cellStyle name="Input 6 2 5 2 6" xfId="6534"/>
    <cellStyle name="Input 6 2 5 3" xfId="6535"/>
    <cellStyle name="Input 6 2 5 3 2" xfId="6536"/>
    <cellStyle name="Input 6 2 5 4" xfId="6537"/>
    <cellStyle name="Input 6 2 5 5" xfId="6538"/>
    <cellStyle name="Input 6 2 5 6" xfId="6539"/>
    <cellStyle name="Input 6 2 5 7" xfId="6540"/>
    <cellStyle name="Input 6 2 6" xfId="6541"/>
    <cellStyle name="Input 6 2 6 2" xfId="6542"/>
    <cellStyle name="Input 6 2 6 2 2" xfId="6543"/>
    <cellStyle name="Input 6 2 6 2 3" xfId="6544"/>
    <cellStyle name="Input 6 2 6 2 4" xfId="6545"/>
    <cellStyle name="Input 6 2 6 2 5" xfId="6546"/>
    <cellStyle name="Input 6 2 6 2 6" xfId="6547"/>
    <cellStyle name="Input 6 2 6 3" xfId="6548"/>
    <cellStyle name="Input 6 2 6 3 2" xfId="6549"/>
    <cellStyle name="Input 6 2 6 4" xfId="6550"/>
    <cellStyle name="Input 6 2 6 5" xfId="6551"/>
    <cellStyle name="Input 6 2 6 6" xfId="6552"/>
    <cellStyle name="Input 6 2 6 7" xfId="6553"/>
    <cellStyle name="Input 6 2 7" xfId="6554"/>
    <cellStyle name="Input 6 2 7 2" xfId="6555"/>
    <cellStyle name="Input 6 2 7 2 2" xfId="6556"/>
    <cellStyle name="Input 6 2 7 2 3" xfId="6557"/>
    <cellStyle name="Input 6 2 7 2 4" xfId="6558"/>
    <cellStyle name="Input 6 2 7 2 5" xfId="6559"/>
    <cellStyle name="Input 6 2 7 2 6" xfId="6560"/>
    <cellStyle name="Input 6 2 7 3" xfId="6561"/>
    <cellStyle name="Input 6 2 7 3 2" xfId="6562"/>
    <cellStyle name="Input 6 2 7 4" xfId="6563"/>
    <cellStyle name="Input 6 2 7 5" xfId="6564"/>
    <cellStyle name="Input 6 2 7 6" xfId="6565"/>
    <cellStyle name="Input 6 2 7 7" xfId="6566"/>
    <cellStyle name="Input 6 2 8" xfId="6567"/>
    <cellStyle name="Input 6 2 8 2" xfId="6568"/>
    <cellStyle name="Input 6 2 8 2 2" xfId="6569"/>
    <cellStyle name="Input 6 2 8 2 3" xfId="6570"/>
    <cellStyle name="Input 6 2 8 2 4" xfId="6571"/>
    <cellStyle name="Input 6 2 8 2 5" xfId="6572"/>
    <cellStyle name="Input 6 2 8 2 6" xfId="6573"/>
    <cellStyle name="Input 6 2 8 3" xfId="6574"/>
    <cellStyle name="Input 6 2 8 3 2" xfId="6575"/>
    <cellStyle name="Input 6 2 8 4" xfId="6576"/>
    <cellStyle name="Input 6 2 8 5" xfId="6577"/>
    <cellStyle name="Input 6 2 8 6" xfId="6578"/>
    <cellStyle name="Input 6 2 8 7" xfId="6579"/>
    <cellStyle name="Input 6 2 9" xfId="6580"/>
    <cellStyle name="Input 6 2 9 2" xfId="6581"/>
    <cellStyle name="Input 6 2 9 3" xfId="6582"/>
    <cellStyle name="Input 6 2 9 4" xfId="6583"/>
    <cellStyle name="Input 6 2 9 5" xfId="6584"/>
    <cellStyle name="Input 6 2 9 6" xfId="6585"/>
    <cellStyle name="Input 6 2_Subsidy" xfId="6586"/>
    <cellStyle name="Input 6 3" xfId="6587"/>
    <cellStyle name="Input 6 3 10" xfId="6588"/>
    <cellStyle name="Input 6 3 10 2" xfId="6589"/>
    <cellStyle name="Input 6 3 11" xfId="6590"/>
    <cellStyle name="Input 6 3 12" xfId="6591"/>
    <cellStyle name="Input 6 3 13" xfId="6592"/>
    <cellStyle name="Input 6 3 14" xfId="6593"/>
    <cellStyle name="Input 6 3 2" xfId="6594"/>
    <cellStyle name="Input 6 3 2 2" xfId="6595"/>
    <cellStyle name="Input 6 3 2 2 2" xfId="6596"/>
    <cellStyle name="Input 6 3 2 2 2 2" xfId="6597"/>
    <cellStyle name="Input 6 3 2 2 2 3" xfId="6598"/>
    <cellStyle name="Input 6 3 2 2 2 4" xfId="6599"/>
    <cellStyle name="Input 6 3 2 2 2 5" xfId="6600"/>
    <cellStyle name="Input 6 3 2 2 2 6" xfId="6601"/>
    <cellStyle name="Input 6 3 2 2 3" xfId="6602"/>
    <cellStyle name="Input 6 3 2 2 3 2" xfId="6603"/>
    <cellStyle name="Input 6 3 2 2 4" xfId="6604"/>
    <cellStyle name="Input 6 3 2 2 5" xfId="6605"/>
    <cellStyle name="Input 6 3 2 2 6" xfId="6606"/>
    <cellStyle name="Input 6 3 2 2 7" xfId="6607"/>
    <cellStyle name="Input 6 3 2 3" xfId="6608"/>
    <cellStyle name="Input 6 3 2 3 2" xfId="6609"/>
    <cellStyle name="Input 6 3 2 3 3" xfId="6610"/>
    <cellStyle name="Input 6 3 2 3 4" xfId="6611"/>
    <cellStyle name="Input 6 3 2 3 5" xfId="6612"/>
    <cellStyle name="Input 6 3 2 3 6" xfId="6613"/>
    <cellStyle name="Input 6 3 2 4" xfId="6614"/>
    <cellStyle name="Input 6 3 2 4 2" xfId="6615"/>
    <cellStyle name="Input 6 3 2 5" xfId="6616"/>
    <cellStyle name="Input 6 3 2 6" xfId="6617"/>
    <cellStyle name="Input 6 3 2 7" xfId="6618"/>
    <cellStyle name="Input 6 3 2 8" xfId="6619"/>
    <cellStyle name="Input 6 3 2_Subsidy" xfId="6620"/>
    <cellStyle name="Input 6 3 3" xfId="6621"/>
    <cellStyle name="Input 6 3 3 2" xfId="6622"/>
    <cellStyle name="Input 6 3 3 2 2" xfId="6623"/>
    <cellStyle name="Input 6 3 3 2 3" xfId="6624"/>
    <cellStyle name="Input 6 3 3 2 4" xfId="6625"/>
    <cellStyle name="Input 6 3 3 2 5" xfId="6626"/>
    <cellStyle name="Input 6 3 3 2 6" xfId="6627"/>
    <cellStyle name="Input 6 3 3 3" xfId="6628"/>
    <cellStyle name="Input 6 3 3 3 2" xfId="6629"/>
    <cellStyle name="Input 6 3 3 4" xfId="6630"/>
    <cellStyle name="Input 6 3 3 5" xfId="6631"/>
    <cellStyle name="Input 6 3 3 6" xfId="6632"/>
    <cellStyle name="Input 6 3 3 7" xfId="6633"/>
    <cellStyle name="Input 6 3 4" xfId="6634"/>
    <cellStyle name="Input 6 3 4 2" xfId="6635"/>
    <cellStyle name="Input 6 3 4 2 2" xfId="6636"/>
    <cellStyle name="Input 6 3 4 2 3" xfId="6637"/>
    <cellStyle name="Input 6 3 4 2 4" xfId="6638"/>
    <cellStyle name="Input 6 3 4 2 5" xfId="6639"/>
    <cellStyle name="Input 6 3 4 2 6" xfId="6640"/>
    <cellStyle name="Input 6 3 4 3" xfId="6641"/>
    <cellStyle name="Input 6 3 4 3 2" xfId="6642"/>
    <cellStyle name="Input 6 3 4 4" xfId="6643"/>
    <cellStyle name="Input 6 3 4 5" xfId="6644"/>
    <cellStyle name="Input 6 3 4 6" xfId="6645"/>
    <cellStyle name="Input 6 3 4 7" xfId="6646"/>
    <cellStyle name="Input 6 3 5" xfId="6647"/>
    <cellStyle name="Input 6 3 5 2" xfId="6648"/>
    <cellStyle name="Input 6 3 5 2 2" xfId="6649"/>
    <cellStyle name="Input 6 3 5 2 3" xfId="6650"/>
    <cellStyle name="Input 6 3 5 2 4" xfId="6651"/>
    <cellStyle name="Input 6 3 5 2 5" xfId="6652"/>
    <cellStyle name="Input 6 3 5 2 6" xfId="6653"/>
    <cellStyle name="Input 6 3 5 3" xfId="6654"/>
    <cellStyle name="Input 6 3 5 3 2" xfId="6655"/>
    <cellStyle name="Input 6 3 5 4" xfId="6656"/>
    <cellStyle name="Input 6 3 5 5" xfId="6657"/>
    <cellStyle name="Input 6 3 5 6" xfId="6658"/>
    <cellStyle name="Input 6 3 5 7" xfId="6659"/>
    <cellStyle name="Input 6 3 6" xfId="6660"/>
    <cellStyle name="Input 6 3 6 2" xfId="6661"/>
    <cellStyle name="Input 6 3 6 2 2" xfId="6662"/>
    <cellStyle name="Input 6 3 6 2 3" xfId="6663"/>
    <cellStyle name="Input 6 3 6 2 4" xfId="6664"/>
    <cellStyle name="Input 6 3 6 2 5" xfId="6665"/>
    <cellStyle name="Input 6 3 6 2 6" xfId="6666"/>
    <cellStyle name="Input 6 3 6 3" xfId="6667"/>
    <cellStyle name="Input 6 3 6 3 2" xfId="6668"/>
    <cellStyle name="Input 6 3 6 4" xfId="6669"/>
    <cellStyle name="Input 6 3 6 5" xfId="6670"/>
    <cellStyle name="Input 6 3 6 6" xfId="6671"/>
    <cellStyle name="Input 6 3 6 7" xfId="6672"/>
    <cellStyle name="Input 6 3 7" xfId="6673"/>
    <cellStyle name="Input 6 3 7 2" xfId="6674"/>
    <cellStyle name="Input 6 3 7 2 2" xfId="6675"/>
    <cellStyle name="Input 6 3 7 2 3" xfId="6676"/>
    <cellStyle name="Input 6 3 7 2 4" xfId="6677"/>
    <cellStyle name="Input 6 3 7 2 5" xfId="6678"/>
    <cellStyle name="Input 6 3 7 2 6" xfId="6679"/>
    <cellStyle name="Input 6 3 7 3" xfId="6680"/>
    <cellStyle name="Input 6 3 7 3 2" xfId="6681"/>
    <cellStyle name="Input 6 3 7 4" xfId="6682"/>
    <cellStyle name="Input 6 3 7 5" xfId="6683"/>
    <cellStyle name="Input 6 3 7 6" xfId="6684"/>
    <cellStyle name="Input 6 3 7 7" xfId="6685"/>
    <cellStyle name="Input 6 3 8" xfId="6686"/>
    <cellStyle name="Input 6 3 8 2" xfId="6687"/>
    <cellStyle name="Input 6 3 8 2 2" xfId="6688"/>
    <cellStyle name="Input 6 3 8 2 3" xfId="6689"/>
    <cellStyle name="Input 6 3 8 2 4" xfId="6690"/>
    <cellStyle name="Input 6 3 8 2 5" xfId="6691"/>
    <cellStyle name="Input 6 3 8 2 6" xfId="6692"/>
    <cellStyle name="Input 6 3 8 3" xfId="6693"/>
    <cellStyle name="Input 6 3 8 3 2" xfId="6694"/>
    <cellStyle name="Input 6 3 8 4" xfId="6695"/>
    <cellStyle name="Input 6 3 8 5" xfId="6696"/>
    <cellStyle name="Input 6 3 8 6" xfId="6697"/>
    <cellStyle name="Input 6 3 8 7" xfId="6698"/>
    <cellStyle name="Input 6 3 9" xfId="6699"/>
    <cellStyle name="Input 6 3 9 2" xfId="6700"/>
    <cellStyle name="Input 6 3 9 3" xfId="6701"/>
    <cellStyle name="Input 6 3 9 4" xfId="6702"/>
    <cellStyle name="Input 6 3 9 5" xfId="6703"/>
    <cellStyle name="Input 6 3 9 6" xfId="6704"/>
    <cellStyle name="Input 6 3_Subsidy" xfId="6705"/>
    <cellStyle name="Input 6 4" xfId="6706"/>
    <cellStyle name="Input 6 4 2" xfId="6707"/>
    <cellStyle name="Input 6 4 2 2" xfId="6708"/>
    <cellStyle name="Input 6 4 2 2 2" xfId="6709"/>
    <cellStyle name="Input 6 4 2 2 3" xfId="6710"/>
    <cellStyle name="Input 6 4 2 2 4" xfId="6711"/>
    <cellStyle name="Input 6 4 2 2 5" xfId="6712"/>
    <cellStyle name="Input 6 4 2 2 6" xfId="6713"/>
    <cellStyle name="Input 6 4 2 3" xfId="6714"/>
    <cellStyle name="Input 6 4 2 3 2" xfId="6715"/>
    <cellStyle name="Input 6 4 2 4" xfId="6716"/>
    <cellStyle name="Input 6 4 2 5" xfId="6717"/>
    <cellStyle name="Input 6 4 2 6" xfId="6718"/>
    <cellStyle name="Input 6 4 2 7" xfId="6719"/>
    <cellStyle name="Input 6 4 3" xfId="6720"/>
    <cellStyle name="Input 6 4 3 2" xfId="6721"/>
    <cellStyle name="Input 6 4 3 3" xfId="6722"/>
    <cellStyle name="Input 6 4 3 4" xfId="6723"/>
    <cellStyle name="Input 6 4 3 5" xfId="6724"/>
    <cellStyle name="Input 6 4 3 6" xfId="6725"/>
    <cellStyle name="Input 6 4 4" xfId="6726"/>
    <cellStyle name="Input 6 4 4 2" xfId="6727"/>
    <cellStyle name="Input 6 4 5" xfId="6728"/>
    <cellStyle name="Input 6 4 6" xfId="6729"/>
    <cellStyle name="Input 6 4 7" xfId="6730"/>
    <cellStyle name="Input 6 4 8" xfId="6731"/>
    <cellStyle name="Input 6 4_Subsidy" xfId="6732"/>
    <cellStyle name="Input 6 5" xfId="6733"/>
    <cellStyle name="Input 6 5 2" xfId="6734"/>
    <cellStyle name="Input 6 5 2 2" xfId="6735"/>
    <cellStyle name="Input 6 5 2 3" xfId="6736"/>
    <cellStyle name="Input 6 5 2 4" xfId="6737"/>
    <cellStyle name="Input 6 5 2 5" xfId="6738"/>
    <cellStyle name="Input 6 5 2 6" xfId="6739"/>
    <cellStyle name="Input 6 5 3" xfId="6740"/>
    <cellStyle name="Input 6 5 3 2" xfId="6741"/>
    <cellStyle name="Input 6 5 4" xfId="6742"/>
    <cellStyle name="Input 6 5 5" xfId="6743"/>
    <cellStyle name="Input 6 5 6" xfId="6744"/>
    <cellStyle name="Input 6 5 7" xfId="6745"/>
    <cellStyle name="Input 6 6" xfId="6746"/>
    <cellStyle name="Input 6 6 2" xfId="6747"/>
    <cellStyle name="Input 6 6 2 2" xfId="6748"/>
    <cellStyle name="Input 6 6 2 3" xfId="6749"/>
    <cellStyle name="Input 6 6 2 4" xfId="6750"/>
    <cellStyle name="Input 6 6 2 5" xfId="6751"/>
    <cellStyle name="Input 6 6 2 6" xfId="6752"/>
    <cellStyle name="Input 6 6 3" xfId="6753"/>
    <cellStyle name="Input 6 6 3 2" xfId="6754"/>
    <cellStyle name="Input 6 6 4" xfId="6755"/>
    <cellStyle name="Input 6 6 5" xfId="6756"/>
    <cellStyle name="Input 6 6 6" xfId="6757"/>
    <cellStyle name="Input 6 6 7" xfId="6758"/>
    <cellStyle name="Input 6 7" xfId="6759"/>
    <cellStyle name="Input 6 7 2" xfId="6760"/>
    <cellStyle name="Input 6 7 2 2" xfId="6761"/>
    <cellStyle name="Input 6 7 2 3" xfId="6762"/>
    <cellStyle name="Input 6 7 2 4" xfId="6763"/>
    <cellStyle name="Input 6 7 2 5" xfId="6764"/>
    <cellStyle name="Input 6 7 2 6" xfId="6765"/>
    <cellStyle name="Input 6 7 3" xfId="6766"/>
    <cellStyle name="Input 6 7 3 2" xfId="6767"/>
    <cellStyle name="Input 6 7 4" xfId="6768"/>
    <cellStyle name="Input 6 7 5" xfId="6769"/>
    <cellStyle name="Input 6 7 6" xfId="6770"/>
    <cellStyle name="Input 6 7 7" xfId="6771"/>
    <cellStyle name="Input 6 8" xfId="6772"/>
    <cellStyle name="Input 6 8 2" xfId="6773"/>
    <cellStyle name="Input 6 8 2 2" xfId="6774"/>
    <cellStyle name="Input 6 8 2 3" xfId="6775"/>
    <cellStyle name="Input 6 8 2 4" xfId="6776"/>
    <cellStyle name="Input 6 8 2 5" xfId="6777"/>
    <cellStyle name="Input 6 8 2 6" xfId="6778"/>
    <cellStyle name="Input 6 8 3" xfId="6779"/>
    <cellStyle name="Input 6 8 3 2" xfId="6780"/>
    <cellStyle name="Input 6 8 4" xfId="6781"/>
    <cellStyle name="Input 6 8 5" xfId="6782"/>
    <cellStyle name="Input 6 8 6" xfId="6783"/>
    <cellStyle name="Input 6 8 7" xfId="6784"/>
    <cellStyle name="Input 6 9" xfId="6785"/>
    <cellStyle name="Input 6 9 2" xfId="6786"/>
    <cellStyle name="Input 6 9 2 2" xfId="6787"/>
    <cellStyle name="Input 6 9 2 3" xfId="6788"/>
    <cellStyle name="Input 6 9 2 4" xfId="6789"/>
    <cellStyle name="Input 6 9 2 5" xfId="6790"/>
    <cellStyle name="Input 6 9 2 6" xfId="6791"/>
    <cellStyle name="Input 6 9 3" xfId="6792"/>
    <cellStyle name="Input 6 9 3 2" xfId="6793"/>
    <cellStyle name="Input 6 9 4" xfId="6794"/>
    <cellStyle name="Input 6 9 5" xfId="6795"/>
    <cellStyle name="Input 6 9 6" xfId="6796"/>
    <cellStyle name="Input 6 9 7" xfId="6797"/>
    <cellStyle name="Input 6_Subsidy" xfId="6798"/>
    <cellStyle name="Input 7" xfId="6799"/>
    <cellStyle name="Input 7 10" xfId="6800"/>
    <cellStyle name="Input 7 10 2" xfId="6801"/>
    <cellStyle name="Input 7 11" xfId="6802"/>
    <cellStyle name="Input 7 12" xfId="6803"/>
    <cellStyle name="Input 7 13" xfId="6804"/>
    <cellStyle name="Input 7 14" xfId="6805"/>
    <cellStyle name="Input 7 2" xfId="6806"/>
    <cellStyle name="Input 7 2 2" xfId="6807"/>
    <cellStyle name="Input 7 2 2 2" xfId="6808"/>
    <cellStyle name="Input 7 2 2 2 2" xfId="6809"/>
    <cellStyle name="Input 7 2 2 2 3" xfId="6810"/>
    <cellStyle name="Input 7 2 2 2 4" xfId="6811"/>
    <cellStyle name="Input 7 2 2 2 5" xfId="6812"/>
    <cellStyle name="Input 7 2 2 2 6" xfId="6813"/>
    <cellStyle name="Input 7 2 2 3" xfId="6814"/>
    <cellStyle name="Input 7 2 2 3 2" xfId="6815"/>
    <cellStyle name="Input 7 2 2 4" xfId="6816"/>
    <cellStyle name="Input 7 2 2 5" xfId="6817"/>
    <cellStyle name="Input 7 2 2 6" xfId="6818"/>
    <cellStyle name="Input 7 2 2 7" xfId="6819"/>
    <cellStyle name="Input 7 2 3" xfId="6820"/>
    <cellStyle name="Input 7 2 3 2" xfId="6821"/>
    <cellStyle name="Input 7 2 3 3" xfId="6822"/>
    <cellStyle name="Input 7 2 3 4" xfId="6823"/>
    <cellStyle name="Input 7 2 3 5" xfId="6824"/>
    <cellStyle name="Input 7 2 3 6" xfId="6825"/>
    <cellStyle name="Input 7 2 4" xfId="6826"/>
    <cellStyle name="Input 7 2 4 2" xfId="6827"/>
    <cellStyle name="Input 7 2 5" xfId="6828"/>
    <cellStyle name="Input 7 2 6" xfId="6829"/>
    <cellStyle name="Input 7 2 7" xfId="6830"/>
    <cellStyle name="Input 7 2 8" xfId="6831"/>
    <cellStyle name="Input 7 2_Subsidy" xfId="6832"/>
    <cellStyle name="Input 7 3" xfId="6833"/>
    <cellStyle name="Input 7 3 2" xfId="6834"/>
    <cellStyle name="Input 7 3 2 2" xfId="6835"/>
    <cellStyle name="Input 7 3 2 3" xfId="6836"/>
    <cellStyle name="Input 7 3 2 4" xfId="6837"/>
    <cellStyle name="Input 7 3 2 5" xfId="6838"/>
    <cellStyle name="Input 7 3 2 6" xfId="6839"/>
    <cellStyle name="Input 7 3 3" xfId="6840"/>
    <cellStyle name="Input 7 3 3 2" xfId="6841"/>
    <cellStyle name="Input 7 3 4" xfId="6842"/>
    <cellStyle name="Input 7 3 5" xfId="6843"/>
    <cellStyle name="Input 7 3 6" xfId="6844"/>
    <cellStyle name="Input 7 3 7" xfId="6845"/>
    <cellStyle name="Input 7 4" xfId="6846"/>
    <cellStyle name="Input 7 4 2" xfId="6847"/>
    <cellStyle name="Input 7 4 2 2" xfId="6848"/>
    <cellStyle name="Input 7 4 2 3" xfId="6849"/>
    <cellStyle name="Input 7 4 2 4" xfId="6850"/>
    <cellStyle name="Input 7 4 2 5" xfId="6851"/>
    <cellStyle name="Input 7 4 2 6" xfId="6852"/>
    <cellStyle name="Input 7 4 3" xfId="6853"/>
    <cellStyle name="Input 7 4 3 2" xfId="6854"/>
    <cellStyle name="Input 7 4 4" xfId="6855"/>
    <cellStyle name="Input 7 4 5" xfId="6856"/>
    <cellStyle name="Input 7 4 6" xfId="6857"/>
    <cellStyle name="Input 7 4 7" xfId="6858"/>
    <cellStyle name="Input 7 5" xfId="6859"/>
    <cellStyle name="Input 7 5 2" xfId="6860"/>
    <cellStyle name="Input 7 5 2 2" xfId="6861"/>
    <cellStyle name="Input 7 5 2 3" xfId="6862"/>
    <cellStyle name="Input 7 5 2 4" xfId="6863"/>
    <cellStyle name="Input 7 5 2 5" xfId="6864"/>
    <cellStyle name="Input 7 5 2 6" xfId="6865"/>
    <cellStyle name="Input 7 5 3" xfId="6866"/>
    <cellStyle name="Input 7 5 3 2" xfId="6867"/>
    <cellStyle name="Input 7 5 4" xfId="6868"/>
    <cellStyle name="Input 7 5 5" xfId="6869"/>
    <cellStyle name="Input 7 5 6" xfId="6870"/>
    <cellStyle name="Input 7 5 7" xfId="6871"/>
    <cellStyle name="Input 7 6" xfId="6872"/>
    <cellStyle name="Input 7 6 2" xfId="6873"/>
    <cellStyle name="Input 7 6 2 2" xfId="6874"/>
    <cellStyle name="Input 7 6 2 3" xfId="6875"/>
    <cellStyle name="Input 7 6 2 4" xfId="6876"/>
    <cellStyle name="Input 7 6 2 5" xfId="6877"/>
    <cellStyle name="Input 7 6 2 6" xfId="6878"/>
    <cellStyle name="Input 7 6 3" xfId="6879"/>
    <cellStyle name="Input 7 6 3 2" xfId="6880"/>
    <cellStyle name="Input 7 6 4" xfId="6881"/>
    <cellStyle name="Input 7 6 5" xfId="6882"/>
    <cellStyle name="Input 7 6 6" xfId="6883"/>
    <cellStyle name="Input 7 6 7" xfId="6884"/>
    <cellStyle name="Input 7 7" xfId="6885"/>
    <cellStyle name="Input 7 7 2" xfId="6886"/>
    <cellStyle name="Input 7 7 2 2" xfId="6887"/>
    <cellStyle name="Input 7 7 2 3" xfId="6888"/>
    <cellStyle name="Input 7 7 2 4" xfId="6889"/>
    <cellStyle name="Input 7 7 2 5" xfId="6890"/>
    <cellStyle name="Input 7 7 2 6" xfId="6891"/>
    <cellStyle name="Input 7 7 3" xfId="6892"/>
    <cellStyle name="Input 7 7 3 2" xfId="6893"/>
    <cellStyle name="Input 7 7 4" xfId="6894"/>
    <cellStyle name="Input 7 7 5" xfId="6895"/>
    <cellStyle name="Input 7 7 6" xfId="6896"/>
    <cellStyle name="Input 7 7 7" xfId="6897"/>
    <cellStyle name="Input 7 8" xfId="6898"/>
    <cellStyle name="Input 7 8 2" xfId="6899"/>
    <cellStyle name="Input 7 8 2 2" xfId="6900"/>
    <cellStyle name="Input 7 8 2 3" xfId="6901"/>
    <cellStyle name="Input 7 8 2 4" xfId="6902"/>
    <cellStyle name="Input 7 8 2 5" xfId="6903"/>
    <cellStyle name="Input 7 8 2 6" xfId="6904"/>
    <cellStyle name="Input 7 8 3" xfId="6905"/>
    <cellStyle name="Input 7 8 3 2" xfId="6906"/>
    <cellStyle name="Input 7 8 4" xfId="6907"/>
    <cellStyle name="Input 7 8 5" xfId="6908"/>
    <cellStyle name="Input 7 8 6" xfId="6909"/>
    <cellStyle name="Input 7 8 7" xfId="6910"/>
    <cellStyle name="Input 7 9" xfId="6911"/>
    <cellStyle name="Input 7 9 2" xfId="6912"/>
    <cellStyle name="Input 7 9 3" xfId="6913"/>
    <cellStyle name="Input 7 9 4" xfId="6914"/>
    <cellStyle name="Input 7 9 5" xfId="6915"/>
    <cellStyle name="Input 7 9 6" xfId="6916"/>
    <cellStyle name="Input 7_Subsidy" xfId="6917"/>
    <cellStyle name="Input 8" xfId="6918"/>
    <cellStyle name="Input 8 10" xfId="6919"/>
    <cellStyle name="Input 8 10 2" xfId="6920"/>
    <cellStyle name="Input 8 11" xfId="6921"/>
    <cellStyle name="Input 8 12" xfId="6922"/>
    <cellStyle name="Input 8 13" xfId="6923"/>
    <cellStyle name="Input 8 14" xfId="6924"/>
    <cellStyle name="Input 8 2" xfId="6925"/>
    <cellStyle name="Input 8 2 2" xfId="6926"/>
    <cellStyle name="Input 8 2 2 2" xfId="6927"/>
    <cellStyle name="Input 8 2 2 2 2" xfId="6928"/>
    <cellStyle name="Input 8 2 2 2 3" xfId="6929"/>
    <cellStyle name="Input 8 2 2 2 4" xfId="6930"/>
    <cellStyle name="Input 8 2 2 2 5" xfId="6931"/>
    <cellStyle name="Input 8 2 2 2 6" xfId="6932"/>
    <cellStyle name="Input 8 2 2 3" xfId="6933"/>
    <cellStyle name="Input 8 2 2 3 2" xfId="6934"/>
    <cellStyle name="Input 8 2 2 4" xfId="6935"/>
    <cellStyle name="Input 8 2 2 5" xfId="6936"/>
    <cellStyle name="Input 8 2 2 6" xfId="6937"/>
    <cellStyle name="Input 8 2 2 7" xfId="6938"/>
    <cellStyle name="Input 8 2 3" xfId="6939"/>
    <cellStyle name="Input 8 2 3 2" xfId="6940"/>
    <cellStyle name="Input 8 2 3 3" xfId="6941"/>
    <cellStyle name="Input 8 2 3 4" xfId="6942"/>
    <cellStyle name="Input 8 2 3 5" xfId="6943"/>
    <cellStyle name="Input 8 2 3 6" xfId="6944"/>
    <cellStyle name="Input 8 2 4" xfId="6945"/>
    <cellStyle name="Input 8 2 4 2" xfId="6946"/>
    <cellStyle name="Input 8 2 5" xfId="6947"/>
    <cellStyle name="Input 8 2 6" xfId="6948"/>
    <cellStyle name="Input 8 2 7" xfId="6949"/>
    <cellStyle name="Input 8 2 8" xfId="6950"/>
    <cellStyle name="Input 8 2_Subsidy" xfId="6951"/>
    <cellStyle name="Input 8 3" xfId="6952"/>
    <cellStyle name="Input 8 3 2" xfId="6953"/>
    <cellStyle name="Input 8 3 2 2" xfId="6954"/>
    <cellStyle name="Input 8 3 2 3" xfId="6955"/>
    <cellStyle name="Input 8 3 2 4" xfId="6956"/>
    <cellStyle name="Input 8 3 2 5" xfId="6957"/>
    <cellStyle name="Input 8 3 2 6" xfId="6958"/>
    <cellStyle name="Input 8 3 3" xfId="6959"/>
    <cellStyle name="Input 8 3 3 2" xfId="6960"/>
    <cellStyle name="Input 8 3 4" xfId="6961"/>
    <cellStyle name="Input 8 3 5" xfId="6962"/>
    <cellStyle name="Input 8 3 6" xfId="6963"/>
    <cellStyle name="Input 8 3 7" xfId="6964"/>
    <cellStyle name="Input 8 4" xfId="6965"/>
    <cellStyle name="Input 8 4 2" xfId="6966"/>
    <cellStyle name="Input 8 4 2 2" xfId="6967"/>
    <cellStyle name="Input 8 4 2 3" xfId="6968"/>
    <cellStyle name="Input 8 4 2 4" xfId="6969"/>
    <cellStyle name="Input 8 4 2 5" xfId="6970"/>
    <cellStyle name="Input 8 4 2 6" xfId="6971"/>
    <cellStyle name="Input 8 4 3" xfId="6972"/>
    <cellStyle name="Input 8 4 3 2" xfId="6973"/>
    <cellStyle name="Input 8 4 4" xfId="6974"/>
    <cellStyle name="Input 8 4 5" xfId="6975"/>
    <cellStyle name="Input 8 4 6" xfId="6976"/>
    <cellStyle name="Input 8 4 7" xfId="6977"/>
    <cellStyle name="Input 8 5" xfId="6978"/>
    <cellStyle name="Input 8 5 2" xfId="6979"/>
    <cellStyle name="Input 8 5 2 2" xfId="6980"/>
    <cellStyle name="Input 8 5 2 3" xfId="6981"/>
    <cellStyle name="Input 8 5 2 4" xfId="6982"/>
    <cellStyle name="Input 8 5 2 5" xfId="6983"/>
    <cellStyle name="Input 8 5 2 6" xfId="6984"/>
    <cellStyle name="Input 8 5 3" xfId="6985"/>
    <cellStyle name="Input 8 5 3 2" xfId="6986"/>
    <cellStyle name="Input 8 5 4" xfId="6987"/>
    <cellStyle name="Input 8 5 5" xfId="6988"/>
    <cellStyle name="Input 8 5 6" xfId="6989"/>
    <cellStyle name="Input 8 5 7" xfId="6990"/>
    <cellStyle name="Input 8 6" xfId="6991"/>
    <cellStyle name="Input 8 6 2" xfId="6992"/>
    <cellStyle name="Input 8 6 2 2" xfId="6993"/>
    <cellStyle name="Input 8 6 2 3" xfId="6994"/>
    <cellStyle name="Input 8 6 2 4" xfId="6995"/>
    <cellStyle name="Input 8 6 2 5" xfId="6996"/>
    <cellStyle name="Input 8 6 2 6" xfId="6997"/>
    <cellStyle name="Input 8 6 3" xfId="6998"/>
    <cellStyle name="Input 8 6 3 2" xfId="6999"/>
    <cellStyle name="Input 8 6 4" xfId="7000"/>
    <cellStyle name="Input 8 6 5" xfId="7001"/>
    <cellStyle name="Input 8 6 6" xfId="7002"/>
    <cellStyle name="Input 8 6 7" xfId="7003"/>
    <cellStyle name="Input 8 7" xfId="7004"/>
    <cellStyle name="Input 8 7 2" xfId="7005"/>
    <cellStyle name="Input 8 7 2 2" xfId="7006"/>
    <cellStyle name="Input 8 7 2 3" xfId="7007"/>
    <cellStyle name="Input 8 7 2 4" xfId="7008"/>
    <cellStyle name="Input 8 7 2 5" xfId="7009"/>
    <cellStyle name="Input 8 7 2 6" xfId="7010"/>
    <cellStyle name="Input 8 7 3" xfId="7011"/>
    <cellStyle name="Input 8 7 3 2" xfId="7012"/>
    <cellStyle name="Input 8 7 4" xfId="7013"/>
    <cellStyle name="Input 8 7 5" xfId="7014"/>
    <cellStyle name="Input 8 7 6" xfId="7015"/>
    <cellStyle name="Input 8 7 7" xfId="7016"/>
    <cellStyle name="Input 8 8" xfId="7017"/>
    <cellStyle name="Input 8 8 2" xfId="7018"/>
    <cellStyle name="Input 8 8 2 2" xfId="7019"/>
    <cellStyle name="Input 8 8 2 3" xfId="7020"/>
    <cellStyle name="Input 8 8 2 4" xfId="7021"/>
    <cellStyle name="Input 8 8 2 5" xfId="7022"/>
    <cellStyle name="Input 8 8 2 6" xfId="7023"/>
    <cellStyle name="Input 8 8 3" xfId="7024"/>
    <cellStyle name="Input 8 8 3 2" xfId="7025"/>
    <cellStyle name="Input 8 8 4" xfId="7026"/>
    <cellStyle name="Input 8 8 5" xfId="7027"/>
    <cellStyle name="Input 8 8 6" xfId="7028"/>
    <cellStyle name="Input 8 8 7" xfId="7029"/>
    <cellStyle name="Input 8 9" xfId="7030"/>
    <cellStyle name="Input 8 9 2" xfId="7031"/>
    <cellStyle name="Input 8 9 3" xfId="7032"/>
    <cellStyle name="Input 8 9 4" xfId="7033"/>
    <cellStyle name="Input 8 9 5" xfId="7034"/>
    <cellStyle name="Input 8 9 6" xfId="7035"/>
    <cellStyle name="Input 8_Subsidy" xfId="7036"/>
    <cellStyle name="Input 9" xfId="7037"/>
    <cellStyle name="Input 9 10" xfId="7038"/>
    <cellStyle name="Input 9 10 2" xfId="7039"/>
    <cellStyle name="Input 9 11" xfId="7040"/>
    <cellStyle name="Input 9 12" xfId="7041"/>
    <cellStyle name="Input 9 13" xfId="7042"/>
    <cellStyle name="Input 9 14" xfId="7043"/>
    <cellStyle name="Input 9 2" xfId="7044"/>
    <cellStyle name="Input 9 2 2" xfId="7045"/>
    <cellStyle name="Input 9 2 2 2" xfId="7046"/>
    <cellStyle name="Input 9 2 2 2 2" xfId="7047"/>
    <cellStyle name="Input 9 2 2 2 3" xfId="7048"/>
    <cellStyle name="Input 9 2 2 2 4" xfId="7049"/>
    <cellStyle name="Input 9 2 2 2 5" xfId="7050"/>
    <cellStyle name="Input 9 2 2 2 6" xfId="7051"/>
    <cellStyle name="Input 9 2 2 3" xfId="7052"/>
    <cellStyle name="Input 9 2 2 3 2" xfId="7053"/>
    <cellStyle name="Input 9 2 2 4" xfId="7054"/>
    <cellStyle name="Input 9 2 2 5" xfId="7055"/>
    <cellStyle name="Input 9 2 2 6" xfId="7056"/>
    <cellStyle name="Input 9 2 2 7" xfId="7057"/>
    <cellStyle name="Input 9 2 3" xfId="7058"/>
    <cellStyle name="Input 9 2 3 2" xfId="7059"/>
    <cellStyle name="Input 9 2 3 3" xfId="7060"/>
    <cellStyle name="Input 9 2 3 4" xfId="7061"/>
    <cellStyle name="Input 9 2 3 5" xfId="7062"/>
    <cellStyle name="Input 9 2 3 6" xfId="7063"/>
    <cellStyle name="Input 9 2 4" xfId="7064"/>
    <cellStyle name="Input 9 2 4 2" xfId="7065"/>
    <cellStyle name="Input 9 2 5" xfId="7066"/>
    <cellStyle name="Input 9 2 6" xfId="7067"/>
    <cellStyle name="Input 9 2 7" xfId="7068"/>
    <cellStyle name="Input 9 2 8" xfId="7069"/>
    <cellStyle name="Input 9 2_Subsidy" xfId="7070"/>
    <cellStyle name="Input 9 3" xfId="7071"/>
    <cellStyle name="Input 9 3 2" xfId="7072"/>
    <cellStyle name="Input 9 3 2 2" xfId="7073"/>
    <cellStyle name="Input 9 3 2 3" xfId="7074"/>
    <cellStyle name="Input 9 3 2 4" xfId="7075"/>
    <cellStyle name="Input 9 3 2 5" xfId="7076"/>
    <cellStyle name="Input 9 3 2 6" xfId="7077"/>
    <cellStyle name="Input 9 3 3" xfId="7078"/>
    <cellStyle name="Input 9 3 3 2" xfId="7079"/>
    <cellStyle name="Input 9 3 4" xfId="7080"/>
    <cellStyle name="Input 9 3 5" xfId="7081"/>
    <cellStyle name="Input 9 3 6" xfId="7082"/>
    <cellStyle name="Input 9 3 7" xfId="7083"/>
    <cellStyle name="Input 9 4" xfId="7084"/>
    <cellStyle name="Input 9 4 2" xfId="7085"/>
    <cellStyle name="Input 9 4 2 2" xfId="7086"/>
    <cellStyle name="Input 9 4 2 3" xfId="7087"/>
    <cellStyle name="Input 9 4 2 4" xfId="7088"/>
    <cellStyle name="Input 9 4 2 5" xfId="7089"/>
    <cellStyle name="Input 9 4 2 6" xfId="7090"/>
    <cellStyle name="Input 9 4 3" xfId="7091"/>
    <cellStyle name="Input 9 4 3 2" xfId="7092"/>
    <cellStyle name="Input 9 4 4" xfId="7093"/>
    <cellStyle name="Input 9 4 5" xfId="7094"/>
    <cellStyle name="Input 9 4 6" xfId="7095"/>
    <cellStyle name="Input 9 4 7" xfId="7096"/>
    <cellStyle name="Input 9 5" xfId="7097"/>
    <cellStyle name="Input 9 5 2" xfId="7098"/>
    <cellStyle name="Input 9 5 2 2" xfId="7099"/>
    <cellStyle name="Input 9 5 2 3" xfId="7100"/>
    <cellStyle name="Input 9 5 2 4" xfId="7101"/>
    <cellStyle name="Input 9 5 2 5" xfId="7102"/>
    <cellStyle name="Input 9 5 2 6" xfId="7103"/>
    <cellStyle name="Input 9 5 3" xfId="7104"/>
    <cellStyle name="Input 9 5 3 2" xfId="7105"/>
    <cellStyle name="Input 9 5 4" xfId="7106"/>
    <cellStyle name="Input 9 5 5" xfId="7107"/>
    <cellStyle name="Input 9 5 6" xfId="7108"/>
    <cellStyle name="Input 9 5 7" xfId="7109"/>
    <cellStyle name="Input 9 6" xfId="7110"/>
    <cellStyle name="Input 9 6 2" xfId="7111"/>
    <cellStyle name="Input 9 6 2 2" xfId="7112"/>
    <cellStyle name="Input 9 6 2 3" xfId="7113"/>
    <cellStyle name="Input 9 6 2 4" xfId="7114"/>
    <cellStyle name="Input 9 6 2 5" xfId="7115"/>
    <cellStyle name="Input 9 6 2 6" xfId="7116"/>
    <cellStyle name="Input 9 6 3" xfId="7117"/>
    <cellStyle name="Input 9 6 3 2" xfId="7118"/>
    <cellStyle name="Input 9 6 4" xfId="7119"/>
    <cellStyle name="Input 9 6 5" xfId="7120"/>
    <cellStyle name="Input 9 6 6" xfId="7121"/>
    <cellStyle name="Input 9 6 7" xfId="7122"/>
    <cellStyle name="Input 9 7" xfId="7123"/>
    <cellStyle name="Input 9 7 2" xfId="7124"/>
    <cellStyle name="Input 9 7 2 2" xfId="7125"/>
    <cellStyle name="Input 9 7 2 3" xfId="7126"/>
    <cellStyle name="Input 9 7 2 4" xfId="7127"/>
    <cellStyle name="Input 9 7 2 5" xfId="7128"/>
    <cellStyle name="Input 9 7 2 6" xfId="7129"/>
    <cellStyle name="Input 9 7 3" xfId="7130"/>
    <cellStyle name="Input 9 7 3 2" xfId="7131"/>
    <cellStyle name="Input 9 7 4" xfId="7132"/>
    <cellStyle name="Input 9 7 5" xfId="7133"/>
    <cellStyle name="Input 9 7 6" xfId="7134"/>
    <cellStyle name="Input 9 7 7" xfId="7135"/>
    <cellStyle name="Input 9 8" xfId="7136"/>
    <cellStyle name="Input 9 8 2" xfId="7137"/>
    <cellStyle name="Input 9 8 2 2" xfId="7138"/>
    <cellStyle name="Input 9 8 2 3" xfId="7139"/>
    <cellStyle name="Input 9 8 2 4" xfId="7140"/>
    <cellStyle name="Input 9 8 2 5" xfId="7141"/>
    <cellStyle name="Input 9 8 2 6" xfId="7142"/>
    <cellStyle name="Input 9 8 3" xfId="7143"/>
    <cellStyle name="Input 9 8 3 2" xfId="7144"/>
    <cellStyle name="Input 9 8 4" xfId="7145"/>
    <cellStyle name="Input 9 8 5" xfId="7146"/>
    <cellStyle name="Input 9 8 6" xfId="7147"/>
    <cellStyle name="Input 9 8 7" xfId="7148"/>
    <cellStyle name="Input 9 9" xfId="7149"/>
    <cellStyle name="Input 9 9 2" xfId="7150"/>
    <cellStyle name="Input 9 9 3" xfId="7151"/>
    <cellStyle name="Input 9 9 4" xfId="7152"/>
    <cellStyle name="Input 9 9 5" xfId="7153"/>
    <cellStyle name="Input 9 9 6" xfId="7154"/>
    <cellStyle name="Input 9_Subsidy" xfId="7155"/>
    <cellStyle name="InputCells" xfId="7156"/>
    <cellStyle name="InputNumber" xfId="7157"/>
    <cellStyle name="InputPercentage" xfId="7158"/>
    <cellStyle name="InputText" xfId="7159"/>
    <cellStyle name="InputText 2" xfId="7160"/>
    <cellStyle name="InputText 3" xfId="7161"/>
    <cellStyle name="InputText 3 2" xfId="7162"/>
    <cellStyle name="InputText 3 3" xfId="7163"/>
    <cellStyle name="InputText 3 3 2" xfId="7164"/>
    <cellStyle name="InputText 4" xfId="7165"/>
    <cellStyle name="InputText 4 2" xfId="7166"/>
    <cellStyle name="InputText_Gas Flow Dynamics" xfId="7167"/>
    <cellStyle name="InputValue" xfId="7168"/>
    <cellStyle name="InputValue 2" xfId="7169"/>
    <cellStyle name="InputValue_Banding" xfId="7170"/>
    <cellStyle name="IntermediateCalc_RP" xfId="7171"/>
    <cellStyle name="Italic" xfId="7172"/>
    <cellStyle name="Italic 2" xfId="7173"/>
    <cellStyle name="Italic 2 2" xfId="7174"/>
    <cellStyle name="LABEL Normal" xfId="7175"/>
    <cellStyle name="Label_RP" xfId="7176"/>
    <cellStyle name="Linked Cell 2" xfId="7177"/>
    <cellStyle name="Linked Cell 2 2" xfId="7178"/>
    <cellStyle name="Linked Cell 2 3" xfId="7179"/>
    <cellStyle name="Linked Cell 3" xfId="7180"/>
    <cellStyle name="Linked Cell 4" xfId="7181"/>
    <cellStyle name="Linked data" xfId="7182"/>
    <cellStyle name="Linked data 2" xfId="7183"/>
    <cellStyle name="Linked data 3" xfId="7184"/>
    <cellStyle name="LinkedCell_RP" xfId="7185"/>
    <cellStyle name="LinkedCellLbl_RP" xfId="7186"/>
    <cellStyle name="LinkedData" xfId="7187"/>
    <cellStyle name="Mdollar" xfId="7188"/>
    <cellStyle name="Mdollar 2" xfId="7189"/>
    <cellStyle name="Mdollar 2 2" xfId="7190"/>
    <cellStyle name="Meta" xfId="7191"/>
    <cellStyle name="Meta 2" xfId="7192"/>
    <cellStyle name="Meta 2 2" xfId="7193"/>
    <cellStyle name="Meta 2 2 2" xfId="7194"/>
    <cellStyle name="Meta 2 3" xfId="7195"/>
    <cellStyle name="Meta 3" xfId="7196"/>
    <cellStyle name="Meta 3 2" xfId="7197"/>
    <cellStyle name="Meta 4" xfId="7198"/>
    <cellStyle name="Meta 4 2" xfId="7199"/>
    <cellStyle name="Meta 5" xfId="7200"/>
    <cellStyle name="Meta 6" xfId="7201"/>
    <cellStyle name="Meta 7" xfId="7202"/>
    <cellStyle name="Meta_1" xfId="7203"/>
    <cellStyle name="Millares [0]_ANEXOA1-1" xfId="7204"/>
    <cellStyle name="Millares_ANEXOA1-1" xfId="7205"/>
    <cellStyle name="Moneda [0]_ANEXOA1-1" xfId="7206"/>
    <cellStyle name="Moneda_ANEXOA1-1" xfId="7207"/>
    <cellStyle name="MonthYears" xfId="7208"/>
    <cellStyle name="NERA_Header0" xfId="7209"/>
    <cellStyle name="Neutral 2" xfId="7210"/>
    <cellStyle name="Neutral 2 2" xfId="7211"/>
    <cellStyle name="Neutral 2 3" xfId="7212"/>
    <cellStyle name="Neutral 3" xfId="7213"/>
    <cellStyle name="Neutral 4" xfId="7214"/>
    <cellStyle name="No highlight" xfId="7215"/>
    <cellStyle name="No highlight 2" xfId="7216"/>
    <cellStyle name="No highlight 3" xfId="7217"/>
    <cellStyle name="Normal" xfId="0" builtinId="0"/>
    <cellStyle name="Normal - Style1" xfId="7218"/>
    <cellStyle name="Normal [0]" xfId="7219"/>
    <cellStyle name="Normal [2]" xfId="7220"/>
    <cellStyle name="Normal 10" xfId="65"/>
    <cellStyle name="Normal 10 2" xfId="7222"/>
    <cellStyle name="Normal 10 3" xfId="7223"/>
    <cellStyle name="Normal 10 4" xfId="7221"/>
    <cellStyle name="Normal 10_Pan_Europe_Datafile_2012_H2" xfId="7224"/>
    <cellStyle name="Normal 11" xfId="7225"/>
    <cellStyle name="Normal 11 2" xfId="7226"/>
    <cellStyle name="Normal 11_Pan_Europe_Datafile_2012_H2" xfId="7227"/>
    <cellStyle name="Normal 12" xfId="7228"/>
    <cellStyle name="Normal 13" xfId="7229"/>
    <cellStyle name="Normal 14" xfId="7230"/>
    <cellStyle name="Normal 15" xfId="7231"/>
    <cellStyle name="Normal 16" xfId="7232"/>
    <cellStyle name="Normal 17" xfId="7233"/>
    <cellStyle name="Normal 18" xfId="7234"/>
    <cellStyle name="Normal 19" xfId="7235"/>
    <cellStyle name="Normal 2" xfId="4"/>
    <cellStyle name="Normal 2 2" xfId="5"/>
    <cellStyle name="Normal 2 2 2" xfId="14"/>
    <cellStyle name="Normal 2 2 2 2" xfId="7237"/>
    <cellStyle name="Normal 2 2 2 3" xfId="7236"/>
    <cellStyle name="Normal 2 2 3" xfId="45"/>
    <cellStyle name="Normal 2 2 3 2" xfId="7238"/>
    <cellStyle name="Normal 2 2 4" xfId="56"/>
    <cellStyle name="Normal 2 2 4 2" xfId="7239"/>
    <cellStyle name="Normal 2 3" xfId="21"/>
    <cellStyle name="Normal 2 3 2" xfId="35"/>
    <cellStyle name="Normal 2 3 2 2" xfId="7241"/>
    <cellStyle name="Normal 2 3 3" xfId="43"/>
    <cellStyle name="Normal 2 3 3 2" xfId="60"/>
    <cellStyle name="Normal 2 3 3 3" xfId="7242"/>
    <cellStyle name="Normal 2 3 4" xfId="7243"/>
    <cellStyle name="Normal 2 3 5" xfId="7240"/>
    <cellStyle name="Normal 2 4" xfId="13"/>
    <cellStyle name="Normal 2 4 2" xfId="7244"/>
    <cellStyle name="Normal 2 5" xfId="7245"/>
    <cellStyle name="Normal 2 5 2" xfId="7246"/>
    <cellStyle name="Normal 2 5 3" xfId="7247"/>
    <cellStyle name="Normal 2 6" xfId="7248"/>
    <cellStyle name="Normal 2 7" xfId="7249"/>
    <cellStyle name="Normal 2 8" xfId="7949"/>
    <cellStyle name="Normal 2_20" xfId="7250"/>
    <cellStyle name="Normal 20" xfId="7251"/>
    <cellStyle name="Normal 20 2" xfId="7252"/>
    <cellStyle name="Normal 21" xfId="7253"/>
    <cellStyle name="Normal 21 2" xfId="7254"/>
    <cellStyle name="Normal 22" xfId="7255"/>
    <cellStyle name="Normal 22 2" xfId="7256"/>
    <cellStyle name="Normal 22 2 2" xfId="7257"/>
    <cellStyle name="Normal 23" xfId="7258"/>
    <cellStyle name="Normal 23 2" xfId="7259"/>
    <cellStyle name="Normal 24" xfId="7260"/>
    <cellStyle name="Normal 24 2" xfId="7261"/>
    <cellStyle name="Normal 25" xfId="7262"/>
    <cellStyle name="Normal 25 2" xfId="7263"/>
    <cellStyle name="Normal 25 2 2" xfId="7264"/>
    <cellStyle name="Normal 26" xfId="7265"/>
    <cellStyle name="Normal 26 2" xfId="7266"/>
    <cellStyle name="Normal 26 2 2" xfId="7267"/>
    <cellStyle name="Normal 27" xfId="7268"/>
    <cellStyle name="Normal 27 2" xfId="7269"/>
    <cellStyle name="Normal 27 2 2" xfId="7270"/>
    <cellStyle name="Normal 28" xfId="7271"/>
    <cellStyle name="Normal 28 2" xfId="7272"/>
    <cellStyle name="Normal 29" xfId="7273"/>
    <cellStyle name="Normal 29 2" xfId="7274"/>
    <cellStyle name="Normal 3" xfId="6"/>
    <cellStyle name="Normal 3 10" xfId="7950"/>
    <cellStyle name="Normal 3 2" xfId="16"/>
    <cellStyle name="Normal 3 2 2" xfId="36"/>
    <cellStyle name="Normal 3 2 2 2" xfId="7275"/>
    <cellStyle name="Normal 3 2 3" xfId="46"/>
    <cellStyle name="Normal 3 2 3 2" xfId="62"/>
    <cellStyle name="Normal 3 2 4" xfId="49"/>
    <cellStyle name="Normal 3 3" xfId="22"/>
    <cellStyle name="Normal 3 3 2" xfId="37"/>
    <cellStyle name="Normal 3 3 2 2" xfId="7277"/>
    <cellStyle name="Normal 3 3 3" xfId="47"/>
    <cellStyle name="Normal 3 3 4" xfId="7276"/>
    <cellStyle name="Normal 3 4" xfId="15"/>
    <cellStyle name="Normal 3 4 2" xfId="7279"/>
    <cellStyle name="Normal 3 4 3" xfId="7278"/>
    <cellStyle name="Normal 3 5" xfId="44"/>
    <cellStyle name="Normal 3 5 2" xfId="61"/>
    <cellStyle name="Normal 3 6" xfId="7280"/>
    <cellStyle name="Normal 3 6 2" xfId="7281"/>
    <cellStyle name="Normal 3 7" xfId="7282"/>
    <cellStyle name="Normal 3 8" xfId="7283"/>
    <cellStyle name="Normal 3 9" xfId="7284"/>
    <cellStyle name="Normal 3_Pan_Europe_Datafile_2012_H2" xfId="7285"/>
    <cellStyle name="Normal 30" xfId="7286"/>
    <cellStyle name="Normal 30 2" xfId="7287"/>
    <cellStyle name="Normal 31" xfId="7288"/>
    <cellStyle name="Normal 31 2" xfId="7289"/>
    <cellStyle name="Normal 32" xfId="7290"/>
    <cellStyle name="Normal 33" xfId="7291"/>
    <cellStyle name="Normal 34" xfId="7292"/>
    <cellStyle name="Normal 35" xfId="7293"/>
    <cellStyle name="Normal 36" xfId="7294"/>
    <cellStyle name="Normal 37" xfId="7295"/>
    <cellStyle name="Normal 38" xfId="7296"/>
    <cellStyle name="Normal 38 2" xfId="7297"/>
    <cellStyle name="Normal 39" xfId="7298"/>
    <cellStyle name="Normal 39 2" xfId="7299"/>
    <cellStyle name="Normal 4" xfId="17"/>
    <cellStyle name="Normal 4 2" xfId="38"/>
    <cellStyle name="Normal 4 2 2" xfId="7301"/>
    <cellStyle name="Normal 4 2 3" xfId="7300"/>
    <cellStyle name="Normal 4 3" xfId="48"/>
    <cellStyle name="Normal 4 3 2" xfId="7303"/>
    <cellStyle name="Normal 4 3 3" xfId="7302"/>
    <cellStyle name="Normal 4 4" xfId="50"/>
    <cellStyle name="Normal 4 4 2" xfId="64"/>
    <cellStyle name="Normal 4 4 3" xfId="7304"/>
    <cellStyle name="Normal 4 5" xfId="7305"/>
    <cellStyle name="Normal 4 6" xfId="7306"/>
    <cellStyle name="Normal 4_Pan_Europe_Datafile_2012_H2" xfId="7307"/>
    <cellStyle name="Normal 40" xfId="7308"/>
    <cellStyle name="Normal 41" xfId="7309"/>
    <cellStyle name="Normal 42" xfId="7310"/>
    <cellStyle name="Normal 43" xfId="7311"/>
    <cellStyle name="Normal 44" xfId="7312"/>
    <cellStyle name="Normal 45" xfId="7313"/>
    <cellStyle name="Normal 46" xfId="7314"/>
    <cellStyle name="Normal 47" xfId="7951"/>
    <cellStyle name="Normal 48" xfId="7952"/>
    <cellStyle name="Normal 5" xfId="3"/>
    <cellStyle name="Normal 5 2" xfId="7316"/>
    <cellStyle name="Normal 5 2 2" xfId="7317"/>
    <cellStyle name="Normal 5 3" xfId="7318"/>
    <cellStyle name="Normal 5 3 2" xfId="7319"/>
    <cellStyle name="Normal 5 4" xfId="7320"/>
    <cellStyle name="Normal 5 5" xfId="7321"/>
    <cellStyle name="Normal 5 6" xfId="7315"/>
    <cellStyle name="Normal 5_Copy of UK_Datafile_2012_H2" xfId="7322"/>
    <cellStyle name="Normal 6" xfId="18"/>
    <cellStyle name="Normal 6 2" xfId="19"/>
    <cellStyle name="Normal 6 2 2" xfId="7325"/>
    <cellStyle name="Normal 6 2 3" xfId="7324"/>
    <cellStyle name="Normal 6 3" xfId="23"/>
    <cellStyle name="Normal 6 3 2" xfId="7327"/>
    <cellStyle name="Normal 6 3 3" xfId="7326"/>
    <cellStyle name="Normal 6 4" xfId="7328"/>
    <cellStyle name="Normal 6 5" xfId="7329"/>
    <cellStyle name="Normal 6 6" xfId="7330"/>
    <cellStyle name="Normal 6 7" xfId="7323"/>
    <cellStyle name="Normal 6_Pan_Europe_Datafile_2012_H2" xfId="7331"/>
    <cellStyle name="Normal 7" xfId="30"/>
    <cellStyle name="Normal 7 2" xfId="58"/>
    <cellStyle name="Normal 7 2 2" xfId="7333"/>
    <cellStyle name="Normal 7 3" xfId="7334"/>
    <cellStyle name="Normal 7 3 2" xfId="7335"/>
    <cellStyle name="Normal 7 4" xfId="7336"/>
    <cellStyle name="Normal 7 5" xfId="7337"/>
    <cellStyle name="Normal 7 6" xfId="7332"/>
    <cellStyle name="Normal 7_Pan_Europe_Datafile_2012_H2" xfId="7338"/>
    <cellStyle name="Normal 8" xfId="51"/>
    <cellStyle name="Normal 8 2" xfId="7340"/>
    <cellStyle name="Normal 8 2 2" xfId="7341"/>
    <cellStyle name="Normal 8 3" xfId="7342"/>
    <cellStyle name="Normal 8 3 2" xfId="7343"/>
    <cellStyle name="Normal 8 4" xfId="7344"/>
    <cellStyle name="Normal 8 5" xfId="7345"/>
    <cellStyle name="Normal 8 6" xfId="7339"/>
    <cellStyle name="Normal 8_Pan_Europe_Datafile_2012_H2" xfId="7346"/>
    <cellStyle name="Normal 9" xfId="52"/>
    <cellStyle name="Normal 9 2" xfId="7348"/>
    <cellStyle name="Normal 9 2 2" xfId="7349"/>
    <cellStyle name="Normal 9 3" xfId="7350"/>
    <cellStyle name="Normal 9 3 2" xfId="7351"/>
    <cellStyle name="Normal 9 4" xfId="7347"/>
    <cellStyle name="Normal 9_Pan_Europe_Datafile_2012_H2" xfId="7352"/>
    <cellStyle name="Normal 95" xfId="39"/>
    <cellStyle name="Normal GHG Numbers (0.00)" xfId="7353"/>
    <cellStyle name="Normal GHG Numbers (0.00) 2" xfId="7354"/>
    <cellStyle name="Normal GHG Textfiels Bold" xfId="7355"/>
    <cellStyle name="Normal GHG Textfiels Bold 2" xfId="7356"/>
    <cellStyle name="Normal GHG Textfiels Bold 3" xfId="7357"/>
    <cellStyle name="Normal GHG whole table" xfId="7358"/>
    <cellStyle name="Normal GHG whole table 2" xfId="7359"/>
    <cellStyle name="Normal GHG whole table 2 2" xfId="7360"/>
    <cellStyle name="Normal GHG whole table 2 2 2" xfId="7361"/>
    <cellStyle name="Normal GHG whole table 2 3" xfId="7362"/>
    <cellStyle name="Normal GHG whole table 2 4" xfId="7363"/>
    <cellStyle name="Normal GHG whole table 3" xfId="7364"/>
    <cellStyle name="Normal GHG whole table 3 2" xfId="7365"/>
    <cellStyle name="Normal GHG whole table 4" xfId="7366"/>
    <cellStyle name="Normal GHG whole table 5" xfId="7367"/>
    <cellStyle name="Normal GHG whole table_Calculations" xfId="7368"/>
    <cellStyle name="Normal GHG-Shade" xfId="7369"/>
    <cellStyle name="Normal GHG-Shade 2" xfId="7370"/>
    <cellStyle name="Normal GHG-Shade 3" xfId="7371"/>
    <cellStyle name="Normal Small" xfId="29"/>
    <cellStyle name="Normale_impianti enel" xfId="7372"/>
    <cellStyle name="Note 10" xfId="7373"/>
    <cellStyle name="Note 100" xfId="7374"/>
    <cellStyle name="Note 101" xfId="7375"/>
    <cellStyle name="Note 102" xfId="7376"/>
    <cellStyle name="Note 103" xfId="7377"/>
    <cellStyle name="Note 104" xfId="7378"/>
    <cellStyle name="Note 105" xfId="7379"/>
    <cellStyle name="Note 106" xfId="7380"/>
    <cellStyle name="Note 107" xfId="7381"/>
    <cellStyle name="Note 108" xfId="7382"/>
    <cellStyle name="Note 109" xfId="7383"/>
    <cellStyle name="Note 11" xfId="7384"/>
    <cellStyle name="Note 110" xfId="7385"/>
    <cellStyle name="Note 111" xfId="7386"/>
    <cellStyle name="Note 112" xfId="7387"/>
    <cellStyle name="Note 113" xfId="7388"/>
    <cellStyle name="Note 114" xfId="7389"/>
    <cellStyle name="Note 115" xfId="7390"/>
    <cellStyle name="Note 116" xfId="7391"/>
    <cellStyle name="Note 117" xfId="7392"/>
    <cellStyle name="Note 118" xfId="7393"/>
    <cellStyle name="Note 119" xfId="7394"/>
    <cellStyle name="Note 12" xfId="7395"/>
    <cellStyle name="Note 120" xfId="7396"/>
    <cellStyle name="Note 121" xfId="7397"/>
    <cellStyle name="Note 122" xfId="7398"/>
    <cellStyle name="Note 123" xfId="7399"/>
    <cellStyle name="Note 124" xfId="7400"/>
    <cellStyle name="Note 125" xfId="7401"/>
    <cellStyle name="Note 126" xfId="7402"/>
    <cellStyle name="Note 127" xfId="7403"/>
    <cellStyle name="Note 128" xfId="7404"/>
    <cellStyle name="Note 129" xfId="7405"/>
    <cellStyle name="Note 13" xfId="7406"/>
    <cellStyle name="Note 130" xfId="7407"/>
    <cellStyle name="Note 131" xfId="7408"/>
    <cellStyle name="Note 132" xfId="7409"/>
    <cellStyle name="Note 133" xfId="7410"/>
    <cellStyle name="Note 134" xfId="7411"/>
    <cellStyle name="Note 135" xfId="7412"/>
    <cellStyle name="Note 136" xfId="7413"/>
    <cellStyle name="Note 14" xfId="7414"/>
    <cellStyle name="Note 15" xfId="7415"/>
    <cellStyle name="Note 16" xfId="7416"/>
    <cellStyle name="Note 17" xfId="7417"/>
    <cellStyle name="Note 18" xfId="7418"/>
    <cellStyle name="Note 19" xfId="7419"/>
    <cellStyle name="Note 2" xfId="7420"/>
    <cellStyle name="Note 2 2" xfId="7421"/>
    <cellStyle name="Note 2 2 2" xfId="7422"/>
    <cellStyle name="Note 2 2 3" xfId="7423"/>
    <cellStyle name="Note 2 3" xfId="7424"/>
    <cellStyle name="Note 2 3 2" xfId="7425"/>
    <cellStyle name="Note 2 4" xfId="7426"/>
    <cellStyle name="Note 2 5" xfId="7427"/>
    <cellStyle name="Note 2 6" xfId="7428"/>
    <cellStyle name="Note 20" xfId="7429"/>
    <cellStyle name="Note 21" xfId="7430"/>
    <cellStyle name="Note 22" xfId="7431"/>
    <cellStyle name="Note 23" xfId="7432"/>
    <cellStyle name="Note 24" xfId="7433"/>
    <cellStyle name="Note 25" xfId="7434"/>
    <cellStyle name="Note 26" xfId="7435"/>
    <cellStyle name="Note 27" xfId="7436"/>
    <cellStyle name="Note 28" xfId="7437"/>
    <cellStyle name="Note 29" xfId="7438"/>
    <cellStyle name="Note 3" xfId="7439"/>
    <cellStyle name="Note 3 2" xfId="7440"/>
    <cellStyle name="Note 3 2 2" xfId="7441"/>
    <cellStyle name="Note 3 3" xfId="7442"/>
    <cellStyle name="Note 3 3 2" xfId="7443"/>
    <cellStyle name="Note 3 4" xfId="7444"/>
    <cellStyle name="Note 3 5" xfId="7445"/>
    <cellStyle name="Note 30" xfId="7446"/>
    <cellStyle name="Note 31" xfId="7447"/>
    <cellStyle name="Note 32" xfId="7448"/>
    <cellStyle name="Note 33" xfId="7449"/>
    <cellStyle name="Note 34" xfId="7450"/>
    <cellStyle name="Note 35" xfId="7451"/>
    <cellStyle name="Note 36" xfId="7452"/>
    <cellStyle name="Note 37" xfId="7453"/>
    <cellStyle name="Note 38" xfId="7454"/>
    <cellStyle name="Note 39" xfId="7455"/>
    <cellStyle name="Note 4" xfId="7456"/>
    <cellStyle name="Note 4 2" xfId="7457"/>
    <cellStyle name="Note 4 2 2" xfId="7458"/>
    <cellStyle name="Note 4 3" xfId="7459"/>
    <cellStyle name="Note 40" xfId="7460"/>
    <cellStyle name="Note 41" xfId="7461"/>
    <cellStyle name="Note 42" xfId="7462"/>
    <cellStyle name="Note 43" xfId="7463"/>
    <cellStyle name="Note 44" xfId="7464"/>
    <cellStyle name="Note 45" xfId="7465"/>
    <cellStyle name="Note 46" xfId="7466"/>
    <cellStyle name="Note 47" xfId="7467"/>
    <cellStyle name="Note 48" xfId="7468"/>
    <cellStyle name="Note 49" xfId="7469"/>
    <cellStyle name="Note 5" xfId="7470"/>
    <cellStyle name="Note 5 2" xfId="7471"/>
    <cellStyle name="Note 50" xfId="7472"/>
    <cellStyle name="Note 51" xfId="7473"/>
    <cellStyle name="Note 52" xfId="7474"/>
    <cellStyle name="Note 53" xfId="7475"/>
    <cellStyle name="Note 54" xfId="7476"/>
    <cellStyle name="Note 55" xfId="7477"/>
    <cellStyle name="Note 56" xfId="7478"/>
    <cellStyle name="Note 57" xfId="7479"/>
    <cellStyle name="Note 58" xfId="7480"/>
    <cellStyle name="Note 59" xfId="7481"/>
    <cellStyle name="Note 6" xfId="7482"/>
    <cellStyle name="Note 6 2" xfId="7483"/>
    <cellStyle name="Note 60" xfId="7484"/>
    <cellStyle name="Note 61" xfId="7485"/>
    <cellStyle name="Note 62" xfId="7486"/>
    <cellStyle name="Note 63" xfId="7487"/>
    <cellStyle name="Note 64" xfId="7488"/>
    <cellStyle name="Note 65" xfId="7489"/>
    <cellStyle name="Note 66" xfId="7490"/>
    <cellStyle name="Note 67" xfId="7491"/>
    <cellStyle name="Note 68" xfId="7492"/>
    <cellStyle name="Note 69" xfId="7493"/>
    <cellStyle name="Note 7" xfId="7494"/>
    <cellStyle name="Note 70" xfId="7495"/>
    <cellStyle name="Note 71" xfId="7496"/>
    <cellStyle name="Note 72" xfId="7497"/>
    <cellStyle name="Note 73" xfId="7498"/>
    <cellStyle name="Note 74" xfId="7499"/>
    <cellStyle name="Note 75" xfId="7500"/>
    <cellStyle name="Note 76" xfId="7501"/>
    <cellStyle name="Note 77" xfId="7502"/>
    <cellStyle name="Note 78" xfId="7503"/>
    <cellStyle name="Note 79" xfId="7504"/>
    <cellStyle name="Note 8" xfId="7505"/>
    <cellStyle name="Note 80" xfId="7506"/>
    <cellStyle name="Note 81" xfId="7507"/>
    <cellStyle name="Note 82" xfId="7508"/>
    <cellStyle name="Note 83" xfId="7509"/>
    <cellStyle name="Note 84" xfId="7510"/>
    <cellStyle name="Note 85" xfId="7511"/>
    <cellStyle name="Note 86" xfId="7512"/>
    <cellStyle name="Note 87" xfId="7513"/>
    <cellStyle name="Note 88" xfId="7514"/>
    <cellStyle name="Note 89" xfId="7515"/>
    <cellStyle name="Note 9" xfId="7516"/>
    <cellStyle name="Note 90" xfId="7517"/>
    <cellStyle name="Note 91" xfId="7518"/>
    <cellStyle name="Note 92" xfId="7519"/>
    <cellStyle name="Note 93" xfId="7520"/>
    <cellStyle name="Note 94" xfId="7521"/>
    <cellStyle name="Note 95" xfId="7522"/>
    <cellStyle name="Note 96" xfId="7523"/>
    <cellStyle name="Note 97" xfId="7524"/>
    <cellStyle name="Note 98" xfId="7525"/>
    <cellStyle name="Note 99" xfId="7526"/>
    <cellStyle name="Notes" xfId="7527"/>
    <cellStyle name="Notes 2" xfId="7528"/>
    <cellStyle name="Notes 2 2" xfId="7529"/>
    <cellStyle name="Number [0.0]" xfId="7530"/>
    <cellStyle name="Number [0.00]" xfId="7531"/>
    <cellStyle name="Number [0]" xfId="7532"/>
    <cellStyle name="Output 2" xfId="7533"/>
    <cellStyle name="Output 2 2" xfId="7534"/>
    <cellStyle name="Output 2 2 2" xfId="7535"/>
    <cellStyle name="Output 2 3" xfId="7536"/>
    <cellStyle name="Output 2 3 2" xfId="7537"/>
    <cellStyle name="Output 2 4" xfId="7538"/>
    <cellStyle name="Output 3" xfId="7539"/>
    <cellStyle name="Output 3 2" xfId="7540"/>
    <cellStyle name="Output 3 2 2" xfId="7541"/>
    <cellStyle name="Output 3 3" xfId="7542"/>
    <cellStyle name="Output 3 3 2" xfId="7543"/>
    <cellStyle name="Output 3 4" xfId="7544"/>
    <cellStyle name="Output 4" xfId="7545"/>
    <cellStyle name="Output 4 2" xfId="7546"/>
    <cellStyle name="Output 4 2 2" xfId="7547"/>
    <cellStyle name="Output 5" xfId="7548"/>
    <cellStyle name="Output 5 2" xfId="7549"/>
    <cellStyle name="Output 6" xfId="7550"/>
    <cellStyle name="Output 6 2" xfId="7551"/>
    <cellStyle name="Output 7" xfId="7552"/>
    <cellStyle name="OutputLbl_RP" xfId="7553"/>
    <cellStyle name="Percent" xfId="2" builtinId="5"/>
    <cellStyle name="Percent [0.0]" xfId="7554"/>
    <cellStyle name="Percent [0.0] 2" xfId="7555"/>
    <cellStyle name="Percent [0.00]" xfId="7556"/>
    <cellStyle name="Percent [0.00] 2" xfId="7557"/>
    <cellStyle name="Percent 10" xfId="7558"/>
    <cellStyle name="Percent 10 2" xfId="7559"/>
    <cellStyle name="Percent 11" xfId="7560"/>
    <cellStyle name="Percent 12" xfId="7561"/>
    <cellStyle name="Percent 12 2" xfId="7562"/>
    <cellStyle name="Percent 13" xfId="7563"/>
    <cellStyle name="Percent 14" xfId="7564"/>
    <cellStyle name="Percent 15" xfId="7565"/>
    <cellStyle name="Percent 15 2" xfId="7566"/>
    <cellStyle name="Percent 16" xfId="7567"/>
    <cellStyle name="Percent 16 2" xfId="7568"/>
    <cellStyle name="Percent 17" xfId="7569"/>
    <cellStyle name="Percent 17 2" xfId="7570"/>
    <cellStyle name="Percent 18" xfId="7571"/>
    <cellStyle name="Percent 18 2" xfId="7572"/>
    <cellStyle name="Percent 19" xfId="7573"/>
    <cellStyle name="Percent 2" xfId="20"/>
    <cellStyle name="Percent 2 2" xfId="40"/>
    <cellStyle name="Percent 2 2 2" xfId="7574"/>
    <cellStyle name="Percent 2 2 2 2" xfId="7575"/>
    <cellStyle name="Percent 2 2 3" xfId="7576"/>
    <cellStyle name="Percent 2 2 4" xfId="7953"/>
    <cellStyle name="Percent 2 2 5" xfId="80"/>
    <cellStyle name="Percent 2 3" xfId="41"/>
    <cellStyle name="Percent 2 3 2" xfId="7578"/>
    <cellStyle name="Percent 2 3 3" xfId="7954"/>
    <cellStyle name="Percent 2 3 4" xfId="7577"/>
    <cellStyle name="Percent 2 4" xfId="71"/>
    <cellStyle name="Percent 2 4 2" xfId="7580"/>
    <cellStyle name="Percent 2 4 3" xfId="7579"/>
    <cellStyle name="Percent 2 5" xfId="7581"/>
    <cellStyle name="Percent 2 6" xfId="7955"/>
    <cellStyle name="Percent 2_Pan_Europe_Datafile_2012_H2" xfId="7582"/>
    <cellStyle name="Percent 20" xfId="7583"/>
    <cellStyle name="Percent 21" xfId="7584"/>
    <cellStyle name="Percent 22" xfId="7585"/>
    <cellStyle name="Percent 23" xfId="7586"/>
    <cellStyle name="Percent 24" xfId="7587"/>
    <cellStyle name="Percent 25" xfId="7588"/>
    <cellStyle name="Percent 26" xfId="7589"/>
    <cellStyle name="Percent 27" xfId="7590"/>
    <cellStyle name="Percent 28" xfId="7591"/>
    <cellStyle name="Percent 29" xfId="7592"/>
    <cellStyle name="Percent 3" xfId="25"/>
    <cellStyle name="Percent 3 2" xfId="69"/>
    <cellStyle name="Percent 3 2 2" xfId="7595"/>
    <cellStyle name="Percent 3 2 3" xfId="7594"/>
    <cellStyle name="Percent 3 3" xfId="7596"/>
    <cellStyle name="Percent 3 4" xfId="7597"/>
    <cellStyle name="Percent 3 5" xfId="7593"/>
    <cellStyle name="Percent 30" xfId="7598"/>
    <cellStyle name="Percent 31" xfId="7599"/>
    <cellStyle name="Percent 32" xfId="7600"/>
    <cellStyle name="Percent 33" xfId="7601"/>
    <cellStyle name="Percent 34" xfId="7602"/>
    <cellStyle name="Percent 35" xfId="7603"/>
    <cellStyle name="Percent 36" xfId="7604"/>
    <cellStyle name="Percent 37" xfId="7605"/>
    <cellStyle name="Percent 38" xfId="7606"/>
    <cellStyle name="Percent 4" xfId="55"/>
    <cellStyle name="Percent 4 2" xfId="7608"/>
    <cellStyle name="Percent 4 2 2" xfId="7609"/>
    <cellStyle name="Percent 4 3" xfId="7610"/>
    <cellStyle name="Percent 4 3 2" xfId="7611"/>
    <cellStyle name="Percent 4 3 3" xfId="7612"/>
    <cellStyle name="Percent 4 4" xfId="7613"/>
    <cellStyle name="Percent 4 5" xfId="7607"/>
    <cellStyle name="Percent 5" xfId="66"/>
    <cellStyle name="Percent 5 2" xfId="7614"/>
    <cellStyle name="Percent 5 2 2" xfId="7615"/>
    <cellStyle name="Percent 6" xfId="7616"/>
    <cellStyle name="Percent 6 2" xfId="7617"/>
    <cellStyle name="Percent 6 2 2" xfId="7618"/>
    <cellStyle name="Percent 6 3" xfId="7619"/>
    <cellStyle name="Percent 6 3 2" xfId="7620"/>
    <cellStyle name="Percent 6 3 3" xfId="7621"/>
    <cellStyle name="Percent 6 4" xfId="7622"/>
    <cellStyle name="Percent 7" xfId="7623"/>
    <cellStyle name="Percent 7 2" xfId="7624"/>
    <cellStyle name="Percent 8" xfId="7625"/>
    <cellStyle name="Percent 8 2" xfId="7626"/>
    <cellStyle name="Percent 9" xfId="7627"/>
    <cellStyle name="Percent 9 2" xfId="7628"/>
    <cellStyle name="PriceHeading1" xfId="7629"/>
    <cellStyle name="PriceHeading1 2" xfId="7630"/>
    <cellStyle name="PriceHeading1 2 2" xfId="7631"/>
    <cellStyle name="PriceHeading2" xfId="7632"/>
    <cellStyle name="PriceHeading2 2" xfId="7633"/>
    <cellStyle name="PriceHeading2 2 2" xfId="7634"/>
    <cellStyle name="PriceUnprotected" xfId="7635"/>
    <cellStyle name="PriceUnprotected 2" xfId="7636"/>
    <cellStyle name="PriceUnprotected 2 2" xfId="7637"/>
    <cellStyle name="PriceYear" xfId="7638"/>
    <cellStyle name="PriceYear 2" xfId="7639"/>
    <cellStyle name="PriceYear 2 2" xfId="7640"/>
    <cellStyle name="ProgramArea_RP" xfId="7641"/>
    <cellStyle name="Protected" xfId="7642"/>
    <cellStyle name="Protected 2" xfId="7643"/>
    <cellStyle name="Protected 2 2" xfId="7644"/>
    <cellStyle name="ProtectedDates" xfId="7645"/>
    <cellStyle name="ProtectedDates 2" xfId="7646"/>
    <cellStyle name="ProtectedDates 2 2" xfId="7647"/>
    <cellStyle name="Prozent_Imp02" xfId="7648"/>
    <cellStyle name="Refdb standard" xfId="7649"/>
    <cellStyle name="Refdb standard 2" xfId="7650"/>
    <cellStyle name="Row_Heading_RP" xfId="7651"/>
    <cellStyle name="RowHeading" xfId="7652"/>
    <cellStyle name="RowHeading 2" xfId="7653"/>
    <cellStyle name="RowHeading 2 2" xfId="7654"/>
    <cellStyle name="SDMX_protected" xfId="7655"/>
    <cellStyle name="Section" xfId="7656"/>
    <cellStyle name="Section 1" xfId="7657"/>
    <cellStyle name="Section 1 2" xfId="7658"/>
    <cellStyle name="Section 1 2 2" xfId="7659"/>
    <cellStyle name="Section 1 2 3" xfId="7660"/>
    <cellStyle name="Section 1 3" xfId="7661"/>
    <cellStyle name="Section 1 3 2" xfId="7662"/>
    <cellStyle name="Section 1 4" xfId="7663"/>
    <cellStyle name="Section 1 4 2" xfId="7664"/>
    <cellStyle name="Section 1 5" xfId="7665"/>
    <cellStyle name="Section 1 5 2" xfId="7666"/>
    <cellStyle name="Section 1 6" xfId="7667"/>
    <cellStyle name="Section 1 7" xfId="7668"/>
    <cellStyle name="Section 1_1" xfId="7669"/>
    <cellStyle name="Section 2" xfId="7670"/>
    <cellStyle name="Section 2 2" xfId="7671"/>
    <cellStyle name="Section 2 2 2" xfId="7672"/>
    <cellStyle name="Section 2 2 3" xfId="7673"/>
    <cellStyle name="Section 2 3" xfId="7674"/>
    <cellStyle name="Section 2 3 2" xfId="7675"/>
    <cellStyle name="Section 2 4" xfId="7676"/>
    <cellStyle name="Section 2 4 2" xfId="7677"/>
    <cellStyle name="Section 2 5" xfId="7678"/>
    <cellStyle name="Section 2 5 2" xfId="7679"/>
    <cellStyle name="Section 2 6" xfId="7680"/>
    <cellStyle name="Section 2 7" xfId="7681"/>
    <cellStyle name="Section 2_1" xfId="7682"/>
    <cellStyle name="Shade_R_border" xfId="7683"/>
    <cellStyle name="Standard" xfId="7684"/>
    <cellStyle name="Standard 2" xfId="7685"/>
    <cellStyle name="Standard 2 2" xfId="7686"/>
    <cellStyle name="Standard_data_tables_JG" xfId="7687"/>
    <cellStyle name="Style 1" xfId="68"/>
    <cellStyle name="Style 1 2" xfId="7689"/>
    <cellStyle name="Style 1 2 2" xfId="7690"/>
    <cellStyle name="Style 1 2 2 2" xfId="7691"/>
    <cellStyle name="Style 1 3" xfId="7692"/>
    <cellStyle name="Style 1 3 2" xfId="7693"/>
    <cellStyle name="Style 1 3 2 2" xfId="7694"/>
    <cellStyle name="Style 1 3 3" xfId="7695"/>
    <cellStyle name="Style 1 3 3 2" xfId="7696"/>
    <cellStyle name="Style 1 3 3 3" xfId="7697"/>
    <cellStyle name="Style 1 3 4" xfId="7698"/>
    <cellStyle name="Style 1 4" xfId="7699"/>
    <cellStyle name="Style 1 4 2" xfId="7700"/>
    <cellStyle name="Style 1 4 3" xfId="7701"/>
    <cellStyle name="Style 1 5" xfId="7688"/>
    <cellStyle name="Style 27" xfId="7702"/>
    <cellStyle name="Style 27 2" xfId="7703"/>
    <cellStyle name="Style 27 2 2" xfId="7704"/>
    <cellStyle name="Style 27 2 2 2" xfId="7705"/>
    <cellStyle name="Style 27 3" xfId="7706"/>
    <cellStyle name="Style 27 3 2" xfId="7707"/>
    <cellStyle name="Style 27 3 2 2" xfId="7708"/>
    <cellStyle name="Style 27 3 3" xfId="7709"/>
    <cellStyle name="Style 27 3 3 2" xfId="7710"/>
    <cellStyle name="Style 27 3 3 3" xfId="7711"/>
    <cellStyle name="Style 27 3 4" xfId="7712"/>
    <cellStyle name="Style 27 4" xfId="7713"/>
    <cellStyle name="Style 27 4 2" xfId="7714"/>
    <cellStyle name="Style 27 4 3" xfId="7715"/>
    <cellStyle name="Style 27_Gas Flow Dynamics" xfId="7716"/>
    <cellStyle name="Style 69" xfId="7717"/>
    <cellStyle name="Style 69 2" xfId="7718"/>
    <cellStyle name="Style D" xfId="7719"/>
    <cellStyle name="Style D 2" xfId="7720"/>
    <cellStyle name="Style D 2 2" xfId="7721"/>
    <cellStyle name="Style D green" xfId="7722"/>
    <cellStyle name="Style D green 2" xfId="7723"/>
    <cellStyle name="Style D green 2 2" xfId="7724"/>
    <cellStyle name="Style D_Base Data" xfId="7725"/>
    <cellStyle name="Style E" xfId="7726"/>
    <cellStyle name="Style E 2" xfId="7727"/>
    <cellStyle name="Style E 2 2" xfId="7728"/>
    <cellStyle name="Style E green" xfId="7729"/>
    <cellStyle name="Style E green 2" xfId="7730"/>
    <cellStyle name="Style E green 2 2" xfId="7731"/>
    <cellStyle name="Style E_Base Data" xfId="7732"/>
    <cellStyle name="STYLE1 - Style1" xfId="7733"/>
    <cellStyle name="STYLE1 - Style1 2" xfId="7734"/>
    <cellStyle name="STYLE1 - Style1 2 2" xfId="7735"/>
    <cellStyle name="STYLE2 - Style2" xfId="7736"/>
    <cellStyle name="STYLE2 - Style2 2" xfId="7737"/>
    <cellStyle name="STYLE2 - Style2 2 2" xfId="7738"/>
    <cellStyle name="STYLE3 - Style3" xfId="7739"/>
    <cellStyle name="STYLE3 - Style3 2" xfId="7740"/>
    <cellStyle name="STYLE3 - Style3 2 2" xfId="7741"/>
    <cellStyle name="STYLE4 - Style4" xfId="7742"/>
    <cellStyle name="STYLE4 - Style4 2" xfId="7743"/>
    <cellStyle name="STYLE4 - Style4 2 2" xfId="7744"/>
    <cellStyle name="Sub_Title" xfId="7745"/>
    <cellStyle name="SubHeading" xfId="7746"/>
    <cellStyle name="SubHeading 2" xfId="7747"/>
    <cellStyle name="SubHeading 2 2" xfId="7748"/>
    <cellStyle name="SubSection" xfId="7749"/>
    <cellStyle name="SubSection 2" xfId="7750"/>
    <cellStyle name="SubSection 2 2" xfId="7751"/>
    <cellStyle name="SubsidTitle" xfId="7752"/>
    <cellStyle name="SubsidTitle 2" xfId="7753"/>
    <cellStyle name="SubsidTitle 2 2" xfId="7754"/>
    <cellStyle name="SubTotal" xfId="7755"/>
    <cellStyle name="SubTotal 2" xfId="7756"/>
    <cellStyle name="SubTotal 2 2" xfId="7757"/>
    <cellStyle name="SubTotals" xfId="7758"/>
    <cellStyle name="SubTotals 2" xfId="7759"/>
    <cellStyle name="SubTotals 2 2" xfId="7760"/>
    <cellStyle name="Table Data" xfId="7761"/>
    <cellStyle name="Table Data 2" xfId="7762"/>
    <cellStyle name="Table Data 2 2" xfId="7763"/>
    <cellStyle name="Table Footer" xfId="7764"/>
    <cellStyle name="Table Footer 2" xfId="7765"/>
    <cellStyle name="Table Footer 2 2" xfId="7766"/>
    <cellStyle name="Table Header" xfId="7767"/>
    <cellStyle name="Table Header 2" xfId="7768"/>
    <cellStyle name="Table Header 2 2" xfId="7769"/>
    <cellStyle name="Table heading" xfId="7770"/>
    <cellStyle name="Table Headings Bold" xfId="7771"/>
    <cellStyle name="Table Headings Bold 2" xfId="7772"/>
    <cellStyle name="Table Headings Bold 2 2" xfId="7773"/>
    <cellStyle name="Table_HDR" xfId="7774"/>
    <cellStyle name="TableCell" xfId="7775"/>
    <cellStyle name="TableCell 2" xfId="7776"/>
    <cellStyle name="TableCell 2 2" xfId="7777"/>
    <cellStyle name="TableCell 2 2 2" xfId="7778"/>
    <cellStyle name="TableCell 3" xfId="7779"/>
    <cellStyle name="TableCell 3 2" xfId="7780"/>
    <cellStyle name="TableCell 3 2 2" xfId="7781"/>
    <cellStyle name="TableCell 3 3" xfId="7782"/>
    <cellStyle name="TableCell 3 3 2" xfId="7783"/>
    <cellStyle name="TableCell 3 3 3" xfId="7784"/>
    <cellStyle name="TableCell 3 4" xfId="7785"/>
    <cellStyle name="TableCell 4" xfId="7786"/>
    <cellStyle name="TableCell 4 2" xfId="7787"/>
    <cellStyle name="TableCell 4 3" xfId="7788"/>
    <cellStyle name="TableCell_Gas Flow Dynamics" xfId="7789"/>
    <cellStyle name="Text" xfId="7790"/>
    <cellStyle name="Title 2" xfId="7791"/>
    <cellStyle name="Title 2 2" xfId="7792"/>
    <cellStyle name="Title 2 2 2" xfId="7793"/>
    <cellStyle name="Title 2 3" xfId="7794"/>
    <cellStyle name="Title 2 3 2" xfId="7795"/>
    <cellStyle name="Title 2 4" xfId="7796"/>
    <cellStyle name="Title 3" xfId="7797"/>
    <cellStyle name="Title 3 2" xfId="7798"/>
    <cellStyle name="Title 3 2 2" xfId="7799"/>
    <cellStyle name="Title 3 3" xfId="7800"/>
    <cellStyle name="Title 3 3 2" xfId="7801"/>
    <cellStyle name="Title 3 4" xfId="7802"/>
    <cellStyle name="Title 4" xfId="7803"/>
    <cellStyle name="Title 4 2" xfId="7804"/>
    <cellStyle name="Title 4 2 2" xfId="7805"/>
    <cellStyle name="Title 5" xfId="7806"/>
    <cellStyle name="Title 5 2" xfId="7807"/>
    <cellStyle name="Title 6" xfId="7808"/>
    <cellStyle name="Title 6 2" xfId="7809"/>
    <cellStyle name="Title 7" xfId="7810"/>
    <cellStyle name="Titles" xfId="7811"/>
    <cellStyle name="Titles 2" xfId="7812"/>
    <cellStyle name="Titles 2 2" xfId="7813"/>
    <cellStyle name="Total 2" xfId="7814"/>
    <cellStyle name="Total 2 2" xfId="7815"/>
    <cellStyle name="Total 2 2 2" xfId="7816"/>
    <cellStyle name="Total 2 3" xfId="7817"/>
    <cellStyle name="Total 2 3 2" xfId="7818"/>
    <cellStyle name="Total 2 4" xfId="7819"/>
    <cellStyle name="Total 3" xfId="7820"/>
    <cellStyle name="Total 3 2" xfId="7821"/>
    <cellStyle name="Total 3 2 2" xfId="7822"/>
    <cellStyle name="Total 3 3" xfId="7823"/>
    <cellStyle name="Total 3 3 2" xfId="7824"/>
    <cellStyle name="Total 3 4" xfId="7825"/>
    <cellStyle name="Total 4" xfId="7826"/>
    <cellStyle name="Total 4 2" xfId="7827"/>
    <cellStyle name="Total 4 2 2" xfId="7828"/>
    <cellStyle name="Total 5" xfId="7829"/>
    <cellStyle name="Total 5 2" xfId="7830"/>
    <cellStyle name="Total 6" xfId="7831"/>
    <cellStyle name="Total 6 2" xfId="7832"/>
    <cellStyle name="Total 7" xfId="7833"/>
    <cellStyle name="Total Line" xfId="7834"/>
    <cellStyle name="Total Line 2" xfId="7835"/>
    <cellStyle name="Total Line 2 2" xfId="7836"/>
    <cellStyle name="Totals" xfId="7837"/>
    <cellStyle name="Totals [0]" xfId="7838"/>
    <cellStyle name="Totals [0] 2" xfId="7839"/>
    <cellStyle name="Totals [0] 2 2" xfId="7840"/>
    <cellStyle name="Totals [2]" xfId="7841"/>
    <cellStyle name="Totals [2] 2" xfId="7842"/>
    <cellStyle name="Totals [2] 2 2" xfId="7843"/>
    <cellStyle name="Totals 10" xfId="7844"/>
    <cellStyle name="Totals 11" xfId="7845"/>
    <cellStyle name="Totals 12" xfId="7846"/>
    <cellStyle name="Totals 13" xfId="7847"/>
    <cellStyle name="Totals 14" xfId="7848"/>
    <cellStyle name="Totals 15" xfId="7849"/>
    <cellStyle name="Totals 2" xfId="7850"/>
    <cellStyle name="Totals 2 2" xfId="7851"/>
    <cellStyle name="Totals 3" xfId="7852"/>
    <cellStyle name="Totals 4" xfId="7853"/>
    <cellStyle name="Totals 5" xfId="7854"/>
    <cellStyle name="Totals 6" xfId="7855"/>
    <cellStyle name="Totals 7" xfId="7856"/>
    <cellStyle name="Totals 8" xfId="7857"/>
    <cellStyle name="Totals 9" xfId="7858"/>
    <cellStyle name="Totals_2002_11_18 Apache_Data" xfId="7859"/>
    <cellStyle name="Unprotected" xfId="7860"/>
    <cellStyle name="Unprotected 2" xfId="7861"/>
    <cellStyle name="Unprotected 3" xfId="7862"/>
    <cellStyle name="UnProtectedCalc" xfId="7863"/>
    <cellStyle name="UnProtectedCalc 2" xfId="7864"/>
    <cellStyle name="UnProtectedCalc 2 2" xfId="7865"/>
    <cellStyle name="User_Defined_A" xfId="7866"/>
    <cellStyle name="UserInput" xfId="28"/>
    <cellStyle name="Währung [0]_Imp02" xfId="7867"/>
    <cellStyle name="Währung_Imp02" xfId="7868"/>
    <cellStyle name="Warning Text 2" xfId="7869"/>
    <cellStyle name="Warning Text 2 2" xfId="7870"/>
    <cellStyle name="Warning Text 2 2 2" xfId="7871"/>
    <cellStyle name="Warning Text 2 3" xfId="7872"/>
    <cellStyle name="Warning Text 3" xfId="7873"/>
    <cellStyle name="Warning Text 3 2" xfId="7874"/>
    <cellStyle name="Warning Text 3 2 2" xfId="7875"/>
    <cellStyle name="Warning Text 3 3" xfId="7876"/>
    <cellStyle name="Warning Text 4" xfId="7877"/>
    <cellStyle name="Warning Text 4 2" xfId="7878"/>
    <cellStyle name="Warning Text 4 2 2" xfId="7879"/>
    <cellStyle name="Warning Text 5" xfId="7880"/>
    <cellStyle name="Warning Text 5 2" xfId="7881"/>
    <cellStyle name="Warning Text 6" xfId="7882"/>
    <cellStyle name="wmColumnHeading" xfId="7883"/>
    <cellStyle name="wmColumnHeading 2" xfId="7884"/>
    <cellStyle name="wmColumnHeading 2 2" xfId="7885"/>
    <cellStyle name="wmNormal" xfId="7886"/>
    <cellStyle name="wmNormal 2" xfId="7887"/>
    <cellStyle name="wmNormal 2 2" xfId="7888"/>
    <cellStyle name="wmNormal 2 2 2" xfId="7889"/>
    <cellStyle name="wmNormal 3" xfId="7890"/>
    <cellStyle name="wmNormal 3 2" xfId="7891"/>
    <cellStyle name="wmNormal 3 2 2" xfId="7892"/>
    <cellStyle name="wmNormal 3 3" xfId="7893"/>
    <cellStyle name="wmNormal 3 3 2" xfId="7894"/>
    <cellStyle name="wmNormal 3 3 3" xfId="7895"/>
    <cellStyle name="wmNormal 3 4" xfId="7896"/>
    <cellStyle name="wmNormal 4" xfId="7897"/>
    <cellStyle name="wmNormal 4 2" xfId="7898"/>
    <cellStyle name="wmNormal 4 3" xfId="7899"/>
    <cellStyle name="wmNormal_Gas Flow Dynamics" xfId="7900"/>
    <cellStyle name="wmNormalWorkings" xfId="7901"/>
    <cellStyle name="wmNormalWorkings 2" xfId="7902"/>
    <cellStyle name="wmNormalWorkings 2 2" xfId="7903"/>
    <cellStyle name="wmPercent" xfId="7904"/>
    <cellStyle name="wmPercent 2" xfId="7905"/>
    <cellStyle name="wmPercent 2 2" xfId="7906"/>
    <cellStyle name="wmPercent 2 2 2" xfId="7907"/>
    <cellStyle name="wmPercent 3" xfId="7908"/>
    <cellStyle name="wmPercent 3 2" xfId="7909"/>
    <cellStyle name="wmPercent 3 2 2" xfId="7910"/>
    <cellStyle name="wmPercent 3 3" xfId="7911"/>
    <cellStyle name="wmPercent 3 3 2" xfId="7912"/>
    <cellStyle name="wmPercent 3 3 3" xfId="7913"/>
    <cellStyle name="wmPercent 3 4" xfId="7914"/>
    <cellStyle name="wmPercent 4" xfId="7915"/>
    <cellStyle name="wmPercent 4 2" xfId="7916"/>
    <cellStyle name="wmPercent 4 3" xfId="7917"/>
    <cellStyle name="wmPercent_Gas Flow Dynamics" xfId="7918"/>
    <cellStyle name="wmReportTitle" xfId="7919"/>
    <cellStyle name="wmReportTitle 2" xfId="7920"/>
    <cellStyle name="wmReportTitle 2 2" xfId="7921"/>
    <cellStyle name="wmSubHeading" xfId="7922"/>
    <cellStyle name="wmSubHeading 2" xfId="7923"/>
    <cellStyle name="wmSubHeading 2 2" xfId="7924"/>
    <cellStyle name="wmWorkingVariables" xfId="7925"/>
    <cellStyle name="wmWorkingVariables 2" xfId="7926"/>
    <cellStyle name="wmWorkingVariables 2 2" xfId="7927"/>
    <cellStyle name="wmYears" xfId="7928"/>
    <cellStyle name="wmYears 2" xfId="7929"/>
    <cellStyle name="wmYears 2 2" xfId="7930"/>
    <cellStyle name="Year" xfId="7931"/>
    <cellStyle name="Year 2" xfId="7932"/>
    <cellStyle name="Year 2 2" xfId="7933"/>
    <cellStyle name="Year2" xfId="7934"/>
    <cellStyle name="Year2 2" xfId="7935"/>
    <cellStyle name="Year2 2 2" xfId="7936"/>
    <cellStyle name="Years" xfId="7937"/>
    <cellStyle name="Years 2" xfId="7938"/>
    <cellStyle name="Years 2 2" xfId="7939"/>
    <cellStyle name="Years2" xfId="7940"/>
    <cellStyle name="Years2 2" xfId="7941"/>
    <cellStyle name="Years2 2 2" xfId="7942"/>
    <cellStyle name="Обычный_2++" xfId="7943"/>
    <cellStyle name="常规_05年7月重点企业主要产品产量" xfId="79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rel.gov/docs/fy15osti/64283.pdf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5"/>
  <sheetViews>
    <sheetView tabSelected="1" workbookViewId="0">
      <selection activeCell="J26" sqref="J26"/>
    </sheetView>
  </sheetViews>
  <sheetFormatPr defaultColWidth="8.85546875" defaultRowHeight="15"/>
  <cols>
    <col min="1" max="1" width="8.85546875" style="8"/>
    <col min="2" max="2" width="21.28515625" style="8" customWidth="1"/>
    <col min="3" max="16384" width="8.85546875" style="8"/>
  </cols>
  <sheetData>
    <row r="2" spans="2:20">
      <c r="B2" s="9" t="s">
        <v>22</v>
      </c>
    </row>
    <row r="4" spans="2:20">
      <c r="B4" s="2"/>
      <c r="C4" s="3" t="s">
        <v>0</v>
      </c>
      <c r="D4" s="3">
        <v>2000</v>
      </c>
      <c r="E4" s="3">
        <v>2001</v>
      </c>
      <c r="F4" s="3">
        <v>2002</v>
      </c>
      <c r="G4" s="3">
        <v>2003</v>
      </c>
      <c r="H4" s="3">
        <v>2004</v>
      </c>
      <c r="I4" s="3">
        <v>2005</v>
      </c>
      <c r="J4" s="3">
        <v>2006</v>
      </c>
      <c r="K4" s="3">
        <v>2007</v>
      </c>
      <c r="L4" s="3">
        <v>2008</v>
      </c>
      <c r="M4" s="3">
        <v>2009</v>
      </c>
      <c r="N4" s="3">
        <v>2010</v>
      </c>
      <c r="O4" s="3">
        <v>2011</v>
      </c>
      <c r="P4" s="3">
        <v>2012</v>
      </c>
      <c r="Q4" s="3">
        <v>2013</v>
      </c>
      <c r="R4" s="1">
        <v>2014</v>
      </c>
      <c r="S4" s="1" t="s">
        <v>21</v>
      </c>
      <c r="T4" s="10" t="s">
        <v>25</v>
      </c>
    </row>
    <row r="5" spans="2:20" ht="15.75" thickBot="1">
      <c r="B5" s="6"/>
      <c r="C5" s="6" t="s">
        <v>2</v>
      </c>
      <c r="D5" s="6" t="s">
        <v>2</v>
      </c>
      <c r="E5" s="6" t="s">
        <v>2</v>
      </c>
      <c r="F5" s="6" t="s">
        <v>2</v>
      </c>
      <c r="G5" s="6" t="s">
        <v>2</v>
      </c>
      <c r="H5" s="6" t="s">
        <v>2</v>
      </c>
      <c r="I5" s="6" t="s">
        <v>2</v>
      </c>
      <c r="J5" s="6" t="s">
        <v>2</v>
      </c>
      <c r="K5" s="6" t="s">
        <v>2</v>
      </c>
      <c r="L5" s="6" t="s">
        <v>2</v>
      </c>
      <c r="M5" s="6" t="s">
        <v>2</v>
      </c>
      <c r="N5" s="6" t="s">
        <v>2</v>
      </c>
      <c r="O5" s="6" t="s">
        <v>2</v>
      </c>
      <c r="P5" s="6" t="s">
        <v>2</v>
      </c>
      <c r="Q5" s="6" t="s">
        <v>2</v>
      </c>
      <c r="R5" s="6" t="s">
        <v>2</v>
      </c>
      <c r="S5" s="6" t="s">
        <v>2</v>
      </c>
      <c r="T5" s="11" t="s">
        <v>2</v>
      </c>
    </row>
    <row r="6" spans="2:20">
      <c r="B6" s="2" t="s">
        <v>3</v>
      </c>
      <c r="C6" s="7">
        <v>0</v>
      </c>
      <c r="D6" s="7">
        <v>4</v>
      </c>
      <c r="E6" s="7">
        <v>0</v>
      </c>
      <c r="F6" s="7">
        <v>0</v>
      </c>
      <c r="G6" s="7">
        <v>0</v>
      </c>
      <c r="H6" s="7">
        <v>120</v>
      </c>
      <c r="I6" s="7">
        <v>90</v>
      </c>
      <c r="J6" s="7">
        <v>90</v>
      </c>
      <c r="K6" s="7">
        <v>100</v>
      </c>
      <c r="L6" s="7">
        <v>0</v>
      </c>
      <c r="M6" s="7">
        <v>284.39999999999998</v>
      </c>
      <c r="N6" s="7">
        <v>652.79999999999995</v>
      </c>
      <c r="O6" s="7">
        <v>183.6</v>
      </c>
      <c r="P6" s="7">
        <v>650.4</v>
      </c>
      <c r="Q6" s="7">
        <v>1478</v>
      </c>
      <c r="R6" s="7">
        <v>389</v>
      </c>
      <c r="S6" s="7">
        <v>583</v>
      </c>
      <c r="T6" s="13">
        <f>SUM(C6:S6)</f>
        <v>4625.2</v>
      </c>
    </row>
    <row r="7" spans="2:20">
      <c r="B7" s="2" t="s">
        <v>9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4.5</v>
      </c>
      <c r="I7" s="7">
        <v>0</v>
      </c>
      <c r="J7" s="7">
        <v>2.5</v>
      </c>
      <c r="K7" s="7">
        <v>0</v>
      </c>
      <c r="L7" s="7">
        <v>5</v>
      </c>
      <c r="M7" s="7">
        <v>0</v>
      </c>
      <c r="N7" s="7">
        <v>60</v>
      </c>
      <c r="O7" s="7">
        <v>48.3</v>
      </c>
      <c r="P7" s="7">
        <v>0</v>
      </c>
      <c r="Q7" s="7">
        <v>400</v>
      </c>
      <c r="R7" s="7">
        <v>401.6</v>
      </c>
      <c r="S7" s="7">
        <v>583</v>
      </c>
      <c r="T7" s="13">
        <f>SUM(C7:S7)</f>
        <v>1504.9</v>
      </c>
    </row>
    <row r="8" spans="2:20">
      <c r="B8" s="2" t="s">
        <v>4</v>
      </c>
      <c r="C8" s="7">
        <v>9.9499999999999993</v>
      </c>
      <c r="D8" s="7">
        <v>0</v>
      </c>
      <c r="E8" s="7">
        <v>40</v>
      </c>
      <c r="F8" s="7">
        <v>160</v>
      </c>
      <c r="G8" s="7">
        <v>213.4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28.2</v>
      </c>
      <c r="N8" s="7">
        <v>416.3</v>
      </c>
      <c r="O8" s="7">
        <v>3.6</v>
      </c>
      <c r="P8" s="7">
        <v>0.03</v>
      </c>
      <c r="Q8" s="7">
        <v>399.6</v>
      </c>
      <c r="R8" s="7">
        <v>0</v>
      </c>
      <c r="S8" s="7">
        <v>0</v>
      </c>
      <c r="T8" s="13">
        <f t="shared" ref="T8:T18" si="0">SUM(C8:S8)</f>
        <v>1271.08</v>
      </c>
    </row>
    <row r="9" spans="2:20">
      <c r="B9" s="2" t="s">
        <v>7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195</v>
      </c>
      <c r="O9" s="7">
        <v>0</v>
      </c>
      <c r="P9" s="7">
        <v>0</v>
      </c>
      <c r="Q9" s="7">
        <v>295.2</v>
      </c>
      <c r="R9" s="7">
        <v>222</v>
      </c>
      <c r="S9" s="7">
        <v>0</v>
      </c>
      <c r="T9" s="13">
        <f>SUM(C9:S9)</f>
        <v>712.2</v>
      </c>
    </row>
    <row r="10" spans="2:20">
      <c r="B10" s="2" t="s">
        <v>6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1.5</v>
      </c>
      <c r="L10" s="7">
        <v>0</v>
      </c>
      <c r="M10" s="7">
        <v>0</v>
      </c>
      <c r="N10" s="7">
        <v>104.5</v>
      </c>
      <c r="O10" s="7">
        <v>99.3</v>
      </c>
      <c r="P10" s="7">
        <v>55</v>
      </c>
      <c r="Q10" s="7">
        <v>0</v>
      </c>
      <c r="R10" s="7">
        <v>49.5</v>
      </c>
      <c r="S10" s="7">
        <v>0</v>
      </c>
      <c r="T10" s="13">
        <f>SUM(C10:S10)</f>
        <v>309.8</v>
      </c>
    </row>
    <row r="11" spans="2:20">
      <c r="B11" s="2" t="s">
        <v>5</v>
      </c>
      <c r="C11" s="7">
        <v>18.8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108</v>
      </c>
      <c r="L11" s="7">
        <v>120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13">
        <f t="shared" si="0"/>
        <v>246.8</v>
      </c>
    </row>
    <row r="12" spans="2:20">
      <c r="B12" s="2" t="s">
        <v>8</v>
      </c>
      <c r="C12" s="7">
        <v>2.75</v>
      </c>
      <c r="D12" s="7">
        <v>10.5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110.4</v>
      </c>
      <c r="L12" s="7">
        <v>0</v>
      </c>
      <c r="M12" s="7">
        <v>0</v>
      </c>
      <c r="N12" s="7">
        <v>30</v>
      </c>
      <c r="O12" s="7">
        <v>0</v>
      </c>
      <c r="P12" s="7">
        <v>0</v>
      </c>
      <c r="Q12" s="7">
        <v>48</v>
      </c>
      <c r="R12" s="7">
        <v>0</v>
      </c>
      <c r="S12" s="7">
        <v>0</v>
      </c>
      <c r="T12" s="13">
        <f t="shared" si="0"/>
        <v>201.65</v>
      </c>
    </row>
    <row r="13" spans="2:20">
      <c r="B13" s="2" t="s">
        <v>12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11.32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14</v>
      </c>
      <c r="O13" s="7">
        <v>0</v>
      </c>
      <c r="P13" s="7">
        <v>0.12</v>
      </c>
      <c r="Q13" s="7">
        <v>10.4</v>
      </c>
      <c r="R13" s="7">
        <v>0</v>
      </c>
      <c r="S13" s="7">
        <v>16</v>
      </c>
      <c r="T13" s="13">
        <f>SUM(C13:S13)</f>
        <v>51.84</v>
      </c>
    </row>
    <row r="14" spans="2:20">
      <c r="B14" s="2" t="s">
        <v>10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30</v>
      </c>
      <c r="M14" s="7">
        <v>0</v>
      </c>
      <c r="N14" s="7">
        <v>2.2999999999999998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3">
        <f t="shared" si="0"/>
        <v>32.299999999999997</v>
      </c>
    </row>
    <row r="15" spans="2:20">
      <c r="B15" s="2" t="s">
        <v>11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25.2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3">
        <f t="shared" si="0"/>
        <v>25.2</v>
      </c>
    </row>
    <row r="16" spans="2:20">
      <c r="B16" s="2" t="s">
        <v>17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5</v>
      </c>
      <c r="Q16" s="7">
        <v>0</v>
      </c>
      <c r="R16" s="7">
        <v>0</v>
      </c>
      <c r="S16" s="7">
        <v>0</v>
      </c>
      <c r="T16" s="13">
        <f t="shared" si="0"/>
        <v>5</v>
      </c>
    </row>
    <row r="17" spans="2:20">
      <c r="B17" s="2" t="s">
        <v>16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2.2999999999999998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1E-3</v>
      </c>
      <c r="T17" s="13">
        <f>SUM(C17:S17)</f>
        <v>2.3009999999999997</v>
      </c>
    </row>
    <row r="18" spans="2:20" ht="15.75" thickBot="1">
      <c r="B18" s="6" t="s">
        <v>18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2</v>
      </c>
      <c r="Q18" s="5">
        <v>0</v>
      </c>
      <c r="R18" s="5">
        <v>0</v>
      </c>
      <c r="S18" s="5">
        <v>0</v>
      </c>
      <c r="T18" s="14">
        <f t="shared" si="0"/>
        <v>2</v>
      </c>
    </row>
    <row r="19" spans="2:20">
      <c r="B19" s="3" t="s">
        <v>19</v>
      </c>
      <c r="C19" s="4">
        <v>31.5</v>
      </c>
      <c r="D19" s="4">
        <v>14.5</v>
      </c>
      <c r="E19" s="4">
        <v>40</v>
      </c>
      <c r="F19" s="4">
        <v>160</v>
      </c>
      <c r="G19" s="4">
        <v>213.4</v>
      </c>
      <c r="H19" s="4">
        <v>161.01999999999998</v>
      </c>
      <c r="I19" s="4">
        <v>90</v>
      </c>
      <c r="J19" s="4">
        <v>92.5</v>
      </c>
      <c r="K19" s="4">
        <v>319.89999999999998</v>
      </c>
      <c r="L19" s="4">
        <v>155</v>
      </c>
      <c r="M19" s="4">
        <v>314.89999999999998</v>
      </c>
      <c r="N19" s="4">
        <v>1474.8999999999999</v>
      </c>
      <c r="O19" s="4">
        <v>334.8</v>
      </c>
      <c r="P19" s="4">
        <v>712.55</v>
      </c>
      <c r="Q19" s="4">
        <v>2631.2</v>
      </c>
      <c r="R19" s="4">
        <v>1062.0999999999999</v>
      </c>
      <c r="S19" s="4">
        <v>1182.001</v>
      </c>
      <c r="T19" s="12" t="s">
        <v>24</v>
      </c>
    </row>
    <row r="20" spans="2:20">
      <c r="B20" s="3" t="s">
        <v>20</v>
      </c>
      <c r="C20" s="4">
        <v>31.5</v>
      </c>
      <c r="D20" s="4">
        <v>46</v>
      </c>
      <c r="E20" s="4">
        <v>86</v>
      </c>
      <c r="F20" s="4">
        <v>246</v>
      </c>
      <c r="G20" s="4">
        <v>459.4</v>
      </c>
      <c r="H20" s="4">
        <v>620.41999999999996</v>
      </c>
      <c r="I20" s="4">
        <v>710.42</v>
      </c>
      <c r="J20" s="4">
        <v>802.92</v>
      </c>
      <c r="K20" s="4">
        <v>1122.82</v>
      </c>
      <c r="L20" s="4">
        <v>1277.82</v>
      </c>
      <c r="M20" s="4">
        <v>1592.7199999999998</v>
      </c>
      <c r="N20" s="4">
        <v>3067.62</v>
      </c>
      <c r="O20" s="4">
        <v>3402.42</v>
      </c>
      <c r="P20" s="4">
        <v>4114.97</v>
      </c>
      <c r="Q20" s="4">
        <v>6746.17</v>
      </c>
      <c r="R20" s="4">
        <v>7808.27</v>
      </c>
      <c r="S20" s="4">
        <v>8990.2710000000006</v>
      </c>
      <c r="T20" s="12">
        <f>SUM(T6:T18)</f>
        <v>8990.2709999999988</v>
      </c>
    </row>
    <row r="25" spans="2:20">
      <c r="B25" s="184" t="s">
        <v>417</v>
      </c>
    </row>
  </sheetData>
  <hyperlinks>
    <hyperlink ref="B25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/>
  </sheetViews>
  <sheetFormatPr defaultColWidth="8.85546875" defaultRowHeight="15"/>
  <cols>
    <col min="1" max="16384" width="8.85546875" style="70"/>
  </cols>
  <sheetData>
    <row r="2" spans="2:2">
      <c r="B2" s="9" t="s">
        <v>63</v>
      </c>
    </row>
    <row r="4" spans="2:2">
      <c r="B4" s="70" t="s">
        <v>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/>
  </sheetViews>
  <sheetFormatPr defaultColWidth="8.85546875" defaultRowHeight="15"/>
  <cols>
    <col min="1" max="16384" width="8.85546875" style="70"/>
  </cols>
  <sheetData>
    <row r="2" spans="2:2">
      <c r="B2" s="9" t="s">
        <v>62</v>
      </c>
    </row>
    <row r="4" spans="2:2">
      <c r="B4" s="70" t="s">
        <v>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95"/>
  <sheetViews>
    <sheetView topLeftCell="A64" workbookViewId="0">
      <selection activeCell="N48" sqref="N48"/>
    </sheetView>
  </sheetViews>
  <sheetFormatPr defaultColWidth="8.85546875" defaultRowHeight="15"/>
  <cols>
    <col min="1" max="1" width="8.85546875" style="70"/>
    <col min="2" max="2" width="13" style="70" customWidth="1"/>
    <col min="3" max="5" width="8.85546875" style="70"/>
    <col min="6" max="6" width="14.140625" style="70" customWidth="1"/>
    <col min="7" max="9" width="8.85546875" style="70"/>
    <col min="10" max="10" width="11.7109375" style="70" customWidth="1"/>
    <col min="11" max="13" width="8.85546875" style="70"/>
    <col min="14" max="14" width="11.85546875" style="70" customWidth="1"/>
    <col min="15" max="17" width="8.85546875" style="70"/>
    <col min="18" max="18" width="13" style="70" customWidth="1"/>
    <col min="19" max="21" width="8.85546875" style="70"/>
    <col min="22" max="22" width="11.85546875" style="70" customWidth="1"/>
    <col min="23" max="16384" width="8.85546875" style="70"/>
  </cols>
  <sheetData>
    <row r="2" spans="2:25">
      <c r="B2" s="61" t="s">
        <v>64</v>
      </c>
    </row>
    <row r="3" spans="2:25" ht="15.75" thickBot="1"/>
    <row r="4" spans="2:25" s="180" customFormat="1">
      <c r="B4" s="183" t="s">
        <v>65</v>
      </c>
      <c r="C4" s="181"/>
      <c r="D4" s="181"/>
      <c r="E4" s="182"/>
      <c r="F4" s="181" t="s">
        <v>27</v>
      </c>
      <c r="G4" s="181"/>
      <c r="H4" s="181"/>
      <c r="I4" s="182"/>
      <c r="J4" s="181" t="s">
        <v>66</v>
      </c>
      <c r="K4" s="181"/>
      <c r="L4" s="181"/>
      <c r="M4" s="182"/>
      <c r="N4" s="181" t="s">
        <v>29</v>
      </c>
      <c r="O4" s="181"/>
      <c r="P4" s="181"/>
      <c r="Q4" s="182"/>
      <c r="R4" s="181" t="s">
        <v>46</v>
      </c>
      <c r="S4" s="181"/>
      <c r="T4" s="181"/>
      <c r="U4" s="182"/>
      <c r="V4" s="181" t="s">
        <v>67</v>
      </c>
      <c r="W4" s="181"/>
      <c r="X4" s="181"/>
      <c r="Y4" s="182"/>
    </row>
    <row r="5" spans="2:25" ht="15.75" thickBot="1">
      <c r="B5" s="102" t="s">
        <v>68</v>
      </c>
      <c r="C5" s="86" t="s">
        <v>408</v>
      </c>
      <c r="D5" s="86" t="s">
        <v>69</v>
      </c>
      <c r="E5" s="112" t="s">
        <v>70</v>
      </c>
      <c r="F5" s="86" t="s">
        <v>68</v>
      </c>
      <c r="G5" s="86" t="s">
        <v>408</v>
      </c>
      <c r="H5" s="86" t="s">
        <v>69</v>
      </c>
      <c r="I5" s="112" t="s">
        <v>70</v>
      </c>
      <c r="J5" s="86" t="s">
        <v>68</v>
      </c>
      <c r="K5" s="86" t="s">
        <v>408</v>
      </c>
      <c r="L5" s="86" t="s">
        <v>69</v>
      </c>
      <c r="M5" s="112" t="s">
        <v>70</v>
      </c>
      <c r="N5" s="86" t="s">
        <v>68</v>
      </c>
      <c r="O5" s="86" t="s">
        <v>408</v>
      </c>
      <c r="P5" s="86" t="s">
        <v>69</v>
      </c>
      <c r="Q5" s="112" t="s">
        <v>70</v>
      </c>
      <c r="R5" s="86" t="s">
        <v>68</v>
      </c>
      <c r="S5" s="86" t="s">
        <v>408</v>
      </c>
      <c r="T5" s="86" t="s">
        <v>69</v>
      </c>
      <c r="U5" s="112" t="s">
        <v>70</v>
      </c>
      <c r="V5" s="102" t="s">
        <v>68</v>
      </c>
      <c r="W5" s="86" t="s">
        <v>408</v>
      </c>
      <c r="X5" s="86" t="s">
        <v>69</v>
      </c>
      <c r="Y5" s="112" t="s">
        <v>70</v>
      </c>
    </row>
    <row r="6" spans="2:25" ht="38.25">
      <c r="B6" s="93" t="s">
        <v>71</v>
      </c>
      <c r="C6" s="90">
        <v>20</v>
      </c>
      <c r="D6" s="90">
        <v>20</v>
      </c>
      <c r="E6" s="91">
        <v>630</v>
      </c>
      <c r="F6" s="101" t="s">
        <v>72</v>
      </c>
      <c r="G6" s="90">
        <v>115</v>
      </c>
      <c r="H6" s="90">
        <v>39.5</v>
      </c>
      <c r="I6" s="91">
        <v>400</v>
      </c>
      <c r="J6" s="94" t="s">
        <v>73</v>
      </c>
      <c r="K6" s="90">
        <v>85</v>
      </c>
      <c r="L6" s="90">
        <v>33</v>
      </c>
      <c r="M6" s="91">
        <v>600</v>
      </c>
      <c r="N6" s="92" t="s">
        <v>74</v>
      </c>
      <c r="O6" s="78">
        <v>131</v>
      </c>
      <c r="P6" s="78">
        <v>28</v>
      </c>
      <c r="Q6" s="84">
        <v>1200</v>
      </c>
      <c r="R6" s="94" t="s">
        <v>75</v>
      </c>
      <c r="S6" s="94">
        <v>22</v>
      </c>
      <c r="T6" s="90">
        <v>32</v>
      </c>
      <c r="U6" s="91">
        <v>1200</v>
      </c>
      <c r="V6" s="115" t="s">
        <v>76</v>
      </c>
      <c r="W6" s="87">
        <v>50</v>
      </c>
      <c r="X6" s="87">
        <v>30</v>
      </c>
      <c r="Y6" s="88">
        <v>2000</v>
      </c>
    </row>
    <row r="7" spans="2:25" ht="38.25">
      <c r="B7" s="93" t="s">
        <v>77</v>
      </c>
      <c r="C7" s="90">
        <v>16</v>
      </c>
      <c r="D7" s="90">
        <v>16</v>
      </c>
      <c r="E7" s="91">
        <v>576</v>
      </c>
      <c r="F7" s="101" t="s">
        <v>78</v>
      </c>
      <c r="G7" s="90">
        <v>40</v>
      </c>
      <c r="H7" s="90">
        <v>31</v>
      </c>
      <c r="I7" s="91">
        <v>332</v>
      </c>
      <c r="J7" s="92" t="s">
        <v>79</v>
      </c>
      <c r="K7" s="78">
        <v>32</v>
      </c>
      <c r="L7" s="78">
        <v>16.600000000000001</v>
      </c>
      <c r="M7" s="84">
        <v>402</v>
      </c>
      <c r="N7" s="92" t="s">
        <v>80</v>
      </c>
      <c r="O7" s="78">
        <v>131</v>
      </c>
      <c r="P7" s="78">
        <v>28</v>
      </c>
      <c r="Q7" s="84">
        <v>1200</v>
      </c>
      <c r="R7" s="94" t="s">
        <v>81</v>
      </c>
      <c r="S7" s="94">
        <v>10</v>
      </c>
      <c r="T7" s="90">
        <v>43</v>
      </c>
      <c r="U7" s="91">
        <v>1000</v>
      </c>
      <c r="V7" s="107" t="s">
        <v>82</v>
      </c>
      <c r="W7" s="78">
        <v>50</v>
      </c>
      <c r="X7" s="78">
        <v>45</v>
      </c>
      <c r="Y7" s="84">
        <v>1000</v>
      </c>
    </row>
    <row r="8" spans="2:25" ht="38.25">
      <c r="B8" s="93" t="s">
        <v>83</v>
      </c>
      <c r="C8" s="90">
        <v>36</v>
      </c>
      <c r="D8" s="90">
        <v>27</v>
      </c>
      <c r="E8" s="91">
        <v>504</v>
      </c>
      <c r="F8" s="101" t="s">
        <v>84</v>
      </c>
      <c r="G8" s="90">
        <v>54</v>
      </c>
      <c r="H8" s="90">
        <v>26</v>
      </c>
      <c r="I8" s="91">
        <v>312</v>
      </c>
      <c r="J8" s="94" t="s">
        <v>85</v>
      </c>
      <c r="K8" s="90">
        <v>19.8</v>
      </c>
      <c r="L8" s="90">
        <v>29.1</v>
      </c>
      <c r="M8" s="91">
        <v>400</v>
      </c>
      <c r="N8" s="92" t="s">
        <v>86</v>
      </c>
      <c r="O8" s="78">
        <v>165</v>
      </c>
      <c r="P8" s="78">
        <v>35</v>
      </c>
      <c r="Q8" s="84">
        <v>1200</v>
      </c>
      <c r="R8" s="94" t="s">
        <v>87</v>
      </c>
      <c r="S8" s="94">
        <v>99.5</v>
      </c>
      <c r="T8" s="90">
        <v>38.299999999999997</v>
      </c>
      <c r="U8" s="91">
        <v>900</v>
      </c>
      <c r="V8" s="107" t="s">
        <v>88</v>
      </c>
      <c r="W8" s="78">
        <v>30</v>
      </c>
      <c r="X8" s="78">
        <v>40</v>
      </c>
      <c r="Y8" s="84">
        <v>1000</v>
      </c>
    </row>
    <row r="9" spans="2:25" ht="38.25">
      <c r="B9" s="93" t="s">
        <v>89</v>
      </c>
      <c r="C9" s="90">
        <v>101</v>
      </c>
      <c r="D9" s="90">
        <v>40</v>
      </c>
      <c r="E9" s="91">
        <v>400</v>
      </c>
      <c r="F9" s="101" t="s">
        <v>90</v>
      </c>
      <c r="G9" s="90">
        <v>21</v>
      </c>
      <c r="H9" s="90">
        <v>20</v>
      </c>
      <c r="I9" s="91">
        <v>300</v>
      </c>
      <c r="J9" s="92" t="s">
        <v>91</v>
      </c>
      <c r="K9" s="90">
        <v>35</v>
      </c>
      <c r="L9" s="90">
        <v>40</v>
      </c>
      <c r="M9" s="91">
        <v>350</v>
      </c>
      <c r="N9" s="92" t="s">
        <v>92</v>
      </c>
      <c r="O9" s="78">
        <v>196</v>
      </c>
      <c r="P9" s="78">
        <v>28</v>
      </c>
      <c r="Q9" s="84">
        <v>1200</v>
      </c>
      <c r="R9" s="94" t="s">
        <v>93</v>
      </c>
      <c r="S9" s="94">
        <v>99.5</v>
      </c>
      <c r="T9" s="90">
        <v>38.5</v>
      </c>
      <c r="U9" s="91">
        <v>900</v>
      </c>
      <c r="V9" s="107" t="s">
        <v>413</v>
      </c>
      <c r="W9" s="78">
        <v>24</v>
      </c>
      <c r="X9" s="78">
        <v>25</v>
      </c>
      <c r="Y9" s="84">
        <v>500</v>
      </c>
    </row>
    <row r="10" spans="2:25" ht="25.5">
      <c r="B10" s="93" t="s">
        <v>94</v>
      </c>
      <c r="C10" s="90">
        <v>15</v>
      </c>
      <c r="D10" s="90">
        <v>15.95</v>
      </c>
      <c r="E10" s="91">
        <v>399.6</v>
      </c>
      <c r="F10" s="101" t="s">
        <v>95</v>
      </c>
      <c r="G10" s="90">
        <v>32</v>
      </c>
      <c r="H10" s="90">
        <v>18.5</v>
      </c>
      <c r="I10" s="91">
        <v>288</v>
      </c>
      <c r="J10" s="94" t="s">
        <v>96</v>
      </c>
      <c r="K10" s="90">
        <v>40</v>
      </c>
      <c r="L10" s="90">
        <v>28.5</v>
      </c>
      <c r="M10" s="91">
        <v>332.1</v>
      </c>
      <c r="N10" s="92" t="s">
        <v>97</v>
      </c>
      <c r="O10" s="78">
        <v>13</v>
      </c>
      <c r="P10" s="78">
        <v>13</v>
      </c>
      <c r="Q10" s="84">
        <v>1000</v>
      </c>
      <c r="R10" s="94" t="s">
        <v>98</v>
      </c>
      <c r="S10" s="94">
        <v>120</v>
      </c>
      <c r="T10" s="90">
        <v>47.5</v>
      </c>
      <c r="U10" s="91">
        <v>826</v>
      </c>
      <c r="V10" s="107" t="s">
        <v>99</v>
      </c>
      <c r="W10" s="78">
        <v>13</v>
      </c>
      <c r="X10" s="78">
        <v>9.5500000000000007</v>
      </c>
      <c r="Y10" s="84">
        <v>468</v>
      </c>
    </row>
    <row r="11" spans="2:25" ht="25.5">
      <c r="B11" s="93" t="s">
        <v>100</v>
      </c>
      <c r="C11" s="90">
        <v>15</v>
      </c>
      <c r="D11" s="90">
        <v>19</v>
      </c>
      <c r="E11" s="91">
        <v>389</v>
      </c>
      <c r="F11" s="101" t="s">
        <v>101</v>
      </c>
      <c r="G11" s="90">
        <v>32</v>
      </c>
      <c r="H11" s="90">
        <v>34</v>
      </c>
      <c r="I11" s="91">
        <v>288</v>
      </c>
      <c r="J11" s="98" t="s">
        <v>102</v>
      </c>
      <c r="K11" s="108">
        <v>90</v>
      </c>
      <c r="L11" s="109">
        <v>31</v>
      </c>
      <c r="M11" s="114">
        <v>288</v>
      </c>
      <c r="N11" s="92" t="s">
        <v>103</v>
      </c>
      <c r="O11" s="78">
        <v>15</v>
      </c>
      <c r="P11" s="78">
        <v>45</v>
      </c>
      <c r="Q11" s="84">
        <v>784</v>
      </c>
      <c r="R11" s="94" t="s">
        <v>104</v>
      </c>
      <c r="S11" s="94">
        <v>70</v>
      </c>
      <c r="T11" s="90">
        <v>20</v>
      </c>
      <c r="U11" s="91">
        <v>700</v>
      </c>
      <c r="V11" s="107" t="s">
        <v>105</v>
      </c>
      <c r="W11" s="78">
        <v>17</v>
      </c>
      <c r="X11" s="78">
        <v>20</v>
      </c>
      <c r="Y11" s="84">
        <v>450</v>
      </c>
    </row>
    <row r="12" spans="2:25" ht="38.25">
      <c r="B12" s="93" t="s">
        <v>106</v>
      </c>
      <c r="C12" s="90">
        <v>23</v>
      </c>
      <c r="D12" s="90">
        <v>18.5</v>
      </c>
      <c r="E12" s="91">
        <v>316.8</v>
      </c>
      <c r="F12" s="101" t="s">
        <v>107</v>
      </c>
      <c r="G12" s="90">
        <v>35</v>
      </c>
      <c r="H12" s="90">
        <v>22.5</v>
      </c>
      <c r="I12" s="91">
        <v>288</v>
      </c>
      <c r="J12" s="92" t="s">
        <v>108</v>
      </c>
      <c r="K12" s="78">
        <v>8</v>
      </c>
      <c r="L12" s="78">
        <v>8</v>
      </c>
      <c r="M12" s="84">
        <v>258</v>
      </c>
      <c r="N12" s="92" t="s">
        <v>109</v>
      </c>
      <c r="O12" s="78">
        <v>45.4</v>
      </c>
      <c r="P12" s="78">
        <v>37</v>
      </c>
      <c r="Q12" s="84">
        <v>714</v>
      </c>
      <c r="R12" s="94" t="s">
        <v>110</v>
      </c>
      <c r="S12" s="94">
        <v>120</v>
      </c>
      <c r="T12" s="90">
        <v>39</v>
      </c>
      <c r="U12" s="91">
        <v>671</v>
      </c>
      <c r="V12" s="107" t="s">
        <v>111</v>
      </c>
      <c r="W12" s="78">
        <v>23</v>
      </c>
      <c r="X12" s="78">
        <v>45</v>
      </c>
      <c r="Y12" s="84">
        <v>400</v>
      </c>
    </row>
    <row r="13" spans="2:25" ht="25.5">
      <c r="B13" s="93" t="s">
        <v>112</v>
      </c>
      <c r="C13" s="90">
        <v>12</v>
      </c>
      <c r="D13" s="90">
        <v>18.5</v>
      </c>
      <c r="E13" s="91">
        <v>300</v>
      </c>
      <c r="F13" s="101" t="s">
        <v>113</v>
      </c>
      <c r="G13" s="90">
        <v>10</v>
      </c>
      <c r="H13" s="90">
        <v>13.9</v>
      </c>
      <c r="I13" s="91">
        <v>219</v>
      </c>
      <c r="J13" s="92" t="s">
        <v>114</v>
      </c>
      <c r="K13" s="78">
        <v>40</v>
      </c>
      <c r="L13" s="78">
        <v>26</v>
      </c>
      <c r="M13" s="84">
        <v>252</v>
      </c>
      <c r="N13" s="92" t="s">
        <v>115</v>
      </c>
      <c r="O13" s="78">
        <v>18.399999999999999</v>
      </c>
      <c r="P13" s="78">
        <v>42.5</v>
      </c>
      <c r="Q13" s="84">
        <v>664</v>
      </c>
      <c r="R13" s="94" t="s">
        <v>116</v>
      </c>
      <c r="S13" s="94">
        <v>33</v>
      </c>
      <c r="T13" s="90">
        <v>20.399999999999999</v>
      </c>
      <c r="U13" s="91">
        <v>600</v>
      </c>
      <c r="V13" s="107" t="s">
        <v>117</v>
      </c>
      <c r="W13" s="78">
        <v>25</v>
      </c>
      <c r="X13" s="78">
        <v>350</v>
      </c>
      <c r="Y13" s="84">
        <v>30</v>
      </c>
    </row>
    <row r="14" spans="2:25" ht="25.5">
      <c r="B14" s="93" t="s">
        <v>118</v>
      </c>
      <c r="C14" s="90">
        <v>57</v>
      </c>
      <c r="D14" s="90">
        <v>23.5</v>
      </c>
      <c r="E14" s="91">
        <v>295.2</v>
      </c>
      <c r="F14" s="101" t="s">
        <v>119</v>
      </c>
      <c r="G14" s="90">
        <v>8</v>
      </c>
      <c r="H14" s="90">
        <v>17</v>
      </c>
      <c r="I14" s="91">
        <v>210</v>
      </c>
      <c r="J14" s="92" t="s">
        <v>120</v>
      </c>
      <c r="K14" s="78">
        <v>15</v>
      </c>
      <c r="L14" s="78">
        <v>7</v>
      </c>
      <c r="M14" s="84">
        <v>110.7</v>
      </c>
      <c r="N14" s="92" t="s">
        <v>121</v>
      </c>
      <c r="O14" s="78">
        <v>15</v>
      </c>
      <c r="P14" s="78">
        <v>27.5</v>
      </c>
      <c r="Q14" s="84">
        <v>640</v>
      </c>
      <c r="R14" s="94" t="s">
        <v>122</v>
      </c>
      <c r="S14" s="94">
        <v>13</v>
      </c>
      <c r="T14" s="90">
        <v>28</v>
      </c>
      <c r="U14" s="91">
        <v>498</v>
      </c>
      <c r="V14" s="107" t="s">
        <v>123</v>
      </c>
      <c r="W14" s="78">
        <v>4.5</v>
      </c>
      <c r="X14" s="78">
        <v>25.55</v>
      </c>
      <c r="Y14" s="84">
        <v>30</v>
      </c>
    </row>
    <row r="15" spans="2:25" ht="51">
      <c r="B15" s="93" t="s">
        <v>124</v>
      </c>
      <c r="C15" s="90">
        <v>53</v>
      </c>
      <c r="D15" s="90">
        <v>24</v>
      </c>
      <c r="E15" s="91">
        <v>288</v>
      </c>
      <c r="F15" s="101" t="s">
        <v>125</v>
      </c>
      <c r="G15" s="90">
        <v>45</v>
      </c>
      <c r="H15" s="90">
        <v>28</v>
      </c>
      <c r="I15" s="91">
        <v>200</v>
      </c>
      <c r="J15" s="94"/>
      <c r="K15" s="90"/>
      <c r="L15" s="90"/>
      <c r="M15" s="91"/>
      <c r="N15" s="92" t="s">
        <v>126</v>
      </c>
      <c r="O15" s="78">
        <v>6</v>
      </c>
      <c r="P15" s="78">
        <v>12.75</v>
      </c>
      <c r="Q15" s="84">
        <v>600</v>
      </c>
      <c r="R15" s="94" t="s">
        <v>127</v>
      </c>
      <c r="S15" s="94">
        <v>13</v>
      </c>
      <c r="T15" s="90">
        <v>29.5</v>
      </c>
      <c r="U15" s="91">
        <v>498</v>
      </c>
      <c r="V15" s="107" t="s">
        <v>128</v>
      </c>
      <c r="W15" s="78">
        <v>4.5</v>
      </c>
      <c r="X15" s="78">
        <v>11.5</v>
      </c>
      <c r="Y15" s="84">
        <v>25</v>
      </c>
    </row>
    <row r="16" spans="2:25" ht="38.25">
      <c r="B16" s="93" t="s">
        <v>129</v>
      </c>
      <c r="C16" s="90">
        <v>70</v>
      </c>
      <c r="D16" s="90">
        <v>26.5</v>
      </c>
      <c r="E16" s="91">
        <v>288</v>
      </c>
      <c r="F16" s="101" t="s">
        <v>130</v>
      </c>
      <c r="G16" s="90">
        <v>0</v>
      </c>
      <c r="H16" s="90">
        <v>5.35</v>
      </c>
      <c r="I16" s="91">
        <v>152</v>
      </c>
      <c r="J16" s="103"/>
      <c r="K16" s="104"/>
      <c r="L16" s="105"/>
      <c r="M16" s="85"/>
      <c r="N16" s="92" t="s">
        <v>131</v>
      </c>
      <c r="O16" s="78">
        <v>103</v>
      </c>
      <c r="P16" s="78">
        <v>28</v>
      </c>
      <c r="Q16" s="84">
        <v>600</v>
      </c>
      <c r="R16" s="94" t="s">
        <v>132</v>
      </c>
      <c r="S16" s="94">
        <v>12</v>
      </c>
      <c r="T16" s="90">
        <v>14.75</v>
      </c>
      <c r="U16" s="91">
        <v>480</v>
      </c>
      <c r="V16" s="107" t="s">
        <v>133</v>
      </c>
      <c r="W16" s="78">
        <v>9</v>
      </c>
      <c r="X16" s="78">
        <v>17.600000000000001</v>
      </c>
      <c r="Y16" s="84">
        <v>18</v>
      </c>
    </row>
    <row r="17" spans="2:25" ht="38.25">
      <c r="B17" s="93" t="s">
        <v>134</v>
      </c>
      <c r="C17" s="90">
        <v>8</v>
      </c>
      <c r="D17" s="90">
        <v>12</v>
      </c>
      <c r="E17" s="91">
        <v>270</v>
      </c>
      <c r="F17" s="101" t="s">
        <v>135</v>
      </c>
      <c r="G17" s="90">
        <v>0.5</v>
      </c>
      <c r="H17" s="90">
        <v>5</v>
      </c>
      <c r="I17" s="91">
        <v>144</v>
      </c>
      <c r="J17" s="92"/>
      <c r="K17" s="78"/>
      <c r="L17" s="78"/>
      <c r="M17" s="84"/>
      <c r="N17" s="92" t="s">
        <v>136</v>
      </c>
      <c r="O17" s="78">
        <v>103</v>
      </c>
      <c r="P17" s="78">
        <v>28</v>
      </c>
      <c r="Q17" s="84">
        <v>600</v>
      </c>
      <c r="R17" s="94" t="s">
        <v>137</v>
      </c>
      <c r="S17" s="94">
        <v>120</v>
      </c>
      <c r="T17" s="90">
        <v>39</v>
      </c>
      <c r="U17" s="91">
        <v>480</v>
      </c>
      <c r="V17" s="107" t="s">
        <v>138</v>
      </c>
      <c r="W17" s="78">
        <v>38.6</v>
      </c>
      <c r="X17" s="78">
        <v>25</v>
      </c>
      <c r="Y17" s="84">
        <v>12</v>
      </c>
    </row>
    <row r="18" spans="2:25" ht="51">
      <c r="B18" s="93" t="s">
        <v>139</v>
      </c>
      <c r="C18" s="90">
        <v>37</v>
      </c>
      <c r="D18" s="90">
        <v>16</v>
      </c>
      <c r="E18" s="91">
        <v>216</v>
      </c>
      <c r="F18" s="101" t="s">
        <v>140</v>
      </c>
      <c r="G18" s="90">
        <v>23</v>
      </c>
      <c r="H18" s="90">
        <v>20</v>
      </c>
      <c r="I18" s="91">
        <v>129</v>
      </c>
      <c r="J18" s="94"/>
      <c r="K18" s="95"/>
      <c r="L18" s="90"/>
      <c r="M18" s="91"/>
      <c r="N18" s="92" t="s">
        <v>141</v>
      </c>
      <c r="O18" s="78">
        <v>115</v>
      </c>
      <c r="P18" s="78">
        <v>41</v>
      </c>
      <c r="Q18" s="84">
        <v>581</v>
      </c>
      <c r="R18" s="94" t="s">
        <v>142</v>
      </c>
      <c r="S18" s="94">
        <v>130</v>
      </c>
      <c r="T18" s="90">
        <v>41</v>
      </c>
      <c r="U18" s="91">
        <v>480</v>
      </c>
      <c r="V18" s="107" t="s">
        <v>143</v>
      </c>
      <c r="W18" s="78">
        <v>4</v>
      </c>
      <c r="X18" s="78">
        <v>95</v>
      </c>
      <c r="Y18" s="84">
        <v>12</v>
      </c>
    </row>
    <row r="19" spans="2:25">
      <c r="B19" s="93" t="s">
        <v>144</v>
      </c>
      <c r="C19" s="90">
        <v>31.7</v>
      </c>
      <c r="D19" s="90">
        <v>13</v>
      </c>
      <c r="E19" s="91">
        <v>209.3</v>
      </c>
      <c r="F19" s="101" t="s">
        <v>145</v>
      </c>
      <c r="G19" s="90">
        <v>5</v>
      </c>
      <c r="H19" s="90">
        <v>8</v>
      </c>
      <c r="I19" s="91">
        <v>102.2</v>
      </c>
      <c r="J19" s="103"/>
      <c r="K19" s="104"/>
      <c r="L19" s="105"/>
      <c r="M19" s="85"/>
      <c r="N19" s="92" t="s">
        <v>146</v>
      </c>
      <c r="O19" s="78">
        <v>32</v>
      </c>
      <c r="P19" s="78">
        <v>14.5</v>
      </c>
      <c r="Q19" s="84">
        <v>580</v>
      </c>
      <c r="R19" s="94" t="s">
        <v>147</v>
      </c>
      <c r="S19" s="94">
        <v>85</v>
      </c>
      <c r="T19" s="90">
        <v>39</v>
      </c>
      <c r="U19" s="91">
        <v>474</v>
      </c>
      <c r="V19" s="96"/>
      <c r="W19" s="106"/>
      <c r="X19" s="106"/>
      <c r="Y19" s="97"/>
    </row>
    <row r="20" spans="2:25" ht="38.25">
      <c r="B20" s="93" t="s">
        <v>148</v>
      </c>
      <c r="C20" s="90">
        <v>8.8000000000000007</v>
      </c>
      <c r="D20" s="90">
        <v>9</v>
      </c>
      <c r="E20" s="91">
        <v>207</v>
      </c>
      <c r="F20" s="101" t="s">
        <v>414</v>
      </c>
      <c r="G20" s="90">
        <v>8.5</v>
      </c>
      <c r="H20" s="90">
        <v>5</v>
      </c>
      <c r="I20" s="91">
        <v>49.5</v>
      </c>
      <c r="J20" s="81"/>
      <c r="K20" s="81"/>
      <c r="L20" s="81"/>
      <c r="M20" s="82"/>
      <c r="N20" s="92" t="s">
        <v>149</v>
      </c>
      <c r="O20" s="78">
        <v>27</v>
      </c>
      <c r="P20" s="78">
        <v>45</v>
      </c>
      <c r="Q20" s="84">
        <v>525</v>
      </c>
      <c r="R20" s="94" t="s">
        <v>150</v>
      </c>
      <c r="S20" s="94">
        <v>10</v>
      </c>
      <c r="T20" s="90">
        <v>25.5</v>
      </c>
      <c r="U20" s="91">
        <v>450</v>
      </c>
      <c r="V20" s="111"/>
      <c r="W20" s="90"/>
      <c r="X20" s="90"/>
      <c r="Y20" s="91"/>
    </row>
    <row r="21" spans="2:25" ht="38.25">
      <c r="B21" s="93" t="s">
        <v>151</v>
      </c>
      <c r="C21" s="90">
        <v>27</v>
      </c>
      <c r="D21" s="90">
        <v>18</v>
      </c>
      <c r="E21" s="91">
        <v>184.5</v>
      </c>
      <c r="F21" s="101" t="s">
        <v>152</v>
      </c>
      <c r="G21" s="90">
        <v>20</v>
      </c>
      <c r="H21" s="90">
        <v>122.5</v>
      </c>
      <c r="I21" s="91">
        <v>14</v>
      </c>
      <c r="J21" s="81"/>
      <c r="K21" s="81"/>
      <c r="L21" s="81"/>
      <c r="M21" s="82"/>
      <c r="N21" s="92" t="s">
        <v>153</v>
      </c>
      <c r="O21" s="78">
        <v>38</v>
      </c>
      <c r="P21" s="78">
        <v>45</v>
      </c>
      <c r="Q21" s="84">
        <v>525</v>
      </c>
      <c r="R21" s="94" t="s">
        <v>154</v>
      </c>
      <c r="S21" s="94">
        <v>10</v>
      </c>
      <c r="T21" s="90">
        <v>27</v>
      </c>
      <c r="U21" s="91">
        <v>450</v>
      </c>
      <c r="V21" s="107"/>
      <c r="W21" s="78"/>
      <c r="X21" s="78"/>
      <c r="Y21" s="84"/>
    </row>
    <row r="22" spans="2:25" ht="51">
      <c r="B22" s="93" t="s">
        <v>155</v>
      </c>
      <c r="C22" s="90">
        <v>14</v>
      </c>
      <c r="D22" s="90">
        <v>23.5</v>
      </c>
      <c r="E22" s="91">
        <v>183.6</v>
      </c>
      <c r="F22" s="101" t="s">
        <v>156</v>
      </c>
      <c r="G22" s="90">
        <v>24</v>
      </c>
      <c r="H22" s="90">
        <v>40</v>
      </c>
      <c r="I22" s="91">
        <v>8</v>
      </c>
      <c r="J22" s="81"/>
      <c r="K22" s="81"/>
      <c r="L22" s="81"/>
      <c r="M22" s="82"/>
      <c r="N22" s="92" t="s">
        <v>157</v>
      </c>
      <c r="O22" s="78">
        <v>22</v>
      </c>
      <c r="P22" s="78">
        <v>45</v>
      </c>
      <c r="Q22" s="84">
        <v>500</v>
      </c>
      <c r="R22" s="94" t="s">
        <v>158</v>
      </c>
      <c r="S22" s="94">
        <v>121</v>
      </c>
      <c r="T22" s="90">
        <v>41.5</v>
      </c>
      <c r="U22" s="91">
        <v>450</v>
      </c>
      <c r="V22" s="107"/>
      <c r="W22" s="78"/>
      <c r="X22" s="78"/>
      <c r="Y22" s="84"/>
    </row>
    <row r="23" spans="2:25" ht="51">
      <c r="B23" s="93" t="s">
        <v>159</v>
      </c>
      <c r="C23" s="90">
        <v>14</v>
      </c>
      <c r="D23" s="90">
        <v>27.5</v>
      </c>
      <c r="E23" s="91">
        <v>183.6</v>
      </c>
      <c r="F23" s="101" t="s">
        <v>160</v>
      </c>
      <c r="G23" s="90">
        <v>4</v>
      </c>
      <c r="H23" s="90">
        <v>28</v>
      </c>
      <c r="I23" s="91">
        <v>0.5</v>
      </c>
      <c r="J23" s="81"/>
      <c r="K23" s="81"/>
      <c r="L23" s="81"/>
      <c r="M23" s="82"/>
      <c r="N23" s="92" t="s">
        <v>161</v>
      </c>
      <c r="O23" s="78">
        <v>22</v>
      </c>
      <c r="P23" s="78">
        <v>45</v>
      </c>
      <c r="Q23" s="84">
        <v>500</v>
      </c>
      <c r="R23" s="94" t="s">
        <v>162</v>
      </c>
      <c r="S23" s="94">
        <v>131</v>
      </c>
      <c r="T23" s="90">
        <v>40.5</v>
      </c>
      <c r="U23" s="91">
        <v>444</v>
      </c>
      <c r="V23" s="107"/>
      <c r="W23" s="78"/>
      <c r="X23" s="78"/>
      <c r="Y23" s="84"/>
    </row>
    <row r="24" spans="2:25" ht="51">
      <c r="B24" s="93" t="s">
        <v>163</v>
      </c>
      <c r="C24" s="90">
        <v>11</v>
      </c>
      <c r="D24" s="90">
        <v>6</v>
      </c>
      <c r="E24" s="91">
        <v>180</v>
      </c>
      <c r="F24" s="101"/>
      <c r="G24" s="90"/>
      <c r="H24" s="90"/>
      <c r="I24" s="91"/>
      <c r="J24" s="81"/>
      <c r="K24" s="81"/>
      <c r="L24" s="81"/>
      <c r="M24" s="82"/>
      <c r="N24" s="92" t="s">
        <v>164</v>
      </c>
      <c r="O24" s="78">
        <v>22</v>
      </c>
      <c r="P24" s="78">
        <v>45</v>
      </c>
      <c r="Q24" s="84">
        <v>500</v>
      </c>
      <c r="R24" s="94" t="s">
        <v>165</v>
      </c>
      <c r="S24" s="94">
        <v>10</v>
      </c>
      <c r="T24" s="90">
        <v>19</v>
      </c>
      <c r="U24" s="91">
        <v>442</v>
      </c>
      <c r="V24" s="107"/>
      <c r="W24" s="78"/>
      <c r="X24" s="78"/>
      <c r="Y24" s="84"/>
    </row>
    <row r="25" spans="2:25" ht="25.5">
      <c r="B25" s="93" t="s">
        <v>166</v>
      </c>
      <c r="C25" s="90">
        <v>7</v>
      </c>
      <c r="D25" s="90">
        <v>8.5</v>
      </c>
      <c r="E25" s="91">
        <v>172.8</v>
      </c>
      <c r="F25" s="110"/>
      <c r="G25" s="90"/>
      <c r="H25" s="90"/>
      <c r="I25" s="91"/>
      <c r="J25" s="81"/>
      <c r="K25" s="81"/>
      <c r="L25" s="81"/>
      <c r="M25" s="82"/>
      <c r="N25" s="92" t="s">
        <v>167</v>
      </c>
      <c r="O25" s="78">
        <v>10</v>
      </c>
      <c r="P25" s="78">
        <v>17</v>
      </c>
      <c r="Q25" s="84">
        <v>495</v>
      </c>
      <c r="R25" s="94" t="s">
        <v>168</v>
      </c>
      <c r="S25" s="94">
        <v>28</v>
      </c>
      <c r="T25" s="90">
        <v>42</v>
      </c>
      <c r="U25" s="91">
        <v>415</v>
      </c>
      <c r="V25" s="107"/>
      <c r="W25" s="78"/>
      <c r="X25" s="78"/>
      <c r="Y25" s="84"/>
    </row>
    <row r="26" spans="2:25" ht="25.5">
      <c r="B26" s="93" t="s">
        <v>169</v>
      </c>
      <c r="C26" s="90">
        <v>10.8</v>
      </c>
      <c r="D26" s="90">
        <v>7.5</v>
      </c>
      <c r="E26" s="91">
        <v>165.6</v>
      </c>
      <c r="F26" s="78"/>
      <c r="G26" s="81"/>
      <c r="H26" s="81"/>
      <c r="I26" s="82"/>
      <c r="J26" s="81"/>
      <c r="K26" s="81"/>
      <c r="L26" s="81"/>
      <c r="M26" s="82"/>
      <c r="N26" s="92" t="s">
        <v>170</v>
      </c>
      <c r="O26" s="78">
        <v>90</v>
      </c>
      <c r="P26" s="78">
        <v>40</v>
      </c>
      <c r="Q26" s="84">
        <v>492</v>
      </c>
      <c r="R26" s="94" t="s">
        <v>171</v>
      </c>
      <c r="S26" s="94">
        <v>125</v>
      </c>
      <c r="T26" s="90">
        <v>40</v>
      </c>
      <c r="U26" s="91">
        <v>408</v>
      </c>
      <c r="V26" s="107"/>
      <c r="W26" s="78"/>
      <c r="X26" s="78"/>
      <c r="Y26" s="84"/>
    </row>
    <row r="27" spans="2:25" ht="25.5">
      <c r="B27" s="93" t="s">
        <v>172</v>
      </c>
      <c r="C27" s="90">
        <v>46</v>
      </c>
      <c r="D27" s="90">
        <v>26</v>
      </c>
      <c r="E27" s="91">
        <v>165</v>
      </c>
      <c r="F27" s="78"/>
      <c r="G27" s="81"/>
      <c r="H27" s="81"/>
      <c r="I27" s="82"/>
      <c r="J27" s="81"/>
      <c r="K27" s="81"/>
      <c r="L27" s="81"/>
      <c r="M27" s="82"/>
      <c r="N27" s="92" t="s">
        <v>173</v>
      </c>
      <c r="O27" s="78">
        <v>15.5</v>
      </c>
      <c r="P27" s="78">
        <v>50</v>
      </c>
      <c r="Q27" s="84">
        <v>448</v>
      </c>
      <c r="R27" s="94" t="s">
        <v>174</v>
      </c>
      <c r="S27" s="94">
        <v>75</v>
      </c>
      <c r="T27" s="90">
        <v>28</v>
      </c>
      <c r="U27" s="91">
        <v>400</v>
      </c>
      <c r="V27" s="111"/>
      <c r="W27" s="90"/>
      <c r="X27" s="90"/>
      <c r="Y27" s="91"/>
    </row>
    <row r="28" spans="2:25">
      <c r="B28" s="93" t="s">
        <v>175</v>
      </c>
      <c r="C28" s="90">
        <v>17.899999999999999</v>
      </c>
      <c r="D28" s="90">
        <v>10</v>
      </c>
      <c r="E28" s="91">
        <v>160</v>
      </c>
      <c r="F28" s="78"/>
      <c r="G28" s="81"/>
      <c r="H28" s="81"/>
      <c r="I28" s="82"/>
      <c r="J28" s="81"/>
      <c r="K28" s="81"/>
      <c r="L28" s="81"/>
      <c r="M28" s="82"/>
      <c r="N28" s="92" t="s">
        <v>176</v>
      </c>
      <c r="O28" s="78">
        <v>31</v>
      </c>
      <c r="P28" s="78">
        <v>25.5</v>
      </c>
      <c r="Q28" s="84">
        <v>419</v>
      </c>
      <c r="R28" s="94" t="s">
        <v>177</v>
      </c>
      <c r="S28" s="94">
        <v>74</v>
      </c>
      <c r="T28" s="90">
        <v>37</v>
      </c>
      <c r="U28" s="91">
        <v>400</v>
      </c>
      <c r="V28" s="107"/>
      <c r="W28" s="78"/>
      <c r="X28" s="78"/>
      <c r="Y28" s="84"/>
    </row>
    <row r="29" spans="2:25">
      <c r="B29" s="93" t="s">
        <v>178</v>
      </c>
      <c r="C29" s="90">
        <v>9.5</v>
      </c>
      <c r="D29" s="90">
        <v>19</v>
      </c>
      <c r="E29" s="91">
        <v>150</v>
      </c>
      <c r="F29" s="78"/>
      <c r="G29" s="81"/>
      <c r="H29" s="81"/>
      <c r="I29" s="82"/>
      <c r="J29" s="81"/>
      <c r="K29" s="81"/>
      <c r="L29" s="81"/>
      <c r="M29" s="82"/>
      <c r="N29" s="92" t="s">
        <v>179</v>
      </c>
      <c r="O29" s="78">
        <v>114.1</v>
      </c>
      <c r="P29" s="78">
        <v>40</v>
      </c>
      <c r="Q29" s="84">
        <v>402</v>
      </c>
      <c r="R29" s="94" t="s">
        <v>180</v>
      </c>
      <c r="S29" s="94">
        <v>74</v>
      </c>
      <c r="T29" s="90">
        <v>38</v>
      </c>
      <c r="U29" s="91">
        <v>400</v>
      </c>
      <c r="V29" s="111"/>
      <c r="W29" s="90"/>
      <c r="X29" s="90"/>
      <c r="Y29" s="91"/>
    </row>
    <row r="30" spans="2:25">
      <c r="B30" s="93" t="s">
        <v>181</v>
      </c>
      <c r="C30" s="90">
        <v>23</v>
      </c>
      <c r="D30" s="90">
        <v>22</v>
      </c>
      <c r="E30" s="91">
        <v>120</v>
      </c>
      <c r="F30" s="78"/>
      <c r="G30" s="81"/>
      <c r="H30" s="81"/>
      <c r="I30" s="82"/>
      <c r="J30" s="81"/>
      <c r="K30" s="81"/>
      <c r="L30" s="81"/>
      <c r="M30" s="82"/>
      <c r="N30" s="92" t="s">
        <v>182</v>
      </c>
      <c r="O30" s="78">
        <v>29</v>
      </c>
      <c r="P30" s="78">
        <v>15</v>
      </c>
      <c r="Q30" s="84">
        <v>400</v>
      </c>
      <c r="R30" s="94" t="s">
        <v>183</v>
      </c>
      <c r="S30" s="94">
        <v>111</v>
      </c>
      <c r="T30" s="90">
        <v>41</v>
      </c>
      <c r="U30" s="91">
        <v>400</v>
      </c>
      <c r="V30" s="107"/>
      <c r="W30" s="78"/>
      <c r="X30" s="78"/>
      <c r="Y30" s="84"/>
    </row>
    <row r="31" spans="2:25">
      <c r="B31" s="93" t="s">
        <v>184</v>
      </c>
      <c r="C31" s="90">
        <v>15</v>
      </c>
      <c r="D31" s="90">
        <v>20.5</v>
      </c>
      <c r="E31" s="91">
        <v>113.4</v>
      </c>
      <c r="F31" s="78"/>
      <c r="G31" s="81"/>
      <c r="H31" s="81"/>
      <c r="I31" s="82"/>
      <c r="J31" s="81"/>
      <c r="K31" s="81"/>
      <c r="L31" s="81"/>
      <c r="M31" s="82"/>
      <c r="N31" s="92" t="s">
        <v>185</v>
      </c>
      <c r="O31" s="78">
        <v>60.6</v>
      </c>
      <c r="P31" s="78">
        <v>30</v>
      </c>
      <c r="Q31" s="84">
        <v>400</v>
      </c>
      <c r="R31" s="94" t="s">
        <v>186</v>
      </c>
      <c r="S31" s="94">
        <v>128.5</v>
      </c>
      <c r="T31" s="90">
        <v>41</v>
      </c>
      <c r="U31" s="91">
        <v>400</v>
      </c>
      <c r="V31" s="107"/>
      <c r="W31" s="78"/>
      <c r="X31" s="78"/>
      <c r="Y31" s="84"/>
    </row>
    <row r="32" spans="2:25" ht="25.5">
      <c r="B32" s="93" t="s">
        <v>187</v>
      </c>
      <c r="C32" s="90">
        <v>26</v>
      </c>
      <c r="D32" s="90">
        <v>18</v>
      </c>
      <c r="E32" s="91">
        <v>110.7</v>
      </c>
      <c r="F32" s="78"/>
      <c r="G32" s="81"/>
      <c r="H32" s="81"/>
      <c r="I32" s="82"/>
      <c r="J32" s="81"/>
      <c r="K32" s="81"/>
      <c r="L32" s="81"/>
      <c r="M32" s="82"/>
      <c r="N32" s="92" t="s">
        <v>188</v>
      </c>
      <c r="O32" s="78">
        <v>105</v>
      </c>
      <c r="P32" s="78">
        <v>40</v>
      </c>
      <c r="Q32" s="84">
        <v>400</v>
      </c>
      <c r="R32" s="94" t="s">
        <v>189</v>
      </c>
      <c r="S32" s="94">
        <v>110</v>
      </c>
      <c r="T32" s="90">
        <v>41.5</v>
      </c>
      <c r="U32" s="91">
        <v>390</v>
      </c>
      <c r="V32" s="96"/>
      <c r="W32" s="106"/>
      <c r="X32" s="106"/>
      <c r="Y32" s="97"/>
    </row>
    <row r="33" spans="2:25" ht="38.25">
      <c r="B33" s="93" t="s">
        <v>190</v>
      </c>
      <c r="C33" s="90">
        <v>32.700000000000003</v>
      </c>
      <c r="D33" s="90">
        <v>8.5</v>
      </c>
      <c r="E33" s="91">
        <v>110.4</v>
      </c>
      <c r="F33" s="78"/>
      <c r="G33" s="81"/>
      <c r="H33" s="81"/>
      <c r="I33" s="82"/>
      <c r="J33" s="81"/>
      <c r="K33" s="81"/>
      <c r="L33" s="81"/>
      <c r="M33" s="82"/>
      <c r="N33" s="92" t="s">
        <v>191</v>
      </c>
      <c r="O33" s="78">
        <v>53</v>
      </c>
      <c r="P33" s="78">
        <v>30</v>
      </c>
      <c r="Q33" s="84">
        <v>400</v>
      </c>
      <c r="R33" s="94" t="s">
        <v>192</v>
      </c>
      <c r="S33" s="94">
        <v>151</v>
      </c>
      <c r="T33" s="90">
        <v>44</v>
      </c>
      <c r="U33" s="91">
        <v>372</v>
      </c>
      <c r="V33" s="107"/>
      <c r="W33" s="78"/>
      <c r="X33" s="78"/>
      <c r="Y33" s="84"/>
    </row>
    <row r="34" spans="2:25" ht="25.5">
      <c r="B34" s="93" t="s">
        <v>193</v>
      </c>
      <c r="C34" s="90">
        <v>10</v>
      </c>
      <c r="D34" s="90">
        <v>16.5</v>
      </c>
      <c r="E34" s="91">
        <v>108</v>
      </c>
      <c r="F34" s="78"/>
      <c r="G34" s="81"/>
      <c r="H34" s="81"/>
      <c r="I34" s="82"/>
      <c r="J34" s="81"/>
      <c r="K34" s="81"/>
      <c r="L34" s="81"/>
      <c r="M34" s="82"/>
      <c r="N34" s="92" t="s">
        <v>194</v>
      </c>
      <c r="O34" s="78">
        <v>85</v>
      </c>
      <c r="P34" s="78">
        <v>40</v>
      </c>
      <c r="Q34" s="84">
        <v>400</v>
      </c>
      <c r="R34" s="94" t="s">
        <v>195</v>
      </c>
      <c r="S34" s="94">
        <v>7.8</v>
      </c>
      <c r="T34" s="90">
        <v>23</v>
      </c>
      <c r="U34" s="91">
        <v>330</v>
      </c>
      <c r="V34" s="107"/>
      <c r="W34" s="78"/>
      <c r="X34" s="78"/>
      <c r="Y34" s="84"/>
    </row>
    <row r="35" spans="2:25">
      <c r="B35" s="93" t="s">
        <v>196</v>
      </c>
      <c r="C35" s="90">
        <v>8</v>
      </c>
      <c r="D35" s="90">
        <v>7</v>
      </c>
      <c r="E35" s="91">
        <v>102</v>
      </c>
      <c r="F35" s="78"/>
      <c r="G35" s="81"/>
      <c r="H35" s="81"/>
      <c r="I35" s="82"/>
      <c r="J35" s="81"/>
      <c r="K35" s="81"/>
      <c r="L35" s="81"/>
      <c r="M35" s="82"/>
      <c r="N35" s="92" t="s">
        <v>197</v>
      </c>
      <c r="O35" s="78">
        <v>41</v>
      </c>
      <c r="P35" s="78">
        <v>23.25</v>
      </c>
      <c r="Q35" s="84">
        <v>393</v>
      </c>
      <c r="R35" s="94" t="s">
        <v>198</v>
      </c>
      <c r="S35" s="94">
        <v>125</v>
      </c>
      <c r="T35" s="90">
        <v>40</v>
      </c>
      <c r="U35" s="91">
        <v>306</v>
      </c>
      <c r="V35" s="107"/>
      <c r="W35" s="78"/>
      <c r="X35" s="78"/>
      <c r="Y35" s="84"/>
    </row>
    <row r="36" spans="2:25" ht="25.5">
      <c r="B36" s="93" t="s">
        <v>199</v>
      </c>
      <c r="C36" s="90">
        <v>5</v>
      </c>
      <c r="D36" s="90">
        <v>7.15</v>
      </c>
      <c r="E36" s="91">
        <v>97.2</v>
      </c>
      <c r="F36" s="78"/>
      <c r="G36" s="81"/>
      <c r="H36" s="81"/>
      <c r="I36" s="82"/>
      <c r="J36" s="81"/>
      <c r="K36" s="81"/>
      <c r="L36" s="81"/>
      <c r="M36" s="82"/>
      <c r="N36" s="92" t="s">
        <v>200</v>
      </c>
      <c r="O36" s="78">
        <v>57</v>
      </c>
      <c r="P36" s="78">
        <v>27</v>
      </c>
      <c r="Q36" s="84">
        <v>388</v>
      </c>
      <c r="R36" s="94" t="s">
        <v>201</v>
      </c>
      <c r="S36" s="94">
        <v>110</v>
      </c>
      <c r="T36" s="90">
        <v>41</v>
      </c>
      <c r="U36" s="91">
        <v>285</v>
      </c>
      <c r="V36" s="107"/>
      <c r="W36" s="78"/>
      <c r="X36" s="78"/>
      <c r="Y36" s="84"/>
    </row>
    <row r="37" spans="2:25" ht="38.25">
      <c r="B37" s="93" t="s">
        <v>202</v>
      </c>
      <c r="C37" s="90">
        <v>5</v>
      </c>
      <c r="D37" s="90">
        <v>9</v>
      </c>
      <c r="E37" s="91">
        <v>97.2</v>
      </c>
      <c r="F37" s="81"/>
      <c r="G37" s="81"/>
      <c r="H37" s="81"/>
      <c r="I37" s="82"/>
      <c r="J37" s="81"/>
      <c r="K37" s="81"/>
      <c r="L37" s="81"/>
      <c r="M37" s="82"/>
      <c r="N37" s="92" t="s">
        <v>203</v>
      </c>
      <c r="O37" s="78">
        <v>35</v>
      </c>
      <c r="P37" s="78">
        <v>24</v>
      </c>
      <c r="Q37" s="84">
        <v>385</v>
      </c>
      <c r="R37" s="94" t="s">
        <v>204</v>
      </c>
      <c r="S37" s="94">
        <v>25</v>
      </c>
      <c r="T37" s="90">
        <v>40</v>
      </c>
      <c r="U37" s="91">
        <v>245</v>
      </c>
      <c r="V37" s="96"/>
      <c r="W37" s="106"/>
      <c r="X37" s="106"/>
      <c r="Y37" s="97"/>
    </row>
    <row r="38" spans="2:25" ht="25.5">
      <c r="B38" s="93" t="s">
        <v>205</v>
      </c>
      <c r="C38" s="90">
        <v>8.5</v>
      </c>
      <c r="D38" s="90">
        <v>3.75</v>
      </c>
      <c r="E38" s="91">
        <v>90</v>
      </c>
      <c r="F38" s="81"/>
      <c r="G38" s="81"/>
      <c r="H38" s="81"/>
      <c r="I38" s="82"/>
      <c r="J38" s="81"/>
      <c r="K38" s="81"/>
      <c r="L38" s="81"/>
      <c r="M38" s="82"/>
      <c r="N38" s="92" t="s">
        <v>206</v>
      </c>
      <c r="O38" s="78">
        <v>47.3</v>
      </c>
      <c r="P38" s="78">
        <v>33</v>
      </c>
      <c r="Q38" s="84">
        <v>369</v>
      </c>
      <c r="R38" s="94" t="s">
        <v>207</v>
      </c>
      <c r="S38" s="94">
        <v>135</v>
      </c>
      <c r="T38" s="90">
        <v>39.5</v>
      </c>
      <c r="U38" s="91">
        <v>240</v>
      </c>
      <c r="V38" s="96"/>
      <c r="W38" s="106"/>
      <c r="X38" s="106"/>
      <c r="Y38" s="97"/>
    </row>
    <row r="39" spans="2:25" ht="25.5">
      <c r="B39" s="93" t="s">
        <v>208</v>
      </c>
      <c r="C39" s="90">
        <v>7.5</v>
      </c>
      <c r="D39" s="90">
        <v>22</v>
      </c>
      <c r="E39" s="91">
        <v>90</v>
      </c>
      <c r="F39" s="81"/>
      <c r="G39" s="81"/>
      <c r="H39" s="81"/>
      <c r="I39" s="82"/>
      <c r="J39" s="81"/>
      <c r="K39" s="81"/>
      <c r="L39" s="81"/>
      <c r="M39" s="82"/>
      <c r="N39" s="92" t="s">
        <v>209</v>
      </c>
      <c r="O39" s="78">
        <v>114</v>
      </c>
      <c r="P39" s="78">
        <v>32.5</v>
      </c>
      <c r="Q39" s="84">
        <v>352</v>
      </c>
      <c r="R39" s="94" t="s">
        <v>210</v>
      </c>
      <c r="S39" s="94">
        <v>30</v>
      </c>
      <c r="T39" s="90">
        <v>44</v>
      </c>
      <c r="U39" s="91">
        <v>225</v>
      </c>
      <c r="V39" s="107"/>
      <c r="W39" s="78"/>
      <c r="X39" s="78"/>
      <c r="Y39" s="84"/>
    </row>
    <row r="40" spans="2:25" ht="38.25">
      <c r="B40" s="93" t="s">
        <v>211</v>
      </c>
      <c r="C40" s="90">
        <v>6.4</v>
      </c>
      <c r="D40" s="90">
        <v>2.8</v>
      </c>
      <c r="E40" s="91">
        <v>90</v>
      </c>
      <c r="F40" s="81"/>
      <c r="G40" s="81"/>
      <c r="H40" s="81"/>
      <c r="I40" s="82"/>
      <c r="J40" s="81"/>
      <c r="K40" s="81"/>
      <c r="L40" s="81"/>
      <c r="M40" s="82"/>
      <c r="N40" s="92" t="s">
        <v>212</v>
      </c>
      <c r="O40" s="78">
        <v>24</v>
      </c>
      <c r="P40" s="78">
        <v>18</v>
      </c>
      <c r="Q40" s="84">
        <v>350</v>
      </c>
      <c r="R40" s="94" t="s">
        <v>213</v>
      </c>
      <c r="S40" s="94">
        <v>90</v>
      </c>
      <c r="T40" s="90">
        <v>31</v>
      </c>
      <c r="U40" s="91">
        <v>220</v>
      </c>
      <c r="V40" s="107"/>
      <c r="W40" s="78"/>
      <c r="X40" s="78"/>
      <c r="Y40" s="84"/>
    </row>
    <row r="41" spans="2:25" ht="38.25">
      <c r="B41" s="93" t="s">
        <v>214</v>
      </c>
      <c r="C41" s="90">
        <v>8</v>
      </c>
      <c r="D41" s="90">
        <v>7.5</v>
      </c>
      <c r="E41" s="91">
        <v>90</v>
      </c>
      <c r="F41" s="81"/>
      <c r="G41" s="81"/>
      <c r="H41" s="81"/>
      <c r="I41" s="82"/>
      <c r="J41" s="81"/>
      <c r="K41" s="81"/>
      <c r="L41" s="81"/>
      <c r="M41" s="82"/>
      <c r="N41" s="92" t="s">
        <v>215</v>
      </c>
      <c r="O41" s="78">
        <v>17</v>
      </c>
      <c r="P41" s="78">
        <v>44</v>
      </c>
      <c r="Q41" s="84">
        <v>348</v>
      </c>
      <c r="R41" s="94" t="s">
        <v>216</v>
      </c>
      <c r="S41" s="94">
        <v>30</v>
      </c>
      <c r="T41" s="90">
        <v>44</v>
      </c>
      <c r="U41" s="91">
        <v>216</v>
      </c>
      <c r="V41" s="107"/>
      <c r="W41" s="78"/>
      <c r="X41" s="78"/>
      <c r="Y41" s="84"/>
    </row>
    <row r="42" spans="2:25" ht="38.25">
      <c r="B42" s="93" t="s">
        <v>217</v>
      </c>
      <c r="C42" s="90">
        <v>1.5</v>
      </c>
      <c r="D42" s="90">
        <v>12</v>
      </c>
      <c r="E42" s="91">
        <v>62</v>
      </c>
      <c r="F42" s="81"/>
      <c r="G42" s="81"/>
      <c r="H42" s="81"/>
      <c r="I42" s="82"/>
      <c r="J42" s="81"/>
      <c r="K42" s="81"/>
      <c r="L42" s="81"/>
      <c r="M42" s="82"/>
      <c r="N42" s="92" t="s">
        <v>218</v>
      </c>
      <c r="O42" s="78">
        <v>19</v>
      </c>
      <c r="P42" s="78">
        <v>35</v>
      </c>
      <c r="Q42" s="84">
        <v>336</v>
      </c>
      <c r="R42" s="94" t="s">
        <v>219</v>
      </c>
      <c r="S42" s="94">
        <v>67</v>
      </c>
      <c r="T42" s="90">
        <v>30</v>
      </c>
      <c r="U42" s="91">
        <v>215</v>
      </c>
      <c r="V42" s="107"/>
      <c r="W42" s="78"/>
      <c r="X42" s="78"/>
      <c r="Y42" s="84"/>
    </row>
    <row r="43" spans="2:25" ht="25.5">
      <c r="B43" s="93" t="s">
        <v>220</v>
      </c>
      <c r="C43" s="90">
        <v>56</v>
      </c>
      <c r="D43" s="90">
        <v>29</v>
      </c>
      <c r="E43" s="91">
        <v>60</v>
      </c>
      <c r="F43" s="81"/>
      <c r="G43" s="81"/>
      <c r="H43" s="81"/>
      <c r="I43" s="82"/>
      <c r="J43" s="81"/>
      <c r="K43" s="81"/>
      <c r="L43" s="81"/>
      <c r="M43" s="82"/>
      <c r="N43" s="92" t="s">
        <v>221</v>
      </c>
      <c r="O43" s="78">
        <v>19</v>
      </c>
      <c r="P43" s="78">
        <v>35.5</v>
      </c>
      <c r="Q43" s="84">
        <v>336</v>
      </c>
      <c r="R43" s="94" t="s">
        <v>222</v>
      </c>
      <c r="S43" s="94">
        <v>2.5</v>
      </c>
      <c r="T43" s="90">
        <v>29.25</v>
      </c>
      <c r="U43" s="91">
        <v>196</v>
      </c>
      <c r="V43" s="107"/>
      <c r="W43" s="78"/>
      <c r="X43" s="78"/>
      <c r="Y43" s="84"/>
    </row>
    <row r="44" spans="2:25">
      <c r="B44" s="93" t="s">
        <v>223</v>
      </c>
      <c r="C44" s="90">
        <v>2.2999999999999998</v>
      </c>
      <c r="D44" s="90">
        <v>4</v>
      </c>
      <c r="E44" s="91">
        <v>60</v>
      </c>
      <c r="F44" s="81"/>
      <c r="G44" s="81"/>
      <c r="H44" s="81"/>
      <c r="I44" s="82"/>
      <c r="J44" s="81"/>
      <c r="K44" s="81"/>
      <c r="L44" s="81"/>
      <c r="M44" s="82"/>
      <c r="N44" s="92" t="s">
        <v>224</v>
      </c>
      <c r="O44" s="78">
        <v>46</v>
      </c>
      <c r="P44" s="78">
        <v>26</v>
      </c>
      <c r="Q44" s="84">
        <v>320</v>
      </c>
      <c r="R44" s="94" t="s">
        <v>225</v>
      </c>
      <c r="S44" s="94">
        <v>46</v>
      </c>
      <c r="T44" s="90">
        <v>40</v>
      </c>
      <c r="U44" s="91">
        <v>195</v>
      </c>
      <c r="V44" s="111"/>
      <c r="W44" s="90"/>
      <c r="X44" s="90"/>
      <c r="Y44" s="91"/>
    </row>
    <row r="45" spans="2:25" ht="25.5">
      <c r="B45" s="93" t="s">
        <v>226</v>
      </c>
      <c r="C45" s="90">
        <v>7.2</v>
      </c>
      <c r="D45" s="90">
        <v>8.5</v>
      </c>
      <c r="E45" s="91">
        <v>60</v>
      </c>
      <c r="F45" s="81"/>
      <c r="G45" s="81"/>
      <c r="H45" s="81"/>
      <c r="I45" s="82"/>
      <c r="J45" s="81"/>
      <c r="K45" s="81"/>
      <c r="L45" s="81"/>
      <c r="M45" s="82"/>
      <c r="N45" s="92" t="s">
        <v>227</v>
      </c>
      <c r="O45" s="78">
        <v>10</v>
      </c>
      <c r="P45" s="78">
        <v>5.9</v>
      </c>
      <c r="Q45" s="84">
        <v>300</v>
      </c>
      <c r="R45" s="94" t="s">
        <v>228</v>
      </c>
      <c r="S45" s="94">
        <v>15</v>
      </c>
      <c r="T45" s="90">
        <v>21.5</v>
      </c>
      <c r="U45" s="91">
        <v>150</v>
      </c>
      <c r="V45" s="111"/>
      <c r="W45" s="90"/>
      <c r="X45" s="90"/>
      <c r="Y45" s="91"/>
    </row>
    <row r="46" spans="2:25" ht="38.25">
      <c r="B46" s="93" t="s">
        <v>229</v>
      </c>
      <c r="C46" s="90">
        <v>16</v>
      </c>
      <c r="D46" s="90">
        <v>18</v>
      </c>
      <c r="E46" s="91">
        <v>48.3</v>
      </c>
      <c r="F46" s="81"/>
      <c r="G46" s="81"/>
      <c r="H46" s="81"/>
      <c r="I46" s="82"/>
      <c r="J46" s="81"/>
      <c r="K46" s="81"/>
      <c r="L46" s="81"/>
      <c r="M46" s="82"/>
      <c r="N46" s="92" t="s">
        <v>230</v>
      </c>
      <c r="O46" s="78">
        <v>18</v>
      </c>
      <c r="P46" s="78">
        <v>14.75</v>
      </c>
      <c r="Q46" s="84">
        <v>300</v>
      </c>
      <c r="R46" s="94" t="s">
        <v>231</v>
      </c>
      <c r="S46" s="94">
        <v>1.1000000000000001</v>
      </c>
      <c r="T46" s="90">
        <v>23.5</v>
      </c>
      <c r="U46" s="91">
        <v>100.8</v>
      </c>
      <c r="V46" s="111"/>
      <c r="W46" s="90"/>
      <c r="X46" s="90"/>
      <c r="Y46" s="91"/>
    </row>
    <row r="47" spans="2:25" ht="25.5">
      <c r="B47" s="93" t="s">
        <v>232</v>
      </c>
      <c r="C47" s="90">
        <v>3.8</v>
      </c>
      <c r="D47" s="90">
        <v>13</v>
      </c>
      <c r="E47" s="91">
        <v>48</v>
      </c>
      <c r="F47" s="81"/>
      <c r="G47" s="81"/>
      <c r="H47" s="81"/>
      <c r="I47" s="82"/>
      <c r="J47" s="81"/>
      <c r="K47" s="81"/>
      <c r="L47" s="81"/>
      <c r="M47" s="82"/>
      <c r="N47" s="92" t="s">
        <v>233</v>
      </c>
      <c r="O47" s="78">
        <v>42</v>
      </c>
      <c r="P47" s="78">
        <v>7.6</v>
      </c>
      <c r="Q47" s="84">
        <v>300</v>
      </c>
      <c r="R47" s="94" t="s">
        <v>234</v>
      </c>
      <c r="S47" s="94">
        <v>39</v>
      </c>
      <c r="T47" s="90">
        <v>30</v>
      </c>
      <c r="U47" s="91">
        <v>90</v>
      </c>
      <c r="V47" s="111"/>
      <c r="W47" s="90"/>
      <c r="X47" s="90"/>
      <c r="Y47" s="91"/>
    </row>
    <row r="48" spans="2:25" ht="25.5">
      <c r="B48" s="93" t="s">
        <v>235</v>
      </c>
      <c r="C48" s="90">
        <v>4.7</v>
      </c>
      <c r="D48" s="90">
        <v>4.5</v>
      </c>
      <c r="E48" s="91">
        <v>40</v>
      </c>
      <c r="F48" s="81"/>
      <c r="G48" s="81"/>
      <c r="H48" s="81"/>
      <c r="I48" s="82"/>
      <c r="J48" s="81"/>
      <c r="K48" s="81"/>
      <c r="L48" s="81"/>
      <c r="M48" s="82"/>
      <c r="N48" s="92" t="s">
        <v>236</v>
      </c>
      <c r="O48" s="78">
        <v>18</v>
      </c>
      <c r="P48" s="78">
        <v>14</v>
      </c>
      <c r="Q48" s="84">
        <v>300</v>
      </c>
      <c r="R48" s="94" t="s">
        <v>237</v>
      </c>
      <c r="S48" s="94">
        <v>2</v>
      </c>
      <c r="T48" s="90">
        <v>30.5</v>
      </c>
      <c r="U48" s="91">
        <v>63</v>
      </c>
      <c r="V48" s="111"/>
      <c r="W48" s="90"/>
      <c r="X48" s="90"/>
      <c r="Y48" s="91"/>
    </row>
    <row r="49" spans="2:25" ht="51">
      <c r="B49" s="93" t="s">
        <v>238</v>
      </c>
      <c r="C49" s="90">
        <v>27</v>
      </c>
      <c r="D49" s="90">
        <v>20</v>
      </c>
      <c r="E49" s="91">
        <v>30</v>
      </c>
      <c r="F49" s="81"/>
      <c r="G49" s="81"/>
      <c r="H49" s="81"/>
      <c r="I49" s="82"/>
      <c r="J49" s="81"/>
      <c r="K49" s="81"/>
      <c r="L49" s="81"/>
      <c r="M49" s="82"/>
      <c r="N49" s="92" t="s">
        <v>239</v>
      </c>
      <c r="O49" s="78">
        <v>21</v>
      </c>
      <c r="P49" s="78">
        <v>6.95</v>
      </c>
      <c r="Q49" s="84">
        <v>300</v>
      </c>
      <c r="R49" s="94" t="s">
        <v>240</v>
      </c>
      <c r="S49" s="94">
        <v>13</v>
      </c>
      <c r="T49" s="90">
        <v>9.1</v>
      </c>
      <c r="U49" s="91">
        <v>60</v>
      </c>
      <c r="V49" s="111"/>
      <c r="W49" s="90"/>
      <c r="X49" s="90"/>
      <c r="Y49" s="91"/>
    </row>
    <row r="50" spans="2:25" ht="51">
      <c r="B50" s="93" t="s">
        <v>241</v>
      </c>
      <c r="C50" s="90">
        <v>3.5</v>
      </c>
      <c r="D50" s="90">
        <v>7</v>
      </c>
      <c r="E50" s="91">
        <v>30</v>
      </c>
      <c r="F50" s="81"/>
      <c r="G50" s="81"/>
      <c r="H50" s="81"/>
      <c r="I50" s="82"/>
      <c r="J50" s="81"/>
      <c r="K50" s="81"/>
      <c r="L50" s="81"/>
      <c r="M50" s="82"/>
      <c r="N50" s="92" t="s">
        <v>242</v>
      </c>
      <c r="O50" s="78">
        <v>15</v>
      </c>
      <c r="P50" s="78">
        <v>8.4499999999999993</v>
      </c>
      <c r="Q50" s="84">
        <v>300</v>
      </c>
      <c r="R50" s="94" t="s">
        <v>243</v>
      </c>
      <c r="S50" s="94">
        <v>15</v>
      </c>
      <c r="T50" s="90">
        <v>70</v>
      </c>
      <c r="U50" s="91">
        <v>50</v>
      </c>
      <c r="V50" s="96"/>
      <c r="W50" s="106"/>
      <c r="X50" s="106"/>
      <c r="Y50" s="97"/>
    </row>
    <row r="51" spans="2:25">
      <c r="B51" s="93" t="s">
        <v>244</v>
      </c>
      <c r="C51" s="90">
        <v>10.1</v>
      </c>
      <c r="D51" s="90">
        <v>5</v>
      </c>
      <c r="E51" s="91">
        <v>25.2</v>
      </c>
      <c r="F51" s="81"/>
      <c r="G51" s="81"/>
      <c r="H51" s="81"/>
      <c r="I51" s="82"/>
      <c r="J51" s="81"/>
      <c r="K51" s="81"/>
      <c r="L51" s="81"/>
      <c r="M51" s="82"/>
      <c r="N51" s="92" t="s">
        <v>245</v>
      </c>
      <c r="O51" s="78">
        <v>31</v>
      </c>
      <c r="P51" s="78">
        <v>5.7</v>
      </c>
      <c r="Q51" s="84">
        <v>300</v>
      </c>
      <c r="R51" s="94" t="s">
        <v>246</v>
      </c>
      <c r="S51" s="94">
        <v>39</v>
      </c>
      <c r="T51" s="90">
        <v>40</v>
      </c>
      <c r="U51" s="91">
        <v>40</v>
      </c>
      <c r="V51" s="83"/>
      <c r="W51" s="81"/>
      <c r="X51" s="81"/>
      <c r="Y51" s="82"/>
    </row>
    <row r="52" spans="2:25" ht="38.25">
      <c r="B52" s="93" t="s">
        <v>247</v>
      </c>
      <c r="C52" s="90">
        <v>4</v>
      </c>
      <c r="D52" s="90">
        <v>11.5</v>
      </c>
      <c r="E52" s="91">
        <v>23</v>
      </c>
      <c r="F52" s="81"/>
      <c r="G52" s="81"/>
      <c r="H52" s="81"/>
      <c r="I52" s="82"/>
      <c r="J52" s="81"/>
      <c r="K52" s="81"/>
      <c r="L52" s="81"/>
      <c r="M52" s="82"/>
      <c r="N52" s="92" t="s">
        <v>248</v>
      </c>
      <c r="O52" s="78">
        <v>19</v>
      </c>
      <c r="P52" s="78">
        <v>16</v>
      </c>
      <c r="Q52" s="84">
        <v>300</v>
      </c>
      <c r="R52" s="94" t="s">
        <v>249</v>
      </c>
      <c r="S52" s="94">
        <v>20</v>
      </c>
      <c r="T52" s="90">
        <v>108</v>
      </c>
      <c r="U52" s="91">
        <v>30</v>
      </c>
      <c r="V52" s="83"/>
      <c r="W52" s="81"/>
      <c r="X52" s="81"/>
      <c r="Y52" s="82"/>
    </row>
    <row r="53" spans="2:25" ht="38.25">
      <c r="B53" s="93" t="s">
        <v>250</v>
      </c>
      <c r="C53" s="90">
        <v>10.6</v>
      </c>
      <c r="D53" s="90">
        <v>11</v>
      </c>
      <c r="E53" s="91">
        <v>21</v>
      </c>
      <c r="F53" s="81"/>
      <c r="G53" s="81"/>
      <c r="H53" s="81"/>
      <c r="I53" s="82"/>
      <c r="J53" s="81"/>
      <c r="K53" s="81"/>
      <c r="L53" s="81"/>
      <c r="M53" s="82"/>
      <c r="N53" s="92" t="s">
        <v>251</v>
      </c>
      <c r="O53" s="78">
        <v>47.3</v>
      </c>
      <c r="P53" s="78">
        <v>31.5</v>
      </c>
      <c r="Q53" s="84">
        <v>295.2</v>
      </c>
      <c r="R53" s="94" t="s">
        <v>252</v>
      </c>
      <c r="S53" s="94">
        <v>11</v>
      </c>
      <c r="T53" s="90">
        <v>57.5</v>
      </c>
      <c r="U53" s="91">
        <v>25</v>
      </c>
      <c r="V53" s="83"/>
      <c r="W53" s="81"/>
      <c r="X53" s="81"/>
      <c r="Y53" s="82"/>
    </row>
    <row r="54" spans="2:25" ht="25.5">
      <c r="B54" s="93" t="s">
        <v>253</v>
      </c>
      <c r="C54" s="90">
        <v>0.09</v>
      </c>
      <c r="D54" s="90">
        <v>2</v>
      </c>
      <c r="E54" s="91">
        <v>17.2</v>
      </c>
      <c r="F54" s="81"/>
      <c r="G54" s="81"/>
      <c r="H54" s="81"/>
      <c r="I54" s="82"/>
      <c r="J54" s="81"/>
      <c r="K54" s="81"/>
      <c r="L54" s="81"/>
      <c r="M54" s="82"/>
      <c r="N54" s="92" t="s">
        <v>254</v>
      </c>
      <c r="O54" s="78">
        <v>42</v>
      </c>
      <c r="P54" s="78">
        <v>32</v>
      </c>
      <c r="Q54" s="84">
        <v>252</v>
      </c>
      <c r="R54" s="94" t="s">
        <v>255</v>
      </c>
      <c r="S54" s="94">
        <v>3</v>
      </c>
      <c r="T54" s="90">
        <v>16.2</v>
      </c>
      <c r="U54" s="91">
        <v>8</v>
      </c>
      <c r="V54" s="83"/>
      <c r="W54" s="81"/>
      <c r="X54" s="81"/>
      <c r="Y54" s="82"/>
    </row>
    <row r="55" spans="2:25" ht="38.25">
      <c r="B55" s="93" t="s">
        <v>256</v>
      </c>
      <c r="C55" s="90">
        <v>0.03</v>
      </c>
      <c r="D55" s="90">
        <v>2.5</v>
      </c>
      <c r="E55" s="91">
        <v>16.8</v>
      </c>
      <c r="F55" s="81"/>
      <c r="G55" s="81"/>
      <c r="H55" s="81"/>
      <c r="I55" s="82"/>
      <c r="J55" s="81"/>
      <c r="K55" s="81"/>
      <c r="L55" s="81"/>
      <c r="M55" s="82"/>
      <c r="N55" s="92" t="s">
        <v>257</v>
      </c>
      <c r="O55" s="78">
        <v>11</v>
      </c>
      <c r="P55" s="78">
        <v>12.7</v>
      </c>
      <c r="Q55" s="84">
        <v>250</v>
      </c>
      <c r="R55" s="94" t="s">
        <v>258</v>
      </c>
      <c r="S55" s="94">
        <v>8</v>
      </c>
      <c r="T55" s="90">
        <v>18</v>
      </c>
      <c r="U55" s="91">
        <v>7.2</v>
      </c>
      <c r="V55" s="83"/>
      <c r="W55" s="81"/>
      <c r="X55" s="81"/>
      <c r="Y55" s="82"/>
    </row>
    <row r="56" spans="2:25" ht="51">
      <c r="B56" s="93" t="s">
        <v>259</v>
      </c>
      <c r="C56" s="90">
        <v>0.05</v>
      </c>
      <c r="D56" s="90">
        <v>5</v>
      </c>
      <c r="E56" s="91">
        <v>16</v>
      </c>
      <c r="F56" s="81"/>
      <c r="G56" s="81"/>
      <c r="H56" s="81"/>
      <c r="I56" s="82"/>
      <c r="J56" s="81"/>
      <c r="K56" s="81"/>
      <c r="L56" s="81"/>
      <c r="M56" s="82"/>
      <c r="N56" s="92" t="s">
        <v>260</v>
      </c>
      <c r="O56" s="78">
        <v>11</v>
      </c>
      <c r="P56" s="78">
        <v>6.5</v>
      </c>
      <c r="Q56" s="84">
        <v>250</v>
      </c>
      <c r="R56" s="94" t="s">
        <v>261</v>
      </c>
      <c r="S56" s="94">
        <v>16</v>
      </c>
      <c r="T56" s="90">
        <v>53</v>
      </c>
      <c r="U56" s="91">
        <v>6</v>
      </c>
      <c r="V56" s="83"/>
      <c r="W56" s="81"/>
      <c r="X56" s="81"/>
      <c r="Y56" s="82"/>
    </row>
    <row r="57" spans="2:25" ht="25.5">
      <c r="B57" s="93" t="s">
        <v>262</v>
      </c>
      <c r="C57" s="90">
        <v>2.6</v>
      </c>
      <c r="D57" s="90">
        <v>3</v>
      </c>
      <c r="E57" s="91">
        <v>15</v>
      </c>
      <c r="F57" s="81"/>
      <c r="G57" s="81"/>
      <c r="H57" s="81"/>
      <c r="I57" s="82"/>
      <c r="J57" s="81"/>
      <c r="K57" s="81"/>
      <c r="L57" s="81"/>
      <c r="M57" s="82"/>
      <c r="N57" s="92" t="s">
        <v>263</v>
      </c>
      <c r="O57" s="78">
        <v>87</v>
      </c>
      <c r="P57" s="78">
        <v>39</v>
      </c>
      <c r="Q57" s="84">
        <v>210</v>
      </c>
      <c r="R57" s="94"/>
      <c r="S57" s="94"/>
      <c r="T57" s="90"/>
      <c r="U57" s="91"/>
      <c r="V57" s="83"/>
      <c r="W57" s="81"/>
      <c r="X57" s="81"/>
      <c r="Y57" s="82"/>
    </row>
    <row r="58" spans="2:25" ht="25.5">
      <c r="B58" s="93" t="s">
        <v>264</v>
      </c>
      <c r="C58" s="90">
        <v>2.6</v>
      </c>
      <c r="D58" s="90">
        <v>3</v>
      </c>
      <c r="E58" s="91">
        <v>15</v>
      </c>
      <c r="F58" s="81"/>
      <c r="G58" s="81"/>
      <c r="H58" s="81"/>
      <c r="I58" s="82"/>
      <c r="J58" s="81"/>
      <c r="K58" s="81"/>
      <c r="L58" s="81"/>
      <c r="M58" s="82"/>
      <c r="N58" s="92" t="s">
        <v>265</v>
      </c>
      <c r="O58" s="78">
        <v>50</v>
      </c>
      <c r="P58" s="78">
        <v>30</v>
      </c>
      <c r="Q58" s="84">
        <v>210</v>
      </c>
      <c r="R58" s="94"/>
      <c r="S58" s="94"/>
      <c r="T58" s="90"/>
      <c r="U58" s="91"/>
      <c r="V58" s="83"/>
      <c r="W58" s="81"/>
      <c r="X58" s="81"/>
      <c r="Y58" s="82"/>
    </row>
    <row r="59" spans="2:25">
      <c r="B59" s="93" t="s">
        <v>266</v>
      </c>
      <c r="C59" s="90">
        <v>0.05</v>
      </c>
      <c r="D59" s="90">
        <v>5</v>
      </c>
      <c r="E59" s="91">
        <v>14</v>
      </c>
      <c r="F59" s="81"/>
      <c r="G59" s="81"/>
      <c r="H59" s="81"/>
      <c r="I59" s="82"/>
      <c r="J59" s="81"/>
      <c r="K59" s="81"/>
      <c r="L59" s="81"/>
      <c r="M59" s="82"/>
      <c r="N59" s="92" t="s">
        <v>267</v>
      </c>
      <c r="O59" s="78">
        <v>58</v>
      </c>
      <c r="P59" s="78">
        <v>30</v>
      </c>
      <c r="Q59" s="84">
        <v>205</v>
      </c>
      <c r="R59" s="81"/>
      <c r="S59" s="81"/>
      <c r="T59" s="81"/>
      <c r="U59" s="82"/>
      <c r="V59" s="83"/>
      <c r="W59" s="81"/>
      <c r="X59" s="81"/>
      <c r="Y59" s="82"/>
    </row>
    <row r="60" spans="2:25" ht="25.5">
      <c r="B60" s="93" t="s">
        <v>268</v>
      </c>
      <c r="C60" s="90">
        <v>8</v>
      </c>
      <c r="D60" s="90">
        <v>8</v>
      </c>
      <c r="E60" s="91">
        <v>12</v>
      </c>
      <c r="F60" s="81"/>
      <c r="G60" s="81"/>
      <c r="H60" s="81"/>
      <c r="I60" s="82"/>
      <c r="J60" s="81"/>
      <c r="K60" s="81"/>
      <c r="L60" s="81"/>
      <c r="M60" s="82"/>
      <c r="N60" s="92" t="s">
        <v>269</v>
      </c>
      <c r="O60" s="78">
        <v>8.4</v>
      </c>
      <c r="P60" s="78">
        <v>7</v>
      </c>
      <c r="Q60" s="84">
        <v>202</v>
      </c>
      <c r="R60" s="81"/>
      <c r="S60" s="81"/>
      <c r="T60" s="81"/>
      <c r="U60" s="82"/>
      <c r="V60" s="83"/>
      <c r="W60" s="81"/>
      <c r="X60" s="81"/>
      <c r="Y60" s="82"/>
    </row>
    <row r="61" spans="2:25">
      <c r="B61" s="93" t="s">
        <v>270</v>
      </c>
      <c r="C61" s="90">
        <v>4.2</v>
      </c>
      <c r="D61" s="90">
        <v>7</v>
      </c>
      <c r="E61" s="91">
        <v>10.5</v>
      </c>
      <c r="F61" s="81"/>
      <c r="G61" s="81"/>
      <c r="H61" s="81"/>
      <c r="I61" s="82"/>
      <c r="J61" s="81"/>
      <c r="K61" s="81"/>
      <c r="L61" s="81"/>
      <c r="M61" s="82"/>
      <c r="N61" s="92" t="s">
        <v>271</v>
      </c>
      <c r="O61" s="78">
        <v>11</v>
      </c>
      <c r="P61" s="78">
        <v>27</v>
      </c>
      <c r="Q61" s="84">
        <v>201</v>
      </c>
      <c r="R61" s="81"/>
      <c r="S61" s="81"/>
      <c r="T61" s="81"/>
      <c r="U61" s="82"/>
      <c r="V61" s="83"/>
      <c r="W61" s="81"/>
      <c r="X61" s="81"/>
      <c r="Y61" s="82"/>
    </row>
    <row r="62" spans="2:25" ht="25.5">
      <c r="B62" s="93" t="s">
        <v>272</v>
      </c>
      <c r="C62" s="90">
        <v>0.01</v>
      </c>
      <c r="D62" s="90">
        <v>4</v>
      </c>
      <c r="E62" s="91">
        <v>10</v>
      </c>
      <c r="F62" s="81"/>
      <c r="G62" s="81"/>
      <c r="H62" s="81"/>
      <c r="I62" s="82"/>
      <c r="J62" s="81"/>
      <c r="K62" s="81"/>
      <c r="L62" s="81"/>
      <c r="M62" s="82"/>
      <c r="N62" s="92" t="s">
        <v>273</v>
      </c>
      <c r="O62" s="78">
        <v>6</v>
      </c>
      <c r="P62" s="78">
        <v>6.4</v>
      </c>
      <c r="Q62" s="84">
        <v>201</v>
      </c>
      <c r="R62" s="81"/>
      <c r="S62" s="81"/>
      <c r="T62" s="81"/>
      <c r="U62" s="82"/>
      <c r="V62" s="83"/>
      <c r="W62" s="81"/>
      <c r="X62" s="81"/>
      <c r="Y62" s="82"/>
    </row>
    <row r="63" spans="2:25" ht="25.5">
      <c r="B63" s="93" t="s">
        <v>274</v>
      </c>
      <c r="C63" s="90">
        <v>23</v>
      </c>
      <c r="D63" s="90">
        <v>45</v>
      </c>
      <c r="E63" s="91">
        <v>10</v>
      </c>
      <c r="F63" s="81"/>
      <c r="G63" s="81"/>
      <c r="H63" s="81"/>
      <c r="I63" s="82"/>
      <c r="J63" s="81"/>
      <c r="K63" s="81"/>
      <c r="L63" s="81"/>
      <c r="M63" s="82"/>
      <c r="N63" s="92" t="s">
        <v>275</v>
      </c>
      <c r="O63" s="78">
        <v>30</v>
      </c>
      <c r="P63" s="78">
        <v>5.5</v>
      </c>
      <c r="Q63" s="84">
        <v>200</v>
      </c>
      <c r="R63" s="81"/>
      <c r="S63" s="81"/>
      <c r="T63" s="81"/>
      <c r="U63" s="82"/>
      <c r="V63" s="83"/>
      <c r="W63" s="81"/>
      <c r="X63" s="81"/>
      <c r="Y63" s="82"/>
    </row>
    <row r="64" spans="2:25" ht="25.5">
      <c r="B64" s="93" t="s">
        <v>276</v>
      </c>
      <c r="C64" s="90">
        <v>3.2</v>
      </c>
      <c r="D64" s="90">
        <v>3</v>
      </c>
      <c r="E64" s="91">
        <v>7.6</v>
      </c>
      <c r="F64" s="81"/>
      <c r="G64" s="81"/>
      <c r="H64" s="81"/>
      <c r="I64" s="82"/>
      <c r="J64" s="81"/>
      <c r="K64" s="81"/>
      <c r="L64" s="81"/>
      <c r="M64" s="82"/>
      <c r="N64" s="92" t="s">
        <v>277</v>
      </c>
      <c r="O64" s="78">
        <v>17</v>
      </c>
      <c r="P64" s="78">
        <v>8.1999999999999993</v>
      </c>
      <c r="Q64" s="84">
        <v>200</v>
      </c>
      <c r="R64" s="81"/>
      <c r="S64" s="81"/>
      <c r="T64" s="81"/>
      <c r="U64" s="82"/>
      <c r="V64" s="83"/>
      <c r="W64" s="81"/>
      <c r="X64" s="81"/>
      <c r="Y64" s="82"/>
    </row>
    <row r="65" spans="2:25" ht="38.25">
      <c r="B65" s="93" t="s">
        <v>278</v>
      </c>
      <c r="C65" s="90">
        <v>0.01</v>
      </c>
      <c r="D65" s="90">
        <v>0.5</v>
      </c>
      <c r="E65" s="91">
        <v>7.2</v>
      </c>
      <c r="F65" s="81"/>
      <c r="G65" s="81"/>
      <c r="H65" s="81"/>
      <c r="I65" s="82"/>
      <c r="J65" s="81"/>
      <c r="K65" s="81"/>
      <c r="L65" s="81"/>
      <c r="M65" s="82"/>
      <c r="N65" s="92" t="s">
        <v>279</v>
      </c>
      <c r="O65" s="78">
        <v>45</v>
      </c>
      <c r="P65" s="78">
        <v>29</v>
      </c>
      <c r="Q65" s="84">
        <v>200</v>
      </c>
      <c r="R65" s="81"/>
      <c r="S65" s="81"/>
      <c r="T65" s="81"/>
      <c r="U65" s="82"/>
      <c r="V65" s="83"/>
      <c r="W65" s="81"/>
      <c r="X65" s="81"/>
      <c r="Y65" s="82"/>
    </row>
    <row r="66" spans="2:25" ht="51">
      <c r="B66" s="93" t="s">
        <v>280</v>
      </c>
      <c r="C66" s="90">
        <v>0.04</v>
      </c>
      <c r="D66" s="90">
        <v>5</v>
      </c>
      <c r="E66" s="91">
        <v>7</v>
      </c>
      <c r="F66" s="81"/>
      <c r="G66" s="81"/>
      <c r="H66" s="81"/>
      <c r="I66" s="82"/>
      <c r="J66" s="81"/>
      <c r="K66" s="81"/>
      <c r="L66" s="81"/>
      <c r="M66" s="82"/>
      <c r="N66" s="92" t="s">
        <v>281</v>
      </c>
      <c r="O66" s="78">
        <v>10</v>
      </c>
      <c r="P66" s="78">
        <v>9</v>
      </c>
      <c r="Q66" s="84">
        <v>196</v>
      </c>
      <c r="R66" s="81"/>
      <c r="S66" s="81"/>
      <c r="T66" s="81"/>
      <c r="U66" s="82"/>
      <c r="V66" s="83"/>
      <c r="W66" s="81"/>
      <c r="X66" s="81"/>
      <c r="Y66" s="82"/>
    </row>
    <row r="67" spans="2:25" ht="25.5">
      <c r="B67" s="93" t="s">
        <v>282</v>
      </c>
      <c r="C67" s="90">
        <v>45</v>
      </c>
      <c r="D67" s="90">
        <v>33</v>
      </c>
      <c r="E67" s="91">
        <v>6</v>
      </c>
      <c r="F67" s="81"/>
      <c r="G67" s="81"/>
      <c r="H67" s="81"/>
      <c r="I67" s="82"/>
      <c r="J67" s="81"/>
      <c r="K67" s="81"/>
      <c r="L67" s="81"/>
      <c r="M67" s="82"/>
      <c r="N67" s="92" t="s">
        <v>283</v>
      </c>
      <c r="O67" s="78">
        <v>51.1</v>
      </c>
      <c r="P67" s="78">
        <v>31</v>
      </c>
      <c r="Q67" s="84">
        <v>192</v>
      </c>
      <c r="R67" s="81"/>
      <c r="S67" s="81"/>
      <c r="T67" s="81"/>
      <c r="U67" s="82"/>
      <c r="V67" s="83"/>
      <c r="W67" s="81"/>
      <c r="X67" s="81"/>
      <c r="Y67" s="82"/>
    </row>
    <row r="68" spans="2:25" ht="25.5">
      <c r="B68" s="93" t="s">
        <v>284</v>
      </c>
      <c r="C68" s="90">
        <v>5.5</v>
      </c>
      <c r="D68" s="90">
        <v>5.5</v>
      </c>
      <c r="E68" s="91">
        <v>5</v>
      </c>
      <c r="F68" s="81"/>
      <c r="G68" s="81"/>
      <c r="H68" s="81"/>
      <c r="I68" s="82"/>
      <c r="J68" s="81"/>
      <c r="K68" s="81"/>
      <c r="L68" s="81"/>
      <c r="M68" s="82"/>
      <c r="N68" s="92" t="s">
        <v>285</v>
      </c>
      <c r="O68" s="78">
        <v>42</v>
      </c>
      <c r="P68" s="78">
        <v>33</v>
      </c>
      <c r="Q68" s="84">
        <v>165</v>
      </c>
      <c r="R68" s="81"/>
      <c r="S68" s="81"/>
      <c r="T68" s="81"/>
      <c r="U68" s="82"/>
      <c r="V68" s="83"/>
      <c r="W68" s="81"/>
      <c r="X68" s="81"/>
      <c r="Y68" s="82"/>
    </row>
    <row r="69" spans="2:25" ht="25.5">
      <c r="B69" s="93" t="s">
        <v>286</v>
      </c>
      <c r="C69" s="90">
        <v>0.4</v>
      </c>
      <c r="D69" s="90">
        <v>5</v>
      </c>
      <c r="E69" s="91">
        <v>5</v>
      </c>
      <c r="F69" s="81"/>
      <c r="G69" s="81"/>
      <c r="H69" s="81"/>
      <c r="I69" s="82"/>
      <c r="J69" s="81"/>
      <c r="K69" s="81"/>
      <c r="L69" s="81"/>
      <c r="M69" s="82"/>
      <c r="N69" s="92" t="s">
        <v>287</v>
      </c>
      <c r="O69" s="78">
        <v>14</v>
      </c>
      <c r="P69" s="78">
        <v>10.95</v>
      </c>
      <c r="Q69" s="84">
        <v>150</v>
      </c>
      <c r="R69" s="81"/>
      <c r="S69" s="81"/>
      <c r="T69" s="81"/>
      <c r="U69" s="82"/>
      <c r="V69" s="83"/>
      <c r="W69" s="81"/>
      <c r="X69" s="81"/>
      <c r="Y69" s="82"/>
    </row>
    <row r="70" spans="2:25">
      <c r="B70" s="93" t="s">
        <v>288</v>
      </c>
      <c r="C70" s="90">
        <v>1.8</v>
      </c>
      <c r="D70" s="90">
        <v>3</v>
      </c>
      <c r="E70" s="91">
        <v>4.95</v>
      </c>
      <c r="F70" s="81"/>
      <c r="G70" s="81"/>
      <c r="H70" s="81"/>
      <c r="I70" s="82"/>
      <c r="J70" s="81"/>
      <c r="K70" s="81"/>
      <c r="L70" s="81"/>
      <c r="M70" s="82"/>
      <c r="N70" s="92" t="s">
        <v>289</v>
      </c>
      <c r="O70" s="78">
        <v>2.2999999999999998</v>
      </c>
      <c r="P70" s="78">
        <v>16.5</v>
      </c>
      <c r="Q70" s="84">
        <v>150</v>
      </c>
      <c r="R70" s="81"/>
      <c r="S70" s="81"/>
      <c r="T70" s="81"/>
      <c r="U70" s="82"/>
      <c r="V70" s="83"/>
      <c r="W70" s="81"/>
      <c r="X70" s="81"/>
      <c r="Y70" s="82"/>
    </row>
    <row r="71" spans="2:25" ht="38.25">
      <c r="B71" s="93" t="s">
        <v>290</v>
      </c>
      <c r="C71" s="90">
        <v>0.01</v>
      </c>
      <c r="D71" s="90">
        <v>2</v>
      </c>
      <c r="E71" s="91">
        <v>4.5</v>
      </c>
      <c r="F71" s="81"/>
      <c r="G71" s="81"/>
      <c r="H71" s="81"/>
      <c r="I71" s="82"/>
      <c r="J71" s="81"/>
      <c r="K71" s="81"/>
      <c r="L71" s="81"/>
      <c r="M71" s="82"/>
      <c r="N71" s="92" t="s">
        <v>291</v>
      </c>
      <c r="O71" s="78">
        <v>9.1999999999999993</v>
      </c>
      <c r="P71" s="78">
        <v>5.05</v>
      </c>
      <c r="Q71" s="84">
        <v>102</v>
      </c>
      <c r="R71" s="81"/>
      <c r="S71" s="81"/>
      <c r="T71" s="81"/>
      <c r="U71" s="82"/>
      <c r="V71" s="83"/>
      <c r="W71" s="81"/>
      <c r="X71" s="81"/>
      <c r="Y71" s="82"/>
    </row>
    <row r="72" spans="2:25">
      <c r="B72" s="93" t="s">
        <v>292</v>
      </c>
      <c r="C72" s="90">
        <v>1</v>
      </c>
      <c r="D72" s="90">
        <v>5</v>
      </c>
      <c r="E72" s="91">
        <v>4</v>
      </c>
      <c r="F72" s="81"/>
      <c r="G72" s="81"/>
      <c r="H72" s="81"/>
      <c r="I72" s="82"/>
      <c r="J72" s="81"/>
      <c r="K72" s="81"/>
      <c r="L72" s="81"/>
      <c r="M72" s="82"/>
      <c r="N72" s="92" t="s">
        <v>293</v>
      </c>
      <c r="O72" s="78">
        <v>6</v>
      </c>
      <c r="P72" s="78">
        <v>8.5</v>
      </c>
      <c r="Q72" s="84">
        <v>102</v>
      </c>
      <c r="R72" s="81"/>
      <c r="S72" s="81"/>
      <c r="T72" s="81"/>
      <c r="U72" s="82"/>
      <c r="V72" s="83"/>
      <c r="W72" s="81"/>
      <c r="X72" s="81"/>
      <c r="Y72" s="82"/>
    </row>
    <row r="73" spans="2:25">
      <c r="B73" s="93" t="s">
        <v>294</v>
      </c>
      <c r="C73" s="90">
        <v>0.5</v>
      </c>
      <c r="D73" s="90">
        <v>0.5</v>
      </c>
      <c r="E73" s="91">
        <v>3.6</v>
      </c>
      <c r="F73" s="81"/>
      <c r="G73" s="81"/>
      <c r="H73" s="81"/>
      <c r="I73" s="82"/>
      <c r="J73" s="81"/>
      <c r="K73" s="81"/>
      <c r="L73" s="81"/>
      <c r="M73" s="82"/>
      <c r="N73" s="92" t="s">
        <v>295</v>
      </c>
      <c r="O73" s="78">
        <v>12</v>
      </c>
      <c r="P73" s="78">
        <v>33</v>
      </c>
      <c r="Q73" s="84">
        <v>100.8</v>
      </c>
      <c r="R73" s="81"/>
      <c r="S73" s="81"/>
      <c r="T73" s="81"/>
      <c r="U73" s="82"/>
      <c r="V73" s="83"/>
      <c r="W73" s="81"/>
      <c r="X73" s="81"/>
      <c r="Y73" s="82"/>
    </row>
    <row r="74" spans="2:25">
      <c r="B74" s="93" t="s">
        <v>296</v>
      </c>
      <c r="C74" s="90">
        <v>4</v>
      </c>
      <c r="D74" s="90">
        <v>5.5</v>
      </c>
      <c r="E74" s="91">
        <v>2.75</v>
      </c>
      <c r="F74" s="81"/>
      <c r="G74" s="81"/>
      <c r="H74" s="81"/>
      <c r="I74" s="82"/>
      <c r="J74" s="81"/>
      <c r="K74" s="81"/>
      <c r="L74" s="81"/>
      <c r="M74" s="82"/>
      <c r="N74" s="92" t="s">
        <v>297</v>
      </c>
      <c r="O74" s="78">
        <v>7.5</v>
      </c>
      <c r="P74" s="78">
        <v>4.5</v>
      </c>
      <c r="Q74" s="84">
        <v>100</v>
      </c>
      <c r="R74" s="81"/>
      <c r="S74" s="81"/>
      <c r="T74" s="81"/>
      <c r="U74" s="82"/>
      <c r="V74" s="83"/>
      <c r="W74" s="81"/>
      <c r="X74" s="81"/>
      <c r="Y74" s="82"/>
    </row>
    <row r="75" spans="2:25">
      <c r="B75" s="93" t="s">
        <v>298</v>
      </c>
      <c r="C75" s="90">
        <v>0.3</v>
      </c>
      <c r="D75" s="90">
        <v>0.5</v>
      </c>
      <c r="E75" s="91">
        <v>2.5</v>
      </c>
      <c r="F75" s="81"/>
      <c r="G75" s="81"/>
      <c r="H75" s="81"/>
      <c r="I75" s="82"/>
      <c r="J75" s="81"/>
      <c r="K75" s="81"/>
      <c r="L75" s="81"/>
      <c r="M75" s="82"/>
      <c r="N75" s="92" t="s">
        <v>299</v>
      </c>
      <c r="O75" s="78">
        <v>3.5</v>
      </c>
      <c r="P75" s="78">
        <v>19</v>
      </c>
      <c r="Q75" s="84">
        <v>100</v>
      </c>
      <c r="R75" s="81"/>
      <c r="S75" s="81"/>
      <c r="T75" s="81"/>
      <c r="U75" s="82"/>
      <c r="V75" s="83"/>
      <c r="W75" s="81"/>
      <c r="X75" s="81"/>
      <c r="Y75" s="82"/>
    </row>
    <row r="76" spans="2:25" ht="51">
      <c r="B76" s="93" t="s">
        <v>300</v>
      </c>
      <c r="C76" s="90">
        <v>3.1</v>
      </c>
      <c r="D76" s="90">
        <v>10</v>
      </c>
      <c r="E76" s="91">
        <v>2.4</v>
      </c>
      <c r="F76" s="81"/>
      <c r="G76" s="81"/>
      <c r="H76" s="81"/>
      <c r="I76" s="82"/>
      <c r="J76" s="81"/>
      <c r="K76" s="81"/>
      <c r="L76" s="81"/>
      <c r="M76" s="82"/>
      <c r="N76" s="92" t="s">
        <v>301</v>
      </c>
      <c r="O76" s="78">
        <v>11</v>
      </c>
      <c r="P76" s="78">
        <v>7.9</v>
      </c>
      <c r="Q76" s="84">
        <v>100</v>
      </c>
      <c r="R76" s="81"/>
      <c r="S76" s="81"/>
      <c r="T76" s="81"/>
      <c r="U76" s="82"/>
      <c r="V76" s="83"/>
      <c r="W76" s="81"/>
      <c r="X76" s="81"/>
      <c r="Y76" s="82"/>
    </row>
    <row r="77" spans="2:25" ht="38.25">
      <c r="B77" s="93" t="s">
        <v>302</v>
      </c>
      <c r="C77" s="90">
        <v>6.6</v>
      </c>
      <c r="D77" s="90">
        <v>9</v>
      </c>
      <c r="E77" s="91">
        <v>2.2999999999999998</v>
      </c>
      <c r="F77" s="81"/>
      <c r="G77" s="81"/>
      <c r="H77" s="81"/>
      <c r="I77" s="82"/>
      <c r="J77" s="81"/>
      <c r="K77" s="81"/>
      <c r="L77" s="81"/>
      <c r="M77" s="82"/>
      <c r="N77" s="92" t="s">
        <v>303</v>
      </c>
      <c r="O77" s="78">
        <v>1.1000000000000001</v>
      </c>
      <c r="P77" s="78">
        <v>10</v>
      </c>
      <c r="Q77" s="84">
        <v>100</v>
      </c>
      <c r="R77" s="81"/>
      <c r="S77" s="81"/>
      <c r="T77" s="81"/>
      <c r="U77" s="82"/>
      <c r="V77" s="83"/>
      <c r="W77" s="81"/>
      <c r="X77" s="81"/>
      <c r="Y77" s="82"/>
    </row>
    <row r="78" spans="2:25" ht="25.5">
      <c r="B78" s="93" t="s">
        <v>304</v>
      </c>
      <c r="C78" s="90">
        <v>10</v>
      </c>
      <c r="D78" s="90">
        <v>220</v>
      </c>
      <c r="E78" s="91">
        <v>2.2999999999999998</v>
      </c>
      <c r="F78" s="81"/>
      <c r="G78" s="81"/>
      <c r="H78" s="81"/>
      <c r="I78" s="82"/>
      <c r="J78" s="81"/>
      <c r="K78" s="81"/>
      <c r="L78" s="81"/>
      <c r="M78" s="82"/>
      <c r="N78" s="92" t="s">
        <v>305</v>
      </c>
      <c r="O78" s="78">
        <v>4.5</v>
      </c>
      <c r="P78" s="78">
        <v>9.9499999999999993</v>
      </c>
      <c r="Q78" s="84">
        <v>100</v>
      </c>
      <c r="R78" s="81"/>
      <c r="S78" s="81"/>
      <c r="T78" s="81"/>
      <c r="U78" s="82"/>
      <c r="V78" s="83"/>
      <c r="W78" s="81"/>
      <c r="X78" s="81"/>
      <c r="Y78" s="82"/>
    </row>
    <row r="79" spans="2:25" ht="51">
      <c r="B79" s="93" t="s">
        <v>306</v>
      </c>
      <c r="C79" s="90">
        <v>1.3</v>
      </c>
      <c r="D79" s="90">
        <v>7.5</v>
      </c>
      <c r="E79" s="91">
        <v>2</v>
      </c>
      <c r="F79" s="81"/>
      <c r="G79" s="81"/>
      <c r="H79" s="81"/>
      <c r="I79" s="82"/>
      <c r="J79" s="81"/>
      <c r="K79" s="81"/>
      <c r="L79" s="81"/>
      <c r="M79" s="82"/>
      <c r="N79" s="92" t="s">
        <v>307</v>
      </c>
      <c r="O79" s="78">
        <v>5.6</v>
      </c>
      <c r="P79" s="78">
        <v>41</v>
      </c>
      <c r="Q79" s="84">
        <v>99.9</v>
      </c>
      <c r="R79" s="81"/>
      <c r="S79" s="81"/>
      <c r="T79" s="81"/>
      <c r="U79" s="82"/>
      <c r="V79" s="83"/>
      <c r="W79" s="81"/>
      <c r="X79" s="81"/>
      <c r="Y79" s="82"/>
    </row>
    <row r="80" spans="2:25" ht="25.5">
      <c r="B80" s="93" t="s">
        <v>308</v>
      </c>
      <c r="C80" s="90">
        <v>30</v>
      </c>
      <c r="D80" s="90">
        <v>84</v>
      </c>
      <c r="E80" s="91">
        <v>2</v>
      </c>
      <c r="F80" s="81"/>
      <c r="G80" s="81"/>
      <c r="H80" s="81"/>
      <c r="I80" s="82"/>
      <c r="J80" s="81"/>
      <c r="K80" s="81"/>
      <c r="L80" s="81"/>
      <c r="M80" s="82"/>
      <c r="N80" s="92" t="s">
        <v>309</v>
      </c>
      <c r="O80" s="78">
        <v>4</v>
      </c>
      <c r="P80" s="78">
        <v>21</v>
      </c>
      <c r="Q80" s="84">
        <v>90</v>
      </c>
      <c r="R80" s="81"/>
      <c r="S80" s="81"/>
      <c r="T80" s="81"/>
      <c r="U80" s="82"/>
      <c r="V80" s="83"/>
      <c r="W80" s="81"/>
      <c r="X80" s="81"/>
      <c r="Y80" s="82"/>
    </row>
    <row r="81" spans="2:25" ht="38.25">
      <c r="B81" s="93" t="s">
        <v>310</v>
      </c>
      <c r="C81" s="90">
        <v>1</v>
      </c>
      <c r="D81" s="90">
        <v>91</v>
      </c>
      <c r="E81" s="91">
        <v>2</v>
      </c>
      <c r="F81" s="81"/>
      <c r="G81" s="81"/>
      <c r="H81" s="81"/>
      <c r="I81" s="82"/>
      <c r="J81" s="81"/>
      <c r="K81" s="81"/>
      <c r="L81" s="81"/>
      <c r="M81" s="82"/>
      <c r="N81" s="92" t="s">
        <v>311</v>
      </c>
      <c r="O81" s="78">
        <v>5.9</v>
      </c>
      <c r="P81" s="78">
        <v>12</v>
      </c>
      <c r="Q81" s="84">
        <v>90</v>
      </c>
      <c r="R81" s="81"/>
      <c r="S81" s="81"/>
      <c r="T81" s="81"/>
      <c r="U81" s="82"/>
      <c r="V81" s="83"/>
      <c r="W81" s="81"/>
      <c r="X81" s="81"/>
      <c r="Y81" s="82"/>
    </row>
    <row r="82" spans="2:25" ht="76.5">
      <c r="B82" s="93" t="s">
        <v>312</v>
      </c>
      <c r="C82" s="90">
        <v>0.8</v>
      </c>
      <c r="D82" s="90">
        <v>7.5</v>
      </c>
      <c r="E82" s="91">
        <v>2</v>
      </c>
      <c r="F82" s="81"/>
      <c r="G82" s="81"/>
      <c r="H82" s="81"/>
      <c r="I82" s="82"/>
      <c r="J82" s="81"/>
      <c r="K82" s="81"/>
      <c r="L82" s="81"/>
      <c r="M82" s="82"/>
      <c r="N82" s="92" t="s">
        <v>313</v>
      </c>
      <c r="O82" s="78">
        <v>2.4</v>
      </c>
      <c r="P82" s="78">
        <v>25</v>
      </c>
      <c r="Q82" s="84">
        <v>84</v>
      </c>
      <c r="R82" s="81"/>
      <c r="S82" s="81"/>
      <c r="T82" s="81"/>
      <c r="U82" s="82"/>
      <c r="V82" s="83"/>
      <c r="W82" s="81"/>
      <c r="X82" s="81"/>
      <c r="Y82" s="82"/>
    </row>
    <row r="83" spans="2:25" ht="38.25">
      <c r="B83" s="93" t="s">
        <v>314</v>
      </c>
      <c r="C83" s="90">
        <v>7.5</v>
      </c>
      <c r="D83" s="90">
        <v>50</v>
      </c>
      <c r="E83" s="91">
        <v>2</v>
      </c>
      <c r="F83" s="81"/>
      <c r="G83" s="81"/>
      <c r="H83" s="81"/>
      <c r="I83" s="82"/>
      <c r="J83" s="81"/>
      <c r="K83" s="81"/>
      <c r="L83" s="81"/>
      <c r="M83" s="82"/>
      <c r="N83" s="92" t="s">
        <v>315</v>
      </c>
      <c r="O83" s="78">
        <v>8.3000000000000007</v>
      </c>
      <c r="P83" s="78">
        <v>8.5</v>
      </c>
      <c r="Q83" s="84">
        <v>50</v>
      </c>
      <c r="R83" s="81"/>
      <c r="S83" s="81"/>
      <c r="T83" s="81"/>
      <c r="U83" s="82"/>
      <c r="V83" s="83"/>
      <c r="W83" s="81"/>
      <c r="X83" s="81"/>
      <c r="Y83" s="82"/>
    </row>
    <row r="84" spans="2:25">
      <c r="B84" s="93" t="s">
        <v>316</v>
      </c>
      <c r="C84" s="90">
        <v>0.7</v>
      </c>
      <c r="D84" s="90">
        <v>10</v>
      </c>
      <c r="E84" s="91">
        <v>1.32</v>
      </c>
      <c r="F84" s="81"/>
      <c r="G84" s="81"/>
      <c r="H84" s="81"/>
      <c r="I84" s="82"/>
      <c r="J84" s="81"/>
      <c r="K84" s="81"/>
      <c r="L84" s="81"/>
      <c r="M84" s="82"/>
      <c r="N84" s="92" t="s">
        <v>317</v>
      </c>
      <c r="O84" s="78">
        <v>0.15</v>
      </c>
      <c r="P84" s="78">
        <v>6</v>
      </c>
      <c r="Q84" s="84">
        <v>30</v>
      </c>
      <c r="R84" s="81"/>
      <c r="S84" s="81"/>
      <c r="T84" s="81"/>
      <c r="U84" s="82"/>
      <c r="V84" s="83"/>
      <c r="W84" s="81"/>
      <c r="X84" s="81"/>
      <c r="Y84" s="82"/>
    </row>
    <row r="85" spans="2:25" ht="38.25">
      <c r="B85" s="93" t="s">
        <v>318</v>
      </c>
      <c r="C85" s="90">
        <v>1</v>
      </c>
      <c r="D85" s="90">
        <v>99</v>
      </c>
      <c r="E85" s="91">
        <v>0.1</v>
      </c>
      <c r="F85" s="81"/>
      <c r="G85" s="81"/>
      <c r="H85" s="81"/>
      <c r="I85" s="82"/>
      <c r="J85" s="81"/>
      <c r="K85" s="81"/>
      <c r="L85" s="81"/>
      <c r="M85" s="82"/>
      <c r="N85" s="92" t="s">
        <v>319</v>
      </c>
      <c r="O85" s="78">
        <v>0.6</v>
      </c>
      <c r="P85" s="78">
        <v>10</v>
      </c>
      <c r="Q85" s="84">
        <v>25</v>
      </c>
      <c r="R85" s="81"/>
      <c r="S85" s="81"/>
      <c r="T85" s="81"/>
      <c r="U85" s="82"/>
      <c r="V85" s="83"/>
      <c r="W85" s="81"/>
      <c r="X85" s="81"/>
      <c r="Y85" s="82"/>
    </row>
    <row r="86" spans="2:25" ht="76.5">
      <c r="B86" s="93" t="s">
        <v>320</v>
      </c>
      <c r="C86" s="90">
        <v>0.7</v>
      </c>
      <c r="D86" s="90">
        <v>2.6</v>
      </c>
      <c r="E86" s="91">
        <v>0.01</v>
      </c>
      <c r="F86" s="81"/>
      <c r="G86" s="81"/>
      <c r="H86" s="81"/>
      <c r="I86" s="82"/>
      <c r="J86" s="81"/>
      <c r="K86" s="81"/>
      <c r="L86" s="81"/>
      <c r="M86" s="82"/>
      <c r="N86" s="92" t="s">
        <v>321</v>
      </c>
      <c r="O86" s="78">
        <v>10</v>
      </c>
      <c r="P86" s="78">
        <v>73.5</v>
      </c>
      <c r="Q86" s="84">
        <v>10</v>
      </c>
      <c r="R86" s="81"/>
      <c r="S86" s="81"/>
      <c r="T86" s="81"/>
      <c r="U86" s="82"/>
      <c r="V86" s="83"/>
      <c r="W86" s="81"/>
      <c r="X86" s="81"/>
      <c r="Y86" s="82"/>
    </row>
    <row r="87" spans="2:25">
      <c r="B87" s="93" t="s">
        <v>322</v>
      </c>
      <c r="C87" s="90">
        <v>0.7</v>
      </c>
      <c r="D87" s="90">
        <v>4</v>
      </c>
      <c r="E87" s="91">
        <v>0.01</v>
      </c>
      <c r="F87" s="81"/>
      <c r="G87" s="81"/>
      <c r="H87" s="81"/>
      <c r="I87" s="82"/>
      <c r="J87" s="81"/>
      <c r="K87" s="81"/>
      <c r="L87" s="81"/>
      <c r="M87" s="82"/>
      <c r="N87" s="92" t="s">
        <v>323</v>
      </c>
      <c r="O87" s="78">
        <v>3</v>
      </c>
      <c r="P87" s="78">
        <v>26.5</v>
      </c>
      <c r="Q87" s="84">
        <v>2.2999999999999998</v>
      </c>
      <c r="R87" s="81"/>
      <c r="S87" s="81"/>
      <c r="T87" s="81"/>
      <c r="U87" s="82"/>
      <c r="V87" s="83"/>
      <c r="W87" s="81"/>
      <c r="X87" s="81"/>
      <c r="Y87" s="82"/>
    </row>
    <row r="88" spans="2:25" ht="63.75">
      <c r="B88" s="89"/>
      <c r="C88" s="78"/>
      <c r="D88" s="78"/>
      <c r="E88" s="84"/>
      <c r="F88" s="81"/>
      <c r="G88" s="81"/>
      <c r="H88" s="81"/>
      <c r="I88" s="82"/>
      <c r="J88" s="81"/>
      <c r="K88" s="81"/>
      <c r="L88" s="81"/>
      <c r="M88" s="82"/>
      <c r="N88" s="92" t="s">
        <v>324</v>
      </c>
      <c r="O88" s="78">
        <v>19</v>
      </c>
      <c r="P88" s="78">
        <v>45</v>
      </c>
      <c r="Q88" s="84">
        <v>2</v>
      </c>
      <c r="R88" s="81"/>
      <c r="S88" s="81"/>
      <c r="T88" s="81"/>
      <c r="U88" s="82"/>
      <c r="V88" s="83"/>
      <c r="W88" s="81"/>
      <c r="X88" s="81"/>
      <c r="Y88" s="82"/>
    </row>
    <row r="89" spans="2:25" ht="102">
      <c r="B89" s="89"/>
      <c r="C89" s="78"/>
      <c r="D89" s="78"/>
      <c r="E89" s="84"/>
      <c r="F89" s="81"/>
      <c r="G89" s="81"/>
      <c r="H89" s="81"/>
      <c r="I89" s="82"/>
      <c r="J89" s="81"/>
      <c r="K89" s="81"/>
      <c r="L89" s="81"/>
      <c r="M89" s="82"/>
      <c r="N89" s="92" t="s">
        <v>325</v>
      </c>
      <c r="O89" s="78">
        <v>50</v>
      </c>
      <c r="P89" s="78">
        <v>73.5</v>
      </c>
      <c r="Q89" s="84">
        <v>2</v>
      </c>
      <c r="R89" s="81"/>
      <c r="S89" s="81"/>
      <c r="T89" s="81"/>
      <c r="U89" s="82"/>
      <c r="V89" s="83"/>
      <c r="W89" s="81"/>
      <c r="X89" s="81"/>
      <c r="Y89" s="82"/>
    </row>
    <row r="90" spans="2:25">
      <c r="B90" s="89"/>
      <c r="C90" s="78"/>
      <c r="D90" s="78"/>
      <c r="E90" s="84"/>
      <c r="F90" s="81"/>
      <c r="G90" s="81"/>
      <c r="H90" s="81"/>
      <c r="I90" s="82"/>
      <c r="J90" s="81"/>
      <c r="K90" s="81"/>
      <c r="L90" s="81"/>
      <c r="M90" s="82"/>
      <c r="N90" s="81"/>
      <c r="O90" s="81"/>
      <c r="P90" s="81"/>
      <c r="Q90" s="82"/>
      <c r="R90" s="81"/>
      <c r="S90" s="81"/>
      <c r="T90" s="81"/>
      <c r="U90" s="82"/>
      <c r="V90" s="83"/>
      <c r="W90" s="81"/>
      <c r="X90" s="81"/>
      <c r="Y90" s="82"/>
    </row>
    <row r="91" spans="2:25">
      <c r="B91" s="89"/>
      <c r="C91" s="78"/>
      <c r="D91" s="78"/>
      <c r="E91" s="84"/>
      <c r="F91" s="81"/>
      <c r="G91" s="81"/>
      <c r="H91" s="81"/>
      <c r="I91" s="82"/>
      <c r="J91" s="81"/>
      <c r="K91" s="81"/>
      <c r="L91" s="81"/>
      <c r="M91" s="82"/>
      <c r="N91" s="81"/>
      <c r="O91" s="81"/>
      <c r="P91" s="81"/>
      <c r="Q91" s="82"/>
      <c r="R91" s="81"/>
      <c r="S91" s="81"/>
      <c r="T91" s="81"/>
      <c r="U91" s="82"/>
      <c r="V91" s="83"/>
      <c r="W91" s="81"/>
      <c r="X91" s="81"/>
      <c r="Y91" s="82"/>
    </row>
    <row r="92" spans="2:25">
      <c r="B92" s="89"/>
      <c r="C92" s="78"/>
      <c r="D92" s="78"/>
      <c r="E92" s="84"/>
      <c r="F92" s="81"/>
      <c r="G92" s="81"/>
      <c r="H92" s="81"/>
      <c r="I92" s="82"/>
      <c r="J92" s="81"/>
      <c r="K92" s="81"/>
      <c r="L92" s="81"/>
      <c r="M92" s="82"/>
      <c r="N92" s="81"/>
      <c r="O92" s="81"/>
      <c r="P92" s="81"/>
      <c r="Q92" s="82"/>
      <c r="R92" s="81"/>
      <c r="S92" s="81"/>
      <c r="T92" s="81"/>
      <c r="U92" s="82"/>
      <c r="V92" s="83"/>
      <c r="W92" s="81"/>
      <c r="X92" s="81"/>
      <c r="Y92" s="82"/>
    </row>
    <row r="93" spans="2:25">
      <c r="B93" s="89"/>
      <c r="C93" s="78"/>
      <c r="D93" s="78"/>
      <c r="E93" s="84"/>
      <c r="F93" s="81"/>
      <c r="G93" s="81"/>
      <c r="H93" s="81"/>
      <c r="I93" s="82"/>
      <c r="J93" s="81"/>
      <c r="K93" s="81"/>
      <c r="L93" s="81"/>
      <c r="M93" s="82"/>
      <c r="N93" s="81"/>
      <c r="O93" s="81"/>
      <c r="P93" s="81"/>
      <c r="Q93" s="82"/>
      <c r="R93" s="81"/>
      <c r="S93" s="81"/>
      <c r="T93" s="81"/>
      <c r="U93" s="82"/>
      <c r="V93" s="83"/>
      <c r="W93" s="81"/>
      <c r="X93" s="81"/>
      <c r="Y93" s="82"/>
    </row>
    <row r="94" spans="2:25">
      <c r="B94" s="89"/>
      <c r="C94" s="78"/>
      <c r="D94" s="78"/>
      <c r="E94" s="84"/>
      <c r="F94" s="81"/>
      <c r="G94" s="81"/>
      <c r="H94" s="81"/>
      <c r="I94" s="82"/>
      <c r="J94" s="81"/>
      <c r="K94" s="81"/>
      <c r="L94" s="81"/>
      <c r="M94" s="82"/>
      <c r="N94" s="81"/>
      <c r="O94" s="81"/>
      <c r="P94" s="81"/>
      <c r="Q94" s="82"/>
      <c r="R94" s="81"/>
      <c r="S94" s="81"/>
      <c r="T94" s="81"/>
      <c r="U94" s="82"/>
      <c r="V94" s="83"/>
      <c r="W94" s="81"/>
      <c r="X94" s="81"/>
      <c r="Y94" s="82"/>
    </row>
    <row r="95" spans="2:25" ht="15.75" thickBot="1">
      <c r="B95" s="99"/>
      <c r="C95" s="100"/>
      <c r="D95" s="100"/>
      <c r="E95" s="113"/>
      <c r="F95" s="77"/>
      <c r="G95" s="77"/>
      <c r="H95" s="77"/>
      <c r="I95" s="80"/>
      <c r="J95" s="77"/>
      <c r="K95" s="77"/>
      <c r="L95" s="77"/>
      <c r="M95" s="80"/>
      <c r="N95" s="77"/>
      <c r="O95" s="77"/>
      <c r="P95" s="77"/>
      <c r="Q95" s="80"/>
      <c r="R95" s="77"/>
      <c r="S95" s="77"/>
      <c r="T95" s="77"/>
      <c r="U95" s="80"/>
      <c r="V95" s="79"/>
      <c r="W95" s="77"/>
      <c r="X95" s="77"/>
      <c r="Y95" s="80"/>
    </row>
  </sheetData>
  <mergeCells count="6">
    <mergeCell ref="V4:Y4"/>
    <mergeCell ref="B4:E4"/>
    <mergeCell ref="F4:I4"/>
    <mergeCell ref="J4:M4"/>
    <mergeCell ref="N4:Q4"/>
    <mergeCell ref="R4:U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6"/>
  <sheetViews>
    <sheetView workbookViewId="0"/>
  </sheetViews>
  <sheetFormatPr defaultColWidth="8.85546875" defaultRowHeight="15"/>
  <cols>
    <col min="1" max="1" width="8.85546875" style="163"/>
    <col min="2" max="2" width="25" style="163" customWidth="1"/>
    <col min="3" max="3" width="26.28515625" style="163" customWidth="1"/>
    <col min="4" max="4" width="31.85546875" style="163" customWidth="1"/>
    <col min="5" max="5" width="31.42578125" style="163" customWidth="1"/>
    <col min="6" max="16384" width="8.85546875" style="163"/>
  </cols>
  <sheetData>
    <row r="2" spans="2:5">
      <c r="B2" s="153" t="s">
        <v>326</v>
      </c>
    </row>
    <row r="4" spans="2:5" ht="30">
      <c r="B4" s="65" t="s">
        <v>403</v>
      </c>
      <c r="C4" s="175" t="s">
        <v>327</v>
      </c>
      <c r="D4" s="175" t="s">
        <v>328</v>
      </c>
      <c r="E4" s="175" t="s">
        <v>329</v>
      </c>
    </row>
    <row r="5" spans="2:5" ht="15.75" thickBot="1">
      <c r="B5" s="177" t="s">
        <v>375</v>
      </c>
      <c r="C5" s="178" t="s">
        <v>2</v>
      </c>
      <c r="D5" s="178" t="s">
        <v>374</v>
      </c>
      <c r="E5" s="178" t="s">
        <v>374</v>
      </c>
    </row>
    <row r="6" spans="2:5">
      <c r="B6" s="165">
        <v>1990</v>
      </c>
      <c r="C6" s="176"/>
      <c r="D6" s="176"/>
      <c r="E6" s="176"/>
    </row>
    <row r="7" spans="2:5">
      <c r="B7" s="165">
        <v>1991</v>
      </c>
      <c r="C7" s="176">
        <v>0.45</v>
      </c>
      <c r="D7" s="176">
        <v>37</v>
      </c>
      <c r="E7" s="176">
        <v>35</v>
      </c>
    </row>
    <row r="8" spans="2:5">
      <c r="B8" s="165">
        <v>1992</v>
      </c>
      <c r="C8" s="176"/>
      <c r="D8" s="176"/>
      <c r="E8" s="176"/>
    </row>
    <row r="9" spans="2:5">
      <c r="B9" s="165">
        <v>1993</v>
      </c>
      <c r="C9" s="176"/>
      <c r="D9" s="176"/>
      <c r="E9" s="176"/>
    </row>
    <row r="10" spans="2:5">
      <c r="B10" s="165">
        <v>1994</v>
      </c>
      <c r="C10" s="176">
        <v>0.5</v>
      </c>
      <c r="D10" s="176">
        <v>40</v>
      </c>
      <c r="E10" s="176">
        <v>40</v>
      </c>
    </row>
    <row r="11" spans="2:5">
      <c r="B11" s="165">
        <v>1995</v>
      </c>
      <c r="C11" s="176">
        <v>0.5</v>
      </c>
      <c r="D11" s="176">
        <v>39</v>
      </c>
      <c r="E11" s="176">
        <v>40</v>
      </c>
    </row>
    <row r="12" spans="2:5">
      <c r="B12" s="165">
        <v>1996</v>
      </c>
      <c r="C12" s="176">
        <v>0.6</v>
      </c>
      <c r="D12" s="176">
        <v>43</v>
      </c>
      <c r="E12" s="176">
        <v>50</v>
      </c>
    </row>
    <row r="13" spans="2:5">
      <c r="B13" s="165">
        <v>1997</v>
      </c>
      <c r="C13" s="176"/>
      <c r="D13" s="176"/>
      <c r="E13" s="176"/>
    </row>
    <row r="14" spans="2:5">
      <c r="B14" s="165">
        <v>1998</v>
      </c>
      <c r="C14" s="176">
        <v>0.55000000000000004</v>
      </c>
      <c r="D14" s="176">
        <v>37</v>
      </c>
      <c r="E14" s="176">
        <v>41.5</v>
      </c>
    </row>
    <row r="15" spans="2:5">
      <c r="B15" s="165">
        <v>1999</v>
      </c>
      <c r="C15" s="176"/>
      <c r="D15" s="176"/>
      <c r="E15" s="176"/>
    </row>
    <row r="16" spans="2:5">
      <c r="B16" s="165">
        <v>2000</v>
      </c>
      <c r="C16" s="176">
        <v>1.6379310344827587</v>
      </c>
      <c r="D16" s="176">
        <v>69.258620689655174</v>
      </c>
      <c r="E16" s="176">
        <v>64.172413793103445</v>
      </c>
    </row>
    <row r="17" spans="2:5">
      <c r="B17" s="165">
        <v>2001</v>
      </c>
      <c r="C17" s="176">
        <v>2</v>
      </c>
      <c r="D17" s="176">
        <v>75.2</v>
      </c>
      <c r="E17" s="176">
        <v>63.2</v>
      </c>
    </row>
    <row r="18" spans="2:5">
      <c r="B18" s="165">
        <v>2002</v>
      </c>
      <c r="C18" s="176">
        <v>2</v>
      </c>
      <c r="D18" s="176">
        <v>80</v>
      </c>
      <c r="E18" s="176">
        <v>67</v>
      </c>
    </row>
    <row r="19" spans="2:5">
      <c r="B19" s="165">
        <v>2003</v>
      </c>
      <c r="C19" s="176">
        <v>2.298594189315839</v>
      </c>
      <c r="D19" s="176">
        <v>82.602249297094673</v>
      </c>
      <c r="E19" s="176">
        <v>71.463917525773212</v>
      </c>
    </row>
    <row r="20" spans="2:5">
      <c r="B20" s="165">
        <v>2004</v>
      </c>
      <c r="C20" s="176">
        <v>2.3092858030058383</v>
      </c>
      <c r="D20" s="176">
        <v>85.497702148801409</v>
      </c>
      <c r="E20" s="176">
        <v>66.424046702273017</v>
      </c>
    </row>
    <row r="21" spans="2:5">
      <c r="B21" s="165">
        <v>2005</v>
      </c>
      <c r="C21" s="176">
        <v>3</v>
      </c>
      <c r="D21" s="176">
        <v>90</v>
      </c>
      <c r="E21" s="176">
        <v>80</v>
      </c>
    </row>
    <row r="22" spans="2:5">
      <c r="B22" s="165">
        <v>2006</v>
      </c>
      <c r="C22" s="176">
        <v>2.9864864864864868</v>
      </c>
      <c r="D22" s="176">
        <v>90.000000000000014</v>
      </c>
      <c r="E22" s="176">
        <v>80</v>
      </c>
    </row>
    <row r="23" spans="2:5">
      <c r="B23" s="165">
        <v>2007</v>
      </c>
      <c r="C23" s="176">
        <v>2.9827133479212251</v>
      </c>
      <c r="D23" s="176">
        <v>96.849640512660216</v>
      </c>
      <c r="E23" s="176">
        <v>80.554860894029389</v>
      </c>
    </row>
    <row r="24" spans="2:5">
      <c r="B24" s="165">
        <v>2008</v>
      </c>
      <c r="C24" s="176">
        <v>2.290322580645161</v>
      </c>
      <c r="D24" s="176">
        <v>85.225806451612897</v>
      </c>
      <c r="E24" s="176">
        <v>66.387096774193552</v>
      </c>
    </row>
    <row r="25" spans="2:5">
      <c r="B25" s="165">
        <v>2009</v>
      </c>
      <c r="C25" s="176">
        <v>3.6765729196868659</v>
      </c>
      <c r="D25" s="176">
        <v>107.72223832995073</v>
      </c>
      <c r="E25" s="176">
        <v>81.848361844012771</v>
      </c>
    </row>
    <row r="26" spans="2:5">
      <c r="B26" s="165">
        <v>2010</v>
      </c>
      <c r="C26" s="176">
        <v>2.9422212978369378</v>
      </c>
      <c r="D26" s="176">
        <v>94.433582917359942</v>
      </c>
      <c r="E26" s="176">
        <v>80.790349417637273</v>
      </c>
    </row>
    <row r="27" spans="2:5">
      <c r="B27" s="165">
        <v>2011</v>
      </c>
      <c r="C27" s="176">
        <v>3.1335125448028678</v>
      </c>
      <c r="D27" s="176">
        <v>101.90860215053765</v>
      </c>
      <c r="E27" s="176">
        <v>80.107526881720432</v>
      </c>
    </row>
    <row r="28" spans="2:5">
      <c r="B28" s="165">
        <v>2012</v>
      </c>
      <c r="C28" s="176">
        <v>3.8151922268863343</v>
      </c>
      <c r="D28" s="176">
        <v>113.65933788329804</v>
      </c>
      <c r="E28" s="176">
        <v>86.895063947915418</v>
      </c>
    </row>
    <row r="29" spans="2:5">
      <c r="B29" s="165">
        <v>2013</v>
      </c>
      <c r="C29" s="176">
        <v>4.0063705573744635</v>
      </c>
      <c r="D29" s="176">
        <v>117.58254112263816</v>
      </c>
      <c r="E29" s="176">
        <v>88.659224488185885</v>
      </c>
    </row>
    <row r="30" spans="2:5">
      <c r="B30" s="165">
        <v>2014</v>
      </c>
      <c r="C30" s="176">
        <v>3.3925305310991201</v>
      </c>
      <c r="D30" s="176">
        <v>115.42999147969329</v>
      </c>
      <c r="E30" s="176">
        <v>85.817949446180066</v>
      </c>
    </row>
    <row r="31" spans="2:5">
      <c r="B31" s="165">
        <v>2015</v>
      </c>
      <c r="C31" s="176">
        <v>4.0467154565277328</v>
      </c>
      <c r="D31" s="176">
        <v>116.70272437905712</v>
      </c>
      <c r="E31" s="176">
        <v>88.172184766535494</v>
      </c>
    </row>
    <row r="32" spans="2:5">
      <c r="B32" s="165">
        <v>2016</v>
      </c>
      <c r="C32" s="176">
        <v>4.3350655931535389</v>
      </c>
      <c r="D32" s="176">
        <v>123.23267270986995</v>
      </c>
      <c r="E32" s="176">
        <v>92.020156522718324</v>
      </c>
    </row>
    <row r="33" spans="2:5">
      <c r="B33" s="165">
        <v>2017</v>
      </c>
      <c r="C33" s="176">
        <v>5.0340483973485881</v>
      </c>
      <c r="D33" s="176">
        <v>133.94819758467267</v>
      </c>
      <c r="E33" s="176">
        <v>93.235721420139853</v>
      </c>
    </row>
    <row r="34" spans="2:5">
      <c r="B34" s="165">
        <v>2018</v>
      </c>
      <c r="C34" s="176">
        <v>5.5273509526736326</v>
      </c>
      <c r="D34" s="176">
        <v>135.33066994468348</v>
      </c>
      <c r="E34" s="176">
        <v>95.476951444376155</v>
      </c>
    </row>
    <row r="35" spans="2:5">
      <c r="B35" s="165">
        <v>2019</v>
      </c>
      <c r="C35" s="176">
        <v>7.1257078142695356</v>
      </c>
      <c r="D35" s="176">
        <v>153.98754246885616</v>
      </c>
      <c r="E35" s="176">
        <v>102.0101925254813</v>
      </c>
    </row>
    <row r="36" spans="2:5" ht="15.75" thickBot="1">
      <c r="B36" s="164">
        <v>2020</v>
      </c>
      <c r="C36" s="179">
        <v>6.6479159152970269</v>
      </c>
      <c r="D36" s="179">
        <v>153.32644649389459</v>
      </c>
      <c r="E36" s="179">
        <v>100.74501519913441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opLeftCell="A7" workbookViewId="0"/>
  </sheetViews>
  <sheetFormatPr defaultColWidth="8.85546875" defaultRowHeight="15"/>
  <cols>
    <col min="1" max="16384" width="8.85546875" style="116"/>
  </cols>
  <sheetData>
    <row r="2" spans="2:3">
      <c r="B2" s="61" t="s">
        <v>330</v>
      </c>
    </row>
    <row r="3" spans="2:3">
      <c r="B3" s="61"/>
    </row>
    <row r="4" spans="2:3">
      <c r="B4" s="76" t="s">
        <v>331</v>
      </c>
      <c r="C4" s="117"/>
    </row>
    <row r="5" spans="2:3">
      <c r="B5" s="63">
        <v>2000</v>
      </c>
      <c r="C5" s="118">
        <v>1.5</v>
      </c>
    </row>
    <row r="6" spans="2:3">
      <c r="B6" s="63">
        <v>2000</v>
      </c>
      <c r="C6" s="117">
        <v>2</v>
      </c>
    </row>
    <row r="7" spans="2:3">
      <c r="B7" s="63">
        <v>2001</v>
      </c>
      <c r="C7" s="117">
        <v>2.2999999999999998</v>
      </c>
    </row>
    <row r="8" spans="2:3">
      <c r="B8" s="63">
        <v>2002</v>
      </c>
      <c r="C8" s="117">
        <v>2.2999999999999998</v>
      </c>
    </row>
    <row r="9" spans="2:3">
      <c r="B9" s="63">
        <v>2004</v>
      </c>
      <c r="C9" s="117">
        <v>3.6</v>
      </c>
    </row>
    <row r="10" spans="2:3">
      <c r="B10" s="63">
        <v>2005</v>
      </c>
      <c r="C10" s="117">
        <v>2</v>
      </c>
    </row>
    <row r="11" spans="2:3">
      <c r="B11" s="63">
        <v>2005</v>
      </c>
      <c r="C11" s="117">
        <v>3</v>
      </c>
    </row>
    <row r="12" spans="2:3">
      <c r="B12" s="63">
        <v>2006</v>
      </c>
      <c r="C12" s="117">
        <v>2.5</v>
      </c>
    </row>
    <row r="13" spans="2:3">
      <c r="B13" s="63">
        <v>2006</v>
      </c>
      <c r="C13" s="117">
        <v>5</v>
      </c>
    </row>
    <row r="14" spans="2:3">
      <c r="B14" s="63">
        <v>2007</v>
      </c>
      <c r="C14" s="117">
        <v>3.6</v>
      </c>
    </row>
    <row r="15" spans="2:3">
      <c r="B15" s="63">
        <v>2008</v>
      </c>
      <c r="C15" s="117">
        <v>5</v>
      </c>
    </row>
    <row r="16" spans="2:3">
      <c r="B16" s="63">
        <v>2009</v>
      </c>
      <c r="C16" s="117">
        <v>3</v>
      </c>
    </row>
    <row r="17" spans="2:3">
      <c r="B17" s="63">
        <v>2009</v>
      </c>
      <c r="C17" s="117">
        <v>6.15</v>
      </c>
    </row>
    <row r="18" spans="2:3">
      <c r="B18" s="63">
        <v>2012</v>
      </c>
      <c r="C18" s="117">
        <v>4</v>
      </c>
    </row>
    <row r="19" spans="2:3">
      <c r="B19" s="63">
        <v>2014</v>
      </c>
      <c r="C19" s="117">
        <v>6</v>
      </c>
    </row>
    <row r="20" spans="2:3">
      <c r="B20" s="76" t="s">
        <v>332</v>
      </c>
      <c r="C20" s="117"/>
    </row>
    <row r="21" spans="2:3">
      <c r="B21" s="63">
        <v>2008</v>
      </c>
      <c r="C21" s="117">
        <v>3</v>
      </c>
    </row>
    <row r="22" spans="2:3">
      <c r="B22" s="63">
        <v>2009</v>
      </c>
      <c r="C22" s="117">
        <v>5</v>
      </c>
    </row>
    <row r="23" spans="2:3">
      <c r="B23" s="63">
        <v>2014</v>
      </c>
      <c r="C23" s="117">
        <v>5</v>
      </c>
    </row>
    <row r="24" spans="2:3">
      <c r="B24" s="63">
        <v>2015</v>
      </c>
      <c r="C24" s="117">
        <v>5</v>
      </c>
    </row>
    <row r="25" spans="2:3">
      <c r="B25" s="63">
        <v>2014</v>
      </c>
      <c r="C25" s="117">
        <v>8</v>
      </c>
    </row>
    <row r="26" spans="2:3">
      <c r="B26" s="63">
        <v>2015</v>
      </c>
      <c r="C26" s="117">
        <v>8</v>
      </c>
    </row>
    <row r="27" spans="2:3">
      <c r="B27" s="76" t="s">
        <v>333</v>
      </c>
      <c r="C27" s="117"/>
    </row>
    <row r="28" spans="2:3">
      <c r="B28" s="63">
        <v>2011</v>
      </c>
      <c r="C28" s="117">
        <v>6</v>
      </c>
    </row>
    <row r="29" spans="2:3">
      <c r="B29" s="63">
        <v>2012</v>
      </c>
      <c r="C29" s="117">
        <v>6</v>
      </c>
    </row>
    <row r="30" spans="2:3">
      <c r="B30" s="63">
        <v>2012</v>
      </c>
      <c r="C30" s="117">
        <v>5</v>
      </c>
    </row>
    <row r="31" spans="2:3">
      <c r="B31" s="63">
        <v>2014.8</v>
      </c>
      <c r="C31" s="117">
        <v>7</v>
      </c>
    </row>
    <row r="32" spans="2:3">
      <c r="B32" s="63">
        <v>2015</v>
      </c>
      <c r="C32" s="117">
        <v>6.5</v>
      </c>
    </row>
    <row r="33" spans="2:3">
      <c r="B33" s="63">
        <v>2015.2</v>
      </c>
      <c r="C33" s="117">
        <v>7</v>
      </c>
    </row>
    <row r="34" spans="2:3">
      <c r="B34" s="76" t="s">
        <v>334</v>
      </c>
      <c r="C34" s="117"/>
    </row>
    <row r="35" spans="2:3">
      <c r="B35" s="63">
        <v>2015</v>
      </c>
      <c r="C35" s="117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workbookViewId="0">
      <selection activeCell="B9" sqref="B9"/>
    </sheetView>
  </sheetViews>
  <sheetFormatPr defaultColWidth="8.85546875" defaultRowHeight="15"/>
  <cols>
    <col min="1" max="1" width="8.85546875" style="122"/>
    <col min="2" max="2" width="12.42578125" style="122" customWidth="1"/>
    <col min="3" max="3" width="27.42578125" style="122" bestFit="1" customWidth="1"/>
    <col min="4" max="16384" width="8.85546875" style="122"/>
  </cols>
  <sheetData>
    <row r="2" spans="2:4">
      <c r="B2" s="61" t="s">
        <v>335</v>
      </c>
    </row>
    <row r="4" spans="2:4">
      <c r="C4" s="126" t="s">
        <v>26</v>
      </c>
      <c r="D4" s="126" t="s">
        <v>336</v>
      </c>
    </row>
    <row r="5" spans="2:4" ht="15.75" thickBot="1">
      <c r="B5" s="123"/>
      <c r="C5" s="124" t="s">
        <v>2</v>
      </c>
      <c r="D5" s="124" t="s">
        <v>2</v>
      </c>
    </row>
    <row r="6" spans="2:4">
      <c r="B6" s="122" t="s">
        <v>337</v>
      </c>
      <c r="C6" s="121">
        <v>5711.2499999999991</v>
      </c>
      <c r="D6" s="121">
        <v>7717.9999999999991</v>
      </c>
    </row>
    <row r="7" spans="2:4">
      <c r="B7" s="122" t="s">
        <v>338</v>
      </c>
      <c r="C7" s="121">
        <v>1667.52</v>
      </c>
      <c r="D7" s="121">
        <v>3374.5</v>
      </c>
    </row>
    <row r="8" spans="2:4">
      <c r="B8" s="122" t="s">
        <v>339</v>
      </c>
      <c r="C8" s="121">
        <v>840.40000000000009</v>
      </c>
      <c r="D8" s="121">
        <v>934.80000000000018</v>
      </c>
    </row>
    <row r="9" spans="2:4">
      <c r="B9" s="122" t="s">
        <v>340</v>
      </c>
      <c r="C9" s="121">
        <v>405</v>
      </c>
      <c r="D9" s="121">
        <v>0</v>
      </c>
    </row>
    <row r="10" spans="2:4">
      <c r="B10" s="122" t="s">
        <v>341</v>
      </c>
      <c r="C10" s="121">
        <v>201.3</v>
      </c>
      <c r="D10" s="121">
        <v>1104.2</v>
      </c>
    </row>
    <row r="11" spans="2:4">
      <c r="B11" s="122" t="s">
        <v>342</v>
      </c>
      <c r="C11" s="121">
        <v>65</v>
      </c>
      <c r="D11" s="121">
        <v>1856</v>
      </c>
    </row>
    <row r="12" spans="2:4">
      <c r="B12" s="122" t="s">
        <v>343</v>
      </c>
      <c r="C12" s="121">
        <v>0</v>
      </c>
      <c r="D12" s="121">
        <v>2674</v>
      </c>
    </row>
    <row r="13" spans="2:4" ht="15.75" thickBot="1">
      <c r="B13" s="123" t="s">
        <v>344</v>
      </c>
      <c r="C13" s="120">
        <v>281.2</v>
      </c>
      <c r="D13" s="120">
        <v>977.8</v>
      </c>
    </row>
    <row r="14" spans="2:4">
      <c r="B14" s="125" t="s">
        <v>25</v>
      </c>
      <c r="C14" s="119">
        <v>8890.4699999999975</v>
      </c>
      <c r="D14" s="119">
        <v>18639.3</v>
      </c>
    </row>
    <row r="15" spans="2:4">
      <c r="B15" s="125" t="s">
        <v>345</v>
      </c>
      <c r="C15" s="126"/>
      <c r="D15" s="119">
        <v>19757.2</v>
      </c>
    </row>
    <row r="16" spans="2:4">
      <c r="B16" s="125" t="s">
        <v>346</v>
      </c>
      <c r="C16" s="126"/>
      <c r="D16" s="119">
        <v>38396.5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topLeftCell="B1" workbookViewId="0">
      <selection activeCell="E7" sqref="E7"/>
    </sheetView>
  </sheetViews>
  <sheetFormatPr defaultColWidth="8.85546875" defaultRowHeight="15"/>
  <cols>
    <col min="1" max="16384" width="8.85546875" style="137"/>
  </cols>
  <sheetData>
    <row r="2" spans="2:2">
      <c r="B2" s="61" t="s">
        <v>415</v>
      </c>
    </row>
    <row r="4" spans="2:2">
      <c r="B4" s="137" t="s">
        <v>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workbookViewId="0">
      <selection activeCell="B11" sqref="B11"/>
    </sheetView>
  </sheetViews>
  <sheetFormatPr defaultColWidth="8.85546875" defaultRowHeight="15"/>
  <cols>
    <col min="1" max="1" width="8.85546875" style="122"/>
    <col min="2" max="2" width="27.42578125" style="122" customWidth="1"/>
    <col min="3" max="3" width="27.42578125" style="122" bestFit="1" customWidth="1"/>
    <col min="4" max="4" width="12" style="122" bestFit="1" customWidth="1"/>
    <col min="5" max="16384" width="8.85546875" style="122"/>
  </cols>
  <sheetData>
    <row r="2" spans="2:4">
      <c r="B2" s="9" t="s">
        <v>347</v>
      </c>
    </row>
    <row r="4" spans="2:4">
      <c r="B4" s="130"/>
      <c r="C4" s="135" t="s">
        <v>26</v>
      </c>
      <c r="D4" s="135" t="s">
        <v>336</v>
      </c>
    </row>
    <row r="5" spans="2:4" ht="15.75" thickBot="1">
      <c r="B5" s="131"/>
      <c r="C5" s="133" t="s">
        <v>2</v>
      </c>
      <c r="D5" s="133" t="s">
        <v>2</v>
      </c>
    </row>
    <row r="6" spans="2:4">
      <c r="B6" s="130" t="s">
        <v>348</v>
      </c>
      <c r="C6" s="129">
        <v>6746.15</v>
      </c>
      <c r="D6" s="129">
        <v>10580</v>
      </c>
    </row>
    <row r="7" spans="2:4">
      <c r="B7" s="130" t="s">
        <v>349</v>
      </c>
      <c r="C7" s="129">
        <v>761.45</v>
      </c>
      <c r="D7" s="129">
        <v>250</v>
      </c>
    </row>
    <row r="8" spans="2:4">
      <c r="B8" s="130" t="s">
        <v>350</v>
      </c>
      <c r="C8" s="129">
        <v>899.5</v>
      </c>
      <c r="D8" s="129">
        <v>2617</v>
      </c>
    </row>
    <row r="9" spans="2:4">
      <c r="B9" s="130" t="s">
        <v>416</v>
      </c>
      <c r="C9" s="129">
        <v>405</v>
      </c>
      <c r="D9" s="129">
        <v>0</v>
      </c>
    </row>
    <row r="10" spans="2:4">
      <c r="B10" s="130" t="s">
        <v>351</v>
      </c>
      <c r="C10" s="129">
        <v>135.52000000000001</v>
      </c>
      <c r="D10" s="129">
        <v>508.20000000000005</v>
      </c>
    </row>
    <row r="11" spans="2:4" s="130" customFormat="1">
      <c r="B11" s="130" t="s">
        <v>352</v>
      </c>
      <c r="C11" s="129">
        <v>2.5</v>
      </c>
      <c r="D11" s="129">
        <v>205</v>
      </c>
    </row>
    <row r="12" spans="2:4" s="130" customFormat="1">
      <c r="B12" s="130" t="s">
        <v>353</v>
      </c>
      <c r="C12" s="129">
        <v>30</v>
      </c>
      <c r="D12" s="129">
        <v>800</v>
      </c>
    </row>
    <row r="13" spans="2:4" s="130" customFormat="1" ht="15.75" thickBot="1">
      <c r="B13" s="131" t="s">
        <v>354</v>
      </c>
      <c r="C13" s="128">
        <v>8.35</v>
      </c>
      <c r="D13" s="128">
        <v>1107.8009999999999</v>
      </c>
    </row>
    <row r="14" spans="2:4">
      <c r="B14" s="134" t="s">
        <v>25</v>
      </c>
      <c r="C14" s="127">
        <v>8890.4699999999975</v>
      </c>
      <c r="D14" s="127">
        <v>16067.971</v>
      </c>
    </row>
    <row r="15" spans="2:4">
      <c r="B15" s="134" t="s">
        <v>345</v>
      </c>
      <c r="C15" s="135"/>
      <c r="D15" s="127">
        <v>22328.529000000002</v>
      </c>
    </row>
    <row r="16" spans="2:4">
      <c r="B16" s="134" t="s">
        <v>346</v>
      </c>
      <c r="C16" s="135"/>
      <c r="D16" s="127">
        <v>38396.5</v>
      </c>
    </row>
    <row r="17" spans="4:4">
      <c r="D17" s="13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/>
  </sheetViews>
  <sheetFormatPr defaultColWidth="8.85546875" defaultRowHeight="15"/>
  <cols>
    <col min="1" max="1" width="8.85546875" style="137"/>
    <col min="2" max="2" width="26.7109375" style="137" customWidth="1"/>
    <col min="3" max="3" width="13.85546875" style="137" customWidth="1"/>
    <col min="4" max="4" width="13" style="137" customWidth="1"/>
    <col min="5" max="5" width="13.5703125" style="137" customWidth="1"/>
    <col min="6" max="16384" width="8.85546875" style="137"/>
  </cols>
  <sheetData>
    <row r="2" spans="2:5">
      <c r="B2" s="61" t="s">
        <v>377</v>
      </c>
    </row>
    <row r="4" spans="2:5" s="143" customFormat="1">
      <c r="B4" s="1" t="s">
        <v>68</v>
      </c>
      <c r="C4" s="1" t="s">
        <v>382</v>
      </c>
      <c r="D4" s="1" t="s">
        <v>383</v>
      </c>
      <c r="E4" s="1" t="s">
        <v>384</v>
      </c>
    </row>
    <row r="5" spans="2:5" s="143" customFormat="1" ht="15.75" thickBot="1">
      <c r="B5" s="144"/>
      <c r="C5" s="146" t="s">
        <v>2</v>
      </c>
      <c r="D5" s="146" t="s">
        <v>374</v>
      </c>
      <c r="E5" s="146" t="s">
        <v>374</v>
      </c>
    </row>
    <row r="6" spans="2:5">
      <c r="B6" s="145" t="s">
        <v>101</v>
      </c>
      <c r="C6" s="145">
        <v>3.6</v>
      </c>
      <c r="D6" s="145">
        <v>33</v>
      </c>
      <c r="E6" s="145">
        <v>6.5</v>
      </c>
    </row>
    <row r="7" spans="2:5">
      <c r="B7" s="136" t="s">
        <v>120</v>
      </c>
      <c r="C7" s="136">
        <v>6.2</v>
      </c>
      <c r="D7" s="136">
        <v>10</v>
      </c>
      <c r="E7" s="145">
        <v>5.5</v>
      </c>
    </row>
    <row r="8" spans="2:5">
      <c r="B8" s="145" t="s">
        <v>378</v>
      </c>
      <c r="C8" s="145">
        <v>6</v>
      </c>
      <c r="D8" s="145">
        <v>31</v>
      </c>
      <c r="E8" s="145">
        <v>7.5</v>
      </c>
    </row>
    <row r="9" spans="2:5">
      <c r="B9" s="145" t="s">
        <v>179</v>
      </c>
      <c r="C9" s="145">
        <v>6</v>
      </c>
      <c r="D9" s="145">
        <v>40</v>
      </c>
      <c r="E9" s="145">
        <v>7.8</v>
      </c>
    </row>
    <row r="10" spans="2:5">
      <c r="B10" s="145" t="s">
        <v>379</v>
      </c>
      <c r="C10" s="145">
        <v>6</v>
      </c>
      <c r="D10" s="145">
        <v>17</v>
      </c>
      <c r="E10" s="145">
        <v>6.5</v>
      </c>
    </row>
    <row r="11" spans="2:5">
      <c r="B11" s="145" t="s">
        <v>79</v>
      </c>
      <c r="C11" s="145">
        <v>6</v>
      </c>
      <c r="D11" s="145">
        <v>21.5</v>
      </c>
      <c r="E11" s="145">
        <v>7.2</v>
      </c>
    </row>
    <row r="12" spans="2:5" s="154" customFormat="1">
      <c r="B12" s="155" t="s">
        <v>388</v>
      </c>
      <c r="C12" s="155">
        <v>8</v>
      </c>
      <c r="D12" s="155">
        <v>35</v>
      </c>
      <c r="E12" s="155" t="s">
        <v>381</v>
      </c>
    </row>
    <row r="13" spans="2:5" s="154" customFormat="1">
      <c r="B13" s="155" t="s">
        <v>389</v>
      </c>
      <c r="C13" s="155">
        <v>7</v>
      </c>
      <c r="D13" s="155">
        <v>35</v>
      </c>
      <c r="E13" s="156" t="s">
        <v>381</v>
      </c>
    </row>
    <row r="14" spans="2:5" ht="15.75" thickBot="1">
      <c r="B14" s="146" t="s">
        <v>380</v>
      </c>
      <c r="C14" s="146">
        <v>8</v>
      </c>
      <c r="D14" s="146">
        <v>15</v>
      </c>
      <c r="E14" s="146" t="s">
        <v>381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activeCell="E4" sqref="E4"/>
    </sheetView>
  </sheetViews>
  <sheetFormatPr defaultColWidth="8.85546875" defaultRowHeight="15"/>
  <cols>
    <col min="1" max="1" width="8.85546875" style="140"/>
    <col min="2" max="2" width="51.28515625" style="140" customWidth="1"/>
    <col min="3" max="3" width="23.5703125" style="140" customWidth="1"/>
    <col min="4" max="4" width="25.28515625" style="140" customWidth="1"/>
    <col min="5" max="5" width="15.28515625" style="140" bestFit="1" customWidth="1"/>
    <col min="6" max="6" width="14.140625" style="140" bestFit="1" customWidth="1"/>
    <col min="7" max="16384" width="8.85546875" style="140"/>
  </cols>
  <sheetData>
    <row r="2" spans="2:7">
      <c r="B2" s="9" t="s">
        <v>376</v>
      </c>
    </row>
    <row r="4" spans="2:7">
      <c r="B4" s="1" t="s">
        <v>68</v>
      </c>
      <c r="C4" s="1" t="s">
        <v>372</v>
      </c>
      <c r="D4" s="1" t="s">
        <v>403</v>
      </c>
      <c r="E4" s="1" t="s">
        <v>383</v>
      </c>
      <c r="F4" s="1" t="s">
        <v>373</v>
      </c>
      <c r="G4" s="139"/>
    </row>
    <row r="5" spans="2:7" ht="15.75" thickBot="1">
      <c r="B5" s="138"/>
      <c r="C5" s="138"/>
      <c r="D5" s="141" t="s">
        <v>375</v>
      </c>
      <c r="E5" s="141" t="s">
        <v>374</v>
      </c>
      <c r="F5" s="141" t="s">
        <v>2</v>
      </c>
    </row>
    <row r="6" spans="2:7">
      <c r="B6" s="142" t="s">
        <v>355</v>
      </c>
      <c r="C6" s="142" t="s">
        <v>65</v>
      </c>
      <c r="D6" s="142">
        <v>2009</v>
      </c>
      <c r="E6" s="142">
        <v>220</v>
      </c>
      <c r="F6" s="142">
        <v>2.2999999999999998</v>
      </c>
    </row>
    <row r="7" spans="2:7">
      <c r="B7" s="142" t="s">
        <v>356</v>
      </c>
      <c r="C7" s="142" t="s">
        <v>357</v>
      </c>
      <c r="D7" s="142">
        <v>2011</v>
      </c>
      <c r="E7" s="142">
        <v>50</v>
      </c>
      <c r="F7" s="142">
        <v>2</v>
      </c>
    </row>
    <row r="8" spans="2:7">
      <c r="B8" s="142" t="s">
        <v>358</v>
      </c>
      <c r="C8" s="142" t="s">
        <v>65</v>
      </c>
      <c r="D8" s="142">
        <v>2013</v>
      </c>
      <c r="E8" s="142">
        <v>91</v>
      </c>
      <c r="F8" s="142">
        <v>2</v>
      </c>
    </row>
    <row r="9" spans="2:7">
      <c r="B9" s="142" t="s">
        <v>359</v>
      </c>
      <c r="C9" s="142" t="s">
        <v>65</v>
      </c>
      <c r="D9" s="142">
        <v>2013</v>
      </c>
      <c r="E9" s="142">
        <v>120</v>
      </c>
      <c r="F9" s="142">
        <v>2</v>
      </c>
    </row>
    <row r="10" spans="2:7">
      <c r="B10" s="142" t="s">
        <v>360</v>
      </c>
      <c r="C10" s="142" t="s">
        <v>27</v>
      </c>
      <c r="D10" s="142">
        <v>2015</v>
      </c>
      <c r="E10" s="142">
        <v>120</v>
      </c>
      <c r="F10" s="142">
        <v>12</v>
      </c>
    </row>
    <row r="11" spans="2:7">
      <c r="B11" s="142" t="s">
        <v>361</v>
      </c>
      <c r="C11" s="142" t="s">
        <v>29</v>
      </c>
      <c r="D11" s="142">
        <v>2016</v>
      </c>
      <c r="E11" s="142">
        <v>45</v>
      </c>
      <c r="F11" s="142">
        <v>2</v>
      </c>
    </row>
    <row r="12" spans="2:7">
      <c r="B12" s="142" t="s">
        <v>362</v>
      </c>
      <c r="C12" s="142" t="s">
        <v>29</v>
      </c>
      <c r="D12" s="142">
        <v>2017</v>
      </c>
      <c r="E12" s="142">
        <v>100</v>
      </c>
      <c r="F12" s="142">
        <v>30</v>
      </c>
    </row>
    <row r="13" spans="2:7">
      <c r="B13" s="142" t="s">
        <v>363</v>
      </c>
      <c r="C13" s="142" t="s">
        <v>29</v>
      </c>
      <c r="D13" s="142">
        <v>2017</v>
      </c>
      <c r="E13" s="142">
        <v>50</v>
      </c>
      <c r="F13" s="142">
        <v>2</v>
      </c>
    </row>
    <row r="14" spans="2:7">
      <c r="B14" s="142" t="s">
        <v>364</v>
      </c>
      <c r="C14" s="142" t="s">
        <v>29</v>
      </c>
      <c r="D14" s="142">
        <v>2016</v>
      </c>
      <c r="E14" s="142">
        <v>20</v>
      </c>
      <c r="F14" s="142">
        <v>2.2999999999999998</v>
      </c>
    </row>
    <row r="15" spans="2:7">
      <c r="B15" s="142" t="s">
        <v>365</v>
      </c>
      <c r="C15" s="142" t="s">
        <v>30</v>
      </c>
      <c r="D15" s="142">
        <v>2017</v>
      </c>
      <c r="E15" s="142">
        <v>100</v>
      </c>
      <c r="F15" s="142">
        <v>50</v>
      </c>
    </row>
    <row r="16" spans="2:7">
      <c r="B16" s="142" t="s">
        <v>117</v>
      </c>
      <c r="C16" s="142" t="s">
        <v>30</v>
      </c>
      <c r="D16" s="142">
        <v>2018</v>
      </c>
      <c r="E16" s="142">
        <v>350</v>
      </c>
      <c r="F16" s="142">
        <v>30</v>
      </c>
    </row>
    <row r="17" spans="2:6">
      <c r="B17" s="142" t="s">
        <v>366</v>
      </c>
      <c r="C17" s="142" t="s">
        <v>30</v>
      </c>
      <c r="D17" s="142">
        <v>2017</v>
      </c>
      <c r="E17" s="142">
        <v>100</v>
      </c>
      <c r="F17" s="142">
        <v>25</v>
      </c>
    </row>
    <row r="18" spans="2:6">
      <c r="B18" s="142" t="s">
        <v>367</v>
      </c>
      <c r="C18" s="142" t="s">
        <v>30</v>
      </c>
      <c r="D18" s="142">
        <v>2018</v>
      </c>
      <c r="E18" s="142">
        <v>100</v>
      </c>
      <c r="F18" s="142">
        <v>12</v>
      </c>
    </row>
    <row r="19" spans="2:6">
      <c r="B19" s="142" t="s">
        <v>368</v>
      </c>
      <c r="C19" s="142" t="s">
        <v>31</v>
      </c>
      <c r="D19" s="142">
        <v>2020</v>
      </c>
      <c r="E19" s="142">
        <v>850</v>
      </c>
      <c r="F19" s="142">
        <v>200</v>
      </c>
    </row>
    <row r="20" spans="2:6">
      <c r="B20" s="142" t="s">
        <v>369</v>
      </c>
      <c r="C20" s="142" t="s">
        <v>31</v>
      </c>
      <c r="D20" s="142">
        <v>2020</v>
      </c>
      <c r="E20" s="142">
        <v>600</v>
      </c>
      <c r="F20" s="142">
        <v>200</v>
      </c>
    </row>
    <row r="21" spans="2:6">
      <c r="B21" s="142" t="s">
        <v>370</v>
      </c>
      <c r="C21" s="142" t="s">
        <v>31</v>
      </c>
      <c r="D21" s="142">
        <v>2018</v>
      </c>
      <c r="E21" s="142">
        <v>85</v>
      </c>
      <c r="F21" s="142">
        <v>30</v>
      </c>
    </row>
    <row r="22" spans="2:6" ht="15.75" thickBot="1">
      <c r="B22" s="147" t="s">
        <v>371</v>
      </c>
      <c r="C22" s="147" t="s">
        <v>31</v>
      </c>
      <c r="D22" s="147">
        <v>2018</v>
      </c>
      <c r="E22" s="147">
        <v>70</v>
      </c>
      <c r="F22" s="147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workbookViewId="0">
      <selection activeCell="C6" sqref="C6"/>
    </sheetView>
  </sheetViews>
  <sheetFormatPr defaultColWidth="8.85546875" defaultRowHeight="15"/>
  <cols>
    <col min="1" max="1" width="8.85546875" style="8"/>
    <col min="2" max="2" width="15.28515625" style="8" customWidth="1"/>
    <col min="3" max="6" width="21.7109375" style="8" customWidth="1"/>
    <col min="7" max="7" width="23.140625" style="8" customWidth="1"/>
    <col min="8" max="9" width="21.7109375" style="8" customWidth="1"/>
    <col min="10" max="16384" width="8.85546875" style="8"/>
  </cols>
  <sheetData>
    <row r="2" spans="2:9">
      <c r="B2" s="9" t="s">
        <v>23</v>
      </c>
    </row>
    <row r="4" spans="2:9">
      <c r="B4" s="26"/>
      <c r="C4" s="1" t="s">
        <v>26</v>
      </c>
      <c r="D4" s="18" t="s">
        <v>27</v>
      </c>
      <c r="E4" s="18" t="s">
        <v>28</v>
      </c>
      <c r="F4" s="18" t="s">
        <v>29</v>
      </c>
      <c r="G4" s="18" t="s">
        <v>30</v>
      </c>
      <c r="H4" s="18" t="s">
        <v>31</v>
      </c>
      <c r="I4" s="12" t="s">
        <v>32</v>
      </c>
    </row>
    <row r="5" spans="2:9" s="25" customFormat="1" ht="15.75" thickBot="1">
      <c r="B5" s="20"/>
      <c r="C5" s="29" t="s">
        <v>2</v>
      </c>
      <c r="D5" s="29" t="s">
        <v>2</v>
      </c>
      <c r="E5" s="29" t="s">
        <v>2</v>
      </c>
      <c r="F5" s="29" t="s">
        <v>2</v>
      </c>
      <c r="G5" s="29" t="s">
        <v>2</v>
      </c>
      <c r="H5" s="29" t="s">
        <v>2</v>
      </c>
      <c r="I5" s="15" t="s">
        <v>2</v>
      </c>
    </row>
    <row r="6" spans="2:9">
      <c r="B6" s="24" t="s">
        <v>33</v>
      </c>
      <c r="C6" s="31">
        <v>8623.6310000000012</v>
      </c>
      <c r="D6" s="21">
        <v>3491.5</v>
      </c>
      <c r="E6" s="21">
        <v>3374.8</v>
      </c>
      <c r="F6" s="21">
        <v>22609.5</v>
      </c>
      <c r="G6" s="21">
        <v>43180.65</v>
      </c>
      <c r="H6" s="21">
        <v>84834.700000000012</v>
      </c>
      <c r="I6" s="17">
        <v>157491.15000000002</v>
      </c>
    </row>
    <row r="7" spans="2:9">
      <c r="B7" s="24" t="s">
        <v>34</v>
      </c>
      <c r="C7" s="31">
        <v>366.64</v>
      </c>
      <c r="D7" s="21">
        <v>932.7</v>
      </c>
      <c r="E7" s="21">
        <v>0</v>
      </c>
      <c r="F7" s="21">
        <v>13589.5</v>
      </c>
      <c r="G7" s="21">
        <v>2468</v>
      </c>
      <c r="H7" s="21">
        <v>38979.75</v>
      </c>
      <c r="I7" s="17">
        <v>55969.95</v>
      </c>
    </row>
    <row r="8" spans="2:9">
      <c r="B8" s="28" t="s">
        <v>35</v>
      </c>
      <c r="C8" s="31">
        <v>0</v>
      </c>
      <c r="D8" s="21">
        <v>30</v>
      </c>
      <c r="E8" s="21">
        <v>0</v>
      </c>
      <c r="F8" s="21">
        <v>893</v>
      </c>
      <c r="G8" s="21">
        <v>2586</v>
      </c>
      <c r="H8" s="21">
        <v>18608</v>
      </c>
      <c r="I8" s="17">
        <v>22117</v>
      </c>
    </row>
    <row r="9" spans="2:9" ht="15.75" thickBot="1">
      <c r="B9" s="23" t="s">
        <v>36</v>
      </c>
      <c r="C9" s="30">
        <v>0</v>
      </c>
      <c r="D9" s="19">
        <v>0</v>
      </c>
      <c r="E9" s="19">
        <v>0</v>
      </c>
      <c r="F9" s="19">
        <v>0</v>
      </c>
      <c r="G9" s="19">
        <v>1080</v>
      </c>
      <c r="H9" s="19">
        <v>11491</v>
      </c>
      <c r="I9" s="16">
        <v>12571</v>
      </c>
    </row>
    <row r="10" spans="2:9">
      <c r="B10" s="27" t="s">
        <v>25</v>
      </c>
      <c r="C10" s="32">
        <v>8990.2710000000006</v>
      </c>
      <c r="D10" s="22">
        <v>4454.2</v>
      </c>
      <c r="E10" s="22">
        <v>3374.8</v>
      </c>
      <c r="F10" s="22">
        <v>37092</v>
      </c>
      <c r="G10" s="22">
        <v>49314.65</v>
      </c>
      <c r="H10" s="22">
        <v>153913.45000000001</v>
      </c>
      <c r="I10" s="12">
        <v>248149.10000000003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6"/>
  <sheetViews>
    <sheetView workbookViewId="0">
      <selection activeCell="B8" sqref="B8"/>
    </sheetView>
  </sheetViews>
  <sheetFormatPr defaultColWidth="8.85546875" defaultRowHeight="15"/>
  <cols>
    <col min="1" max="1" width="8.85546875" style="150"/>
    <col min="2" max="2" width="25.140625" style="150" customWidth="1"/>
    <col min="3" max="3" width="32.85546875" style="151" customWidth="1"/>
    <col min="4" max="16384" width="8.85546875" style="150"/>
  </cols>
  <sheetData>
    <row r="2" spans="2:3">
      <c r="B2" s="9" t="s">
        <v>385</v>
      </c>
    </row>
    <row r="4" spans="2:3">
      <c r="B4" s="1" t="s">
        <v>403</v>
      </c>
      <c r="C4" s="1" t="s">
        <v>407</v>
      </c>
    </row>
    <row r="5" spans="2:3" ht="15.75" thickBot="1">
      <c r="B5" s="164" t="s">
        <v>375</v>
      </c>
      <c r="C5" s="164" t="s">
        <v>405</v>
      </c>
    </row>
    <row r="6" spans="2:3">
      <c r="B6" s="162">
        <v>1990</v>
      </c>
      <c r="C6" s="149"/>
    </row>
    <row r="7" spans="2:3">
      <c r="B7" s="162">
        <v>1991</v>
      </c>
      <c r="C7" s="149">
        <v>2961</v>
      </c>
    </row>
    <row r="8" spans="2:3">
      <c r="B8" s="162">
        <v>1992</v>
      </c>
      <c r="C8" s="149"/>
    </row>
    <row r="9" spans="2:3">
      <c r="B9" s="162">
        <v>1993</v>
      </c>
      <c r="C9" s="149"/>
    </row>
    <row r="10" spans="2:3">
      <c r="B10" s="162">
        <v>1994</v>
      </c>
      <c r="C10" s="149">
        <v>3149</v>
      </c>
    </row>
    <row r="11" spans="2:3">
      <c r="B11" s="162">
        <v>1995</v>
      </c>
      <c r="C11" s="149">
        <v>2932</v>
      </c>
    </row>
    <row r="12" spans="2:3">
      <c r="B12" s="162">
        <v>1996</v>
      </c>
      <c r="C12" s="149">
        <v>1945</v>
      </c>
    </row>
    <row r="13" spans="2:3">
      <c r="B13" s="162">
        <v>1997</v>
      </c>
      <c r="C13" s="149"/>
    </row>
    <row r="14" spans="2:3">
      <c r="B14" s="162">
        <v>1998</v>
      </c>
      <c r="C14" s="149">
        <v>2429</v>
      </c>
    </row>
    <row r="15" spans="2:3">
      <c r="B15" s="162">
        <v>1999</v>
      </c>
      <c r="C15" s="149"/>
    </row>
    <row r="16" spans="2:3">
      <c r="B16" s="162">
        <v>2000</v>
      </c>
      <c r="C16" s="149">
        <v>1922</v>
      </c>
    </row>
    <row r="17" spans="2:3">
      <c r="B17" s="162">
        <v>2001</v>
      </c>
      <c r="C17" s="149">
        <v>1519</v>
      </c>
    </row>
    <row r="18" spans="2:3">
      <c r="B18" s="162">
        <v>2002</v>
      </c>
      <c r="C18" s="149">
        <v>2152</v>
      </c>
    </row>
    <row r="19" spans="2:3">
      <c r="B19" s="162">
        <v>2003</v>
      </c>
      <c r="C19" s="149">
        <v>1839</v>
      </c>
    </row>
    <row r="20" spans="2:3">
      <c r="B20" s="162">
        <v>2004</v>
      </c>
      <c r="C20" s="149">
        <v>2701</v>
      </c>
    </row>
    <row r="21" spans="2:3">
      <c r="B21" s="162">
        <v>2005</v>
      </c>
      <c r="C21" s="149">
        <v>2571</v>
      </c>
    </row>
    <row r="22" spans="2:3">
      <c r="B22" s="162">
        <v>2006</v>
      </c>
      <c r="C22" s="149">
        <v>3569</v>
      </c>
    </row>
    <row r="23" spans="2:3">
      <c r="B23" s="162">
        <v>2007</v>
      </c>
      <c r="C23" s="149">
        <v>2962</v>
      </c>
    </row>
    <row r="24" spans="2:3">
      <c r="B24" s="162">
        <v>2008</v>
      </c>
      <c r="C24" s="149">
        <v>4510</v>
      </c>
    </row>
    <row r="25" spans="2:3">
      <c r="B25" s="162">
        <v>2009</v>
      </c>
      <c r="C25" s="149">
        <v>4169</v>
      </c>
    </row>
    <row r="26" spans="2:3">
      <c r="B26" s="162">
        <v>2010</v>
      </c>
      <c r="C26" s="149">
        <v>3913</v>
      </c>
    </row>
    <row r="27" spans="2:3">
      <c r="B27" s="162">
        <v>2011</v>
      </c>
      <c r="C27" s="149">
        <v>5140</v>
      </c>
    </row>
    <row r="28" spans="2:3">
      <c r="B28" s="162">
        <v>2012</v>
      </c>
      <c r="C28" s="149">
        <v>5353</v>
      </c>
    </row>
    <row r="29" spans="2:3">
      <c r="B29" s="162">
        <v>2013</v>
      </c>
      <c r="C29" s="149">
        <v>5228</v>
      </c>
    </row>
    <row r="30" spans="2:3">
      <c r="B30" s="162">
        <v>2014</v>
      </c>
      <c r="C30" s="149">
        <v>5925</v>
      </c>
    </row>
    <row r="31" spans="2:3">
      <c r="B31" s="162">
        <v>2015</v>
      </c>
      <c r="C31" s="149">
        <v>5647</v>
      </c>
    </row>
    <row r="32" spans="2:3">
      <c r="B32" s="162">
        <v>2016</v>
      </c>
      <c r="C32" s="149">
        <v>4567</v>
      </c>
    </row>
    <row r="33" spans="2:3">
      <c r="B33" s="162">
        <v>2017</v>
      </c>
      <c r="C33" s="149">
        <v>5330</v>
      </c>
    </row>
    <row r="34" spans="2:3">
      <c r="B34" s="162">
        <v>2018</v>
      </c>
      <c r="C34" s="149">
        <v>5266</v>
      </c>
    </row>
    <row r="35" spans="2:3">
      <c r="B35" s="162">
        <v>2019</v>
      </c>
      <c r="C35" s="149">
        <v>4588</v>
      </c>
    </row>
    <row r="36" spans="2:3" ht="15.75" thickBot="1">
      <c r="B36" s="164">
        <v>2020</v>
      </c>
      <c r="C36" s="148">
        <v>4877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1"/>
  <sheetViews>
    <sheetView workbookViewId="0">
      <selection activeCell="F14" sqref="F14"/>
    </sheetView>
  </sheetViews>
  <sheetFormatPr defaultColWidth="8.85546875" defaultRowHeight="15"/>
  <cols>
    <col min="1" max="1" width="8.85546875" style="157"/>
    <col min="2" max="2" width="15.28515625" style="159" customWidth="1"/>
    <col min="3" max="3" width="27.7109375" style="159" customWidth="1"/>
    <col min="4" max="4" width="18" style="159" customWidth="1"/>
    <col min="5" max="16384" width="8.85546875" style="157"/>
  </cols>
  <sheetData>
    <row r="2" spans="2:4">
      <c r="B2" s="67" t="s">
        <v>386</v>
      </c>
    </row>
    <row r="4" spans="2:4">
      <c r="B4" s="1" t="s">
        <v>390</v>
      </c>
      <c r="C4" s="1" t="s">
        <v>409</v>
      </c>
      <c r="D4" s="1" t="s">
        <v>406</v>
      </c>
    </row>
    <row r="5" spans="2:4" ht="15.75" thickBot="1">
      <c r="B5" s="158"/>
      <c r="C5" s="158" t="s">
        <v>375</v>
      </c>
      <c r="D5" s="164" t="s">
        <v>405</v>
      </c>
    </row>
    <row r="6" spans="2:4">
      <c r="B6" s="159" t="s">
        <v>7</v>
      </c>
      <c r="C6" s="159">
        <v>2009</v>
      </c>
      <c r="D6" s="56">
        <v>7916.1910767496347</v>
      </c>
    </row>
    <row r="7" spans="2:4">
      <c r="B7" s="159" t="s">
        <v>7</v>
      </c>
      <c r="C7" s="159">
        <v>2010</v>
      </c>
      <c r="D7" s="56">
        <v>5766.2719914375548</v>
      </c>
    </row>
    <row r="8" spans="2:4">
      <c r="B8" s="159" t="s">
        <v>7</v>
      </c>
      <c r="C8" s="159">
        <v>2013</v>
      </c>
      <c r="D8" s="56">
        <v>5853.1899244895822</v>
      </c>
    </row>
    <row r="9" spans="2:4">
      <c r="B9" s="159" t="s">
        <v>7</v>
      </c>
      <c r="C9" s="159">
        <v>2013</v>
      </c>
      <c r="D9" s="56">
        <v>5869.0522278079825</v>
      </c>
    </row>
    <row r="10" spans="2:4">
      <c r="B10" s="159" t="s">
        <v>7</v>
      </c>
      <c r="C10" s="159">
        <v>2014</v>
      </c>
      <c r="D10" s="56">
        <v>5414.9182919614459</v>
      </c>
    </row>
    <row r="11" spans="2:4">
      <c r="B11" s="159" t="s">
        <v>4</v>
      </c>
      <c r="C11" s="159">
        <v>1991</v>
      </c>
      <c r="D11" s="56">
        <v>2961.2081729345573</v>
      </c>
    </row>
    <row r="12" spans="2:4">
      <c r="B12" s="159" t="s">
        <v>4</v>
      </c>
      <c r="C12" s="159">
        <v>1995</v>
      </c>
      <c r="D12" s="56">
        <v>2931.5960912052119</v>
      </c>
    </row>
    <row r="13" spans="2:4">
      <c r="B13" s="159" t="s">
        <v>4</v>
      </c>
      <c r="C13" s="159">
        <v>2001</v>
      </c>
      <c r="D13" s="56">
        <v>1511.05595354918</v>
      </c>
    </row>
    <row r="14" spans="2:4">
      <c r="B14" s="159" t="s">
        <v>4</v>
      </c>
      <c r="C14" s="159">
        <v>2002</v>
      </c>
      <c r="D14" s="56">
        <v>2151.982238751978</v>
      </c>
    </row>
    <row r="15" spans="2:4">
      <c r="B15" s="159" t="s">
        <v>4</v>
      </c>
      <c r="C15" s="159">
        <v>2003</v>
      </c>
      <c r="D15" s="56">
        <v>1869.7930688075432</v>
      </c>
    </row>
    <row r="16" spans="2:4">
      <c r="B16" s="159" t="s">
        <v>4</v>
      </c>
      <c r="C16" s="159">
        <v>2003</v>
      </c>
      <c r="D16" s="56">
        <v>1615.5012114497176</v>
      </c>
    </row>
    <row r="17" spans="2:4">
      <c r="B17" s="159" t="s">
        <v>4</v>
      </c>
      <c r="C17" s="159">
        <v>2009</v>
      </c>
      <c r="D17" s="56">
        <v>2860.8164364331369</v>
      </c>
    </row>
    <row r="18" spans="2:4">
      <c r="B18" s="159" t="s">
        <v>4</v>
      </c>
      <c r="C18" s="159">
        <v>2010</v>
      </c>
      <c r="D18" s="56">
        <v>3038.2192850577439</v>
      </c>
    </row>
    <row r="19" spans="2:4">
      <c r="B19" s="159" t="s">
        <v>4</v>
      </c>
      <c r="C19" s="159">
        <v>2010</v>
      </c>
      <c r="D19" s="56">
        <v>2905.8941394304652</v>
      </c>
    </row>
    <row r="20" spans="2:4">
      <c r="B20" s="159" t="s">
        <v>4</v>
      </c>
      <c r="C20" s="159">
        <v>2013</v>
      </c>
      <c r="D20" s="56">
        <v>4916.6330331477875</v>
      </c>
    </row>
    <row r="21" spans="2:4">
      <c r="B21" s="159" t="s">
        <v>9</v>
      </c>
      <c r="C21" s="159">
        <v>2010</v>
      </c>
      <c r="D21" s="56">
        <v>5991.7727495651716</v>
      </c>
    </row>
    <row r="22" spans="2:4">
      <c r="B22" s="159" t="s">
        <v>9</v>
      </c>
      <c r="C22" s="159">
        <v>2011</v>
      </c>
      <c r="D22" s="56">
        <v>5938.0187639749383</v>
      </c>
    </row>
    <row r="23" spans="2:4">
      <c r="B23" s="159" t="s">
        <v>9</v>
      </c>
      <c r="C23" s="159">
        <v>2014</v>
      </c>
      <c r="D23" s="56">
        <v>6097.0728380099827</v>
      </c>
    </row>
    <row r="24" spans="2:4">
      <c r="B24" s="159" t="s">
        <v>9</v>
      </c>
      <c r="C24" s="159">
        <v>2014</v>
      </c>
      <c r="D24" s="56">
        <v>5606.7751283859006</v>
      </c>
    </row>
    <row r="25" spans="2:4">
      <c r="B25" s="159" t="s">
        <v>9</v>
      </c>
      <c r="C25" s="159">
        <v>2015</v>
      </c>
      <c r="D25" s="56">
        <v>5942.1576999087565</v>
      </c>
    </row>
    <row r="26" spans="2:4">
      <c r="B26" s="159" t="s">
        <v>9</v>
      </c>
      <c r="C26" s="159">
        <v>2015</v>
      </c>
      <c r="D26" s="56">
        <v>5080.8940316749849</v>
      </c>
    </row>
    <row r="27" spans="2:4">
      <c r="B27" s="159" t="s">
        <v>9</v>
      </c>
      <c r="C27" s="159">
        <v>2015</v>
      </c>
      <c r="D27" s="56">
        <v>5853.1899244895831</v>
      </c>
    </row>
    <row r="28" spans="2:4">
      <c r="B28" s="159" t="s">
        <v>9</v>
      </c>
      <c r="C28" s="159">
        <v>2015</v>
      </c>
      <c r="D28" s="56">
        <v>5862.5700365480598</v>
      </c>
    </row>
    <row r="29" spans="2:4">
      <c r="B29" s="159" t="s">
        <v>9</v>
      </c>
      <c r="C29" s="159">
        <v>2015</v>
      </c>
      <c r="D29" s="56">
        <v>5080.8940316749849</v>
      </c>
    </row>
    <row r="30" spans="2:4">
      <c r="B30" s="159" t="s">
        <v>9</v>
      </c>
      <c r="C30" s="159">
        <v>2015</v>
      </c>
      <c r="D30" s="56">
        <v>6090.7116424064752</v>
      </c>
    </row>
    <row r="31" spans="2:4">
      <c r="B31" s="159" t="s">
        <v>9</v>
      </c>
      <c r="C31" s="159">
        <v>2015</v>
      </c>
      <c r="D31" s="56">
        <v>5856.4535023139188</v>
      </c>
    </row>
    <row r="32" spans="2:4">
      <c r="B32" s="159" t="s">
        <v>9</v>
      </c>
      <c r="C32" s="159">
        <v>2015</v>
      </c>
      <c r="D32" s="56">
        <v>5752.1018395825649</v>
      </c>
    </row>
    <row r="33" spans="2:4">
      <c r="B33" s="159" t="s">
        <v>9</v>
      </c>
      <c r="C33" s="159">
        <v>2016</v>
      </c>
      <c r="D33" s="56">
        <v>5083.0807384467107</v>
      </c>
    </row>
    <row r="34" spans="2:4">
      <c r="B34" s="159" t="s">
        <v>9</v>
      </c>
      <c r="C34" s="159">
        <v>2016</v>
      </c>
      <c r="D34" s="56">
        <v>5083.0807384467116</v>
      </c>
    </row>
    <row r="35" spans="2:4">
      <c r="B35" s="159" t="s">
        <v>9</v>
      </c>
      <c r="C35" s="159">
        <v>2017</v>
      </c>
      <c r="D35" s="56">
        <v>3783.2914076885677</v>
      </c>
    </row>
    <row r="36" spans="2:4">
      <c r="B36" s="159" t="s">
        <v>9</v>
      </c>
      <c r="C36" s="159">
        <v>2017</v>
      </c>
      <c r="D36" s="56">
        <v>5528.0504335097157</v>
      </c>
    </row>
    <row r="37" spans="2:4">
      <c r="B37" s="159" t="s">
        <v>9</v>
      </c>
      <c r="C37" s="159">
        <v>2018</v>
      </c>
      <c r="D37" s="56">
        <v>5306.9284161693276</v>
      </c>
    </row>
    <row r="38" spans="2:4">
      <c r="B38" s="159" t="s">
        <v>5</v>
      </c>
      <c r="C38" s="159">
        <v>1994</v>
      </c>
      <c r="D38" s="56">
        <v>3148.751357220412</v>
      </c>
    </row>
    <row r="39" spans="2:4">
      <c r="B39" s="159" t="s">
        <v>5</v>
      </c>
      <c r="C39" s="159">
        <v>1996</v>
      </c>
      <c r="D39" s="56">
        <v>1945.3492580528412</v>
      </c>
    </row>
    <row r="40" spans="2:4">
      <c r="B40" s="159" t="s">
        <v>5</v>
      </c>
      <c r="C40" s="159">
        <v>2007</v>
      </c>
      <c r="D40" s="56">
        <v>3042.745136188475</v>
      </c>
    </row>
    <row r="41" spans="2:4">
      <c r="B41" s="159" t="s">
        <v>5</v>
      </c>
      <c r="C41" s="159">
        <v>2008</v>
      </c>
      <c r="D41" s="56">
        <v>4986.6795763077471</v>
      </c>
    </row>
    <row r="42" spans="2:4">
      <c r="B42" s="159" t="s">
        <v>5</v>
      </c>
      <c r="C42" s="159">
        <v>2015</v>
      </c>
      <c r="D42" s="56">
        <v>5229.9491741594065</v>
      </c>
    </row>
    <row r="43" spans="2:4">
      <c r="B43" s="159" t="s">
        <v>5</v>
      </c>
      <c r="C43" s="159">
        <v>2016</v>
      </c>
      <c r="D43" s="56">
        <v>2908.4052696605863</v>
      </c>
    </row>
    <row r="44" spans="2:4">
      <c r="B44" s="159" t="s">
        <v>5</v>
      </c>
      <c r="C44" s="159">
        <v>2017</v>
      </c>
      <c r="D44" s="56">
        <v>6191.4164855308818</v>
      </c>
    </row>
    <row r="45" spans="2:4">
      <c r="B45" s="159" t="s">
        <v>3</v>
      </c>
      <c r="C45" s="159">
        <v>2000</v>
      </c>
      <c r="D45" s="56">
        <v>2081.1796772964067</v>
      </c>
    </row>
    <row r="46" spans="2:4">
      <c r="B46" s="159" t="s">
        <v>3</v>
      </c>
      <c r="C46" s="159">
        <v>2004</v>
      </c>
      <c r="D46" s="56">
        <v>2695.1179975246982</v>
      </c>
    </row>
    <row r="47" spans="2:4">
      <c r="B47" s="159" t="s">
        <v>3</v>
      </c>
      <c r="C47" s="159">
        <v>2004</v>
      </c>
      <c r="D47" s="56">
        <v>2794.7568449386899</v>
      </c>
    </row>
    <row r="48" spans="2:4">
      <c r="B48" s="159" t="s">
        <v>3</v>
      </c>
      <c r="C48" s="159">
        <v>2005</v>
      </c>
      <c r="D48" s="56">
        <v>2571.1739989662046</v>
      </c>
    </row>
    <row r="49" spans="2:4">
      <c r="B49" s="159" t="s">
        <v>3</v>
      </c>
      <c r="C49" s="159">
        <v>2006</v>
      </c>
      <c r="D49" s="56">
        <v>3569.002414572893</v>
      </c>
    </row>
    <row r="50" spans="2:4">
      <c r="B50" s="159" t="s">
        <v>3</v>
      </c>
      <c r="C50" s="159">
        <v>2007</v>
      </c>
      <c r="D50" s="56">
        <v>3031.5790989914531</v>
      </c>
    </row>
    <row r="51" spans="2:4">
      <c r="B51" s="159" t="s">
        <v>3</v>
      </c>
      <c r="C51" s="159">
        <v>2007</v>
      </c>
      <c r="D51" s="56">
        <v>5506.460868198179</v>
      </c>
    </row>
    <row r="52" spans="2:4">
      <c r="B52" s="159" t="s">
        <v>3</v>
      </c>
      <c r="C52" s="159">
        <v>2009</v>
      </c>
      <c r="D52" s="56">
        <v>3336.6183969721301</v>
      </c>
    </row>
    <row r="53" spans="2:4">
      <c r="B53" s="159" t="s">
        <v>3</v>
      </c>
      <c r="C53" s="159">
        <v>2009</v>
      </c>
      <c r="D53" s="56">
        <v>3336.6183969721301</v>
      </c>
    </row>
    <row r="54" spans="2:4">
      <c r="B54" s="159" t="s">
        <v>3</v>
      </c>
      <c r="C54" s="159">
        <v>2009</v>
      </c>
      <c r="D54" s="56">
        <v>4822.090469513294</v>
      </c>
    </row>
    <row r="55" spans="2:4">
      <c r="B55" s="159" t="s">
        <v>3</v>
      </c>
      <c r="C55" s="159">
        <v>2010</v>
      </c>
      <c r="D55" s="56">
        <v>4362.0348739512456</v>
      </c>
    </row>
    <row r="56" spans="2:4">
      <c r="B56" s="159" t="s">
        <v>3</v>
      </c>
      <c r="C56" s="159">
        <v>2010</v>
      </c>
      <c r="D56" s="56">
        <v>3569.8195927018551</v>
      </c>
    </row>
    <row r="57" spans="2:4">
      <c r="B57" s="159" t="s">
        <v>3</v>
      </c>
      <c r="C57" s="159">
        <v>2010</v>
      </c>
      <c r="D57" s="56">
        <v>3481.8286430405924</v>
      </c>
    </row>
    <row r="58" spans="2:4">
      <c r="B58" s="159" t="s">
        <v>3</v>
      </c>
      <c r="C58" s="159">
        <v>2011</v>
      </c>
      <c r="D58" s="56">
        <v>5481.6104108624213</v>
      </c>
    </row>
    <row r="59" spans="2:4">
      <c r="B59" s="159" t="s">
        <v>3</v>
      </c>
      <c r="C59" s="159">
        <v>2012</v>
      </c>
      <c r="D59" s="56">
        <v>5140.5216783242031</v>
      </c>
    </row>
    <row r="60" spans="2:4">
      <c r="B60" s="159" t="s">
        <v>3</v>
      </c>
      <c r="C60" s="159">
        <v>2012</v>
      </c>
      <c r="D60" s="56">
        <v>5481.6104108624213</v>
      </c>
    </row>
    <row r="61" spans="2:4">
      <c r="B61" s="159" t="s">
        <v>3</v>
      </c>
      <c r="C61" s="159">
        <v>2012</v>
      </c>
      <c r="D61" s="56">
        <v>5642.6242548218925</v>
      </c>
    </row>
    <row r="62" spans="2:4">
      <c r="B62" s="159" t="s">
        <v>3</v>
      </c>
      <c r="C62" s="159">
        <v>2013</v>
      </c>
      <c r="D62" s="56">
        <v>4791.4654761520796</v>
      </c>
    </row>
    <row r="63" spans="2:4">
      <c r="B63" s="159" t="s">
        <v>3</v>
      </c>
      <c r="C63" s="159">
        <v>2013</v>
      </c>
      <c r="D63" s="56">
        <v>5043.6478696337681</v>
      </c>
    </row>
    <row r="64" spans="2:4">
      <c r="B64" s="159" t="s">
        <v>3</v>
      </c>
      <c r="C64" s="159">
        <v>2013</v>
      </c>
      <c r="D64" s="56">
        <v>6368.3596530237755</v>
      </c>
    </row>
    <row r="65" spans="2:4">
      <c r="B65" s="159" t="s">
        <v>3</v>
      </c>
      <c r="C65" s="159">
        <v>2013</v>
      </c>
      <c r="D65" s="56">
        <v>5440.4159401095076</v>
      </c>
    </row>
    <row r="66" spans="2:4">
      <c r="B66" s="159" t="s">
        <v>3</v>
      </c>
      <c r="C66" s="159">
        <v>2013</v>
      </c>
      <c r="D66" s="56">
        <v>6921.1983876957074</v>
      </c>
    </row>
    <row r="67" spans="2:4">
      <c r="B67" s="159" t="s">
        <v>3</v>
      </c>
      <c r="C67" s="159">
        <v>2014</v>
      </c>
      <c r="D67" s="56">
        <v>6698.271538069338</v>
      </c>
    </row>
    <row r="68" spans="2:4">
      <c r="B68" s="159" t="s">
        <v>3</v>
      </c>
      <c r="C68" s="159">
        <v>2015</v>
      </c>
      <c r="D68" s="56">
        <v>5713.4313767299072</v>
      </c>
    </row>
    <row r="69" spans="2:4">
      <c r="B69" s="159" t="s">
        <v>3</v>
      </c>
      <c r="C69" s="159">
        <v>2015</v>
      </c>
      <c r="D69" s="56">
        <v>5667.9694104812115</v>
      </c>
    </row>
    <row r="70" spans="2:4">
      <c r="B70" s="159" t="s">
        <v>3</v>
      </c>
      <c r="C70" s="159">
        <v>2015</v>
      </c>
      <c r="D70" s="56">
        <v>6425.3661282529856</v>
      </c>
    </row>
    <row r="71" spans="2:4">
      <c r="B71" s="159" t="s">
        <v>3</v>
      </c>
      <c r="C71" s="159">
        <v>2015</v>
      </c>
      <c r="D71" s="56">
        <v>5484.8941216607109</v>
      </c>
    </row>
    <row r="72" spans="2:4">
      <c r="B72" s="159" t="s">
        <v>3</v>
      </c>
      <c r="C72" s="159">
        <v>2017</v>
      </c>
      <c r="D72" s="56">
        <v>6139.8068526052739</v>
      </c>
    </row>
    <row r="73" spans="2:4">
      <c r="B73" s="159" t="s">
        <v>3</v>
      </c>
      <c r="C73" s="159">
        <v>2017</v>
      </c>
      <c r="D73" s="56">
        <v>4973.3730111196028</v>
      </c>
    </row>
    <row r="74" spans="2:4">
      <c r="B74" s="159" t="s">
        <v>36</v>
      </c>
      <c r="C74" s="159">
        <v>1998</v>
      </c>
      <c r="D74" s="56">
        <v>2429.0246361128984</v>
      </c>
    </row>
    <row r="75" spans="2:4">
      <c r="B75" s="159" t="s">
        <v>36</v>
      </c>
      <c r="C75" s="159">
        <v>2000</v>
      </c>
      <c r="D75" s="56">
        <v>1861.3308515588644</v>
      </c>
    </row>
    <row r="76" spans="2:4">
      <c r="B76" s="159" t="s">
        <v>36</v>
      </c>
      <c r="C76" s="159">
        <v>2001</v>
      </c>
      <c r="D76" s="56">
        <v>1550.872359974406</v>
      </c>
    </row>
    <row r="77" spans="2:4">
      <c r="B77" s="165" t="s">
        <v>36</v>
      </c>
      <c r="C77" s="159">
        <v>2004</v>
      </c>
      <c r="D77" s="56">
        <v>2329.6553184159816</v>
      </c>
    </row>
    <row r="78" spans="2:4">
      <c r="B78" s="165" t="s">
        <v>36</v>
      </c>
      <c r="C78" s="159">
        <v>2004</v>
      </c>
      <c r="D78" s="56">
        <v>5800.486063643958</v>
      </c>
    </row>
    <row r="79" spans="2:4">
      <c r="B79" s="159" t="s">
        <v>36</v>
      </c>
      <c r="C79" s="159">
        <v>2007</v>
      </c>
      <c r="D79" s="56">
        <v>2596.6865240355428</v>
      </c>
    </row>
    <row r="80" spans="2:4">
      <c r="B80" s="159" t="s">
        <v>36</v>
      </c>
      <c r="C80" s="159">
        <v>2008</v>
      </c>
      <c r="D80" s="56">
        <v>2604.0102226150116</v>
      </c>
    </row>
    <row r="81" spans="2:4">
      <c r="B81" s="159" t="s">
        <v>36</v>
      </c>
      <c r="C81" s="159">
        <v>2008</v>
      </c>
      <c r="D81" s="56">
        <v>2604.0102226150116</v>
      </c>
    </row>
    <row r="82" spans="2:4">
      <c r="B82" s="159" t="s">
        <v>36</v>
      </c>
      <c r="C82" s="159">
        <v>2010</v>
      </c>
      <c r="D82" s="56">
        <v>3921.5686274509803</v>
      </c>
    </row>
    <row r="83" spans="2:4">
      <c r="B83" s="159" t="s">
        <v>36</v>
      </c>
      <c r="C83" s="159">
        <v>2010</v>
      </c>
      <c r="D83" s="56">
        <v>5666.6240744312481</v>
      </c>
    </row>
    <row r="84" spans="2:4">
      <c r="B84" s="159" t="s">
        <v>36</v>
      </c>
      <c r="C84" s="159">
        <v>2010</v>
      </c>
      <c r="D84" s="56">
        <v>2520.7842142115219</v>
      </c>
    </row>
    <row r="85" spans="2:4">
      <c r="B85" s="159" t="s">
        <v>36</v>
      </c>
      <c r="C85" s="159">
        <v>2011</v>
      </c>
      <c r="D85" s="56">
        <v>4121.6349498032623</v>
      </c>
    </row>
    <row r="86" spans="2:4">
      <c r="B86" s="159" t="s">
        <v>36</v>
      </c>
      <c r="C86" s="159">
        <v>2013</v>
      </c>
      <c r="D86" s="56">
        <v>21693.637932835802</v>
      </c>
    </row>
    <row r="87" spans="2:4">
      <c r="B87" s="159" t="s">
        <v>36</v>
      </c>
      <c r="C87" s="159">
        <v>2013</v>
      </c>
      <c r="D87" s="56">
        <v>3658.2437028059885</v>
      </c>
    </row>
    <row r="88" spans="2:4">
      <c r="B88" s="159" t="s">
        <v>36</v>
      </c>
      <c r="C88" s="159">
        <v>2014</v>
      </c>
      <c r="D88" s="56">
        <v>1811.9337706966576</v>
      </c>
    </row>
    <row r="89" spans="2:4">
      <c r="B89" s="159" t="s">
        <v>36</v>
      </c>
      <c r="C89" s="159">
        <v>2015</v>
      </c>
      <c r="D89" s="56">
        <v>3056.4690217281659</v>
      </c>
    </row>
    <row r="90" spans="2:4">
      <c r="B90" s="159" t="s">
        <v>36</v>
      </c>
      <c r="C90" s="159">
        <v>2016</v>
      </c>
      <c r="D90" s="56">
        <v>2830.2035463093657</v>
      </c>
    </row>
    <row r="91" spans="2:4" ht="15.75" thickBot="1">
      <c r="B91" s="160" t="s">
        <v>36</v>
      </c>
      <c r="C91" s="160">
        <v>2016</v>
      </c>
      <c r="D91" s="152">
        <v>7433.9486065870424</v>
      </c>
    </row>
  </sheetData>
  <sortState ref="B74:D91">
    <sortCondition ref="C74:C91"/>
  </sortState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7"/>
  <sheetViews>
    <sheetView workbookViewId="0">
      <selection activeCell="F15" sqref="F15"/>
    </sheetView>
  </sheetViews>
  <sheetFormatPr defaultColWidth="8.85546875" defaultRowHeight="15"/>
  <cols>
    <col min="1" max="1" width="8.85546875" style="163"/>
    <col min="2" max="2" width="15" style="165" customWidth="1"/>
    <col min="3" max="3" width="27.140625" style="165" customWidth="1"/>
    <col min="4" max="4" width="14" style="165" bestFit="1" customWidth="1"/>
    <col min="5" max="16384" width="8.85546875" style="163"/>
  </cols>
  <sheetData>
    <row r="2" spans="2:4">
      <c r="B2" s="67" t="s">
        <v>387</v>
      </c>
    </row>
    <row r="4" spans="2:4">
      <c r="B4" s="1" t="s">
        <v>392</v>
      </c>
      <c r="C4" s="1" t="s">
        <v>403</v>
      </c>
      <c r="D4" s="1" t="s">
        <v>393</v>
      </c>
    </row>
    <row r="5" spans="2:4" ht="15.75" thickBot="1">
      <c r="B5" s="164"/>
      <c r="C5" s="164" t="s">
        <v>375</v>
      </c>
      <c r="D5" s="164" t="s">
        <v>394</v>
      </c>
    </row>
    <row r="6" spans="2:4">
      <c r="B6" s="165" t="s">
        <v>391</v>
      </c>
      <c r="C6" s="165">
        <v>2008</v>
      </c>
      <c r="D6" s="169">
        <v>0.45</v>
      </c>
    </row>
    <row r="7" spans="2:4">
      <c r="B7" s="165" t="s">
        <v>391</v>
      </c>
      <c r="C7" s="165">
        <v>2010</v>
      </c>
      <c r="D7" s="169">
        <v>0.38</v>
      </c>
    </row>
    <row r="8" spans="2:4">
      <c r="B8" s="165" t="s">
        <v>391</v>
      </c>
      <c r="C8" s="165">
        <v>2012</v>
      </c>
      <c r="D8" s="169">
        <v>0.4</v>
      </c>
    </row>
    <row r="9" spans="2:4">
      <c r="B9" s="165" t="s">
        <v>391</v>
      </c>
      <c r="C9" s="165">
        <v>2013</v>
      </c>
      <c r="D9" s="169">
        <v>0.4</v>
      </c>
    </row>
    <row r="10" spans="2:4">
      <c r="B10" s="165" t="s">
        <v>391</v>
      </c>
      <c r="C10" s="165">
        <v>2014</v>
      </c>
      <c r="D10" s="168">
        <v>0.46</v>
      </c>
    </row>
    <row r="11" spans="2:4">
      <c r="B11" s="165" t="s">
        <v>4</v>
      </c>
      <c r="C11" s="165">
        <v>1991</v>
      </c>
      <c r="D11" s="169">
        <v>0.23</v>
      </c>
    </row>
    <row r="12" spans="2:4">
      <c r="B12" s="165" t="s">
        <v>4</v>
      </c>
      <c r="C12" s="165">
        <v>1995</v>
      </c>
      <c r="D12" s="169">
        <v>0.3</v>
      </c>
    </row>
    <row r="13" spans="2:4">
      <c r="B13" s="165" t="s">
        <v>4</v>
      </c>
      <c r="C13" s="165">
        <v>2000</v>
      </c>
      <c r="D13" s="169">
        <v>0.26</v>
      </c>
    </row>
    <row r="14" spans="2:4">
      <c r="B14" s="165" t="s">
        <v>4</v>
      </c>
      <c r="C14" s="165">
        <v>2002</v>
      </c>
      <c r="D14" s="169">
        <v>0.4</v>
      </c>
    </row>
    <row r="15" spans="2:4">
      <c r="B15" s="165" t="s">
        <v>4</v>
      </c>
      <c r="C15" s="165">
        <v>2003</v>
      </c>
      <c r="D15" s="169">
        <v>0.38</v>
      </c>
    </row>
    <row r="16" spans="2:4">
      <c r="B16" s="165" t="s">
        <v>4</v>
      </c>
      <c r="C16" s="165">
        <v>2009</v>
      </c>
      <c r="D16" s="169">
        <v>0.39</v>
      </c>
    </row>
    <row r="17" spans="2:4">
      <c r="B17" s="165" t="s">
        <v>4</v>
      </c>
      <c r="C17" s="165">
        <v>2010</v>
      </c>
      <c r="D17" s="169">
        <v>0.46</v>
      </c>
    </row>
    <row r="18" spans="2:4">
      <c r="B18" s="165" t="s">
        <v>4</v>
      </c>
      <c r="C18" s="165">
        <v>2013</v>
      </c>
      <c r="D18" s="169">
        <v>0.48</v>
      </c>
    </row>
    <row r="19" spans="2:4">
      <c r="B19" s="165" t="s">
        <v>9</v>
      </c>
      <c r="C19" s="165">
        <v>2010</v>
      </c>
      <c r="D19" s="169">
        <v>0.45</v>
      </c>
    </row>
    <row r="20" spans="2:4">
      <c r="B20" s="165" t="s">
        <v>9</v>
      </c>
      <c r="C20" s="165">
        <v>2013</v>
      </c>
      <c r="D20" s="169">
        <v>0.48</v>
      </c>
    </row>
    <row r="21" spans="2:4">
      <c r="B21" s="165" t="s">
        <v>9</v>
      </c>
      <c r="C21" s="165">
        <v>2014</v>
      </c>
      <c r="D21" s="169">
        <v>0.5</v>
      </c>
    </row>
    <row r="22" spans="2:4">
      <c r="B22" s="165" t="s">
        <v>9</v>
      </c>
      <c r="C22" s="165">
        <v>2014</v>
      </c>
      <c r="D22" s="169">
        <v>0.43</v>
      </c>
    </row>
    <row r="23" spans="2:4">
      <c r="B23" s="165" t="s">
        <v>9</v>
      </c>
      <c r="C23" s="165">
        <v>2015</v>
      </c>
      <c r="D23" s="169">
        <v>0.38696695302221196</v>
      </c>
    </row>
    <row r="24" spans="2:4">
      <c r="B24" s="165" t="s">
        <v>9</v>
      </c>
      <c r="C24" s="165">
        <v>2015</v>
      </c>
      <c r="D24" s="169">
        <v>0.3995433789954338</v>
      </c>
    </row>
    <row r="25" spans="2:4">
      <c r="B25" s="165" t="s">
        <v>9</v>
      </c>
      <c r="C25" s="165">
        <v>2015</v>
      </c>
      <c r="D25" s="169">
        <v>0.4756468797564688</v>
      </c>
    </row>
    <row r="26" spans="2:4">
      <c r="B26" s="165" t="s">
        <v>9</v>
      </c>
      <c r="C26" s="165">
        <v>2015</v>
      </c>
      <c r="D26" s="168">
        <v>0.42</v>
      </c>
    </row>
    <row r="27" spans="2:4">
      <c r="B27" s="165" t="s">
        <v>9</v>
      </c>
      <c r="C27" s="165">
        <v>2015</v>
      </c>
      <c r="D27" s="168">
        <v>0.51</v>
      </c>
    </row>
    <row r="28" spans="2:4">
      <c r="B28" s="165" t="s">
        <v>5</v>
      </c>
      <c r="C28" s="165">
        <v>1994</v>
      </c>
      <c r="D28" s="169">
        <v>0.2</v>
      </c>
    </row>
    <row r="29" spans="2:4">
      <c r="B29" s="165" t="s">
        <v>5</v>
      </c>
      <c r="C29" s="165">
        <v>1996</v>
      </c>
      <c r="D29" s="169">
        <v>0.19</v>
      </c>
    </row>
    <row r="30" spans="2:4">
      <c r="B30" s="165" t="s">
        <v>5</v>
      </c>
      <c r="C30" s="165">
        <v>2006</v>
      </c>
      <c r="D30" s="169">
        <v>0.34</v>
      </c>
    </row>
    <row r="31" spans="2:4">
      <c r="B31" s="165" t="s">
        <v>5</v>
      </c>
      <c r="C31" s="165">
        <v>2008</v>
      </c>
      <c r="D31" s="169">
        <v>0.41</v>
      </c>
    </row>
    <row r="32" spans="2:4">
      <c r="B32" s="165" t="s">
        <v>5</v>
      </c>
      <c r="C32" s="165">
        <v>2009</v>
      </c>
      <c r="D32" s="169">
        <v>0.5</v>
      </c>
    </row>
    <row r="33" spans="2:4">
      <c r="B33" s="165" t="s">
        <v>5</v>
      </c>
      <c r="C33" s="165">
        <v>2015</v>
      </c>
      <c r="D33" s="169">
        <v>0.4690099465505646</v>
      </c>
    </row>
    <row r="34" spans="2:4">
      <c r="B34" s="165" t="s">
        <v>5</v>
      </c>
      <c r="C34" s="165">
        <v>2016</v>
      </c>
      <c r="D34" s="168">
        <v>0.45</v>
      </c>
    </row>
    <row r="35" spans="2:4">
      <c r="B35" s="165" t="s">
        <v>5</v>
      </c>
      <c r="C35" s="165">
        <v>2017</v>
      </c>
      <c r="D35" s="168">
        <v>0.5</v>
      </c>
    </row>
    <row r="36" spans="2:4">
      <c r="B36" s="165" t="s">
        <v>5</v>
      </c>
      <c r="C36" s="165">
        <v>2017</v>
      </c>
      <c r="D36" s="168">
        <v>0.55000000000000004</v>
      </c>
    </row>
    <row r="37" spans="2:4">
      <c r="B37" s="165" t="s">
        <v>3</v>
      </c>
      <c r="C37" s="165">
        <v>2000</v>
      </c>
      <c r="D37" s="169">
        <v>0.17</v>
      </c>
    </row>
    <row r="38" spans="2:4">
      <c r="B38" s="165" t="s">
        <v>3</v>
      </c>
      <c r="C38" s="165">
        <v>2003</v>
      </c>
      <c r="D38" s="169">
        <v>0.33</v>
      </c>
    </row>
    <row r="39" spans="2:4">
      <c r="B39" s="165" t="s">
        <v>3</v>
      </c>
      <c r="C39" s="165">
        <v>2004</v>
      </c>
      <c r="D39" s="169">
        <v>0.3</v>
      </c>
    </row>
    <row r="40" spans="2:4">
      <c r="B40" s="165" t="s">
        <v>3</v>
      </c>
      <c r="C40" s="165">
        <v>2005</v>
      </c>
      <c r="D40" s="169">
        <v>0.31</v>
      </c>
    </row>
    <row r="41" spans="2:4">
      <c r="B41" s="165" t="s">
        <v>3</v>
      </c>
      <c r="C41" s="165">
        <v>2006</v>
      </c>
      <c r="D41" s="169">
        <v>0.34</v>
      </c>
    </row>
    <row r="42" spans="2:4">
      <c r="B42" s="165" t="s">
        <v>3</v>
      </c>
      <c r="C42" s="165">
        <v>2007</v>
      </c>
      <c r="D42" s="169">
        <v>0.3</v>
      </c>
    </row>
    <row r="43" spans="2:4">
      <c r="B43" s="165" t="s">
        <v>3</v>
      </c>
      <c r="C43" s="165">
        <v>2007</v>
      </c>
      <c r="D43" s="169">
        <v>0.28000000000000003</v>
      </c>
    </row>
    <row r="44" spans="2:4">
      <c r="B44" s="165" t="s">
        <v>3</v>
      </c>
      <c r="C44" s="165">
        <v>2008</v>
      </c>
      <c r="D44" s="169">
        <v>0.33</v>
      </c>
    </row>
    <row r="45" spans="2:4">
      <c r="B45" s="165" t="s">
        <v>3</v>
      </c>
      <c r="C45" s="165">
        <v>2009</v>
      </c>
      <c r="D45" s="169">
        <v>0.33</v>
      </c>
    </row>
    <row r="46" spans="2:4">
      <c r="B46" s="165" t="s">
        <v>3</v>
      </c>
      <c r="C46" s="165">
        <v>2009</v>
      </c>
      <c r="D46" s="169">
        <v>0.33</v>
      </c>
    </row>
    <row r="47" spans="2:4">
      <c r="B47" s="165" t="s">
        <v>3</v>
      </c>
      <c r="C47" s="165">
        <v>2010</v>
      </c>
      <c r="D47" s="169">
        <v>0.40589999999999998</v>
      </c>
    </row>
    <row r="48" spans="2:4">
      <c r="B48" s="165" t="s">
        <v>3</v>
      </c>
      <c r="C48" s="167">
        <v>2010</v>
      </c>
      <c r="D48" s="169">
        <v>0.32</v>
      </c>
    </row>
    <row r="49" spans="2:4">
      <c r="B49" s="165" t="s">
        <v>3</v>
      </c>
      <c r="C49" s="165">
        <v>2010</v>
      </c>
      <c r="D49" s="169">
        <v>0.31</v>
      </c>
    </row>
    <row r="50" spans="2:4">
      <c r="B50" s="165" t="s">
        <v>3</v>
      </c>
      <c r="C50" s="165">
        <v>2010</v>
      </c>
      <c r="D50" s="169">
        <v>0.36</v>
      </c>
    </row>
    <row r="51" spans="2:4">
      <c r="B51" s="165" t="s">
        <v>3</v>
      </c>
      <c r="C51" s="165">
        <v>2011</v>
      </c>
      <c r="D51" s="169">
        <v>0.32</v>
      </c>
    </row>
    <row r="52" spans="2:4">
      <c r="B52" s="165" t="s">
        <v>3</v>
      </c>
      <c r="C52" s="165">
        <v>2012</v>
      </c>
      <c r="D52" s="169">
        <v>0.4</v>
      </c>
    </row>
    <row r="53" spans="2:4">
      <c r="B53" s="165" t="s">
        <v>3</v>
      </c>
      <c r="C53" s="165">
        <v>2012</v>
      </c>
      <c r="D53" s="169">
        <v>0.37</v>
      </c>
    </row>
    <row r="54" spans="2:4">
      <c r="B54" s="165" t="s">
        <v>3</v>
      </c>
      <c r="C54" s="165">
        <v>2013</v>
      </c>
      <c r="D54" s="169">
        <v>0.4</v>
      </c>
    </row>
    <row r="55" spans="2:4">
      <c r="B55" s="165" t="s">
        <v>3</v>
      </c>
      <c r="C55" s="165">
        <v>2013</v>
      </c>
      <c r="D55" s="169">
        <v>0.51922227132125498</v>
      </c>
    </row>
    <row r="56" spans="2:4">
      <c r="B56" s="165" t="s">
        <v>3</v>
      </c>
      <c r="C56" s="165">
        <v>2013</v>
      </c>
      <c r="D56" s="169">
        <v>0.36</v>
      </c>
    </row>
    <row r="57" spans="2:4">
      <c r="B57" s="165" t="s">
        <v>3</v>
      </c>
      <c r="C57" s="165">
        <v>2014</v>
      </c>
      <c r="D57" s="169">
        <v>0.37</v>
      </c>
    </row>
    <row r="58" spans="2:4">
      <c r="B58" s="165" t="s">
        <v>3</v>
      </c>
      <c r="C58" s="165">
        <v>2015</v>
      </c>
      <c r="D58" s="169">
        <v>0.3864630898021309</v>
      </c>
    </row>
    <row r="59" spans="2:4">
      <c r="B59" s="165" t="s">
        <v>3</v>
      </c>
      <c r="C59" s="165">
        <v>2015</v>
      </c>
      <c r="D59" s="168">
        <v>0.32</v>
      </c>
    </row>
    <row r="60" spans="2:4">
      <c r="B60" s="165" t="s">
        <v>3</v>
      </c>
      <c r="C60" s="165">
        <v>2015</v>
      </c>
      <c r="D60" s="169">
        <v>0.47945205479452052</v>
      </c>
    </row>
    <row r="61" spans="2:4">
      <c r="B61" s="165" t="s">
        <v>3</v>
      </c>
      <c r="C61" s="165">
        <v>2015</v>
      </c>
      <c r="D61" s="169">
        <v>0.3989668373230017</v>
      </c>
    </row>
    <row r="62" spans="2:4">
      <c r="B62" s="165" t="s">
        <v>3</v>
      </c>
      <c r="C62" s="165">
        <v>2016</v>
      </c>
      <c r="D62" s="168">
        <v>0.35</v>
      </c>
    </row>
    <row r="63" spans="2:4">
      <c r="B63" s="165" t="s">
        <v>3</v>
      </c>
      <c r="C63" s="165">
        <v>2017</v>
      </c>
      <c r="D63" s="168">
        <v>0.48</v>
      </c>
    </row>
    <row r="64" spans="2:4">
      <c r="B64" s="165" t="s">
        <v>3</v>
      </c>
      <c r="C64" s="165">
        <v>2017</v>
      </c>
      <c r="D64" s="169">
        <v>0.33450143357757245</v>
      </c>
    </row>
    <row r="65" spans="2:4">
      <c r="B65" s="165" t="s">
        <v>3</v>
      </c>
      <c r="C65" s="165">
        <v>2017</v>
      </c>
      <c r="D65" s="169">
        <v>0.37100456621004568</v>
      </c>
    </row>
    <row r="66" spans="2:4">
      <c r="B66" s="165" t="s">
        <v>36</v>
      </c>
      <c r="C66" s="165">
        <v>1997</v>
      </c>
      <c r="D66" s="169">
        <v>0.26</v>
      </c>
    </row>
    <row r="67" spans="2:4">
      <c r="B67" s="165" t="s">
        <v>36</v>
      </c>
      <c r="C67" s="165">
        <v>2000</v>
      </c>
      <c r="D67" s="169">
        <v>0.34</v>
      </c>
    </row>
    <row r="68" spans="2:4">
      <c r="B68" s="165" t="s">
        <v>36</v>
      </c>
      <c r="C68" s="165">
        <v>2001</v>
      </c>
      <c r="D68" s="169">
        <v>0.18</v>
      </c>
    </row>
    <row r="69" spans="2:4">
      <c r="B69" s="165" t="s">
        <v>36</v>
      </c>
      <c r="C69" s="165">
        <v>2003</v>
      </c>
      <c r="D69" s="169">
        <v>0.35</v>
      </c>
    </row>
    <row r="70" spans="2:4">
      <c r="B70" s="165" t="s">
        <v>36</v>
      </c>
      <c r="C70" s="165">
        <v>2007</v>
      </c>
      <c r="D70" s="169">
        <v>0.28000000000000003</v>
      </c>
    </row>
    <row r="71" spans="2:4">
      <c r="B71" s="165" t="s">
        <v>36</v>
      </c>
      <c r="C71" s="165">
        <v>2007</v>
      </c>
      <c r="D71" s="169">
        <v>0.35</v>
      </c>
    </row>
    <row r="72" spans="2:4">
      <c r="B72" s="165" t="s">
        <v>36</v>
      </c>
      <c r="C72" s="165">
        <v>2008</v>
      </c>
      <c r="D72" s="169">
        <v>0.28000000000000003</v>
      </c>
    </row>
    <row r="73" spans="2:4">
      <c r="B73" s="165" t="s">
        <v>36</v>
      </c>
      <c r="C73" s="165">
        <v>2009</v>
      </c>
      <c r="D73" s="169">
        <v>0.3</v>
      </c>
    </row>
    <row r="74" spans="2:4">
      <c r="B74" s="165" t="s">
        <v>36</v>
      </c>
      <c r="C74" s="165">
        <v>2010</v>
      </c>
      <c r="D74" s="169">
        <v>0.3</v>
      </c>
    </row>
    <row r="75" spans="2:4">
      <c r="B75" s="165" t="s">
        <v>36</v>
      </c>
      <c r="C75" s="165">
        <v>2010</v>
      </c>
      <c r="D75" s="169">
        <v>0.45</v>
      </c>
    </row>
    <row r="76" spans="2:4">
      <c r="B76" s="165" t="s">
        <v>36</v>
      </c>
      <c r="C76" s="165">
        <v>2013</v>
      </c>
      <c r="D76" s="169">
        <v>0.42</v>
      </c>
    </row>
    <row r="77" spans="2:4" ht="15.75" thickBot="1">
      <c r="B77" s="164" t="s">
        <v>36</v>
      </c>
      <c r="C77" s="164">
        <v>2016</v>
      </c>
      <c r="D77" s="171">
        <v>0.47</v>
      </c>
    </row>
  </sheetData>
  <sortState ref="B66:D77">
    <sortCondition ref="B66:B77"/>
    <sortCondition ref="C66:C77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1"/>
  <sheetViews>
    <sheetView workbookViewId="0">
      <selection activeCell="B9" sqref="B9"/>
    </sheetView>
  </sheetViews>
  <sheetFormatPr defaultColWidth="8.85546875" defaultRowHeight="15"/>
  <cols>
    <col min="1" max="1" width="8.85546875" style="161"/>
    <col min="2" max="2" width="57.7109375" style="161" customWidth="1"/>
    <col min="3" max="23" width="12.28515625" style="161" customWidth="1"/>
    <col min="24" max="16384" width="8.85546875" style="161"/>
  </cols>
  <sheetData>
    <row r="2" spans="2:23">
      <c r="B2" s="61" t="s">
        <v>395</v>
      </c>
    </row>
    <row r="4" spans="2:23">
      <c r="B4" s="1" t="s">
        <v>403</v>
      </c>
      <c r="C4" s="1">
        <v>2010</v>
      </c>
      <c r="D4" s="1">
        <v>2011</v>
      </c>
      <c r="E4" s="1">
        <v>2012</v>
      </c>
      <c r="F4" s="1">
        <v>2013</v>
      </c>
      <c r="G4" s="1">
        <v>2014</v>
      </c>
      <c r="H4" s="1">
        <v>2015</v>
      </c>
      <c r="I4" s="1">
        <v>2016</v>
      </c>
      <c r="J4" s="1">
        <v>2017</v>
      </c>
      <c r="K4" s="1">
        <v>2018</v>
      </c>
      <c r="L4" s="1">
        <v>2019</v>
      </c>
      <c r="M4" s="1">
        <v>2020</v>
      </c>
      <c r="N4" s="1">
        <v>2021</v>
      </c>
      <c r="O4" s="1">
        <v>2022</v>
      </c>
      <c r="P4" s="1">
        <v>2023</v>
      </c>
      <c r="Q4" s="1">
        <v>2024</v>
      </c>
      <c r="R4" s="1">
        <v>2025</v>
      </c>
      <c r="S4" s="1">
        <v>2026</v>
      </c>
      <c r="T4" s="1">
        <v>2027</v>
      </c>
      <c r="U4" s="1">
        <v>2028</v>
      </c>
      <c r="V4" s="1">
        <v>2029</v>
      </c>
      <c r="W4" s="1">
        <v>2030</v>
      </c>
    </row>
    <row r="5" spans="2:23" ht="15.75" thickBot="1">
      <c r="B5" s="164" t="s">
        <v>400</v>
      </c>
      <c r="C5" s="164" t="s">
        <v>404</v>
      </c>
      <c r="D5" s="164" t="s">
        <v>404</v>
      </c>
      <c r="E5" s="164" t="s">
        <v>404</v>
      </c>
      <c r="F5" s="164" t="s">
        <v>404</v>
      </c>
      <c r="G5" s="164" t="s">
        <v>404</v>
      </c>
      <c r="H5" s="164" t="s">
        <v>404</v>
      </c>
      <c r="I5" s="164" t="s">
        <v>404</v>
      </c>
      <c r="J5" s="164" t="s">
        <v>404</v>
      </c>
      <c r="K5" s="164" t="s">
        <v>404</v>
      </c>
      <c r="L5" s="164" t="s">
        <v>404</v>
      </c>
      <c r="M5" s="164" t="s">
        <v>404</v>
      </c>
      <c r="N5" s="164" t="s">
        <v>404</v>
      </c>
      <c r="O5" s="164" t="s">
        <v>404</v>
      </c>
      <c r="P5" s="164" t="s">
        <v>404</v>
      </c>
      <c r="Q5" s="164" t="s">
        <v>404</v>
      </c>
      <c r="R5" s="164" t="s">
        <v>404</v>
      </c>
      <c r="S5" s="164" t="s">
        <v>404</v>
      </c>
      <c r="T5" s="164" t="s">
        <v>404</v>
      </c>
      <c r="U5" s="164" t="s">
        <v>404</v>
      </c>
      <c r="V5" s="164" t="s">
        <v>404</v>
      </c>
      <c r="W5" s="164" t="s">
        <v>404</v>
      </c>
    </row>
    <row r="6" spans="2:23">
      <c r="B6" s="166" t="s">
        <v>396</v>
      </c>
      <c r="C6" s="174">
        <v>230.26315789473685</v>
      </c>
      <c r="D6" s="174">
        <v>230.26315789473685</v>
      </c>
      <c r="E6" s="174">
        <v>230.26315789473685</v>
      </c>
      <c r="F6" s="174">
        <v>230.26315789473685</v>
      </c>
      <c r="G6" s="174">
        <v>230.26315789473685</v>
      </c>
      <c r="H6" s="174">
        <v>230.26315789473685</v>
      </c>
      <c r="I6" s="174">
        <v>220.86466165413532</v>
      </c>
      <c r="J6" s="174">
        <v>211.46616541353382</v>
      </c>
      <c r="K6" s="174">
        <v>202.06766917293231</v>
      </c>
      <c r="L6" s="174">
        <v>192.66917293233084</v>
      </c>
      <c r="M6" s="174">
        <v>183.27067669172934</v>
      </c>
      <c r="N6" s="174">
        <v>173.87218045112783</v>
      </c>
      <c r="O6" s="174">
        <v>164.47368421052633</v>
      </c>
      <c r="P6" s="174">
        <v>160.36184210526315</v>
      </c>
      <c r="Q6" s="174">
        <v>156.25</v>
      </c>
      <c r="R6" s="174">
        <v>152.13815789473685</v>
      </c>
      <c r="S6" s="174">
        <v>148.0263157894737</v>
      </c>
      <c r="T6" s="174">
        <v>143.91447368421052</v>
      </c>
      <c r="U6" s="174">
        <v>139.80263157894737</v>
      </c>
      <c r="V6" s="174">
        <v>135.69078947368422</v>
      </c>
      <c r="W6" s="174">
        <v>131.57894736842107</v>
      </c>
    </row>
    <row r="7" spans="2:23">
      <c r="B7" s="165" t="s">
        <v>397</v>
      </c>
      <c r="C7" s="173"/>
      <c r="D7" s="173">
        <v>235.45706371191139</v>
      </c>
      <c r="E7" s="173">
        <v>231.12880886426595</v>
      </c>
      <c r="F7" s="173">
        <v>226.80055401662051</v>
      </c>
      <c r="G7" s="173">
        <v>218.14404432132966</v>
      </c>
      <c r="H7" s="173">
        <v>209.48753462603881</v>
      </c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</row>
    <row r="8" spans="2:23">
      <c r="B8" s="165" t="s">
        <v>398</v>
      </c>
      <c r="C8" s="173"/>
      <c r="D8" s="173"/>
      <c r="E8" s="173"/>
      <c r="F8" s="173"/>
      <c r="G8" s="173"/>
      <c r="H8" s="173"/>
      <c r="I8" s="173"/>
      <c r="J8" s="173"/>
      <c r="K8" s="173"/>
      <c r="L8" s="173">
        <v>159.93467336042178</v>
      </c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</row>
    <row r="9" spans="2:23">
      <c r="B9" s="165" t="s">
        <v>399</v>
      </c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>
        <v>166.69176216085424</v>
      </c>
      <c r="N9" s="173"/>
      <c r="O9" s="173"/>
      <c r="P9" s="173"/>
      <c r="Q9" s="173"/>
      <c r="R9" s="173"/>
      <c r="S9" s="173"/>
      <c r="T9" s="173"/>
      <c r="U9" s="173"/>
      <c r="V9" s="173"/>
      <c r="W9" s="173"/>
    </row>
    <row r="10" spans="2:23">
      <c r="B10" s="165" t="s">
        <v>401</v>
      </c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>
        <v>95.298910351614722</v>
      </c>
      <c r="N10" s="173"/>
      <c r="O10" s="173"/>
      <c r="P10" s="173"/>
      <c r="Q10" s="173"/>
      <c r="R10" s="173"/>
      <c r="S10" s="173"/>
      <c r="T10" s="173"/>
      <c r="U10" s="173"/>
      <c r="V10" s="173"/>
      <c r="W10" s="173"/>
    </row>
    <row r="11" spans="2:23" ht="15.75" thickBot="1">
      <c r="B11" s="164" t="s">
        <v>402</v>
      </c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>
        <v>119.1236379395184</v>
      </c>
      <c r="N11" s="172"/>
      <c r="O11" s="172"/>
      <c r="P11" s="172"/>
      <c r="Q11" s="172"/>
      <c r="R11" s="172"/>
      <c r="S11" s="172"/>
      <c r="T11" s="172"/>
      <c r="U11" s="172"/>
      <c r="V11" s="172"/>
      <c r="W11" s="1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activeCell="D23" sqref="D23"/>
    </sheetView>
  </sheetViews>
  <sheetFormatPr defaultColWidth="8.85546875" defaultRowHeight="15"/>
  <cols>
    <col min="1" max="1" width="8.85546875" style="33"/>
    <col min="2" max="2" width="15.7109375" style="33" customWidth="1"/>
    <col min="3" max="3" width="11.140625" style="33" customWidth="1"/>
    <col min="4" max="4" width="18" style="33" customWidth="1"/>
    <col min="5" max="5" width="11" style="33" customWidth="1"/>
    <col min="6" max="16384" width="8.85546875" style="33"/>
  </cols>
  <sheetData>
    <row r="2" spans="2:7">
      <c r="B2" s="9" t="s">
        <v>39</v>
      </c>
    </row>
    <row r="4" spans="2:7">
      <c r="B4" s="1"/>
      <c r="C4" s="1" t="s">
        <v>38</v>
      </c>
      <c r="D4" s="1" t="s">
        <v>27</v>
      </c>
      <c r="E4" s="1" t="s">
        <v>25</v>
      </c>
      <c r="F4" s="1" t="s">
        <v>37</v>
      </c>
      <c r="G4" s="34"/>
    </row>
    <row r="5" spans="2:7" ht="15.75" thickBot="1">
      <c r="B5" s="35"/>
      <c r="C5" s="37" t="s">
        <v>2</v>
      </c>
      <c r="D5" s="37" t="s">
        <v>2</v>
      </c>
      <c r="E5" s="37" t="s">
        <v>2</v>
      </c>
      <c r="F5" s="35"/>
      <c r="G5" s="34"/>
    </row>
    <row r="6" spans="2:7">
      <c r="B6" s="36" t="s">
        <v>3</v>
      </c>
      <c r="C6" s="38">
        <v>4625</v>
      </c>
      <c r="D6" s="38">
        <v>503</v>
      </c>
      <c r="E6" s="38">
        <v>5128</v>
      </c>
      <c r="F6" s="36">
        <v>1</v>
      </c>
      <c r="G6" s="34"/>
    </row>
    <row r="7" spans="2:7">
      <c r="B7" s="36" t="s">
        <v>9</v>
      </c>
      <c r="C7" s="38">
        <v>1505</v>
      </c>
      <c r="D7" s="38">
        <v>2108</v>
      </c>
      <c r="E7" s="38">
        <v>3613</v>
      </c>
      <c r="F7" s="36">
        <v>2</v>
      </c>
      <c r="G7" s="34"/>
    </row>
    <row r="8" spans="2:7">
      <c r="B8" s="36" t="s">
        <v>4</v>
      </c>
      <c r="C8" s="38">
        <v>1271</v>
      </c>
      <c r="D8" s="38">
        <v>0</v>
      </c>
      <c r="E8" s="38">
        <v>1271</v>
      </c>
      <c r="F8" s="36">
        <v>3</v>
      </c>
      <c r="G8" s="34"/>
    </row>
    <row r="9" spans="2:7">
      <c r="B9" s="36" t="s">
        <v>6</v>
      </c>
      <c r="C9" s="38">
        <v>310</v>
      </c>
      <c r="D9" s="38">
        <v>918</v>
      </c>
      <c r="E9" s="38">
        <v>1228</v>
      </c>
      <c r="F9" s="36">
        <v>4</v>
      </c>
      <c r="G9" s="34"/>
    </row>
    <row r="10" spans="2:7">
      <c r="B10" s="36" t="s">
        <v>5</v>
      </c>
      <c r="C10" s="38">
        <v>247</v>
      </c>
      <c r="D10" s="38">
        <v>873</v>
      </c>
      <c r="E10" s="38">
        <v>1120</v>
      </c>
      <c r="F10" s="36">
        <v>5</v>
      </c>
      <c r="G10" s="34"/>
    </row>
    <row r="11" spans="2:7">
      <c r="B11" s="36" t="s">
        <v>7</v>
      </c>
      <c r="C11" s="38">
        <v>712</v>
      </c>
      <c r="D11" s="38">
        <v>0</v>
      </c>
      <c r="E11" s="38">
        <v>712</v>
      </c>
      <c r="F11" s="36">
        <v>6</v>
      </c>
      <c r="G11" s="34"/>
    </row>
    <row r="12" spans="2:7">
      <c r="B12" s="36" t="s">
        <v>8</v>
      </c>
      <c r="C12" s="38">
        <v>202</v>
      </c>
      <c r="D12" s="38">
        <v>0</v>
      </c>
      <c r="E12" s="38">
        <v>202</v>
      </c>
      <c r="F12" s="36">
        <v>7</v>
      </c>
      <c r="G12" s="34"/>
    </row>
    <row r="13" spans="2:7">
      <c r="B13" s="36" t="s">
        <v>12</v>
      </c>
      <c r="C13" s="38">
        <v>52</v>
      </c>
      <c r="D13" s="38">
        <v>13</v>
      </c>
      <c r="E13" s="38">
        <v>64</v>
      </c>
      <c r="F13" s="36">
        <v>8</v>
      </c>
      <c r="G13" s="34"/>
    </row>
    <row r="14" spans="2:7">
      <c r="B14" s="36" t="s">
        <v>10</v>
      </c>
      <c r="C14" s="38">
        <v>32</v>
      </c>
      <c r="D14" s="38">
        <v>0</v>
      </c>
      <c r="E14" s="38">
        <v>30</v>
      </c>
      <c r="F14" s="36">
        <v>9</v>
      </c>
      <c r="G14" s="34"/>
    </row>
    <row r="15" spans="2:7">
      <c r="B15" s="36" t="s">
        <v>15</v>
      </c>
      <c r="C15" s="38">
        <v>0</v>
      </c>
      <c r="D15" s="38">
        <v>30</v>
      </c>
      <c r="E15" s="38">
        <v>30</v>
      </c>
      <c r="F15" s="36">
        <v>10</v>
      </c>
      <c r="G15" s="34"/>
    </row>
    <row r="16" spans="2:7">
      <c r="B16" s="36" t="s">
        <v>11</v>
      </c>
      <c r="C16" s="38">
        <v>25</v>
      </c>
      <c r="D16" s="38">
        <v>0</v>
      </c>
      <c r="E16" s="38">
        <v>25</v>
      </c>
      <c r="F16" s="36">
        <v>11</v>
      </c>
      <c r="G16" s="34"/>
    </row>
    <row r="17" spans="2:7">
      <c r="B17" s="36" t="s">
        <v>13</v>
      </c>
      <c r="C17" s="38">
        <v>0</v>
      </c>
      <c r="D17" s="38">
        <v>8</v>
      </c>
      <c r="E17" s="38">
        <v>8</v>
      </c>
      <c r="F17" s="36">
        <v>12</v>
      </c>
      <c r="G17" s="34"/>
    </row>
    <row r="18" spans="2:7">
      <c r="B18" s="36" t="s">
        <v>17</v>
      </c>
      <c r="C18" s="38">
        <v>5</v>
      </c>
      <c r="D18" s="38">
        <v>0</v>
      </c>
      <c r="E18" s="38">
        <v>5</v>
      </c>
      <c r="F18" s="36">
        <v>13</v>
      </c>
      <c r="G18" s="34"/>
    </row>
    <row r="19" spans="2:7">
      <c r="B19" s="36" t="s">
        <v>16</v>
      </c>
      <c r="C19" s="38">
        <v>2</v>
      </c>
      <c r="D19" s="38">
        <v>0</v>
      </c>
      <c r="E19" s="38">
        <v>2</v>
      </c>
      <c r="F19" s="36">
        <v>14</v>
      </c>
      <c r="G19" s="34"/>
    </row>
    <row r="20" spans="2:7" ht="15.75" thickBot="1">
      <c r="B20" s="37" t="s">
        <v>18</v>
      </c>
      <c r="C20" s="39">
        <v>2</v>
      </c>
      <c r="D20" s="39">
        <v>0</v>
      </c>
      <c r="E20" s="39">
        <v>2</v>
      </c>
      <c r="F20" s="37">
        <v>15</v>
      </c>
      <c r="G20" s="34"/>
    </row>
    <row r="21" spans="2:7">
      <c r="B21" s="1" t="s">
        <v>25</v>
      </c>
      <c r="C21" s="18">
        <v>8990</v>
      </c>
      <c r="D21" s="18">
        <v>4452</v>
      </c>
      <c r="E21" s="18">
        <v>13442</v>
      </c>
      <c r="F21" s="1"/>
      <c r="G21" s="34"/>
    </row>
    <row r="22" spans="2:7">
      <c r="B22" s="34"/>
      <c r="C22" s="34"/>
      <c r="D22" s="34"/>
      <c r="E22" s="34"/>
      <c r="F22" s="34"/>
      <c r="G22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workbookViewId="0"/>
  </sheetViews>
  <sheetFormatPr defaultColWidth="8.85546875" defaultRowHeight="15"/>
  <cols>
    <col min="1" max="1" width="8.85546875" style="33"/>
    <col min="2" max="2" width="15.7109375" style="33" bestFit="1" customWidth="1"/>
    <col min="3" max="3" width="19.7109375" style="47" customWidth="1"/>
    <col min="4" max="16384" width="8.85546875" style="33"/>
  </cols>
  <sheetData>
    <row r="1" spans="2:10" s="52" customFormat="1"/>
    <row r="2" spans="2:10" s="52" customFormat="1">
      <c r="B2" s="9" t="s">
        <v>43</v>
      </c>
    </row>
    <row r="4" spans="2:10">
      <c r="C4" s="54" t="s">
        <v>42</v>
      </c>
      <c r="D4" s="170" t="s">
        <v>40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0" t="s">
        <v>25</v>
      </c>
    </row>
    <row r="5" spans="2:10" ht="15.75" thickBot="1">
      <c r="B5" s="53" t="s">
        <v>1</v>
      </c>
      <c r="C5" s="50" t="s">
        <v>2</v>
      </c>
      <c r="D5" s="44" t="s">
        <v>2</v>
      </c>
      <c r="E5" s="45" t="s">
        <v>2</v>
      </c>
      <c r="F5" s="45" t="s">
        <v>2</v>
      </c>
      <c r="G5" s="45" t="s">
        <v>2</v>
      </c>
      <c r="H5" s="45" t="s">
        <v>2</v>
      </c>
      <c r="I5" s="45" t="s">
        <v>2</v>
      </c>
      <c r="J5" s="11" t="s">
        <v>2</v>
      </c>
    </row>
    <row r="6" spans="2:10">
      <c r="B6" s="42" t="s">
        <v>3</v>
      </c>
      <c r="C6" s="51">
        <v>4625.2</v>
      </c>
      <c r="D6" s="51">
        <v>478.5</v>
      </c>
      <c r="E6" s="51">
        <v>6</v>
      </c>
      <c r="F6" s="51">
        <v>923.9</v>
      </c>
      <c r="G6" s="51">
        <v>1316</v>
      </c>
      <c r="H6" s="51">
        <v>1498</v>
      </c>
      <c r="I6" s="51">
        <v>4414</v>
      </c>
      <c r="J6" s="41">
        <f>SUM(C6:I6)</f>
        <v>13261.599999999999</v>
      </c>
    </row>
    <row r="7" spans="2:10">
      <c r="B7" s="42" t="s">
        <v>4</v>
      </c>
      <c r="C7" s="51">
        <v>1271.08</v>
      </c>
      <c r="D7" s="51">
        <v>0</v>
      </c>
      <c r="E7" s="51">
        <v>0</v>
      </c>
      <c r="F7" s="51">
        <v>0</v>
      </c>
      <c r="G7" s="51">
        <v>90</v>
      </c>
      <c r="H7" s="51">
        <v>0</v>
      </c>
      <c r="I7" s="51">
        <v>400</v>
      </c>
      <c r="J7" s="13">
        <f t="shared" ref="J7:J21" si="0">SUM(C7:I7)</f>
        <v>1761.08</v>
      </c>
    </row>
    <row r="8" spans="2:10">
      <c r="B8" s="42" t="s">
        <v>5</v>
      </c>
      <c r="C8" s="51">
        <v>246.8</v>
      </c>
      <c r="D8" s="51">
        <v>129</v>
      </c>
      <c r="E8" s="51">
        <v>144</v>
      </c>
      <c r="F8" s="51">
        <v>600</v>
      </c>
      <c r="G8" s="51">
        <v>0</v>
      </c>
      <c r="H8" s="51">
        <v>0</v>
      </c>
      <c r="I8" s="51">
        <v>1400</v>
      </c>
      <c r="J8" s="13">
        <f t="shared" si="0"/>
        <v>2519.8000000000002</v>
      </c>
    </row>
    <row r="9" spans="2:10">
      <c r="B9" s="42" t="s">
        <v>6</v>
      </c>
      <c r="C9" s="51">
        <v>309.8</v>
      </c>
      <c r="D9" s="51">
        <v>418</v>
      </c>
      <c r="E9" s="51">
        <v>2406.6</v>
      </c>
      <c r="F9" s="51">
        <v>1846</v>
      </c>
      <c r="G9" s="51">
        <v>1003</v>
      </c>
      <c r="H9" s="51">
        <v>100</v>
      </c>
      <c r="I9" s="51">
        <v>6055</v>
      </c>
      <c r="J9" s="13">
        <f t="shared" si="0"/>
        <v>12138.4</v>
      </c>
    </row>
    <row r="10" spans="2:10">
      <c r="B10" s="42" t="s">
        <v>7</v>
      </c>
      <c r="C10" s="51">
        <v>712.2</v>
      </c>
      <c r="D10" s="51">
        <v>0</v>
      </c>
      <c r="E10" s="51">
        <v>0</v>
      </c>
      <c r="F10" s="51">
        <v>165</v>
      </c>
      <c r="G10" s="51">
        <v>670</v>
      </c>
      <c r="H10" s="51">
        <v>419</v>
      </c>
      <c r="I10" s="51">
        <v>393</v>
      </c>
      <c r="J10" s="13">
        <f t="shared" si="0"/>
        <v>2359.1999999999998</v>
      </c>
    </row>
    <row r="11" spans="2:10">
      <c r="B11" s="42" t="s">
        <v>8</v>
      </c>
      <c r="C11" s="51">
        <v>201.65</v>
      </c>
      <c r="D11" s="51">
        <v>0</v>
      </c>
      <c r="E11" s="51">
        <v>0</v>
      </c>
      <c r="F11" s="51">
        <v>100</v>
      </c>
      <c r="G11" s="51">
        <v>0</v>
      </c>
      <c r="H11" s="51">
        <v>240</v>
      </c>
      <c r="I11" s="51">
        <v>300</v>
      </c>
      <c r="J11" s="13">
        <f t="shared" si="0"/>
        <v>841.65</v>
      </c>
    </row>
    <row r="12" spans="2:10">
      <c r="B12" s="42" t="s">
        <v>9</v>
      </c>
      <c r="C12" s="51">
        <v>1504.9</v>
      </c>
      <c r="D12" s="51">
        <v>1776</v>
      </c>
      <c r="E12" s="51">
        <v>697</v>
      </c>
      <c r="F12" s="51">
        <v>1822.1</v>
      </c>
      <c r="G12" s="51">
        <v>898</v>
      </c>
      <c r="H12" s="51">
        <v>1475</v>
      </c>
      <c r="I12" s="51">
        <v>0</v>
      </c>
      <c r="J12" s="13">
        <f t="shared" si="0"/>
        <v>8173</v>
      </c>
    </row>
    <row r="13" spans="2:10">
      <c r="B13" s="42" t="s">
        <v>10</v>
      </c>
      <c r="C13" s="51">
        <v>32.299999999999997</v>
      </c>
      <c r="D13" s="51">
        <v>0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13">
        <f t="shared" si="0"/>
        <v>32.299999999999997</v>
      </c>
    </row>
    <row r="14" spans="2:10">
      <c r="B14" s="42" t="s">
        <v>11</v>
      </c>
      <c r="C14" s="51">
        <v>25.2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13">
        <f t="shared" si="0"/>
        <v>25.2</v>
      </c>
    </row>
    <row r="15" spans="2:10">
      <c r="B15" s="42" t="s">
        <v>12</v>
      </c>
      <c r="C15" s="51">
        <v>51.84</v>
      </c>
      <c r="D15" s="51">
        <v>12</v>
      </c>
      <c r="E15" s="51">
        <v>0</v>
      </c>
      <c r="F15" s="51">
        <v>200</v>
      </c>
      <c r="G15" s="51">
        <v>25</v>
      </c>
      <c r="H15" s="51">
        <v>0</v>
      </c>
      <c r="I15" s="51">
        <v>0</v>
      </c>
      <c r="J15" s="13">
        <f t="shared" si="0"/>
        <v>288.84000000000003</v>
      </c>
    </row>
    <row r="16" spans="2:10">
      <c r="B16" s="42" t="s">
        <v>13</v>
      </c>
      <c r="C16" s="51">
        <v>0</v>
      </c>
      <c r="D16" s="51">
        <v>0</v>
      </c>
      <c r="E16" s="51">
        <v>4</v>
      </c>
      <c r="F16" s="51">
        <v>10</v>
      </c>
      <c r="G16" s="51">
        <v>0</v>
      </c>
      <c r="H16" s="51">
        <v>496</v>
      </c>
      <c r="I16" s="51">
        <v>1878</v>
      </c>
      <c r="J16" s="13">
        <f t="shared" si="0"/>
        <v>2388</v>
      </c>
    </row>
    <row r="17" spans="2:10">
      <c r="B17" s="42" t="s">
        <v>14</v>
      </c>
      <c r="C17" s="51">
        <v>0</v>
      </c>
      <c r="D17" s="51">
        <v>0</v>
      </c>
      <c r="E17" s="51">
        <v>8</v>
      </c>
      <c r="F17" s="51">
        <v>100.8</v>
      </c>
      <c r="G17" s="51">
        <v>0</v>
      </c>
      <c r="H17" s="51">
        <v>100.8</v>
      </c>
      <c r="I17" s="51">
        <v>0</v>
      </c>
      <c r="J17" s="13">
        <f t="shared" si="0"/>
        <v>209.6</v>
      </c>
    </row>
    <row r="18" spans="2:10">
      <c r="B18" s="42" t="s">
        <v>15</v>
      </c>
      <c r="C18" s="51">
        <v>0</v>
      </c>
      <c r="D18" s="51">
        <v>0</v>
      </c>
      <c r="E18" s="51">
        <v>30</v>
      </c>
      <c r="F18" s="51">
        <v>523</v>
      </c>
      <c r="G18" s="51">
        <v>30</v>
      </c>
      <c r="H18" s="51">
        <v>0</v>
      </c>
      <c r="I18" s="51">
        <v>2216</v>
      </c>
      <c r="J18" s="13">
        <f t="shared" si="0"/>
        <v>2799</v>
      </c>
    </row>
    <row r="19" spans="2:10">
      <c r="B19" s="42" t="s">
        <v>16</v>
      </c>
      <c r="C19" s="51">
        <v>2.3009999999999997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13">
        <f t="shared" si="0"/>
        <v>2.3009999999999997</v>
      </c>
    </row>
    <row r="20" spans="2:10">
      <c r="B20" s="42" t="s">
        <v>17</v>
      </c>
      <c r="C20" s="51">
        <v>5</v>
      </c>
      <c r="D20" s="51">
        <v>0</v>
      </c>
      <c r="E20" s="51">
        <v>0</v>
      </c>
      <c r="F20" s="51">
        <v>135</v>
      </c>
      <c r="G20" s="51">
        <v>419.8</v>
      </c>
      <c r="H20" s="51">
        <v>0</v>
      </c>
      <c r="I20" s="51">
        <v>0</v>
      </c>
      <c r="J20" s="13">
        <f t="shared" si="0"/>
        <v>559.79999999999995</v>
      </c>
    </row>
    <row r="21" spans="2:10" ht="15.75" thickBot="1">
      <c r="B21" s="43" t="s">
        <v>18</v>
      </c>
      <c r="C21" s="49">
        <v>2</v>
      </c>
      <c r="D21" s="49">
        <v>0</v>
      </c>
      <c r="E21" s="49">
        <v>0</v>
      </c>
      <c r="F21" s="49">
        <v>25</v>
      </c>
      <c r="G21" s="49">
        <v>0</v>
      </c>
      <c r="H21" s="49">
        <v>0</v>
      </c>
      <c r="I21" s="49">
        <v>0</v>
      </c>
      <c r="J21" s="14">
        <f t="shared" si="0"/>
        <v>27</v>
      </c>
    </row>
    <row r="22" spans="2:10">
      <c r="B22" s="46" t="s">
        <v>19</v>
      </c>
      <c r="C22" s="55" t="s">
        <v>24</v>
      </c>
      <c r="D22" s="48">
        <v>2813.5</v>
      </c>
      <c r="E22" s="48">
        <v>3295.6</v>
      </c>
      <c r="F22" s="48">
        <v>6450.8</v>
      </c>
      <c r="G22" s="48">
        <v>4451.8</v>
      </c>
      <c r="H22" s="48">
        <v>4328.8</v>
      </c>
      <c r="I22" s="48">
        <v>17056</v>
      </c>
      <c r="J22" s="10" t="s">
        <v>24</v>
      </c>
    </row>
    <row r="23" spans="2:10">
      <c r="B23" s="46" t="s">
        <v>20</v>
      </c>
      <c r="C23" s="48">
        <v>8990.2709999999988</v>
      </c>
      <c r="D23" s="48">
        <v>11803.771000000001</v>
      </c>
      <c r="E23" s="48">
        <v>15099.371000000001</v>
      </c>
      <c r="F23" s="48">
        <v>21550.171000000002</v>
      </c>
      <c r="G23" s="48">
        <v>26001.971000000001</v>
      </c>
      <c r="H23" s="48">
        <v>30330.771000000001</v>
      </c>
      <c r="I23" s="48">
        <v>47386.771000000001</v>
      </c>
      <c r="J23" s="12">
        <f>SUM(J6:J21)</f>
        <v>47386.770999999993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18" sqref="B18"/>
    </sheetView>
  </sheetViews>
  <sheetFormatPr defaultColWidth="8.85546875" defaultRowHeight="15"/>
  <cols>
    <col min="1" max="16384" width="8.85546875" style="52"/>
  </cols>
  <sheetData>
    <row r="2" spans="2:2">
      <c r="B2" s="9" t="s">
        <v>410</v>
      </c>
    </row>
    <row r="4" spans="2:2">
      <c r="B4" s="52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H18" sqref="H18"/>
    </sheetView>
  </sheetViews>
  <sheetFormatPr defaultColWidth="8.85546875" defaultRowHeight="15"/>
  <cols>
    <col min="1" max="1" width="8.85546875" style="72"/>
    <col min="2" max="2" width="12.7109375" style="72" customWidth="1"/>
    <col min="3" max="6" width="21.28515625" style="72" customWidth="1"/>
    <col min="7" max="7" width="23.85546875" style="72" customWidth="1"/>
    <col min="8" max="10" width="21.28515625" style="72" customWidth="1"/>
    <col min="11" max="16384" width="8.85546875" style="72"/>
  </cols>
  <sheetData>
    <row r="2" spans="2:10">
      <c r="B2" s="67" t="s">
        <v>45</v>
      </c>
    </row>
    <row r="4" spans="2:10">
      <c r="C4" s="58" t="s">
        <v>26</v>
      </c>
      <c r="D4" s="58" t="s">
        <v>27</v>
      </c>
      <c r="E4" s="1" t="s">
        <v>28</v>
      </c>
      <c r="F4" s="1" t="s">
        <v>29</v>
      </c>
      <c r="G4" s="1" t="s">
        <v>30</v>
      </c>
      <c r="H4" s="1" t="s">
        <v>59</v>
      </c>
      <c r="I4" s="1" t="s">
        <v>60</v>
      </c>
      <c r="J4" s="10" t="s">
        <v>32</v>
      </c>
    </row>
    <row r="5" spans="2:10" ht="15.75" thickBot="1">
      <c r="B5" s="75"/>
      <c r="C5" s="75" t="s">
        <v>2</v>
      </c>
      <c r="D5" s="75" t="s">
        <v>2</v>
      </c>
      <c r="E5" s="75" t="s">
        <v>2</v>
      </c>
      <c r="F5" s="75" t="s">
        <v>2</v>
      </c>
      <c r="G5" s="75" t="s">
        <v>2</v>
      </c>
      <c r="H5" s="75" t="s">
        <v>2</v>
      </c>
      <c r="I5" s="75" t="s">
        <v>2</v>
      </c>
      <c r="J5" s="15" t="s">
        <v>2</v>
      </c>
    </row>
    <row r="6" spans="2:10">
      <c r="B6" s="40" t="s">
        <v>47</v>
      </c>
      <c r="C6" s="62"/>
      <c r="D6" s="64"/>
      <c r="E6" s="64"/>
      <c r="F6" s="64"/>
      <c r="G6" s="64">
        <v>12</v>
      </c>
      <c r="H6" s="64"/>
      <c r="I6" s="64"/>
      <c r="J6" s="59">
        <v>12</v>
      </c>
    </row>
    <row r="7" spans="2:10">
      <c r="B7" s="71" t="s">
        <v>48</v>
      </c>
      <c r="C7" s="60"/>
      <c r="D7" s="74"/>
      <c r="E7" s="74"/>
      <c r="F7" s="74"/>
      <c r="G7" s="74">
        <v>18</v>
      </c>
      <c r="H7" s="74"/>
      <c r="I7" s="74"/>
      <c r="J7" s="17">
        <v>18</v>
      </c>
    </row>
    <row r="8" spans="2:10">
      <c r="B8" s="71" t="s">
        <v>49</v>
      </c>
      <c r="C8" s="60"/>
      <c r="D8" s="74"/>
      <c r="E8" s="74"/>
      <c r="F8" s="74"/>
      <c r="G8" s="74">
        <v>25</v>
      </c>
      <c r="H8" s="74"/>
      <c r="I8" s="74"/>
      <c r="J8" s="17">
        <v>25</v>
      </c>
    </row>
    <row r="9" spans="2:10">
      <c r="B9" s="71" t="s">
        <v>50</v>
      </c>
      <c r="C9" s="60"/>
      <c r="D9" s="74"/>
      <c r="E9" s="74"/>
      <c r="F9" s="74"/>
      <c r="G9" s="74"/>
      <c r="H9" s="74">
        <v>450</v>
      </c>
      <c r="I9" s="74"/>
      <c r="J9" s="17">
        <v>450</v>
      </c>
    </row>
    <row r="10" spans="2:10">
      <c r="B10" s="71" t="s">
        <v>51</v>
      </c>
      <c r="C10" s="60"/>
      <c r="D10" s="74"/>
      <c r="E10" s="74"/>
      <c r="F10" s="74"/>
      <c r="G10" s="74"/>
      <c r="H10" s="74">
        <v>500</v>
      </c>
      <c r="I10" s="74"/>
      <c r="J10" s="17">
        <v>500</v>
      </c>
    </row>
    <row r="11" spans="2:10" ht="14.45" customHeight="1">
      <c r="B11" s="71" t="s">
        <v>52</v>
      </c>
      <c r="C11" s="60"/>
      <c r="D11" s="74">
        <v>30</v>
      </c>
      <c r="E11" s="74"/>
      <c r="F11" s="74"/>
      <c r="G11" s="74"/>
      <c r="H11" s="74">
        <v>500</v>
      </c>
      <c r="I11" s="74"/>
      <c r="J11" s="17">
        <v>530</v>
      </c>
    </row>
    <row r="12" spans="2:10">
      <c r="B12" s="71" t="s">
        <v>53</v>
      </c>
      <c r="C12" s="60"/>
      <c r="D12" s="74"/>
      <c r="E12" s="74"/>
      <c r="F12" s="74"/>
      <c r="G12" s="74"/>
      <c r="H12" s="74"/>
      <c r="I12" s="74">
        <v>816</v>
      </c>
      <c r="J12" s="17">
        <v>816</v>
      </c>
    </row>
    <row r="13" spans="2:10">
      <c r="B13" s="71" t="s">
        <v>54</v>
      </c>
      <c r="C13" s="60"/>
      <c r="D13" s="74"/>
      <c r="E13" s="74"/>
      <c r="F13" s="74"/>
      <c r="G13" s="74"/>
      <c r="H13" s="74"/>
      <c r="I13" s="74">
        <v>986.78634240000008</v>
      </c>
      <c r="J13" s="17">
        <v>986.78634240000008</v>
      </c>
    </row>
    <row r="14" spans="2:10">
      <c r="B14" s="71" t="s">
        <v>55</v>
      </c>
      <c r="C14" s="60"/>
      <c r="D14" s="74"/>
      <c r="E14" s="74"/>
      <c r="F14" s="74"/>
      <c r="G14" s="74">
        <v>12</v>
      </c>
      <c r="H14" s="74">
        <v>2000</v>
      </c>
      <c r="I14" s="74"/>
      <c r="J14" s="17">
        <v>2012</v>
      </c>
    </row>
    <row r="15" spans="2:10" ht="14.45" customHeight="1">
      <c r="B15" s="71" t="s">
        <v>56</v>
      </c>
      <c r="C15" s="60"/>
      <c r="D15" s="74"/>
      <c r="E15" s="74"/>
      <c r="F15" s="74">
        <v>468</v>
      </c>
      <c r="G15" s="74"/>
      <c r="H15" s="74">
        <v>1900</v>
      </c>
      <c r="I15" s="74"/>
      <c r="J15" s="17">
        <v>2368</v>
      </c>
    </row>
    <row r="16" spans="2:10" ht="14.45" customHeight="1">
      <c r="B16" s="71" t="s">
        <v>57</v>
      </c>
      <c r="C16" s="60"/>
      <c r="D16" s="74"/>
      <c r="E16" s="74"/>
      <c r="F16" s="74"/>
      <c r="G16" s="74"/>
      <c r="H16" s="74"/>
      <c r="I16" s="74">
        <v>3734.3210021999998</v>
      </c>
      <c r="J16" s="17">
        <v>3734.3210021999998</v>
      </c>
    </row>
    <row r="17" spans="2:10" ht="15.75" thickBot="1">
      <c r="B17" s="73" t="s">
        <v>58</v>
      </c>
      <c r="C17" s="66"/>
      <c r="D17" s="69"/>
      <c r="E17" s="69"/>
      <c r="F17" s="69">
        <v>24</v>
      </c>
      <c r="G17" s="69"/>
      <c r="H17" s="69"/>
      <c r="I17" s="69">
        <v>4174.3320431400007</v>
      </c>
      <c r="J17" s="16">
        <v>4198.3320431400007</v>
      </c>
    </row>
    <row r="18" spans="2:10">
      <c r="B18" s="65" t="s">
        <v>41</v>
      </c>
      <c r="C18" s="68">
        <v>0</v>
      </c>
      <c r="D18" s="68">
        <v>30</v>
      </c>
      <c r="E18" s="68">
        <v>0</v>
      </c>
      <c r="F18" s="68">
        <v>492</v>
      </c>
      <c r="G18" s="68">
        <v>67</v>
      </c>
      <c r="H18" s="68">
        <v>5350</v>
      </c>
      <c r="I18" s="68">
        <v>9711.4393877400016</v>
      </c>
      <c r="J18" s="57">
        <v>15650.439387740002</v>
      </c>
    </row>
    <row r="19" spans="2:10">
      <c r="J19" s="7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I40" sqref="I40"/>
    </sheetView>
  </sheetViews>
  <sheetFormatPr defaultColWidth="8.85546875" defaultRowHeight="15"/>
  <cols>
    <col min="1" max="16384" width="8.85546875" style="70"/>
  </cols>
  <sheetData>
    <row r="2" spans="2:2">
      <c r="B2" s="9" t="s">
        <v>411</v>
      </c>
    </row>
    <row r="4" spans="2:2">
      <c r="B4" s="70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workbookViewId="0">
      <selection activeCell="E40" sqref="E40"/>
    </sheetView>
  </sheetViews>
  <sheetFormatPr defaultColWidth="8.85546875" defaultRowHeight="15"/>
  <cols>
    <col min="1" max="1" width="8.85546875" style="70"/>
    <col min="2" max="6" width="21.42578125" style="70" customWidth="1"/>
    <col min="7" max="7" width="23.28515625" style="70" customWidth="1"/>
    <col min="8" max="10" width="21.42578125" style="70" customWidth="1"/>
    <col min="11" max="16384" width="8.85546875" style="70"/>
  </cols>
  <sheetData>
    <row r="2" spans="2:10">
      <c r="B2" s="9" t="s">
        <v>61</v>
      </c>
    </row>
    <row r="4" spans="2:10">
      <c r="B4" s="72"/>
      <c r="C4" s="58" t="s">
        <v>26</v>
      </c>
      <c r="D4" s="58" t="s">
        <v>27</v>
      </c>
      <c r="E4" s="1" t="s">
        <v>28</v>
      </c>
      <c r="F4" s="1" t="s">
        <v>29</v>
      </c>
      <c r="G4" s="1" t="s">
        <v>30</v>
      </c>
      <c r="H4" s="1" t="s">
        <v>59</v>
      </c>
      <c r="I4" s="1" t="s">
        <v>60</v>
      </c>
      <c r="J4" s="10" t="s">
        <v>32</v>
      </c>
    </row>
    <row r="5" spans="2:10" ht="15.75" thickBot="1">
      <c r="B5" s="75"/>
      <c r="C5" s="75" t="s">
        <v>2</v>
      </c>
      <c r="D5" s="75" t="s">
        <v>2</v>
      </c>
      <c r="E5" s="75" t="s">
        <v>2</v>
      </c>
      <c r="F5" s="75" t="s">
        <v>2</v>
      </c>
      <c r="G5" s="75" t="s">
        <v>2</v>
      </c>
      <c r="H5" s="75" t="s">
        <v>2</v>
      </c>
      <c r="I5" s="75" t="s">
        <v>2</v>
      </c>
      <c r="J5" s="15" t="s">
        <v>2</v>
      </c>
    </row>
    <row r="6" spans="2:10">
      <c r="B6" s="40" t="s">
        <v>47</v>
      </c>
      <c r="C6" s="62"/>
      <c r="D6" s="64"/>
      <c r="E6" s="64"/>
      <c r="F6" s="64"/>
      <c r="G6" s="64">
        <v>12</v>
      </c>
      <c r="H6" s="64"/>
      <c r="I6" s="64"/>
      <c r="J6" s="59">
        <v>12</v>
      </c>
    </row>
    <row r="7" spans="2:10">
      <c r="B7" s="71" t="s">
        <v>48</v>
      </c>
      <c r="C7" s="60"/>
      <c r="D7" s="74"/>
      <c r="E7" s="74"/>
      <c r="F7" s="74"/>
      <c r="G7" s="74">
        <v>18</v>
      </c>
      <c r="H7" s="74"/>
      <c r="I7" s="74"/>
      <c r="J7" s="17">
        <v>18</v>
      </c>
    </row>
    <row r="8" spans="2:10">
      <c r="B8" s="71" t="s">
        <v>49</v>
      </c>
      <c r="C8" s="60"/>
      <c r="D8" s="74"/>
      <c r="E8" s="74"/>
      <c r="F8" s="74"/>
      <c r="G8" s="74">
        <v>25</v>
      </c>
      <c r="H8" s="74"/>
      <c r="I8" s="74"/>
      <c r="J8" s="17">
        <v>25</v>
      </c>
    </row>
    <row r="9" spans="2:10">
      <c r="B9" s="71" t="s">
        <v>50</v>
      </c>
      <c r="C9" s="60"/>
      <c r="D9" s="74"/>
      <c r="E9" s="74"/>
      <c r="F9" s="74"/>
      <c r="G9" s="74"/>
      <c r="H9" s="74">
        <v>450</v>
      </c>
      <c r="I9" s="74"/>
      <c r="J9" s="17">
        <v>450</v>
      </c>
    </row>
    <row r="10" spans="2:10">
      <c r="B10" s="71" t="s">
        <v>51</v>
      </c>
      <c r="C10" s="60"/>
      <c r="D10" s="74"/>
      <c r="E10" s="74"/>
      <c r="F10" s="74"/>
      <c r="G10" s="74"/>
      <c r="H10" s="74">
        <v>500</v>
      </c>
      <c r="I10" s="74"/>
      <c r="J10" s="17">
        <v>500</v>
      </c>
    </row>
    <row r="11" spans="2:10">
      <c r="B11" s="71" t="s">
        <v>52</v>
      </c>
      <c r="C11" s="60"/>
      <c r="D11" s="74">
        <v>30</v>
      </c>
      <c r="E11" s="74"/>
      <c r="F11" s="74"/>
      <c r="G11" s="74"/>
      <c r="H11" s="74">
        <v>500</v>
      </c>
      <c r="I11" s="74"/>
      <c r="J11" s="17">
        <v>530</v>
      </c>
    </row>
    <row r="12" spans="2:10">
      <c r="B12" s="71" t="s">
        <v>53</v>
      </c>
      <c r="C12" s="60"/>
      <c r="D12" s="74"/>
      <c r="E12" s="74"/>
      <c r="F12" s="74"/>
      <c r="G12" s="74"/>
      <c r="H12" s="74"/>
      <c r="I12" s="74">
        <v>816</v>
      </c>
      <c r="J12" s="17">
        <v>816</v>
      </c>
    </row>
    <row r="13" spans="2:10">
      <c r="B13" s="71" t="s">
        <v>54</v>
      </c>
      <c r="C13" s="60"/>
      <c r="D13" s="74"/>
      <c r="E13" s="74"/>
      <c r="F13" s="74"/>
      <c r="G13" s="74"/>
      <c r="H13" s="74"/>
      <c r="I13" s="74">
        <v>986.78634240000008</v>
      </c>
      <c r="J13" s="17">
        <v>986.78634240000008</v>
      </c>
    </row>
    <row r="14" spans="2:10">
      <c r="B14" s="71" t="s">
        <v>55</v>
      </c>
      <c r="C14" s="60"/>
      <c r="D14" s="74"/>
      <c r="E14" s="74"/>
      <c r="F14" s="74"/>
      <c r="G14" s="74">
        <v>12</v>
      </c>
      <c r="H14" s="74">
        <v>2000</v>
      </c>
      <c r="I14" s="74"/>
      <c r="J14" s="17">
        <v>2012</v>
      </c>
    </row>
    <row r="15" spans="2:10">
      <c r="B15" s="71" t="s">
        <v>56</v>
      </c>
      <c r="C15" s="60"/>
      <c r="D15" s="74"/>
      <c r="E15" s="74"/>
      <c r="F15" s="74">
        <v>468</v>
      </c>
      <c r="G15" s="74"/>
      <c r="H15" s="74">
        <v>1900</v>
      </c>
      <c r="I15" s="74"/>
      <c r="J15" s="17">
        <v>2368</v>
      </c>
    </row>
    <row r="16" spans="2:10">
      <c r="B16" s="71" t="s">
        <v>57</v>
      </c>
      <c r="C16" s="60"/>
      <c r="D16" s="74"/>
      <c r="E16" s="74"/>
      <c r="F16" s="74"/>
      <c r="G16" s="74"/>
      <c r="H16" s="74"/>
      <c r="I16" s="74">
        <v>3734.3210021999998</v>
      </c>
      <c r="J16" s="17">
        <v>3734.3210021999998</v>
      </c>
    </row>
    <row r="17" spans="2:10" ht="15.75" thickBot="1">
      <c r="B17" s="73" t="s">
        <v>58</v>
      </c>
      <c r="C17" s="66"/>
      <c r="D17" s="69"/>
      <c r="E17" s="69"/>
      <c r="F17" s="69">
        <v>24</v>
      </c>
      <c r="G17" s="69"/>
      <c r="H17" s="69"/>
      <c r="I17" s="69">
        <v>4174.3320431400007</v>
      </c>
      <c r="J17" s="16">
        <v>4198.3320431400007</v>
      </c>
    </row>
    <row r="18" spans="2:10">
      <c r="B18" s="65" t="s">
        <v>41</v>
      </c>
      <c r="C18" s="68">
        <v>0</v>
      </c>
      <c r="D18" s="68">
        <v>30</v>
      </c>
      <c r="E18" s="68">
        <v>0</v>
      </c>
      <c r="F18" s="68">
        <v>492</v>
      </c>
      <c r="G18" s="68">
        <v>67</v>
      </c>
      <c r="H18" s="68">
        <v>5350</v>
      </c>
      <c r="I18" s="68">
        <v>9711.4393877400016</v>
      </c>
      <c r="J18" s="57">
        <v>15650.439387740002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2" sqref="B2:B3"/>
    </sheetView>
  </sheetViews>
  <sheetFormatPr defaultColWidth="8.85546875" defaultRowHeight="15"/>
  <cols>
    <col min="1" max="16384" width="8.85546875" style="70"/>
  </cols>
  <sheetData>
    <row r="2" spans="2:2">
      <c r="B2" s="9" t="s">
        <v>412</v>
      </c>
    </row>
    <row r="4" spans="2:2">
      <c r="B4" s="7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Figure 15</vt:lpstr>
      <vt:lpstr>Figure 16</vt:lpstr>
      <vt:lpstr>Figure 17</vt:lpstr>
      <vt:lpstr>Figure 18</vt:lpstr>
      <vt:lpstr>Figure 19</vt:lpstr>
      <vt:lpstr>Figure 20</vt:lpstr>
      <vt:lpstr>Figure 21</vt:lpstr>
      <vt:lpstr>Figure 22</vt:lpstr>
      <vt:lpstr>Figure 23</vt:lpstr>
      <vt:lpstr>'Figure 3'!_Ref424571311</vt:lpstr>
      <vt:lpstr>'Figure 2'!_Ref424629318</vt:lpstr>
      <vt:lpstr>'Figure 13'!_Ref424644441</vt:lpstr>
      <vt:lpstr>'Figure 14'!_Ref424648667</vt:lpstr>
      <vt:lpstr>'Figure 19'!_Ref424719598</vt:lpstr>
      <vt:lpstr>'Figure 15'!_Ref424721832</vt:lpstr>
      <vt:lpstr>'Figure 12'!_Ref424728268</vt:lpstr>
      <vt:lpstr>'Figure 20'!_Ref424735886</vt:lpstr>
      <vt:lpstr>'Figure 21'!_Ref424803618</vt:lpstr>
      <vt:lpstr>'Figure 22'!_Ref424806877</vt:lpstr>
      <vt:lpstr>'Figure 23'!_Ref424808130</vt:lpstr>
      <vt:lpstr>'Figure 7'!_Ref424814334</vt:lpstr>
      <vt:lpstr>'Figure 5'!_Ref424816397</vt:lpstr>
      <vt:lpstr>'Figure 10'!_Ref424817205</vt:lpstr>
      <vt:lpstr>'Figure 11'!_Ref424817224</vt:lpstr>
      <vt:lpstr>'Figure 4'!_Ref426618049</vt:lpstr>
      <vt:lpstr>'Figure 6'!_Ref426622989</vt:lpstr>
      <vt:lpstr>'Figure 9'!_Ref426623083</vt:lpstr>
      <vt:lpstr>'Figure 18'!_Ref426832910</vt:lpstr>
      <vt:lpstr>'Figure 8'!_Ref428788880</vt:lpstr>
      <vt:lpstr>'Figure 17'!_Ref428789337</vt:lpstr>
      <vt:lpstr>'Figure 1'!_Ref428808619</vt:lpstr>
      <vt:lpstr>'Figure 16'!_Toc428974389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Smith</dc:creator>
  <cp:lastModifiedBy>Carol Kerstner</cp:lastModifiedBy>
  <dcterms:created xsi:type="dcterms:W3CDTF">2015-09-14T16:41:50Z</dcterms:created>
  <dcterms:modified xsi:type="dcterms:W3CDTF">2015-09-25T17:41:41Z</dcterms:modified>
</cp:coreProperties>
</file>