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875" windowHeight="7140" tabRatio="886"/>
  </bookViews>
  <sheets>
    <sheet name="Figure ES-1" sheetId="1" r:id="rId1"/>
    <sheet name="Figure 1-1" sheetId="2" r:id="rId2"/>
    <sheet name="Figure 1-2" sheetId="3" r:id="rId3"/>
    <sheet name="Figure 1-3" sheetId="4" r:id="rId4"/>
    <sheet name="Figure 1-4" sheetId="5" r:id="rId5"/>
    <sheet name="Figure 1-5" sheetId="6" r:id="rId6"/>
    <sheet name="Figure 1-6" sheetId="9" r:id="rId7"/>
    <sheet name="Figure 1-7" sheetId="45" r:id="rId8"/>
    <sheet name="Figure 1-8" sheetId="46" r:id="rId9"/>
    <sheet name="Figure 1-9" sheetId="47" r:id="rId10"/>
    <sheet name="Figure 1-10" sheetId="48" r:id="rId11"/>
    <sheet name="Figure 1-11" sheetId="49" r:id="rId12"/>
    <sheet name="Figure 1-12" sheetId="50" r:id="rId13"/>
    <sheet name="Figure 1-13" sheetId="51" r:id="rId14"/>
    <sheet name="Figure 1-14" sheetId="52" r:id="rId15"/>
    <sheet name="Figure 1-15" sheetId="53" r:id="rId16"/>
    <sheet name="Figure 1-16" sheetId="54" r:id="rId17"/>
    <sheet name="Figure 1-17" sheetId="64" r:id="rId18"/>
    <sheet name="Figure 2-1" sheetId="10" r:id="rId19"/>
    <sheet name="Figure 2-2" sheetId="11" r:id="rId20"/>
    <sheet name="Figure 3-1" sheetId="43" r:id="rId21"/>
    <sheet name="Figure 3-2" sheetId="44" r:id="rId22"/>
    <sheet name="Figure 3-3" sheetId="56" r:id="rId23"/>
    <sheet name="Figure 4-1" sheetId="14" r:id="rId24"/>
    <sheet name="Figure 4-2" sheetId="15" r:id="rId25"/>
    <sheet name="Figure 4-3" sheetId="16" r:id="rId26"/>
    <sheet name="Figure 4-4" sheetId="17" r:id="rId27"/>
    <sheet name="Figure 4-5" sheetId="18" r:id="rId28"/>
    <sheet name="Figure 4-6" sheetId="19" r:id="rId29"/>
    <sheet name="Figure B-1" sheetId="57" r:id="rId30"/>
    <sheet name="Figure B-2" sheetId="58" r:id="rId31"/>
    <sheet name="Figure B-3" sheetId="59" r:id="rId32"/>
    <sheet name="Figure B-4" sheetId="60" r:id="rId33"/>
    <sheet name="Figure B-5" sheetId="61" r:id="rId34"/>
    <sheet name="Figure B-6" sheetId="62" r:id="rId35"/>
    <sheet name="Figure B-7" sheetId="63" r:id="rId36"/>
  </sheets>
  <definedNames>
    <definedName name="_Ref330981555" localSheetId="23">'Figure 4-1'!$A$1</definedName>
    <definedName name="_Ref330982945" localSheetId="24">'Figure 4-2'!$A$1</definedName>
    <definedName name="_Ref330982954" localSheetId="25">'Figure 4-3'!$A$1</definedName>
    <definedName name="_Ref330983045" localSheetId="26">'Figure 4-4'!$A$1</definedName>
    <definedName name="_Ref330983173" localSheetId="27">'Figure 4-5'!$A$1</definedName>
    <definedName name="_Ref330983182" localSheetId="28">'Figure 4-6'!$A$1</definedName>
    <definedName name="_Ref330992104" localSheetId="18">'Figure 2-1'!$A$1</definedName>
    <definedName name="_Ref330993783" localSheetId="19">'Figure 2-2'!$A$1</definedName>
    <definedName name="_Ref335389767" localSheetId="0">'Figure ES-1'!$A$1</definedName>
    <definedName name="_Ref335389874" localSheetId="1">'Figure 1-1'!$A$1</definedName>
    <definedName name="_Ref335389908" localSheetId="2">'Figure 1-2'!$A$1</definedName>
    <definedName name="_Ref335389944" localSheetId="3">'Figure 1-3'!$A$1</definedName>
    <definedName name="_Ref335390027" localSheetId="4">'Figure 1-4'!$A$1</definedName>
    <definedName name="_Ref335390042" localSheetId="5">'Figure 1-5'!$A$1</definedName>
    <definedName name="_Ref335390098" localSheetId="6">'Figure 1-6'!$A$1</definedName>
    <definedName name="_Ref368381267" localSheetId="0">'Figure ES-1'!$A$1</definedName>
    <definedName name="_Ref368384390" localSheetId="1">'Figure 1-1'!$A$1</definedName>
    <definedName name="_Ref368385760" localSheetId="3">'Figure 1-3'!$A$1</definedName>
    <definedName name="_Ref368386769" localSheetId="4">'Figure 1-4'!$A$1</definedName>
    <definedName name="_Ref368390326" localSheetId="6">'Figure 1-6'!$A$1</definedName>
    <definedName name="_Ref368390521" localSheetId="7">'Figure 1-7'!$A$1</definedName>
    <definedName name="_Ref368390747" localSheetId="8">'Figure 1-8'!$A$1</definedName>
    <definedName name="_Ref368390930" localSheetId="9">'Figure 1-9'!$A$1</definedName>
    <definedName name="_Ref368393362" localSheetId="10">'Figure 1-10'!$A$1</definedName>
    <definedName name="_Ref368394680" localSheetId="11">'Figure 1-11'!$A$1</definedName>
    <definedName name="_Ref368394688" localSheetId="12">'Figure 1-12'!$A$1</definedName>
    <definedName name="_Ref368396267" localSheetId="13">'Figure 1-13'!$A$1</definedName>
    <definedName name="_Ref368404082" localSheetId="14">'Figure 1-14'!$A$1</definedName>
    <definedName name="_Ref368404350" localSheetId="15">'Figure 1-15'!$A$1</definedName>
    <definedName name="_Ref368404436" localSheetId="16">'Figure 1-16'!$A$1</definedName>
    <definedName name="_Ref368554620" localSheetId="19">'Figure 2-2'!$A$1</definedName>
    <definedName name="_Ref368557544" localSheetId="20">'Figure 3-1'!$A$1</definedName>
    <definedName name="_Ref368557627" localSheetId="21">'Figure 3-2'!$A$1</definedName>
    <definedName name="_Ref368558319" localSheetId="23">'Figure 4-1'!$A$1</definedName>
    <definedName name="_Ref368558891" localSheetId="24">'Figure 4-2'!$A$1</definedName>
    <definedName name="_Ref368558964" localSheetId="25">'Figure 4-3'!$A$1</definedName>
    <definedName name="_Ref368561337" localSheetId="26">'Figure 4-4'!$A$1</definedName>
    <definedName name="_Ref368561480" localSheetId="27">'Figure 4-5'!$A$1</definedName>
    <definedName name="_Ref368561769" localSheetId="28">'Figure 4-6'!$A$1</definedName>
    <definedName name="_Ref369094094" localSheetId="5">'Figure 1-5'!$A$1</definedName>
    <definedName name="_Ref390807953" localSheetId="17">'Figure 1-17'!$A$1</definedName>
    <definedName name="_Ref390968278" localSheetId="22">'Figure 3-3'!$A$1</definedName>
    <definedName name="_Toc395080759" localSheetId="29">'Figure B-1'!$A$1</definedName>
    <definedName name="_Toc395080760" localSheetId="30">'Figure B-2'!$A$1</definedName>
    <definedName name="_Toc395080761" localSheetId="31">'Figure B-3'!$A$1</definedName>
    <definedName name="_Toc395080762" localSheetId="32">'Figure B-4'!$A$1</definedName>
    <definedName name="_Toc395080763" localSheetId="33">'Figure B-5'!$A$1</definedName>
    <definedName name="_Toc395080764" localSheetId="34">'Figure B-6'!$A$1</definedName>
    <definedName name="_Toc395080765" localSheetId="35">'Figure B-7'!$A$1</definedName>
    <definedName name="Fig1d2" localSheetId="2">'Figure 1-2'!$A$1</definedName>
    <definedName name="Fig2d1" localSheetId="18">'Figure 2-1'!$A$1</definedName>
  </definedNames>
  <calcPr calcId="145621"/>
</workbook>
</file>

<file path=xl/calcChain.xml><?xml version="1.0" encoding="utf-8"?>
<calcChain xmlns="http://schemas.openxmlformats.org/spreadsheetml/2006/main">
  <c r="E18" i="3" l="1"/>
  <c r="E18" i="1"/>
</calcChain>
</file>

<file path=xl/sharedStrings.xml><?xml version="1.0" encoding="utf-8"?>
<sst xmlns="http://schemas.openxmlformats.org/spreadsheetml/2006/main" count="508" uniqueCount="348">
  <si>
    <t>This figure does not contain any data that are not already shown in the figure.</t>
  </si>
  <si>
    <t>Year</t>
  </si>
  <si>
    <t>Annual Installed Capacity (MW)</t>
  </si>
  <si>
    <t>Cumulative Capacity (MW)</t>
  </si>
  <si>
    <t>Note: Reflects MW capacity installed in a particular year, regardless of whether it has been connected to the grid.</t>
  </si>
  <si>
    <t>Name of Project</t>
  </si>
  <si>
    <t>State</t>
  </si>
  <si>
    <t>Jurisdiction</t>
  </si>
  <si>
    <t>Location Description</t>
  </si>
  <si>
    <t>Planned Capacity (MW)</t>
  </si>
  <si>
    <t>Block Island Offshore Wind (Deepwater)</t>
  </si>
  <si>
    <t>RI</t>
  </si>
  <si>
    <t>Cape Wind Offshore</t>
  </si>
  <si>
    <t>MA</t>
  </si>
  <si>
    <t>Federal</t>
  </si>
  <si>
    <t>Nantucket Sound</t>
  </si>
  <si>
    <t>NJ</t>
  </si>
  <si>
    <t>Atlantic City, NJ</t>
  </si>
  <si>
    <t>Fisherman's Energy (Phase II)</t>
  </si>
  <si>
    <t>Galveston Offshore Wind (Coastal Point Energy)</t>
  </si>
  <si>
    <t>TX</t>
  </si>
  <si>
    <t>Galveston, TX</t>
  </si>
  <si>
    <t>Garden State Offshore Energy (GSOE) Wind Farm</t>
  </si>
  <si>
    <t>Lake Erie Offshore Wind Project (Great Lakes)</t>
  </si>
  <si>
    <t>OH</t>
  </si>
  <si>
    <t>Cleveland, OH, Lake Erie</t>
  </si>
  <si>
    <t>Year of Completion</t>
  </si>
  <si>
    <t>Monopile</t>
  </si>
  <si>
    <t>Jacket</t>
  </si>
  <si>
    <t>TOTAL</t>
  </si>
  <si>
    <t>Direct Drive</t>
  </si>
  <si>
    <t>National Annual Direct, Indirect and Induced Employment (FTE's)</t>
  </si>
  <si>
    <t>Low Scenario</t>
  </si>
  <si>
    <t>Medium Scenario</t>
  </si>
  <si>
    <t>High Scenario</t>
  </si>
  <si>
    <t>National Annual Direct, Indirect and Induced Economic Activity ($M2011)</t>
  </si>
  <si>
    <t>Column1</t>
  </si>
  <si>
    <t>Steel mill products</t>
  </si>
  <si>
    <t>Concrete products</t>
  </si>
  <si>
    <t>Construction machinery and equipment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</si>
  <si>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</si>
  <si>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</si>
  <si>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</si>
  <si>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</si>
  <si>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</si>
  <si>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</si>
  <si>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</si>
  <si>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</si>
  <si>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</si>
  <si>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</si>
  <si>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</si>
  <si>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</si>
  <si>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</si>
  <si>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</si>
  <si>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</si>
  <si>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</si>
  <si>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</si>
  <si>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</si>
  <si>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</si>
  <si>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</si>
  <si>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</si>
  <si>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</si>
  <si>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</si>
  <si>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</si>
  <si>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</si>
  <si>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</si>
  <si>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</si>
  <si>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</si>
  <si>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</si>
  <si>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</si>
  <si>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</si>
  <si>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</si>
  <si>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</si>
  <si>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</si>
  <si>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</si>
  <si>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</si>
  <si>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</si>
  <si>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</si>
  <si>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</si>
  <si>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</si>
  <si>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</si>
  <si>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</si>
  <si>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</si>
  <si>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</si>
  <si>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</si>
  <si>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</si>
  <si>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</si>
  <si>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</si>
  <si>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</si>
  <si>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</si>
  <si>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</si>
  <si>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</si>
  <si>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</si>
  <si>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</si>
  <si>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</si>
  <si>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</si>
  <si>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</si>
  <si>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</si>
  <si>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</si>
  <si>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</si>
  <si>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</si>
  <si>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</si>
  <si>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</si>
  <si>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</si>
  <si>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</si>
  <si>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</si>
  <si>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</si>
  <si>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</si>
  <si>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</si>
  <si>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</si>
  <si>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</si>
  <si>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</si>
  <si>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</si>
  <si>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</si>
  <si>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</si>
  <si>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</si>
  <si>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</si>
  <si>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</si>
  <si>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</si>
  <si>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</si>
  <si>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</si>
  <si>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</si>
  <si>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</si>
  <si>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</si>
  <si>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</si>
  <si>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</si>
  <si>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</si>
  <si>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</si>
  <si>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</si>
  <si>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</si>
  <si>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</si>
  <si>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</si>
  <si>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</si>
  <si>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</si>
  <si>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</si>
  <si>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</si>
  <si>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</si>
  <si>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</si>
  <si>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</si>
  <si>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</si>
  <si>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</si>
  <si>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</si>
  <si>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</si>
  <si>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</si>
  <si>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</si>
  <si>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</si>
  <si>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</si>
  <si>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</si>
  <si>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</si>
  <si>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</si>
  <si>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</si>
  <si>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</si>
  <si>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</si>
  <si>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</si>
  <si>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</si>
  <si>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</si>
  <si>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</si>
  <si>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</si>
  <si>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</si>
  <si>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</si>
  <si>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</si>
  <si>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</si>
  <si>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</si>
  <si>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</si>
  <si>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</si>
  <si>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</si>
  <si>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</si>
  <si>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</si>
  <si>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</si>
  <si>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</si>
  <si>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</si>
  <si>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</si>
  <si>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</si>
  <si>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</si>
  <si>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</si>
  <si>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</si>
  <si>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</si>
  <si>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</si>
  <si>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</si>
  <si>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</si>
  <si>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</si>
  <si>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</si>
  <si>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</si>
  <si>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</si>
  <si>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</si>
  <si>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</si>
  <si>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</si>
  <si>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</si>
  <si>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</si>
  <si>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</si>
  <si>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Figure ES-1. Proposed U.S. Offshore Wind Energy Projects in Advanced Development Stages by Jurisdiction and Project Size</t>
  </si>
  <si>
    <t>Figure 1‑1. Historical Growth of the Global Offshore Wind Market</t>
  </si>
  <si>
    <t>Figure 1‑2. Proposed U.S. Offshore Wind Energy Projects in Advanced Development Stages by Jurisdiction and Project Size</t>
  </si>
  <si>
    <t>Figure 1‑4. Map of BOEM Atlantic Wind Energy Areas</t>
  </si>
  <si>
    <t>Figure 1‑5. Reported Capital Cost Trends for Global Offshore Wind Projects over Time</t>
  </si>
  <si>
    <t>Figure 2‑1. Summary of Policies to Address Cost Competitiveness in Selected U.S. States</t>
  </si>
  <si>
    <t>Figure 2‑2. Site Selection and Leasing Policies in U.S. States</t>
  </si>
  <si>
    <t>Figure 3‑1. Annual U.S. Employment Supported by the U.S. Offshore Wind Industry, 2012 Projection</t>
  </si>
  <si>
    <t>Figure 3‑2. Annual U.S. Economic Activity Supported by the U.S. Offshore Wind Industry, 2012 Projection</t>
  </si>
  <si>
    <t>Figure 4‑2. U.S. Power Generation Capacity Additions by Fuel Type</t>
  </si>
  <si>
    <t>Figure 4‑5. Rare Earth Criticality Matrices</t>
  </si>
  <si>
    <t>VA</t>
  </si>
  <si>
    <t>DE</t>
  </si>
  <si>
    <t>Fisherman's Energy Atlantic City Wind Farm</t>
  </si>
  <si>
    <t>NRG Bluewater's Mid-Atlantic Wind Park</t>
  </si>
  <si>
    <t>Cumulative Capacity</t>
  </si>
  <si>
    <t>Total Cost per kW</t>
  </si>
  <si>
    <t>Distance to Shore (miles)</t>
  </si>
  <si>
    <t>Project Capacity (MW)</t>
  </si>
  <si>
    <t>Water Depth (m)</t>
  </si>
  <si>
    <t>Operational Projects</t>
  </si>
  <si>
    <t>Projects in Construction</t>
  </si>
  <si>
    <t>Planned U.S. Projects</t>
  </si>
  <si>
    <t>Construction Year</t>
  </si>
  <si>
    <t>Total Capacity (MW)</t>
  </si>
  <si>
    <t>Projects Under Construction</t>
  </si>
  <si>
    <t>Capacity Factor</t>
  </si>
  <si>
    <t>Hub Height (m)</t>
  </si>
  <si>
    <t>Rotor Diameter (m)</t>
  </si>
  <si>
    <t>High Speed</t>
  </si>
  <si>
    <t>Medium Speed</t>
  </si>
  <si>
    <t>Hydraulic Drive</t>
  </si>
  <si>
    <t>Pre-2000</t>
  </si>
  <si>
    <t>Gravity Base</t>
  </si>
  <si>
    <t>Tripile</t>
  </si>
  <si>
    <t>Combination of Gravity Base and Piles</t>
  </si>
  <si>
    <t>Multi-piles</t>
  </si>
  <si>
    <t>Tripod</t>
  </si>
  <si>
    <t>Floating</t>
  </si>
  <si>
    <t>Coal</t>
  </si>
  <si>
    <t>Hydro/other</t>
  </si>
  <si>
    <t>Nuclear</t>
  </si>
  <si>
    <t>Oil and Gas</t>
  </si>
  <si>
    <t>Wind</t>
  </si>
  <si>
    <t>Solar</t>
  </si>
  <si>
    <t>Other Renewables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</si>
  <si>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</si>
  <si>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</si>
  <si>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</si>
  <si>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</si>
  <si>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</si>
  <si>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</si>
  <si>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</si>
  <si>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</si>
  <si>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</si>
  <si>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</si>
  <si>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</si>
  <si>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</si>
  <si>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</si>
  <si>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</si>
  <si>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Figure B‑1. Illinois Offshore Wind Leasing Areas</t>
  </si>
  <si>
    <t>Figure B‑7. Virginia Offshore Wind Leasing Areas</t>
  </si>
  <si>
    <t>Figure B‑6. New York Offshore Wind Leasing Areas</t>
  </si>
  <si>
    <t>Figure B‑5. New Jersey Offshore Wind Leasing Areas</t>
  </si>
  <si>
    <t>Figure B‑4. Rhode Island and Massachusetts Offshore Wind Leasing Areas</t>
  </si>
  <si>
    <t>Figure B‑3. Maryland Offshore Wind Leasing Areas</t>
  </si>
  <si>
    <t>Figure B‑2. VolturnUS Floating Turbine</t>
  </si>
  <si>
    <t>Figure 1‑14. Offshore Wind Turbine Prototypes by Drivetrain Configuration and Year of First Offshore Deployment</t>
  </si>
  <si>
    <t>Figure 1‑16. Substructure Types for Completed Offshore Wind Projects by Year Installed</t>
  </si>
  <si>
    <r>
      <t>Figure 1‑7. Depth and Distance from Shore for Global Offshore Wind Farms</t>
    </r>
    <r>
      <rPr>
        <sz val="8"/>
        <rFont val="Palatino Linotype"/>
        <family val="1"/>
      </rPr>
      <t> </t>
    </r>
  </si>
  <si>
    <t>Figure 1‑8. Global Offshore Wind Plant Capacities over Time</t>
  </si>
  <si>
    <t>Figure 1‑10. Average Turbine Size for Historic Global and Planned U.S. Offshore Wind Farms</t>
  </si>
  <si>
    <t>Figure 1‑11. Global Offshore Wind Plant Hub Heights over Time</t>
  </si>
  <si>
    <t>Figure 1‑12. Global Offshore Wind Plant Rotor Diameter over Time</t>
  </si>
  <si>
    <t>Figure 1‑13. Share of Cumulative Installed Offshore Wind Capacity by Drive Train Configuration (through 2012)</t>
  </si>
  <si>
    <t>Figure 1‑17. Financing of Offshore Wind Farms: 2006 to 2013 (MEUR)</t>
  </si>
  <si>
    <t>Figure 3‑3. Comparison of 2011 and 2014 Installed Cost Assumptions</t>
  </si>
  <si>
    <t>Figure 4‑6. Federal Funds Effective Rate (%): January 2000 – May 2014</t>
  </si>
  <si>
    <t>Figure 4‑4. Producer Price Index for Selected Commodities (2003-2013)</t>
  </si>
  <si>
    <t>Figure 4‑3. Henry Hub Gulf Coast Natural Gas Spot Price 2007-2014</t>
  </si>
  <si>
    <t>Figure 4‑1. U.S. Retail Electricity Sales: 2002-2013 (million kWh)</t>
  </si>
  <si>
    <t>Figure 1‑15. Substructure Types for Completed Offshore Wind Projects (through 2013)</t>
  </si>
  <si>
    <t xml:space="preserve">Located in state waters 3 miles southeast of Block Island, RI. </t>
  </si>
  <si>
    <t>Ocean Offshore Energy: Saint Thomas</t>
  </si>
  <si>
    <t>U.S. Virgin Islands</t>
  </si>
  <si>
    <t>Saint Thomas</t>
  </si>
  <si>
    <t>Virginia Offshore Wind Technology Advancement Project</t>
  </si>
  <si>
    <t>Virginia Beach, VA</t>
  </si>
  <si>
    <t>Principle Power - WindFloat Pacific</t>
  </si>
  <si>
    <t>OR</t>
  </si>
  <si>
    <t>Coos Bay, OR</t>
  </si>
  <si>
    <t>University of Maine</t>
  </si>
  <si>
    <t>ME</t>
  </si>
  <si>
    <t>Monhegan Islansd, ME</t>
  </si>
  <si>
    <t>Dominion Virginia Power - Virginia WEA Lease Project</t>
  </si>
  <si>
    <t>Ocean View, DE</t>
  </si>
  <si>
    <t>Deepwater ONE</t>
  </si>
  <si>
    <t>RI/MA</t>
  </si>
  <si>
    <t>Rhode Island Sound</t>
  </si>
  <si>
    <t>Figure 1‑3. Growth Trajectory for U.S. Offshore Wind Based on Forecast Construction Dates of Current Advanced-Stage Projects</t>
  </si>
  <si>
    <t xml:space="preserve">Figure 1‑6. Average Distance from Shore for Global Offshore Wind Projects over Time </t>
  </si>
  <si>
    <t>Figure 1-9. Reported Capacity Factors for Global Offshore Wind Plants over Time</t>
  </si>
  <si>
    <t>Project Name</t>
  </si>
  <si>
    <t>Type of Financing</t>
  </si>
  <si>
    <t>Amount of Financing (MEUR)</t>
  </si>
  <si>
    <t>Q7</t>
  </si>
  <si>
    <t>With Construction Risk</t>
  </si>
  <si>
    <t>C-Power-1</t>
  </si>
  <si>
    <t>Belwind</t>
  </si>
  <si>
    <t>Boreas</t>
  </si>
  <si>
    <t>Without Construction Risk</t>
  </si>
  <si>
    <t>C-Power-2</t>
  </si>
  <si>
    <t>Borkum West 2</t>
  </si>
  <si>
    <t>Global Tech 1</t>
  </si>
  <si>
    <t>Meerwind</t>
  </si>
  <si>
    <t>Baltic 1</t>
  </si>
  <si>
    <t>OFTO Refinancing</t>
  </si>
  <si>
    <t>Financing of minority stake</t>
  </si>
  <si>
    <t>Lincs</t>
  </si>
  <si>
    <t>Northwind</t>
  </si>
  <si>
    <t>2011 JEDI Defaults</t>
  </si>
  <si>
    <t>2014 JEDI Defaults</t>
  </si>
  <si>
    <t xml:space="preserve">Turbine </t>
  </si>
  <si>
    <t>Substructure &amp; Foundation (materials)</t>
  </si>
  <si>
    <t>Substructure &amp; Foundation (labor)</t>
  </si>
  <si>
    <t>Electric Infrastructure</t>
  </si>
  <si>
    <t>Transportation, Assembly, &amp; Installation</t>
  </si>
  <si>
    <t>Soft Costs (development and financial)</t>
  </si>
  <si>
    <t>Source:  http://www.eia.gov/electricity/monthly/epm_table_grapher.cfm?t=epmt_5_1</t>
  </si>
  <si>
    <t>Source:  http://www.eia.gov/forecasts/aeo/excel/fig78_data.xls</t>
  </si>
  <si>
    <t>Source: http://www.eia.gov/dnav/ng/hist_xls/RNGWHHDm.xls</t>
  </si>
  <si>
    <t>Source: http://www.bls.gov/ppi/data.htm</t>
  </si>
  <si>
    <t>Source:  http://www.federalreserve.gov/releases/h15/data.htm (select Monthly)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</si>
  <si>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</si>
  <si>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</si>
  <si>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</si>
  <si>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</si>
  <si>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</si>
  <si>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</si>
  <si>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</si>
  <si>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</si>
  <si>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</si>
  <si>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</si>
  <si>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</si>
  <si>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Robin Rigg</t>
  </si>
  <si>
    <t>Gunﬂeet Sands 1&amp;2</t>
  </si>
  <si>
    <t>Barrow</t>
  </si>
  <si>
    <t>Walney 1</t>
  </si>
  <si>
    <t>Walney 1&amp;2</t>
  </si>
  <si>
    <t>Walney 2</t>
  </si>
  <si>
    <t>Butendiek</t>
  </si>
  <si>
    <t>London Array 1</t>
  </si>
  <si>
    <t>Greater Gabbard</t>
  </si>
  <si>
    <t>Sheringham Shoal</t>
  </si>
  <si>
    <t>Total</t>
  </si>
  <si>
    <t>Europe (Annual Installed Capacity in MW)</t>
  </si>
  <si>
    <t>Asia (Annual Installed Capacity in MW)</t>
  </si>
  <si>
    <t>Total (Annual Installed Capacity in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</si>
</sst>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0.0"/>
    <numFmt numFmtId="167" formatCode="_(&quot;$&quot;* #,##0_);_(&quot;$&quot;* \(#,##0\);_(&quot;$&quot;* &quot;-&quot;??_);_(@_)"/>
    <numFmt numFmtId="168" formatCode="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993300"/>
      <name val="Palatino Linotype"/>
      <family val="1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theme="0"/>
      <name val="Palatino Linotype"/>
      <family val="1"/>
    </font>
    <font>
      <sz val="10"/>
      <name val="Arial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name val="Palatino Linotype"/>
      <family val="1"/>
    </font>
    <font>
      <sz val="8"/>
      <color theme="1"/>
      <name val="Palatino Linotype"/>
      <family val="1"/>
    </font>
    <font>
      <b/>
      <sz val="11"/>
      <color rgb="FF9933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  <family val="2"/>
    </font>
    <font>
      <u/>
      <sz val="11"/>
      <color rgb="FF000000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8F2E00"/>
        <bgColor indexed="64"/>
      </patternFill>
    </fill>
  </fills>
  <borders count="8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11" fillId="0" borderId="0"/>
    <xf numFmtId="0" fontId="19" fillId="0" borderId="0"/>
    <xf numFmtId="0" fontId="1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10" fillId="3" borderId="0" xfId="0" applyFont="1" applyFill="1" applyAlignment="1">
      <alignment wrapText="1"/>
    </xf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9" fillId="0" borderId="0" xfId="5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165" fontId="0" fillId="0" borderId="0" xfId="1" applyNumberFormat="1" applyFont="1" applyFill="1" applyBorder="1"/>
    <xf numFmtId="167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167" fontId="0" fillId="0" borderId="0" xfId="0" applyNumberFormat="1" applyAlignment="1">
      <alignment wrapText="1"/>
    </xf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9" fillId="0" borderId="0" xfId="6" applyNumberFormat="1" applyFont="1" applyFill="1" applyAlignment="1">
      <alignment horizontal="center" vertical="center"/>
    </xf>
    <xf numFmtId="0" fontId="1" fillId="0" borderId="0" xfId="0" applyFont="1"/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3" fontId="9" fillId="0" borderId="0" xfId="4" applyNumberFormat="1" applyFont="1" applyFill="1" applyBorder="1" applyAlignment="1">
      <alignment horizontal="center" vertical="center" wrapText="1"/>
    </xf>
    <xf numFmtId="3" fontId="0" fillId="0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3" fillId="0" borderId="0" xfId="0" applyFont="1"/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3" fillId="0" borderId="0" xfId="0" applyFont="1"/>
    <xf numFmtId="0" fontId="0" fillId="0" borderId="0" xfId="0"/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3" fontId="0" fillId="0" borderId="0" xfId="0" applyNumberFormat="1" applyAlignment="1">
      <alignment horizontal="center" vertical="center"/>
    </xf>
    <xf numFmtId="0" fontId="13" fillId="0" borderId="0" xfId="0" applyFont="1"/>
    <xf numFmtId="3" fontId="13" fillId="0" borderId="0" xfId="0" applyNumberFormat="1" applyFont="1" applyAlignment="1">
      <alignment horizontal="left" vertical="center"/>
    </xf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Fill="1" applyBorder="1"/>
    <xf numFmtId="0" fontId="5" fillId="0" borderId="0" xfId="0" applyFont="1" applyFill="1" applyBorder="1"/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65" fontId="0" fillId="0" borderId="0" xfId="1" applyNumberFormat="1" applyFont="1" applyBorder="1"/>
    <xf numFmtId="3" fontId="0" fillId="0" borderId="0" xfId="0" applyNumberFormat="1" applyBorder="1"/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" xfId="0" applyFill="1" applyBorder="1"/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wrapText="1"/>
    </xf>
    <xf numFmtId="43" fontId="18" fillId="0" borderId="0" xfId="1" applyFont="1"/>
    <xf numFmtId="43" fontId="1" fillId="0" borderId="0" xfId="1" applyFont="1"/>
    <xf numFmtId="0" fontId="0" fillId="0" borderId="0" xfId="0"/>
    <xf numFmtId="0" fontId="4" fillId="0" borderId="0" xfId="0" applyFont="1" applyAlignment="1">
      <alignment horizontal="left" vertical="center"/>
    </xf>
    <xf numFmtId="0" fontId="11" fillId="0" borderId="0" xfId="7"/>
    <xf numFmtId="168" fontId="11" fillId="0" borderId="0" xfId="7" applyNumberFormat="1"/>
    <xf numFmtId="0" fontId="0" fillId="0" borderId="0" xfId="0"/>
    <xf numFmtId="0" fontId="4" fillId="0" borderId="0" xfId="0" applyFont="1" applyAlignment="1">
      <alignment horizontal="left" vertical="center"/>
    </xf>
    <xf numFmtId="0" fontId="12" fillId="0" borderId="0" xfId="6" applyFont="1" applyAlignment="1">
      <alignment horizontal="left"/>
    </xf>
    <xf numFmtId="0" fontId="0" fillId="0" borderId="0" xfId="0" applyAlignment="1">
      <alignment wrapText="1"/>
    </xf>
    <xf numFmtId="166" fontId="12" fillId="0" borderId="0" xfId="0" applyNumberFormat="1" applyFont="1" applyAlignment="1">
      <alignment horizontal="right"/>
    </xf>
    <xf numFmtId="166" fontId="12" fillId="0" borderId="0" xfId="6" applyNumberFormat="1" applyFont="1" applyAlignment="1">
      <alignment horizontal="right"/>
    </xf>
    <xf numFmtId="166" fontId="12" fillId="0" borderId="0" xfId="6" applyNumberFormat="1" applyFont="1" applyFill="1" applyAlignment="1">
      <alignment horizontal="right"/>
    </xf>
    <xf numFmtId="0" fontId="12" fillId="0" borderId="0" xfId="6" applyFont="1" applyFill="1" applyAlignment="1">
      <alignment horizontal="left"/>
    </xf>
    <xf numFmtId="0" fontId="0" fillId="0" borderId="0" xfId="0"/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0" fillId="0" borderId="5" xfId="0" applyNumberFormat="1" applyFont="1" applyBorder="1" applyAlignment="1">
      <alignment horizontal="center"/>
    </xf>
    <xf numFmtId="1" fontId="0" fillId="0" borderId="6" xfId="0" applyNumberFormat="1" applyFont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 vertical="center"/>
    </xf>
    <xf numFmtId="1" fontId="0" fillId="0" borderId="7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right" wrapText="1"/>
    </xf>
    <xf numFmtId="0" fontId="2" fillId="2" borderId="0" xfId="0" applyFont="1" applyFill="1" applyAlignment="1">
      <alignment horizontal="center"/>
    </xf>
  </cellXfs>
  <cellStyles count="10">
    <cellStyle name="Comma" xfId="1" builtinId="3"/>
    <cellStyle name="Hyperlink" xfId="3" builtinId="8"/>
    <cellStyle name="Hyperlink 2" xfId="9"/>
    <cellStyle name="Hyperlink 3" xfId="8"/>
    <cellStyle name="Normal" xfId="0" builtinId="0"/>
    <cellStyle name="Normal 2" xfId="5"/>
    <cellStyle name="Normal 2 2" xfId="6"/>
    <cellStyle name="Normal 3" xfId="7"/>
    <cellStyle name="Normal 5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9" sqref="E19"/>
    </sheetView>
  </sheetViews>
  <sheetFormatPr defaultRowHeight="15" x14ac:dyDescent="0.25"/>
  <cols>
    <col min="1" max="1" width="51.140625" style="10" customWidth="1"/>
    <col min="2" max="2" width="19.140625" style="10" customWidth="1"/>
    <col min="3" max="3" width="20" style="10" customWidth="1"/>
    <col min="4" max="4" width="57" style="10" customWidth="1"/>
    <col min="5" max="5" width="17" style="10" customWidth="1"/>
    <col min="6" max="16384" width="9.140625" style="10"/>
  </cols>
  <sheetData>
    <row r="1" spans="1:5" x14ac:dyDescent="0.25">
      <c r="A1" s="34" t="s">
        <v>190</v>
      </c>
      <c r="B1" s="35"/>
      <c r="C1" s="29"/>
      <c r="D1" s="29"/>
      <c r="E1" s="29"/>
    </row>
    <row r="3" spans="1:5" ht="30" x14ac:dyDescent="0.25">
      <c r="A3" s="30" t="s">
        <v>5</v>
      </c>
      <c r="B3" s="30" t="s">
        <v>6</v>
      </c>
      <c r="C3" s="30" t="s">
        <v>7</v>
      </c>
      <c r="D3" s="30" t="s">
        <v>8</v>
      </c>
      <c r="E3" s="31" t="s">
        <v>9</v>
      </c>
    </row>
    <row r="4" spans="1:5" x14ac:dyDescent="0.25">
      <c r="A4" s="32" t="s">
        <v>10</v>
      </c>
      <c r="B4" s="33" t="s">
        <v>11</v>
      </c>
      <c r="C4" s="33" t="s">
        <v>6</v>
      </c>
      <c r="D4" s="32" t="s">
        <v>272</v>
      </c>
      <c r="E4" s="52">
        <v>30</v>
      </c>
    </row>
    <row r="5" spans="1:5" x14ac:dyDescent="0.25">
      <c r="A5" s="32" t="s">
        <v>12</v>
      </c>
      <c r="B5" s="33" t="s">
        <v>13</v>
      </c>
      <c r="C5" s="33" t="s">
        <v>14</v>
      </c>
      <c r="D5" s="32" t="s">
        <v>15</v>
      </c>
      <c r="E5" s="52">
        <v>468</v>
      </c>
    </row>
    <row r="6" spans="1:5" x14ac:dyDescent="0.25">
      <c r="A6" s="32" t="s">
        <v>273</v>
      </c>
      <c r="B6" s="33" t="s">
        <v>274</v>
      </c>
      <c r="C6" s="33" t="s">
        <v>14</v>
      </c>
      <c r="D6" s="32" t="s">
        <v>275</v>
      </c>
      <c r="E6" s="160">
        <v>7.5</v>
      </c>
    </row>
    <row r="7" spans="1:5" x14ac:dyDescent="0.25">
      <c r="A7" s="32" t="s">
        <v>203</v>
      </c>
      <c r="B7" s="33" t="s">
        <v>16</v>
      </c>
      <c r="C7" s="33" t="s">
        <v>6</v>
      </c>
      <c r="D7" s="32" t="s">
        <v>17</v>
      </c>
      <c r="E7" s="52">
        <v>25</v>
      </c>
    </row>
    <row r="8" spans="1:5" x14ac:dyDescent="0.25">
      <c r="A8" s="32" t="s">
        <v>18</v>
      </c>
      <c r="B8" s="33" t="s">
        <v>16</v>
      </c>
      <c r="C8" s="33" t="s">
        <v>14</v>
      </c>
      <c r="D8" s="32" t="s">
        <v>17</v>
      </c>
      <c r="E8" s="52">
        <v>330</v>
      </c>
    </row>
    <row r="9" spans="1:5" x14ac:dyDescent="0.25">
      <c r="A9" s="32" t="s">
        <v>19</v>
      </c>
      <c r="B9" s="33" t="s">
        <v>20</v>
      </c>
      <c r="C9" s="33" t="s">
        <v>6</v>
      </c>
      <c r="D9" s="32" t="s">
        <v>21</v>
      </c>
      <c r="E9" s="52">
        <v>150</v>
      </c>
    </row>
    <row r="10" spans="1:5" x14ac:dyDescent="0.25">
      <c r="A10" s="32" t="s">
        <v>22</v>
      </c>
      <c r="B10" s="33" t="s">
        <v>16</v>
      </c>
      <c r="C10" s="33" t="s">
        <v>14</v>
      </c>
      <c r="D10" s="32" t="s">
        <v>17</v>
      </c>
      <c r="E10" s="52">
        <v>350</v>
      </c>
    </row>
    <row r="11" spans="1:5" ht="16.5" customHeight="1" x14ac:dyDescent="0.25">
      <c r="A11" s="32" t="s">
        <v>23</v>
      </c>
      <c r="B11" s="33" t="s">
        <v>24</v>
      </c>
      <c r="C11" s="33" t="s">
        <v>6</v>
      </c>
      <c r="D11" s="32" t="s">
        <v>25</v>
      </c>
      <c r="E11" s="52">
        <v>27</v>
      </c>
    </row>
    <row r="12" spans="1:5" ht="18.75" customHeight="1" x14ac:dyDescent="0.25">
      <c r="A12" s="32" t="s">
        <v>276</v>
      </c>
      <c r="B12" s="33" t="s">
        <v>201</v>
      </c>
      <c r="C12" s="33" t="s">
        <v>14</v>
      </c>
      <c r="D12" s="32" t="s">
        <v>277</v>
      </c>
      <c r="E12" s="52">
        <v>12</v>
      </c>
    </row>
    <row r="13" spans="1:5" x14ac:dyDescent="0.25">
      <c r="A13" s="32" t="s">
        <v>278</v>
      </c>
      <c r="B13" s="33" t="s">
        <v>279</v>
      </c>
      <c r="C13" s="33" t="s">
        <v>14</v>
      </c>
      <c r="D13" s="32" t="s">
        <v>280</v>
      </c>
      <c r="E13" s="52">
        <v>30</v>
      </c>
    </row>
    <row r="14" spans="1:5" x14ac:dyDescent="0.25">
      <c r="A14" s="32" t="s">
        <v>281</v>
      </c>
      <c r="B14" s="33" t="s">
        <v>282</v>
      </c>
      <c r="C14" s="33" t="s">
        <v>14</v>
      </c>
      <c r="D14" s="32" t="s">
        <v>283</v>
      </c>
      <c r="E14" s="52">
        <v>12</v>
      </c>
    </row>
    <row r="15" spans="1:5" ht="16.5" customHeight="1" x14ac:dyDescent="0.25">
      <c r="A15" s="32" t="s">
        <v>284</v>
      </c>
      <c r="B15" s="33" t="s">
        <v>201</v>
      </c>
      <c r="C15" s="33" t="s">
        <v>14</v>
      </c>
      <c r="D15" s="32" t="s">
        <v>277</v>
      </c>
      <c r="E15" s="52">
        <v>2000</v>
      </c>
    </row>
    <row r="16" spans="1:5" x14ac:dyDescent="0.25">
      <c r="A16" s="36" t="s">
        <v>204</v>
      </c>
      <c r="B16" s="33" t="s">
        <v>202</v>
      </c>
      <c r="C16" s="33" t="s">
        <v>14</v>
      </c>
      <c r="D16" s="32" t="s">
        <v>285</v>
      </c>
      <c r="E16" s="52">
        <v>450</v>
      </c>
    </row>
    <row r="17" spans="1:5" x14ac:dyDescent="0.25">
      <c r="A17" s="36" t="s">
        <v>286</v>
      </c>
      <c r="B17" s="33" t="s">
        <v>287</v>
      </c>
      <c r="C17" s="33" t="s">
        <v>14</v>
      </c>
      <c r="D17" s="32" t="s">
        <v>288</v>
      </c>
      <c r="E17" s="52">
        <v>1000</v>
      </c>
    </row>
    <row r="18" spans="1:5" x14ac:dyDescent="0.25">
      <c r="D18" s="161" t="s">
        <v>344</v>
      </c>
      <c r="E18" s="162">
        <f>SUM(E4:E17)</f>
        <v>4891.5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43" workbookViewId="0"/>
  </sheetViews>
  <sheetFormatPr defaultRowHeight="15" x14ac:dyDescent="0.25"/>
  <cols>
    <col min="1" max="2" width="14.85546875" style="23" customWidth="1"/>
    <col min="3" max="16384" width="9.140625" style="21"/>
  </cols>
  <sheetData>
    <row r="1" spans="1:2" x14ac:dyDescent="0.25">
      <c r="A1" s="99" t="s">
        <v>291</v>
      </c>
      <c r="B1" s="97"/>
    </row>
    <row r="2" spans="1:2" x14ac:dyDescent="0.25">
      <c r="A2" s="103"/>
      <c r="B2" s="97"/>
    </row>
    <row r="3" spans="1:2" x14ac:dyDescent="0.25">
      <c r="A3" s="100" t="s">
        <v>210</v>
      </c>
      <c r="B3" s="97"/>
    </row>
    <row r="4" spans="1:2" s="22" customFormat="1" ht="30" x14ac:dyDescent="0.25">
      <c r="A4" s="98" t="s">
        <v>213</v>
      </c>
      <c r="B4" s="98" t="s">
        <v>216</v>
      </c>
    </row>
    <row r="5" spans="1:2" x14ac:dyDescent="0.25">
      <c r="A5" s="101">
        <v>1991</v>
      </c>
      <c r="B5" s="102">
        <v>0.23</v>
      </c>
    </row>
    <row r="6" spans="1:2" x14ac:dyDescent="0.25">
      <c r="A6" s="101">
        <v>1994</v>
      </c>
      <c r="B6" s="102">
        <v>0.2</v>
      </c>
    </row>
    <row r="7" spans="1:2" x14ac:dyDescent="0.25">
      <c r="A7" s="101">
        <v>1995</v>
      </c>
      <c r="B7" s="102">
        <v>0.3</v>
      </c>
    </row>
    <row r="8" spans="1:2" x14ac:dyDescent="0.25">
      <c r="A8" s="101">
        <v>1996</v>
      </c>
      <c r="B8" s="102">
        <v>0.19</v>
      </c>
    </row>
    <row r="9" spans="1:2" x14ac:dyDescent="0.25">
      <c r="A9" s="101">
        <v>1997</v>
      </c>
      <c r="B9" s="102">
        <v>0.26</v>
      </c>
    </row>
    <row r="10" spans="1:2" x14ac:dyDescent="0.25">
      <c r="A10" s="101">
        <v>2000</v>
      </c>
      <c r="B10" s="102">
        <v>0.17</v>
      </c>
    </row>
    <row r="11" spans="1:2" x14ac:dyDescent="0.25">
      <c r="A11" s="101">
        <v>2000</v>
      </c>
      <c r="B11" s="102">
        <v>0.26</v>
      </c>
    </row>
    <row r="12" spans="1:2" x14ac:dyDescent="0.25">
      <c r="A12" s="101">
        <v>2000</v>
      </c>
      <c r="B12" s="102">
        <v>0.34</v>
      </c>
    </row>
    <row r="13" spans="1:2" x14ac:dyDescent="0.25">
      <c r="A13" s="101">
        <v>2001</v>
      </c>
      <c r="B13" s="102">
        <v>0.18</v>
      </c>
    </row>
    <row r="14" spans="1:2" x14ac:dyDescent="0.25">
      <c r="A14" s="101">
        <v>2002</v>
      </c>
      <c r="B14" s="102">
        <v>0.42</v>
      </c>
    </row>
    <row r="15" spans="1:2" x14ac:dyDescent="0.25">
      <c r="A15" s="101">
        <v>2002</v>
      </c>
      <c r="B15" s="102">
        <v>0.4</v>
      </c>
    </row>
    <row r="16" spans="1:2" x14ac:dyDescent="0.25">
      <c r="A16" s="101">
        <v>2003</v>
      </c>
      <c r="B16" s="102">
        <v>0.35</v>
      </c>
    </row>
    <row r="17" spans="1:2" x14ac:dyDescent="0.25">
      <c r="A17" s="101">
        <v>2003</v>
      </c>
      <c r="B17" s="102">
        <v>0.33</v>
      </c>
    </row>
    <row r="18" spans="1:2" x14ac:dyDescent="0.25">
      <c r="A18" s="101">
        <v>2003</v>
      </c>
      <c r="B18" s="102">
        <v>0.38</v>
      </c>
    </row>
    <row r="19" spans="1:2" x14ac:dyDescent="0.25">
      <c r="A19" s="101">
        <v>2004</v>
      </c>
      <c r="B19" s="102">
        <v>0.3</v>
      </c>
    </row>
    <row r="20" spans="1:2" x14ac:dyDescent="0.25">
      <c r="A20" s="101">
        <v>2005</v>
      </c>
      <c r="B20" s="102">
        <v>0.31</v>
      </c>
    </row>
    <row r="21" spans="1:2" x14ac:dyDescent="0.25">
      <c r="A21" s="101">
        <v>2006</v>
      </c>
      <c r="B21" s="102">
        <v>0.34</v>
      </c>
    </row>
    <row r="22" spans="1:2" x14ac:dyDescent="0.25">
      <c r="A22" s="101">
        <v>2006</v>
      </c>
      <c r="B22" s="102">
        <v>0.34</v>
      </c>
    </row>
    <row r="23" spans="1:2" x14ac:dyDescent="0.25">
      <c r="A23" s="101">
        <v>2007</v>
      </c>
      <c r="B23" s="102">
        <v>0.3</v>
      </c>
    </row>
    <row r="24" spans="1:2" x14ac:dyDescent="0.25">
      <c r="A24" s="101">
        <v>2007</v>
      </c>
      <c r="B24" s="102">
        <v>0.35</v>
      </c>
    </row>
    <row r="25" spans="1:2" x14ac:dyDescent="0.25">
      <c r="A25" s="101">
        <v>2008</v>
      </c>
      <c r="B25" s="102">
        <v>0.33</v>
      </c>
    </row>
    <row r="26" spans="1:2" x14ac:dyDescent="0.25">
      <c r="A26" s="101">
        <v>2008</v>
      </c>
      <c r="B26" s="102">
        <v>0.33</v>
      </c>
    </row>
    <row r="27" spans="1:2" x14ac:dyDescent="0.25">
      <c r="A27" s="101">
        <v>2008</v>
      </c>
      <c r="B27" s="102">
        <v>0.41</v>
      </c>
    </row>
    <row r="28" spans="1:2" x14ac:dyDescent="0.25">
      <c r="A28" s="101">
        <v>2009</v>
      </c>
      <c r="B28" s="102">
        <v>0.46</v>
      </c>
    </row>
    <row r="29" spans="1:2" x14ac:dyDescent="0.25">
      <c r="A29" s="101">
        <v>2009</v>
      </c>
      <c r="B29" s="102">
        <v>0.35</v>
      </c>
    </row>
    <row r="30" spans="1:2" x14ac:dyDescent="0.25">
      <c r="A30" s="101">
        <v>2009</v>
      </c>
      <c r="B30" s="102">
        <v>0.49</v>
      </c>
    </row>
    <row r="31" spans="1:2" x14ac:dyDescent="0.25">
      <c r="A31" s="101">
        <v>2009</v>
      </c>
      <c r="B31" s="102">
        <v>0.41</v>
      </c>
    </row>
    <row r="32" spans="1:2" x14ac:dyDescent="0.25">
      <c r="A32" s="101">
        <v>2009</v>
      </c>
      <c r="B32" s="102">
        <v>0.33</v>
      </c>
    </row>
    <row r="33" spans="1:2" x14ac:dyDescent="0.25">
      <c r="A33" s="101">
        <v>2009</v>
      </c>
      <c r="B33" s="102">
        <v>0.3</v>
      </c>
    </row>
    <row r="34" spans="1:2" x14ac:dyDescent="0.25">
      <c r="A34" s="101">
        <v>2010</v>
      </c>
      <c r="B34" s="102">
        <v>0.38</v>
      </c>
    </row>
    <row r="35" spans="1:2" x14ac:dyDescent="0.25">
      <c r="A35" s="101">
        <v>2010</v>
      </c>
      <c r="B35" s="102">
        <v>0.33</v>
      </c>
    </row>
    <row r="36" spans="1:2" x14ac:dyDescent="0.25">
      <c r="A36" s="101">
        <v>2010</v>
      </c>
      <c r="B36" s="102">
        <v>0.32</v>
      </c>
    </row>
    <row r="37" spans="1:2" x14ac:dyDescent="0.25">
      <c r="A37" s="101">
        <v>2010</v>
      </c>
      <c r="B37" s="102">
        <v>0.46</v>
      </c>
    </row>
    <row r="38" spans="1:2" x14ac:dyDescent="0.25">
      <c r="A38" s="101">
        <v>2010</v>
      </c>
      <c r="B38" s="102">
        <v>0.31</v>
      </c>
    </row>
    <row r="39" spans="1:2" x14ac:dyDescent="0.25">
      <c r="A39" s="101">
        <v>2010</v>
      </c>
      <c r="B39" s="102">
        <v>0.36</v>
      </c>
    </row>
    <row r="40" spans="1:2" x14ac:dyDescent="0.25">
      <c r="A40" s="101">
        <v>2011</v>
      </c>
      <c r="B40" s="102">
        <v>0.3</v>
      </c>
    </row>
    <row r="41" spans="1:2" x14ac:dyDescent="0.25">
      <c r="A41" s="101">
        <v>2011</v>
      </c>
      <c r="B41" s="102">
        <v>0.32</v>
      </c>
    </row>
    <row r="42" spans="1:2" x14ac:dyDescent="0.25">
      <c r="A42" s="101">
        <v>2012</v>
      </c>
      <c r="B42" s="102">
        <v>0.44</v>
      </c>
    </row>
    <row r="43" spans="1:2" x14ac:dyDescent="0.25">
      <c r="A43" s="101">
        <v>2012</v>
      </c>
      <c r="B43" s="102">
        <v>0.27</v>
      </c>
    </row>
    <row r="44" spans="1:2" x14ac:dyDescent="0.25">
      <c r="A44" s="101">
        <v>2012</v>
      </c>
      <c r="B44" s="102">
        <v>0.4</v>
      </c>
    </row>
    <row r="45" spans="1:2" x14ac:dyDescent="0.25">
      <c r="A45" s="101">
        <v>2012</v>
      </c>
      <c r="B45" s="102">
        <v>0.4</v>
      </c>
    </row>
    <row r="46" spans="1:2" x14ac:dyDescent="0.25">
      <c r="A46" s="101">
        <v>2012</v>
      </c>
      <c r="B46" s="102">
        <v>0.37</v>
      </c>
    </row>
    <row r="47" spans="1:2" x14ac:dyDescent="0.25">
      <c r="A47" s="101">
        <v>2013</v>
      </c>
      <c r="B47" s="102">
        <v>0.46</v>
      </c>
    </row>
    <row r="48" spans="1:2" x14ac:dyDescent="0.25">
      <c r="A48" s="101">
        <v>2013</v>
      </c>
      <c r="B48" s="102">
        <v>0.48</v>
      </c>
    </row>
    <row r="49" spans="1:2" x14ac:dyDescent="0.25">
      <c r="A49" s="101">
        <v>2013</v>
      </c>
      <c r="B49" s="102">
        <v>0.4161910197869102</v>
      </c>
    </row>
    <row r="50" spans="1:2" x14ac:dyDescent="0.25">
      <c r="A50" s="101">
        <v>2013</v>
      </c>
      <c r="B50" s="102">
        <v>0.4</v>
      </c>
    </row>
    <row r="51" spans="1:2" x14ac:dyDescent="0.25">
      <c r="A51" s="101">
        <v>2013</v>
      </c>
      <c r="B51" s="102">
        <v>0.51922227132125498</v>
      </c>
    </row>
    <row r="52" spans="1:2" x14ac:dyDescent="0.25">
      <c r="A52" s="101">
        <v>2013</v>
      </c>
      <c r="B52" s="102">
        <v>0.4</v>
      </c>
    </row>
    <row r="53" spans="1:2" x14ac:dyDescent="0.25">
      <c r="A53" s="97"/>
      <c r="B53" s="102"/>
    </row>
    <row r="54" spans="1:2" x14ac:dyDescent="0.25">
      <c r="A54" s="100" t="s">
        <v>215</v>
      </c>
      <c r="B54" s="102"/>
    </row>
    <row r="55" spans="1:2" ht="30" x14ac:dyDescent="0.25">
      <c r="A55" s="98" t="s">
        <v>213</v>
      </c>
      <c r="B55" s="98" t="s">
        <v>216</v>
      </c>
    </row>
    <row r="56" spans="1:2" x14ac:dyDescent="0.25">
      <c r="A56" s="101">
        <v>2014</v>
      </c>
      <c r="B56" s="102">
        <v>0.43</v>
      </c>
    </row>
    <row r="57" spans="1:2" x14ac:dyDescent="0.25">
      <c r="A57" s="101">
        <v>2014</v>
      </c>
      <c r="B57" s="102">
        <v>0.5152841197361745</v>
      </c>
    </row>
    <row r="58" spans="1:2" x14ac:dyDescent="0.25">
      <c r="A58" s="101">
        <v>2014</v>
      </c>
      <c r="B58" s="102">
        <v>0.4756468797564688</v>
      </c>
    </row>
    <row r="59" spans="1:2" s="22" customFormat="1" x14ac:dyDescent="0.25">
      <c r="A59" s="101">
        <v>2014</v>
      </c>
      <c r="B59" s="102">
        <v>0.3995433789954338</v>
      </c>
    </row>
    <row r="60" spans="1:2" x14ac:dyDescent="0.25">
      <c r="A60" s="101">
        <v>2014</v>
      </c>
      <c r="B60" s="102">
        <v>0.3864630898021309</v>
      </c>
    </row>
    <row r="61" spans="1:2" x14ac:dyDescent="0.25">
      <c r="A61" s="101">
        <v>2014</v>
      </c>
      <c r="B61" s="102">
        <v>0.38696695302221196</v>
      </c>
    </row>
    <row r="62" spans="1:2" x14ac:dyDescent="0.25">
      <c r="A62" s="101">
        <v>2016</v>
      </c>
      <c r="B62" s="102">
        <v>0.37</v>
      </c>
    </row>
    <row r="63" spans="1:2" x14ac:dyDescent="0.25">
      <c r="B63" s="24"/>
    </row>
    <row r="64" spans="1:2" x14ac:dyDescent="0.25">
      <c r="B64" s="24"/>
    </row>
    <row r="65" spans="2:2" x14ac:dyDescent="0.25">
      <c r="B65" s="24"/>
    </row>
    <row r="66" spans="2:2" x14ac:dyDescent="0.25">
      <c r="B66" s="24"/>
    </row>
    <row r="67" spans="2:2" x14ac:dyDescent="0.25">
      <c r="B67" s="24"/>
    </row>
    <row r="68" spans="2:2" x14ac:dyDescent="0.25">
      <c r="B68" s="24"/>
    </row>
    <row r="69" spans="2:2" x14ac:dyDescent="0.25">
      <c r="B69" s="24"/>
    </row>
    <row r="70" spans="2:2" x14ac:dyDescent="0.25">
      <c r="B70" s="24"/>
    </row>
    <row r="71" spans="2:2" x14ac:dyDescent="0.25">
      <c r="B71" s="24"/>
    </row>
  </sheetData>
  <sortState ref="A60:B71">
    <sortCondition ref="A60:A7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s="1" t="s">
        <v>261</v>
      </c>
    </row>
    <row r="3" spans="1:1" x14ac:dyDescent="0.25">
      <c r="A3" t="s">
        <v>0</v>
      </c>
    </row>
    <row r="6" spans="1:1" s="9" customForma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/>
  </sheetViews>
  <sheetFormatPr defaultRowHeight="15" x14ac:dyDescent="0.25"/>
  <cols>
    <col min="1" max="1" width="15.7109375" style="23" customWidth="1"/>
    <col min="2" max="2" width="14.42578125" style="23" customWidth="1"/>
  </cols>
  <sheetData>
    <row r="1" spans="1:2" x14ac:dyDescent="0.25">
      <c r="A1" s="107" t="s">
        <v>262</v>
      </c>
      <c r="B1" s="104"/>
    </row>
    <row r="3" spans="1:2" x14ac:dyDescent="0.25">
      <c r="A3" s="108" t="s">
        <v>210</v>
      </c>
      <c r="B3" s="104"/>
    </row>
    <row r="4" spans="1:2" s="5" customFormat="1" ht="27.75" customHeight="1" x14ac:dyDescent="0.25">
      <c r="A4" s="105" t="s">
        <v>213</v>
      </c>
      <c r="B4" s="105" t="s">
        <v>217</v>
      </c>
    </row>
    <row r="5" spans="1:2" x14ac:dyDescent="0.25">
      <c r="A5" s="109">
        <v>1991</v>
      </c>
      <c r="B5" s="109">
        <v>35</v>
      </c>
    </row>
    <row r="6" spans="1:2" x14ac:dyDescent="0.25">
      <c r="A6" s="109">
        <v>1994</v>
      </c>
      <c r="B6" s="109">
        <v>39</v>
      </c>
    </row>
    <row r="7" spans="1:2" x14ac:dyDescent="0.25">
      <c r="A7" s="109">
        <v>1995</v>
      </c>
      <c r="B7" s="109">
        <v>40</v>
      </c>
    </row>
    <row r="8" spans="1:2" x14ac:dyDescent="0.25">
      <c r="A8" s="109">
        <v>1996</v>
      </c>
      <c r="B8" s="109">
        <v>44.5</v>
      </c>
    </row>
    <row r="9" spans="1:2" x14ac:dyDescent="0.25">
      <c r="A9" s="109">
        <v>1997</v>
      </c>
      <c r="B9" s="109">
        <v>42</v>
      </c>
    </row>
    <row r="10" spans="1:2" x14ac:dyDescent="0.25">
      <c r="A10" s="109">
        <v>2000</v>
      </c>
      <c r="B10" s="109">
        <v>62</v>
      </c>
    </row>
    <row r="11" spans="1:2" x14ac:dyDescent="0.25">
      <c r="A11" s="109">
        <v>2000</v>
      </c>
      <c r="B11" s="109">
        <v>64</v>
      </c>
    </row>
    <row r="12" spans="1:2" x14ac:dyDescent="0.25">
      <c r="A12" s="109">
        <v>2000</v>
      </c>
      <c r="B12" s="109">
        <v>65</v>
      </c>
    </row>
    <row r="13" spans="1:2" x14ac:dyDescent="0.25">
      <c r="A13" s="109">
        <v>2001</v>
      </c>
      <c r="B13" s="109">
        <v>60</v>
      </c>
    </row>
    <row r="14" spans="1:2" x14ac:dyDescent="0.25">
      <c r="A14" s="109">
        <v>2002</v>
      </c>
      <c r="B14" s="109">
        <v>70</v>
      </c>
    </row>
    <row r="15" spans="1:2" x14ac:dyDescent="0.25">
      <c r="A15" s="109">
        <v>2002</v>
      </c>
      <c r="B15" s="109">
        <v>80</v>
      </c>
    </row>
    <row r="16" spans="1:2" x14ac:dyDescent="0.25">
      <c r="A16" s="109">
        <v>2003</v>
      </c>
      <c r="B16" s="109">
        <v>74</v>
      </c>
    </row>
    <row r="17" spans="1:2" x14ac:dyDescent="0.25">
      <c r="A17" s="109">
        <v>2003</v>
      </c>
      <c r="B17" s="109">
        <v>67</v>
      </c>
    </row>
    <row r="18" spans="1:2" x14ac:dyDescent="0.25">
      <c r="A18" s="109">
        <v>2003</v>
      </c>
      <c r="B18" s="109">
        <v>69</v>
      </c>
    </row>
    <row r="19" spans="1:2" x14ac:dyDescent="0.25">
      <c r="A19" s="109">
        <v>2004</v>
      </c>
      <c r="B19" s="109">
        <v>60</v>
      </c>
    </row>
    <row r="20" spans="1:2" x14ac:dyDescent="0.25">
      <c r="A20" s="109">
        <v>2005</v>
      </c>
      <c r="B20" s="109">
        <v>70</v>
      </c>
    </row>
    <row r="21" spans="1:2" x14ac:dyDescent="0.25">
      <c r="A21" s="109">
        <v>2006</v>
      </c>
      <c r="B21" s="109">
        <v>75</v>
      </c>
    </row>
    <row r="22" spans="1:2" x14ac:dyDescent="0.25">
      <c r="A22" s="109">
        <v>2006</v>
      </c>
      <c r="B22" s="109">
        <v>70</v>
      </c>
    </row>
    <row r="23" spans="1:2" x14ac:dyDescent="0.25">
      <c r="A23" s="109">
        <v>2007</v>
      </c>
      <c r="B23" s="109">
        <v>84</v>
      </c>
    </row>
    <row r="24" spans="1:2" x14ac:dyDescent="0.25">
      <c r="A24" s="109">
        <v>2007</v>
      </c>
      <c r="B24" s="109">
        <v>68</v>
      </c>
    </row>
    <row r="25" spans="1:2" x14ac:dyDescent="0.25">
      <c r="A25" s="109">
        <v>2008</v>
      </c>
      <c r="B25" s="109">
        <v>80</v>
      </c>
    </row>
    <row r="26" spans="1:2" x14ac:dyDescent="0.25">
      <c r="A26" s="109">
        <v>2008</v>
      </c>
      <c r="B26" s="109">
        <v>80</v>
      </c>
    </row>
    <row r="27" spans="1:2" x14ac:dyDescent="0.25">
      <c r="A27" s="109">
        <v>2008</v>
      </c>
      <c r="B27" s="109">
        <v>59</v>
      </c>
    </row>
    <row r="28" spans="1:2" x14ac:dyDescent="0.25">
      <c r="A28" s="109">
        <v>2009</v>
      </c>
      <c r="B28" s="109">
        <v>92</v>
      </c>
    </row>
    <row r="29" spans="1:2" x14ac:dyDescent="0.25">
      <c r="A29" s="109">
        <v>2009</v>
      </c>
      <c r="B29" s="109">
        <v>70</v>
      </c>
    </row>
    <row r="30" spans="1:2" x14ac:dyDescent="0.25">
      <c r="A30" s="109">
        <v>2009</v>
      </c>
      <c r="B30" s="109">
        <v>68</v>
      </c>
    </row>
    <row r="31" spans="1:2" x14ac:dyDescent="0.25">
      <c r="A31" s="109">
        <v>2009</v>
      </c>
      <c r="B31" s="109">
        <v>65</v>
      </c>
    </row>
    <row r="32" spans="1:2" x14ac:dyDescent="0.25">
      <c r="A32" s="109">
        <v>2009</v>
      </c>
      <c r="B32" s="109">
        <v>80</v>
      </c>
    </row>
    <row r="33" spans="1:2" x14ac:dyDescent="0.25">
      <c r="A33" s="109">
        <v>2009</v>
      </c>
      <c r="B33" s="109">
        <v>90</v>
      </c>
    </row>
    <row r="34" spans="1:2" x14ac:dyDescent="0.25">
      <c r="A34" s="109">
        <v>2010</v>
      </c>
      <c r="B34" s="109">
        <v>72</v>
      </c>
    </row>
    <row r="35" spans="1:2" x14ac:dyDescent="0.25">
      <c r="A35" s="109">
        <v>2010</v>
      </c>
      <c r="B35" s="109">
        <v>80</v>
      </c>
    </row>
    <row r="36" spans="1:2" x14ac:dyDescent="0.25">
      <c r="A36" s="109">
        <v>2010</v>
      </c>
      <c r="B36" s="109">
        <v>80</v>
      </c>
    </row>
    <row r="37" spans="1:2" x14ac:dyDescent="0.25">
      <c r="A37" s="109">
        <v>2010</v>
      </c>
      <c r="B37" s="109">
        <v>68</v>
      </c>
    </row>
    <row r="38" spans="1:2" x14ac:dyDescent="0.25">
      <c r="A38" s="109">
        <v>2010</v>
      </c>
      <c r="B38" s="109">
        <v>70</v>
      </c>
    </row>
    <row r="39" spans="1:2" x14ac:dyDescent="0.25">
      <c r="A39" s="109">
        <v>2010</v>
      </c>
      <c r="B39" s="109">
        <v>84</v>
      </c>
    </row>
    <row r="40" spans="1:2" x14ac:dyDescent="0.25">
      <c r="A40" s="109">
        <v>2011</v>
      </c>
      <c r="B40" s="109">
        <v>91</v>
      </c>
    </row>
    <row r="41" spans="1:2" x14ac:dyDescent="0.25">
      <c r="A41" s="109">
        <v>2011</v>
      </c>
      <c r="B41" s="109">
        <v>100</v>
      </c>
    </row>
    <row r="42" spans="1:2" x14ac:dyDescent="0.25">
      <c r="A42" s="109">
        <v>2012</v>
      </c>
      <c r="B42" s="109">
        <v>67</v>
      </c>
    </row>
    <row r="43" spans="1:2" x14ac:dyDescent="0.25">
      <c r="A43" s="109">
        <v>2012</v>
      </c>
      <c r="B43" s="109">
        <v>77.5</v>
      </c>
    </row>
    <row r="44" spans="1:2" x14ac:dyDescent="0.25">
      <c r="A44" s="109">
        <v>2012</v>
      </c>
      <c r="B44" s="109">
        <v>80</v>
      </c>
    </row>
    <row r="45" spans="1:2" x14ac:dyDescent="0.25">
      <c r="A45" s="109">
        <v>2012</v>
      </c>
      <c r="B45" s="109">
        <v>81.75</v>
      </c>
    </row>
    <row r="46" spans="1:2" x14ac:dyDescent="0.25">
      <c r="A46" s="109">
        <v>2012</v>
      </c>
      <c r="B46" s="109">
        <v>95</v>
      </c>
    </row>
    <row r="47" spans="1:2" x14ac:dyDescent="0.25">
      <c r="A47" s="109">
        <v>2012</v>
      </c>
      <c r="B47" s="109">
        <v>90.15</v>
      </c>
    </row>
    <row r="48" spans="1:2" x14ac:dyDescent="0.25">
      <c r="A48" s="109">
        <v>2013</v>
      </c>
      <c r="B48" s="109">
        <v>81.599999999999994</v>
      </c>
    </row>
    <row r="49" spans="1:2" x14ac:dyDescent="0.25">
      <c r="A49" s="109">
        <v>2013</v>
      </c>
      <c r="B49" s="109">
        <v>90</v>
      </c>
    </row>
    <row r="50" spans="1:2" x14ac:dyDescent="0.25">
      <c r="A50" s="109">
        <v>2013</v>
      </c>
      <c r="B50" s="109">
        <v>90</v>
      </c>
    </row>
    <row r="51" spans="1:2" x14ac:dyDescent="0.25">
      <c r="A51" s="109">
        <v>2013</v>
      </c>
      <c r="B51" s="109">
        <v>80</v>
      </c>
    </row>
    <row r="52" spans="1:2" x14ac:dyDescent="0.25">
      <c r="A52" s="109">
        <v>2013</v>
      </c>
      <c r="B52" s="109">
        <v>100</v>
      </c>
    </row>
    <row r="53" spans="1:2" x14ac:dyDescent="0.25">
      <c r="A53" s="109">
        <v>2013</v>
      </c>
      <c r="B53" s="109">
        <v>87</v>
      </c>
    </row>
    <row r="54" spans="1:2" x14ac:dyDescent="0.25">
      <c r="A54" s="109">
        <v>2013</v>
      </c>
      <c r="B54" s="109">
        <v>100</v>
      </c>
    </row>
    <row r="55" spans="1:2" x14ac:dyDescent="0.25">
      <c r="A55" s="109">
        <v>2013</v>
      </c>
      <c r="B55" s="109">
        <v>95</v>
      </c>
    </row>
    <row r="57" spans="1:2" x14ac:dyDescent="0.25">
      <c r="A57" s="106" t="s">
        <v>215</v>
      </c>
      <c r="B57" s="104"/>
    </row>
    <row r="58" spans="1:2" ht="30" x14ac:dyDescent="0.25">
      <c r="A58" s="105" t="s">
        <v>213</v>
      </c>
      <c r="B58" s="105" t="s">
        <v>217</v>
      </c>
    </row>
    <row r="59" spans="1:2" x14ac:dyDescent="0.25">
      <c r="A59" s="109">
        <v>2014</v>
      </c>
      <c r="B59" s="109">
        <v>80</v>
      </c>
    </row>
    <row r="60" spans="1:2" x14ac:dyDescent="0.25">
      <c r="A60" s="109">
        <v>2014</v>
      </c>
      <c r="B60" s="109">
        <v>90</v>
      </c>
    </row>
    <row r="61" spans="1:2" x14ac:dyDescent="0.25">
      <c r="A61" s="109">
        <v>2014</v>
      </c>
      <c r="B61" s="109">
        <v>95</v>
      </c>
    </row>
    <row r="62" spans="1:2" ht="27.75" customHeight="1" x14ac:dyDescent="0.25">
      <c r="A62" s="109">
        <v>2014</v>
      </c>
      <c r="B62" s="109">
        <v>78.25</v>
      </c>
    </row>
    <row r="63" spans="1:2" x14ac:dyDescent="0.25">
      <c r="A63" s="109">
        <v>2014</v>
      </c>
      <c r="B63" s="109">
        <v>90</v>
      </c>
    </row>
    <row r="64" spans="1:2" x14ac:dyDescent="0.25">
      <c r="A64" s="109">
        <v>2014</v>
      </c>
      <c r="B64" s="109">
        <v>100</v>
      </c>
    </row>
    <row r="65" spans="1:2" x14ac:dyDescent="0.25">
      <c r="A65" s="109">
        <v>2014</v>
      </c>
      <c r="B65" s="109">
        <v>80</v>
      </c>
    </row>
    <row r="66" spans="1:2" x14ac:dyDescent="0.25">
      <c r="A66" s="109">
        <v>2014</v>
      </c>
      <c r="B66" s="109">
        <v>85</v>
      </c>
    </row>
    <row r="67" spans="1:2" x14ac:dyDescent="0.25">
      <c r="A67" s="109">
        <v>2014</v>
      </c>
      <c r="B67" s="109">
        <v>95</v>
      </c>
    </row>
    <row r="68" spans="1:2" x14ac:dyDescent="0.25">
      <c r="A68" s="109">
        <v>2014</v>
      </c>
      <c r="B68" s="109">
        <v>71</v>
      </c>
    </row>
    <row r="69" spans="1:2" x14ac:dyDescent="0.25">
      <c r="A69" s="109">
        <v>2014</v>
      </c>
      <c r="B69" s="109">
        <v>90</v>
      </c>
    </row>
    <row r="70" spans="1:2" x14ac:dyDescent="0.25">
      <c r="A70" s="109">
        <v>2014</v>
      </c>
      <c r="B70" s="109">
        <v>90</v>
      </c>
    </row>
    <row r="71" spans="1:2" x14ac:dyDescent="0.25">
      <c r="A71" s="109">
        <v>2015</v>
      </c>
      <c r="B71" s="109">
        <v>90</v>
      </c>
    </row>
    <row r="72" spans="1:2" x14ac:dyDescent="0.25">
      <c r="A72" s="109">
        <v>2015</v>
      </c>
      <c r="B72" s="109">
        <v>90</v>
      </c>
    </row>
    <row r="73" spans="1:2" x14ac:dyDescent="0.25">
      <c r="A73" s="109">
        <v>2015</v>
      </c>
      <c r="B73" s="109">
        <v>81</v>
      </c>
    </row>
    <row r="74" spans="1:2" x14ac:dyDescent="0.25">
      <c r="A74" s="109">
        <v>2015</v>
      </c>
      <c r="B74" s="109">
        <v>100</v>
      </c>
    </row>
    <row r="75" spans="1:2" x14ac:dyDescent="0.25">
      <c r="A75" s="109">
        <v>2016</v>
      </c>
      <c r="B75" s="109">
        <v>79</v>
      </c>
    </row>
  </sheetData>
  <sortState ref="A64:E79">
    <sortCondition ref="A64:A7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/>
  </sheetViews>
  <sheetFormatPr defaultRowHeight="15" x14ac:dyDescent="0.25"/>
  <cols>
    <col min="1" max="1" width="19.42578125" customWidth="1"/>
    <col min="2" max="2" width="18.85546875" customWidth="1"/>
  </cols>
  <sheetData>
    <row r="1" spans="1:2" x14ac:dyDescent="0.25">
      <c r="A1" s="111" t="s">
        <v>263</v>
      </c>
      <c r="B1" s="110"/>
    </row>
    <row r="3" spans="1:2" x14ac:dyDescent="0.25">
      <c r="A3" s="114" t="s">
        <v>210</v>
      </c>
      <c r="B3" s="110"/>
    </row>
    <row r="4" spans="1:2" s="22" customFormat="1" ht="15" customHeight="1" x14ac:dyDescent="0.25">
      <c r="A4" s="112" t="s">
        <v>213</v>
      </c>
      <c r="B4" s="112" t="s">
        <v>218</v>
      </c>
    </row>
    <row r="5" spans="1:2" x14ac:dyDescent="0.25">
      <c r="A5" s="115">
        <v>1991</v>
      </c>
      <c r="B5" s="115">
        <v>35</v>
      </c>
    </row>
    <row r="6" spans="1:2" x14ac:dyDescent="0.25">
      <c r="A6" s="115">
        <v>1994</v>
      </c>
      <c r="B6" s="115">
        <v>30</v>
      </c>
    </row>
    <row r="7" spans="1:2" x14ac:dyDescent="0.25">
      <c r="A7" s="115">
        <v>1995</v>
      </c>
      <c r="B7" s="115">
        <v>39</v>
      </c>
    </row>
    <row r="8" spans="1:2" x14ac:dyDescent="0.25">
      <c r="A8" s="115">
        <v>1996</v>
      </c>
      <c r="B8" s="115">
        <v>43</v>
      </c>
    </row>
    <row r="9" spans="1:2" x14ac:dyDescent="0.25">
      <c r="A9" s="115">
        <v>1997</v>
      </c>
      <c r="B9" s="115">
        <v>37</v>
      </c>
    </row>
    <row r="10" spans="1:2" x14ac:dyDescent="0.25">
      <c r="A10" s="115">
        <v>2000</v>
      </c>
      <c r="B10" s="115">
        <v>66</v>
      </c>
    </row>
    <row r="11" spans="1:2" x14ac:dyDescent="0.25">
      <c r="A11" s="115">
        <v>2000</v>
      </c>
      <c r="B11" s="115">
        <v>76</v>
      </c>
    </row>
    <row r="12" spans="1:2" x14ac:dyDescent="0.25">
      <c r="A12" s="115">
        <v>2000</v>
      </c>
      <c r="B12" s="115">
        <v>70</v>
      </c>
    </row>
    <row r="13" spans="1:2" x14ac:dyDescent="0.25">
      <c r="A13" s="115">
        <v>2001</v>
      </c>
      <c r="B13" s="115">
        <v>72</v>
      </c>
    </row>
    <row r="14" spans="1:2" x14ac:dyDescent="0.25">
      <c r="A14" s="115">
        <v>2002</v>
      </c>
      <c r="B14" s="115">
        <v>80</v>
      </c>
    </row>
    <row r="15" spans="1:2" x14ac:dyDescent="0.25">
      <c r="A15" s="115">
        <v>2002</v>
      </c>
      <c r="B15" s="115">
        <v>82</v>
      </c>
    </row>
    <row r="16" spans="1:2" x14ac:dyDescent="0.25">
      <c r="A16" s="115">
        <v>2003</v>
      </c>
      <c r="B16" s="115">
        <v>111</v>
      </c>
    </row>
    <row r="17" spans="1:2" x14ac:dyDescent="0.25">
      <c r="A17" s="115">
        <v>2003</v>
      </c>
      <c r="B17" s="115">
        <v>80</v>
      </c>
    </row>
    <row r="18" spans="1:2" x14ac:dyDescent="0.25">
      <c r="A18" s="115">
        <v>2003</v>
      </c>
      <c r="B18" s="115">
        <v>82</v>
      </c>
    </row>
    <row r="19" spans="1:2" x14ac:dyDescent="0.25">
      <c r="A19" s="115">
        <v>2004</v>
      </c>
      <c r="B19" s="115">
        <v>80</v>
      </c>
    </row>
    <row r="20" spans="1:2" x14ac:dyDescent="0.25">
      <c r="A20" s="115">
        <v>2005</v>
      </c>
      <c r="B20" s="115">
        <v>90</v>
      </c>
    </row>
    <row r="21" spans="1:2" x14ac:dyDescent="0.25">
      <c r="A21" s="115">
        <v>2006</v>
      </c>
      <c r="B21" s="115">
        <v>90</v>
      </c>
    </row>
    <row r="22" spans="1:2" x14ac:dyDescent="0.25">
      <c r="A22" s="115">
        <v>2006</v>
      </c>
      <c r="B22" s="115">
        <v>90</v>
      </c>
    </row>
    <row r="23" spans="1:2" x14ac:dyDescent="0.25">
      <c r="A23" s="115">
        <v>2007</v>
      </c>
      <c r="B23" s="115">
        <v>107</v>
      </c>
    </row>
    <row r="24" spans="1:2" x14ac:dyDescent="0.25">
      <c r="A24" s="115">
        <v>2007</v>
      </c>
      <c r="B24" s="115">
        <v>93</v>
      </c>
    </row>
    <row r="25" spans="1:2" x14ac:dyDescent="0.25">
      <c r="A25" s="115">
        <v>2008</v>
      </c>
      <c r="B25" s="115">
        <v>107</v>
      </c>
    </row>
    <row r="26" spans="1:2" x14ac:dyDescent="0.25">
      <c r="A26" s="115">
        <v>2008</v>
      </c>
      <c r="B26" s="115">
        <v>107</v>
      </c>
    </row>
    <row r="27" spans="1:2" x14ac:dyDescent="0.25">
      <c r="A27" s="115">
        <v>2008</v>
      </c>
      <c r="B27" s="115">
        <v>80</v>
      </c>
    </row>
    <row r="28" spans="1:2" x14ac:dyDescent="0.25">
      <c r="A28" s="115">
        <v>2009</v>
      </c>
      <c r="B28" s="115">
        <v>126</v>
      </c>
    </row>
    <row r="29" spans="1:2" x14ac:dyDescent="0.25">
      <c r="A29" s="115">
        <v>2009</v>
      </c>
      <c r="B29" s="115">
        <v>90</v>
      </c>
    </row>
    <row r="30" spans="1:2" x14ac:dyDescent="0.25">
      <c r="A30" s="115">
        <v>2009</v>
      </c>
      <c r="B30" s="115">
        <v>93</v>
      </c>
    </row>
    <row r="31" spans="1:2" x14ac:dyDescent="0.25">
      <c r="A31" s="115">
        <v>2009</v>
      </c>
      <c r="B31" s="115">
        <v>82</v>
      </c>
    </row>
    <row r="32" spans="1:2" x14ac:dyDescent="0.25">
      <c r="A32" s="115">
        <v>2009</v>
      </c>
      <c r="B32" s="115">
        <v>107</v>
      </c>
    </row>
    <row r="33" spans="1:2" x14ac:dyDescent="0.25">
      <c r="A33" s="115">
        <v>2009</v>
      </c>
      <c r="B33" s="115">
        <v>100</v>
      </c>
    </row>
    <row r="34" spans="1:2" x14ac:dyDescent="0.25">
      <c r="A34" s="115">
        <v>2010</v>
      </c>
      <c r="B34" s="115">
        <v>90</v>
      </c>
    </row>
    <row r="35" spans="1:2" x14ac:dyDescent="0.25">
      <c r="A35" s="115">
        <v>2010</v>
      </c>
      <c r="B35" s="115">
        <v>107</v>
      </c>
    </row>
    <row r="36" spans="1:2" x14ac:dyDescent="0.25">
      <c r="A36" s="115">
        <v>2010</v>
      </c>
      <c r="B36" s="115">
        <v>90</v>
      </c>
    </row>
    <row r="37" spans="1:2" x14ac:dyDescent="0.25">
      <c r="A37" s="115">
        <v>2010</v>
      </c>
      <c r="B37" s="115">
        <v>93</v>
      </c>
    </row>
    <row r="38" spans="1:2" x14ac:dyDescent="0.25">
      <c r="A38" s="115">
        <v>2010</v>
      </c>
      <c r="B38" s="115">
        <v>90</v>
      </c>
    </row>
    <row r="39" spans="1:2" x14ac:dyDescent="0.25">
      <c r="A39" s="115">
        <v>2010</v>
      </c>
      <c r="B39" s="115">
        <v>107</v>
      </c>
    </row>
    <row r="40" spans="1:2" x14ac:dyDescent="0.25">
      <c r="A40" s="115">
        <v>2011</v>
      </c>
      <c r="B40" s="115">
        <v>128</v>
      </c>
    </row>
    <row r="41" spans="1:2" x14ac:dyDescent="0.25">
      <c r="A41" s="115">
        <v>2011</v>
      </c>
      <c r="B41" s="115">
        <v>127</v>
      </c>
    </row>
    <row r="42" spans="1:2" x14ac:dyDescent="0.25">
      <c r="A42" s="115">
        <v>2012</v>
      </c>
      <c r="B42" s="115">
        <v>93</v>
      </c>
    </row>
    <row r="43" spans="1:2" x14ac:dyDescent="0.25">
      <c r="A43" s="115">
        <v>2012</v>
      </c>
      <c r="B43" s="115">
        <v>107</v>
      </c>
    </row>
    <row r="44" spans="1:2" x14ac:dyDescent="0.25">
      <c r="A44" s="115">
        <v>2012</v>
      </c>
      <c r="B44" s="115">
        <v>101</v>
      </c>
    </row>
    <row r="45" spans="1:2" x14ac:dyDescent="0.25">
      <c r="A45" s="115">
        <v>2012</v>
      </c>
      <c r="B45" s="115">
        <v>120</v>
      </c>
    </row>
    <row r="46" spans="1:2" x14ac:dyDescent="0.25">
      <c r="A46" s="115">
        <v>2012</v>
      </c>
      <c r="B46" s="115">
        <v>126</v>
      </c>
    </row>
    <row r="47" spans="1:2" x14ac:dyDescent="0.25">
      <c r="A47" s="115">
        <v>2012</v>
      </c>
      <c r="B47" s="115">
        <v>120</v>
      </c>
    </row>
    <row r="48" spans="1:2" x14ac:dyDescent="0.25">
      <c r="A48" s="115">
        <v>2013</v>
      </c>
      <c r="B48" s="115">
        <v>120</v>
      </c>
    </row>
    <row r="49" spans="1:2" x14ac:dyDescent="0.25">
      <c r="A49" s="115">
        <v>2013</v>
      </c>
      <c r="B49" s="115">
        <v>122</v>
      </c>
    </row>
    <row r="50" spans="1:2" x14ac:dyDescent="0.25">
      <c r="A50" s="115">
        <v>2013</v>
      </c>
      <c r="B50" s="115">
        <v>120</v>
      </c>
    </row>
    <row r="51" spans="1:2" x14ac:dyDescent="0.25">
      <c r="A51" s="115">
        <v>2013</v>
      </c>
      <c r="B51" s="115">
        <v>112</v>
      </c>
    </row>
    <row r="52" spans="1:2" x14ac:dyDescent="0.25">
      <c r="A52" s="115">
        <v>2013</v>
      </c>
      <c r="B52" s="115">
        <v>120</v>
      </c>
    </row>
    <row r="53" spans="1:2" x14ac:dyDescent="0.25">
      <c r="A53" s="115">
        <v>2013</v>
      </c>
      <c r="B53" s="115">
        <v>120</v>
      </c>
    </row>
    <row r="54" spans="1:2" x14ac:dyDescent="0.25">
      <c r="A54" s="115">
        <v>2013</v>
      </c>
      <c r="B54" s="115">
        <v>101</v>
      </c>
    </row>
    <row r="55" spans="1:2" x14ac:dyDescent="0.25">
      <c r="A55" s="115">
        <v>2013</v>
      </c>
      <c r="B55" s="115">
        <v>126</v>
      </c>
    </row>
    <row r="56" spans="1:2" x14ac:dyDescent="0.25">
      <c r="A56" s="115"/>
      <c r="B56" s="115"/>
    </row>
    <row r="57" spans="1:2" x14ac:dyDescent="0.25">
      <c r="A57" s="113" t="s">
        <v>215</v>
      </c>
      <c r="B57" s="115"/>
    </row>
    <row r="58" spans="1:2" x14ac:dyDescent="0.25">
      <c r="A58" s="112" t="s">
        <v>213</v>
      </c>
      <c r="B58" s="112" t="s">
        <v>218</v>
      </c>
    </row>
    <row r="59" spans="1:2" x14ac:dyDescent="0.25">
      <c r="A59" s="115">
        <v>2014</v>
      </c>
      <c r="B59" s="115">
        <v>91</v>
      </c>
    </row>
    <row r="60" spans="1:2" x14ac:dyDescent="0.25">
      <c r="A60" s="115">
        <v>2014</v>
      </c>
      <c r="B60" s="115">
        <v>116</v>
      </c>
    </row>
    <row r="61" spans="1:2" x14ac:dyDescent="0.25">
      <c r="A61" s="115">
        <v>2014</v>
      </c>
      <c r="B61" s="115">
        <v>120</v>
      </c>
    </row>
    <row r="62" spans="1:2" s="5" customFormat="1" ht="15.75" customHeight="1" x14ac:dyDescent="0.25">
      <c r="A62" s="115">
        <v>2014</v>
      </c>
      <c r="B62" s="115">
        <v>120</v>
      </c>
    </row>
    <row r="63" spans="1:2" x14ac:dyDescent="0.25">
      <c r="A63" s="115">
        <v>2014</v>
      </c>
      <c r="B63" s="115">
        <v>116</v>
      </c>
    </row>
    <row r="64" spans="1:2" x14ac:dyDescent="0.25">
      <c r="A64" s="115">
        <v>2014</v>
      </c>
      <c r="B64" s="115">
        <v>120</v>
      </c>
    </row>
    <row r="65" spans="1:2" x14ac:dyDescent="0.25">
      <c r="A65" s="115">
        <v>2014</v>
      </c>
      <c r="B65" s="115">
        <v>112</v>
      </c>
    </row>
    <row r="66" spans="1:2" x14ac:dyDescent="0.25">
      <c r="A66" s="115">
        <v>2014</v>
      </c>
      <c r="B66" s="115">
        <v>120</v>
      </c>
    </row>
    <row r="67" spans="1:2" x14ac:dyDescent="0.25">
      <c r="A67" s="115">
        <v>2014</v>
      </c>
      <c r="B67" s="115">
        <v>126</v>
      </c>
    </row>
    <row r="68" spans="1:2" x14ac:dyDescent="0.25">
      <c r="A68" s="115">
        <v>2014</v>
      </c>
      <c r="B68" s="115">
        <v>112</v>
      </c>
    </row>
    <row r="69" spans="1:2" x14ac:dyDescent="0.25">
      <c r="A69" s="115">
        <v>2014</v>
      </c>
      <c r="B69" s="115">
        <v>107</v>
      </c>
    </row>
    <row r="70" spans="1:2" x14ac:dyDescent="0.25">
      <c r="A70" s="115">
        <v>2014</v>
      </c>
      <c r="B70" s="115">
        <v>120</v>
      </c>
    </row>
    <row r="71" spans="1:2" x14ac:dyDescent="0.25">
      <c r="A71" s="115">
        <v>2015</v>
      </c>
      <c r="B71" s="115">
        <v>120</v>
      </c>
    </row>
    <row r="72" spans="1:2" x14ac:dyDescent="0.25">
      <c r="A72" s="115">
        <v>2015</v>
      </c>
      <c r="B72" s="115">
        <v>116</v>
      </c>
    </row>
    <row r="73" spans="1:2" x14ac:dyDescent="0.25">
      <c r="A73" s="115">
        <v>2015</v>
      </c>
      <c r="B73" s="115">
        <v>116</v>
      </c>
    </row>
    <row r="74" spans="1:2" x14ac:dyDescent="0.25">
      <c r="A74" s="115">
        <v>2015</v>
      </c>
      <c r="B74" s="115">
        <v>112</v>
      </c>
    </row>
    <row r="75" spans="1:2" x14ac:dyDescent="0.25">
      <c r="A75" s="115">
        <v>2015</v>
      </c>
      <c r="B75" s="115">
        <v>90</v>
      </c>
    </row>
    <row r="76" spans="1:2" x14ac:dyDescent="0.25">
      <c r="A76" s="115">
        <v>2015</v>
      </c>
      <c r="B76" s="115">
        <v>100</v>
      </c>
    </row>
    <row r="77" spans="1:2" x14ac:dyDescent="0.25">
      <c r="A77" s="115">
        <v>2015</v>
      </c>
      <c r="B77" s="115">
        <v>116</v>
      </c>
    </row>
    <row r="78" spans="1:2" x14ac:dyDescent="0.25">
      <c r="A78" s="115">
        <v>2015</v>
      </c>
      <c r="B78" s="115">
        <v>154</v>
      </c>
    </row>
    <row r="79" spans="1:2" x14ac:dyDescent="0.25">
      <c r="A79" s="115">
        <v>2016</v>
      </c>
      <c r="B79" s="115">
        <v>107</v>
      </c>
    </row>
  </sheetData>
  <sortState ref="A5:F59">
    <sortCondition ref="A5:A5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264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4" sqref="B4:B19"/>
    </sheetView>
  </sheetViews>
  <sheetFormatPr defaultRowHeight="15" x14ac:dyDescent="0.25"/>
  <sheetData>
    <row r="1" spans="1:2" x14ac:dyDescent="0.25">
      <c r="A1" s="117" t="s">
        <v>257</v>
      </c>
      <c r="B1" s="116"/>
    </row>
    <row r="3" spans="1:2" x14ac:dyDescent="0.25">
      <c r="A3" s="119" t="s">
        <v>219</v>
      </c>
      <c r="B3" s="118"/>
    </row>
    <row r="4" spans="1:2" x14ac:dyDescent="0.25">
      <c r="A4" s="118">
        <v>2000</v>
      </c>
      <c r="B4" s="118">
        <v>1.5</v>
      </c>
    </row>
    <row r="5" spans="1:2" x14ac:dyDescent="0.25">
      <c r="A5" s="118">
        <v>2000</v>
      </c>
      <c r="B5" s="118">
        <v>2</v>
      </c>
    </row>
    <row r="6" spans="1:2" x14ac:dyDescent="0.25">
      <c r="A6" s="118">
        <v>2001</v>
      </c>
      <c r="B6" s="118">
        <v>2.2999999999999998</v>
      </c>
    </row>
    <row r="7" spans="1:2" x14ac:dyDescent="0.25">
      <c r="A7" s="118">
        <v>2002</v>
      </c>
      <c r="B7" s="118">
        <v>2.2999999999999998</v>
      </c>
    </row>
    <row r="8" spans="1:2" x14ac:dyDescent="0.25">
      <c r="A8" s="118">
        <v>2004</v>
      </c>
      <c r="B8" s="118">
        <v>3.6</v>
      </c>
    </row>
    <row r="9" spans="1:2" x14ac:dyDescent="0.25">
      <c r="A9" s="118">
        <v>2005</v>
      </c>
      <c r="B9" s="118">
        <v>2</v>
      </c>
    </row>
    <row r="10" spans="1:2" x14ac:dyDescent="0.25">
      <c r="A10" s="118">
        <v>2005</v>
      </c>
      <c r="B10" s="118">
        <v>3</v>
      </c>
    </row>
    <row r="11" spans="1:2" x14ac:dyDescent="0.25">
      <c r="A11" s="118">
        <v>2006</v>
      </c>
      <c r="B11" s="118">
        <v>2.5</v>
      </c>
    </row>
    <row r="12" spans="1:2" x14ac:dyDescent="0.25">
      <c r="A12" s="118">
        <v>2006</v>
      </c>
      <c r="B12" s="118">
        <v>5</v>
      </c>
    </row>
    <row r="13" spans="1:2" x14ac:dyDescent="0.25">
      <c r="A13" s="118">
        <v>2007</v>
      </c>
      <c r="B13" s="118">
        <v>3.6</v>
      </c>
    </row>
    <row r="14" spans="1:2" x14ac:dyDescent="0.25">
      <c r="A14" s="118">
        <v>2008</v>
      </c>
      <c r="B14" s="118">
        <v>5</v>
      </c>
    </row>
    <row r="15" spans="1:2" x14ac:dyDescent="0.25">
      <c r="A15" s="118">
        <v>2009</v>
      </c>
      <c r="B15" s="118">
        <v>3</v>
      </c>
    </row>
    <row r="16" spans="1:2" x14ac:dyDescent="0.25">
      <c r="A16" s="118">
        <v>2012</v>
      </c>
      <c r="B16" s="118">
        <v>6.15</v>
      </c>
    </row>
    <row r="17" spans="1:2" x14ac:dyDescent="0.25">
      <c r="A17" s="118">
        <v>2013</v>
      </c>
      <c r="B17" s="118">
        <v>3</v>
      </c>
    </row>
    <row r="18" spans="1:2" x14ac:dyDescent="0.25">
      <c r="A18" s="118">
        <v>2014</v>
      </c>
      <c r="B18" s="118">
        <v>4</v>
      </c>
    </row>
    <row r="19" spans="1:2" x14ac:dyDescent="0.25">
      <c r="A19" s="118">
        <v>2014</v>
      </c>
      <c r="B19" s="118">
        <v>6</v>
      </c>
    </row>
    <row r="20" spans="1:2" x14ac:dyDescent="0.25">
      <c r="A20" s="119" t="s">
        <v>220</v>
      </c>
      <c r="B20" s="118"/>
    </row>
    <row r="21" spans="1:2" x14ac:dyDescent="0.25">
      <c r="A21" s="118">
        <v>2008</v>
      </c>
      <c r="B21" s="118">
        <v>3</v>
      </c>
    </row>
    <row r="22" spans="1:2" x14ac:dyDescent="0.25">
      <c r="A22" s="118">
        <v>2009</v>
      </c>
      <c r="B22" s="118">
        <v>5</v>
      </c>
    </row>
    <row r="23" spans="1:2" x14ac:dyDescent="0.25">
      <c r="A23" s="118">
        <v>2014</v>
      </c>
      <c r="B23" s="118">
        <v>5</v>
      </c>
    </row>
    <row r="24" spans="1:2" x14ac:dyDescent="0.25">
      <c r="A24" s="118">
        <v>2014</v>
      </c>
      <c r="B24" s="118">
        <v>8</v>
      </c>
    </row>
    <row r="25" spans="1:2" x14ac:dyDescent="0.25">
      <c r="A25" s="118">
        <v>2015</v>
      </c>
      <c r="B25" s="118">
        <v>8</v>
      </c>
    </row>
    <row r="26" spans="1:2" x14ac:dyDescent="0.25">
      <c r="A26" s="119" t="s">
        <v>30</v>
      </c>
      <c r="B26" s="118"/>
    </row>
    <row r="27" spans="1:2" x14ac:dyDescent="0.25">
      <c r="A27" s="118">
        <v>2013</v>
      </c>
      <c r="B27" s="118">
        <v>6</v>
      </c>
    </row>
    <row r="28" spans="1:2" x14ac:dyDescent="0.25">
      <c r="A28" s="118">
        <v>2013</v>
      </c>
      <c r="B28" s="118">
        <v>6</v>
      </c>
    </row>
    <row r="29" spans="1:2" x14ac:dyDescent="0.25">
      <c r="A29" s="118">
        <v>2015</v>
      </c>
      <c r="B29" s="118">
        <v>5</v>
      </c>
    </row>
    <row r="30" spans="1:2" x14ac:dyDescent="0.25">
      <c r="A30" s="118">
        <v>2015</v>
      </c>
      <c r="B30" s="118">
        <v>5</v>
      </c>
    </row>
    <row r="31" spans="1:2" x14ac:dyDescent="0.25">
      <c r="A31" s="119" t="s">
        <v>221</v>
      </c>
      <c r="B31" s="118"/>
    </row>
    <row r="32" spans="1:2" x14ac:dyDescent="0.25">
      <c r="A32" s="118">
        <v>2014</v>
      </c>
      <c r="B32" s="118">
        <v>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271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5"/>
  <cols>
    <col min="1" max="1" width="22" customWidth="1"/>
  </cols>
  <sheetData>
    <row r="1" spans="1:16" x14ac:dyDescent="0.25">
      <c r="A1" s="121" t="s">
        <v>258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</row>
    <row r="3" spans="1:16" x14ac:dyDescent="0.25">
      <c r="A3" s="123" t="s">
        <v>205</v>
      </c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16" s="5" customFormat="1" x14ac:dyDescent="0.25">
      <c r="A4" s="122" t="s">
        <v>210</v>
      </c>
      <c r="B4" s="122" t="s">
        <v>222</v>
      </c>
      <c r="C4" s="122">
        <v>2000</v>
      </c>
      <c r="D4" s="122">
        <v>2001</v>
      </c>
      <c r="E4" s="122">
        <v>2002</v>
      </c>
      <c r="F4" s="122">
        <v>2003</v>
      </c>
      <c r="G4" s="122">
        <v>2004</v>
      </c>
      <c r="H4" s="122">
        <v>2005</v>
      </c>
      <c r="I4" s="122">
        <v>2006</v>
      </c>
      <c r="J4" s="122">
        <v>2007</v>
      </c>
      <c r="K4" s="122">
        <v>2008</v>
      </c>
      <c r="L4" s="122">
        <v>2009</v>
      </c>
      <c r="M4" s="122">
        <v>2010</v>
      </c>
      <c r="N4" s="122">
        <v>2011</v>
      </c>
      <c r="O4" s="122">
        <v>2012</v>
      </c>
      <c r="P4" s="122">
        <v>2013</v>
      </c>
    </row>
    <row r="5" spans="1:16" x14ac:dyDescent="0.25">
      <c r="A5" s="120" t="s">
        <v>27</v>
      </c>
      <c r="B5" s="120">
        <v>37</v>
      </c>
      <c r="C5" s="120">
        <v>46</v>
      </c>
      <c r="D5" s="120">
        <v>51</v>
      </c>
      <c r="E5" s="120">
        <v>141</v>
      </c>
      <c r="F5" s="120">
        <v>178</v>
      </c>
      <c r="G5" s="120">
        <v>208</v>
      </c>
      <c r="H5" s="120">
        <v>238</v>
      </c>
      <c r="I5" s="120">
        <v>304</v>
      </c>
      <c r="J5" s="120">
        <v>329</v>
      </c>
      <c r="K5" s="120">
        <v>443</v>
      </c>
      <c r="L5" s="120">
        <v>649</v>
      </c>
      <c r="M5" s="120">
        <v>967</v>
      </c>
      <c r="N5" s="120">
        <v>1038</v>
      </c>
      <c r="O5" s="120">
        <v>1288</v>
      </c>
      <c r="P5" s="120">
        <v>1665</v>
      </c>
    </row>
    <row r="6" spans="1:16" x14ac:dyDescent="0.25">
      <c r="A6" s="120" t="s">
        <v>223</v>
      </c>
      <c r="B6" s="120">
        <v>21</v>
      </c>
      <c r="C6" s="120">
        <v>41</v>
      </c>
      <c r="D6" s="120">
        <v>41</v>
      </c>
      <c r="E6" s="120">
        <v>41</v>
      </c>
      <c r="F6" s="120">
        <v>113</v>
      </c>
      <c r="G6" s="120">
        <v>113</v>
      </c>
      <c r="H6" s="120">
        <v>113</v>
      </c>
      <c r="I6" s="120">
        <v>113</v>
      </c>
      <c r="J6" s="120">
        <v>161</v>
      </c>
      <c r="K6" s="120">
        <v>167</v>
      </c>
      <c r="L6" s="120">
        <v>184</v>
      </c>
      <c r="M6" s="120">
        <v>274</v>
      </c>
      <c r="N6" s="120">
        <v>274</v>
      </c>
      <c r="O6" s="120">
        <v>274</v>
      </c>
      <c r="P6" s="120">
        <v>290</v>
      </c>
    </row>
    <row r="7" spans="1:16" x14ac:dyDescent="0.25">
      <c r="A7" s="120" t="s">
        <v>28</v>
      </c>
      <c r="B7" s="120">
        <v>0</v>
      </c>
      <c r="C7" s="120">
        <v>0</v>
      </c>
      <c r="D7" s="120">
        <v>0</v>
      </c>
      <c r="E7" s="120">
        <v>0</v>
      </c>
      <c r="F7" s="120">
        <v>0</v>
      </c>
      <c r="G7" s="120">
        <v>0</v>
      </c>
      <c r="H7" s="120">
        <v>0</v>
      </c>
      <c r="I7" s="120">
        <v>0</v>
      </c>
      <c r="J7" s="120">
        <v>0</v>
      </c>
      <c r="K7" s="120">
        <v>0</v>
      </c>
      <c r="L7" s="120">
        <v>0</v>
      </c>
      <c r="M7" s="120">
        <v>0</v>
      </c>
      <c r="N7" s="120">
        <v>30</v>
      </c>
      <c r="O7" s="120">
        <v>60</v>
      </c>
      <c r="P7" s="120">
        <v>78</v>
      </c>
    </row>
    <row r="8" spans="1:16" x14ac:dyDescent="0.25">
      <c r="A8" s="120" t="s">
        <v>224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12</v>
      </c>
      <c r="N8" s="120">
        <v>18</v>
      </c>
      <c r="O8" s="120">
        <v>34</v>
      </c>
      <c r="P8" s="120">
        <v>80</v>
      </c>
    </row>
    <row r="9" spans="1:16" x14ac:dyDescent="0.25">
      <c r="A9" s="120" t="s">
        <v>225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34</v>
      </c>
      <c r="N9" s="120">
        <v>36</v>
      </c>
      <c r="O9" s="120">
        <v>36</v>
      </c>
      <c r="P9" s="120">
        <v>36</v>
      </c>
    </row>
    <row r="10" spans="1:16" x14ac:dyDescent="0.25">
      <c r="A10" s="120" t="s">
        <v>226</v>
      </c>
      <c r="B10" s="120">
        <v>0</v>
      </c>
      <c r="C10" s="120">
        <v>0</v>
      </c>
      <c r="D10" s="120">
        <v>0</v>
      </c>
      <c r="E10" s="120">
        <v>0</v>
      </c>
      <c r="F10" s="120">
        <v>0</v>
      </c>
      <c r="G10" s="120">
        <v>0</v>
      </c>
      <c r="H10" s="120">
        <v>0</v>
      </c>
      <c r="I10" s="120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17</v>
      </c>
      <c r="O10" s="120">
        <v>19</v>
      </c>
      <c r="P10" s="120">
        <v>20</v>
      </c>
    </row>
    <row r="11" spans="1:16" x14ac:dyDescent="0.25">
      <c r="A11" s="120" t="s">
        <v>227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12</v>
      </c>
      <c r="M11" s="120">
        <v>12</v>
      </c>
      <c r="N11" s="120">
        <v>12</v>
      </c>
      <c r="O11" s="120">
        <v>12</v>
      </c>
      <c r="P11" s="120">
        <v>12</v>
      </c>
    </row>
    <row r="12" spans="1:16" s="5" customFormat="1" x14ac:dyDescent="0.25">
      <c r="A12" s="122" t="s">
        <v>228</v>
      </c>
      <c r="B12" s="122">
        <v>0</v>
      </c>
      <c r="C12" s="122">
        <v>0</v>
      </c>
      <c r="D12" s="122">
        <v>0</v>
      </c>
      <c r="E12" s="122">
        <v>0</v>
      </c>
      <c r="F12" s="122">
        <v>0</v>
      </c>
      <c r="G12" s="122">
        <v>0</v>
      </c>
      <c r="H12" s="122">
        <v>0</v>
      </c>
      <c r="I12" s="122">
        <v>0</v>
      </c>
      <c r="J12" s="122">
        <v>0</v>
      </c>
      <c r="K12" s="122">
        <v>0</v>
      </c>
      <c r="L12" s="122">
        <v>1</v>
      </c>
      <c r="M12" s="122">
        <v>1</v>
      </c>
      <c r="N12" s="122">
        <v>2</v>
      </c>
      <c r="O12" s="122">
        <v>2</v>
      </c>
      <c r="P12" s="122">
        <v>2</v>
      </c>
    </row>
    <row r="13" spans="1:16" x14ac:dyDescent="0.25">
      <c r="A13" s="120" t="s">
        <v>29</v>
      </c>
      <c r="B13" s="120">
        <v>58</v>
      </c>
      <c r="C13" s="120">
        <v>87</v>
      </c>
      <c r="D13" s="120">
        <v>92</v>
      </c>
      <c r="E13" s="120">
        <v>182</v>
      </c>
      <c r="F13" s="120">
        <v>291</v>
      </c>
      <c r="G13" s="120">
        <v>321</v>
      </c>
      <c r="H13" s="120">
        <v>351</v>
      </c>
      <c r="I13" s="120">
        <v>417</v>
      </c>
      <c r="J13" s="120">
        <v>490</v>
      </c>
      <c r="K13" s="120">
        <v>610</v>
      </c>
      <c r="L13" s="120">
        <v>846</v>
      </c>
      <c r="M13" s="120">
        <v>1300</v>
      </c>
      <c r="N13" s="120">
        <v>1427</v>
      </c>
      <c r="O13" s="120">
        <v>1725</v>
      </c>
      <c r="P13" s="120">
        <v>2183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3" sqref="A3"/>
    </sheetView>
  </sheetViews>
  <sheetFormatPr defaultRowHeight="15" x14ac:dyDescent="0.25"/>
  <cols>
    <col min="1" max="1" width="9.140625" style="125"/>
    <col min="2" max="2" width="19.7109375" style="125" customWidth="1"/>
    <col min="3" max="3" width="25.28515625" style="125" bestFit="1" customWidth="1"/>
    <col min="4" max="4" width="12.85546875" style="125" customWidth="1"/>
    <col min="5" max="16384" width="9.140625" style="125"/>
  </cols>
  <sheetData>
    <row r="1" spans="1:4" x14ac:dyDescent="0.25">
      <c r="A1" s="157" t="s">
        <v>265</v>
      </c>
    </row>
    <row r="3" spans="1:4" x14ac:dyDescent="0.25">
      <c r="A3" s="168" t="s">
        <v>1</v>
      </c>
      <c r="B3" s="168" t="s">
        <v>292</v>
      </c>
      <c r="C3" s="168" t="s">
        <v>293</v>
      </c>
      <c r="D3" s="158" t="s">
        <v>294</v>
      </c>
    </row>
    <row r="4" spans="1:4" x14ac:dyDescent="0.25">
      <c r="A4" s="159">
        <v>2006</v>
      </c>
      <c r="B4" s="159" t="s">
        <v>295</v>
      </c>
      <c r="C4" s="159" t="s">
        <v>296</v>
      </c>
      <c r="D4" s="159">
        <v>218</v>
      </c>
    </row>
    <row r="5" spans="1:4" x14ac:dyDescent="0.25">
      <c r="A5" s="159">
        <v>2007</v>
      </c>
      <c r="B5" s="159" t="s">
        <v>297</v>
      </c>
      <c r="C5" s="159" t="s">
        <v>296</v>
      </c>
      <c r="D5" s="159">
        <v>106</v>
      </c>
    </row>
    <row r="6" spans="1:4" x14ac:dyDescent="0.25">
      <c r="A6" s="159">
        <v>2009</v>
      </c>
      <c r="B6" s="159" t="s">
        <v>298</v>
      </c>
      <c r="C6" s="159" t="s">
        <v>296</v>
      </c>
      <c r="D6" s="159">
        <v>482</v>
      </c>
    </row>
    <row r="7" spans="1:4" x14ac:dyDescent="0.25">
      <c r="A7" s="159">
        <v>2009</v>
      </c>
      <c r="B7" s="159" t="s">
        <v>299</v>
      </c>
      <c r="C7" s="159" t="s">
        <v>300</v>
      </c>
      <c r="D7" s="159">
        <v>408</v>
      </c>
    </row>
    <row r="8" spans="1:4" x14ac:dyDescent="0.25">
      <c r="A8" s="159">
        <v>2010</v>
      </c>
      <c r="B8" s="159" t="s">
        <v>301</v>
      </c>
      <c r="C8" s="159" t="s">
        <v>296</v>
      </c>
      <c r="D8" s="159">
        <v>913</v>
      </c>
    </row>
    <row r="9" spans="1:4" x14ac:dyDescent="0.25">
      <c r="A9" s="159">
        <v>2010</v>
      </c>
      <c r="B9" s="159" t="s">
        <v>302</v>
      </c>
      <c r="C9" s="159" t="s">
        <v>296</v>
      </c>
      <c r="D9" s="159">
        <v>510</v>
      </c>
    </row>
    <row r="10" spans="1:4" x14ac:dyDescent="0.25">
      <c r="A10" s="159">
        <v>2011</v>
      </c>
      <c r="B10" s="159" t="s">
        <v>303</v>
      </c>
      <c r="C10" s="159" t="s">
        <v>296</v>
      </c>
      <c r="D10" s="159">
        <v>1028</v>
      </c>
    </row>
    <row r="11" spans="1:4" x14ac:dyDescent="0.25">
      <c r="A11" s="159">
        <v>2011</v>
      </c>
      <c r="B11" s="159" t="s">
        <v>304</v>
      </c>
      <c r="C11" s="159" t="s">
        <v>296</v>
      </c>
      <c r="D11" s="159">
        <v>885</v>
      </c>
    </row>
    <row r="12" spans="1:4" x14ac:dyDescent="0.25">
      <c r="A12" s="159">
        <v>2011</v>
      </c>
      <c r="B12" s="159" t="s">
        <v>305</v>
      </c>
      <c r="C12" s="159" t="s">
        <v>300</v>
      </c>
      <c r="D12" s="159">
        <v>138</v>
      </c>
    </row>
    <row r="13" spans="1:4" x14ac:dyDescent="0.25">
      <c r="A13" s="159">
        <v>2011</v>
      </c>
      <c r="B13" s="159" t="s">
        <v>334</v>
      </c>
      <c r="C13" s="159" t="s">
        <v>306</v>
      </c>
      <c r="D13" s="159">
        <v>78</v>
      </c>
    </row>
    <row r="14" spans="1:4" x14ac:dyDescent="0.25">
      <c r="A14" s="159">
        <v>2011</v>
      </c>
      <c r="B14" s="159" t="s">
        <v>335</v>
      </c>
      <c r="C14" s="159" t="s">
        <v>306</v>
      </c>
      <c r="D14" s="159">
        <v>46</v>
      </c>
    </row>
    <row r="15" spans="1:4" x14ac:dyDescent="0.25">
      <c r="A15" s="159">
        <v>2011</v>
      </c>
      <c r="B15" s="159" t="s">
        <v>336</v>
      </c>
      <c r="C15" s="159" t="s">
        <v>306</v>
      </c>
      <c r="D15" s="159">
        <v>31</v>
      </c>
    </row>
    <row r="16" spans="1:4" x14ac:dyDescent="0.25">
      <c r="A16" s="159">
        <v>2011</v>
      </c>
      <c r="B16" s="159" t="s">
        <v>337</v>
      </c>
      <c r="C16" s="159" t="s">
        <v>306</v>
      </c>
      <c r="D16" s="159">
        <v>126</v>
      </c>
    </row>
    <row r="17" spans="1:4" x14ac:dyDescent="0.25">
      <c r="A17" s="159">
        <v>2012</v>
      </c>
      <c r="B17" s="159" t="s">
        <v>335</v>
      </c>
      <c r="C17" s="159" t="s">
        <v>307</v>
      </c>
      <c r="D17" s="159">
        <v>190</v>
      </c>
    </row>
    <row r="18" spans="1:4" x14ac:dyDescent="0.25">
      <c r="A18" s="159">
        <v>2012</v>
      </c>
      <c r="B18" s="159" t="s">
        <v>308</v>
      </c>
      <c r="C18" s="159" t="s">
        <v>296</v>
      </c>
      <c r="D18" s="159">
        <v>690</v>
      </c>
    </row>
    <row r="19" spans="1:4" x14ac:dyDescent="0.25">
      <c r="A19" s="159">
        <v>2012</v>
      </c>
      <c r="B19" s="159" t="s">
        <v>309</v>
      </c>
      <c r="C19" s="159" t="s">
        <v>296</v>
      </c>
      <c r="D19" s="159">
        <v>652</v>
      </c>
    </row>
    <row r="20" spans="1:4" x14ac:dyDescent="0.25">
      <c r="A20" s="159">
        <v>2012</v>
      </c>
      <c r="B20" s="159" t="s">
        <v>338</v>
      </c>
      <c r="C20" s="159" t="s">
        <v>307</v>
      </c>
      <c r="D20" s="159">
        <v>269</v>
      </c>
    </row>
    <row r="21" spans="1:4" x14ac:dyDescent="0.25">
      <c r="A21" s="159">
        <v>2012</v>
      </c>
      <c r="B21" s="159" t="s">
        <v>339</v>
      </c>
      <c r="C21" s="159" t="s">
        <v>306</v>
      </c>
      <c r="D21" s="159">
        <v>132</v>
      </c>
    </row>
    <row r="22" spans="1:4" x14ac:dyDescent="0.25">
      <c r="A22" s="159">
        <v>2013</v>
      </c>
      <c r="B22" s="159" t="s">
        <v>340</v>
      </c>
      <c r="C22" s="159" t="s">
        <v>296</v>
      </c>
      <c r="D22" s="159">
        <v>937</v>
      </c>
    </row>
    <row r="23" spans="1:4" x14ac:dyDescent="0.25">
      <c r="A23" s="159">
        <v>2013</v>
      </c>
      <c r="B23" s="159" t="s">
        <v>341</v>
      </c>
      <c r="C23" s="159" t="s">
        <v>307</v>
      </c>
      <c r="D23" s="159">
        <v>319</v>
      </c>
    </row>
    <row r="24" spans="1:4" x14ac:dyDescent="0.25">
      <c r="A24" s="159">
        <v>2013</v>
      </c>
      <c r="B24" s="159" t="s">
        <v>342</v>
      </c>
      <c r="C24" s="159" t="s">
        <v>306</v>
      </c>
      <c r="D24" s="159">
        <v>366</v>
      </c>
    </row>
    <row r="25" spans="1:4" x14ac:dyDescent="0.25">
      <c r="A25" s="159">
        <v>2013</v>
      </c>
      <c r="B25" s="159" t="s">
        <v>343</v>
      </c>
      <c r="C25" s="159" t="s">
        <v>306</v>
      </c>
      <c r="D25" s="159">
        <v>228</v>
      </c>
    </row>
    <row r="26" spans="1:4" x14ac:dyDescent="0.25">
      <c r="A26" s="159">
        <v>2013</v>
      </c>
      <c r="B26" s="159" t="s">
        <v>341</v>
      </c>
      <c r="C26" s="159" t="s">
        <v>306</v>
      </c>
      <c r="D26" s="159">
        <v>275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195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4" sqref="E4"/>
    </sheetView>
  </sheetViews>
  <sheetFormatPr defaultRowHeight="15" x14ac:dyDescent="0.25"/>
  <cols>
    <col min="2" max="3" width="19.140625" customWidth="1"/>
    <col min="5" max="5" width="10.85546875" customWidth="1"/>
  </cols>
  <sheetData>
    <row r="1" spans="1:5" x14ac:dyDescent="0.25">
      <c r="A1" s="39" t="s">
        <v>191</v>
      </c>
      <c r="B1" s="38"/>
      <c r="C1" s="38"/>
      <c r="D1" s="38"/>
      <c r="E1" s="38"/>
    </row>
    <row r="3" spans="1:5" s="10" customFormat="1" ht="75" x14ac:dyDescent="0.25">
      <c r="A3" s="40" t="s">
        <v>1</v>
      </c>
      <c r="B3" s="40" t="s">
        <v>345</v>
      </c>
      <c r="C3" s="40" t="s">
        <v>346</v>
      </c>
      <c r="D3" s="56" t="s">
        <v>347</v>
      </c>
      <c r="E3" s="56" t="s">
        <v>3</v>
      </c>
    </row>
    <row r="4" spans="1:5" s="10" customFormat="1" x14ac:dyDescent="0.25">
      <c r="A4" s="41" t="s">
        <v>222</v>
      </c>
      <c r="B4" s="42">
        <v>31.5</v>
      </c>
      <c r="C4" s="42">
        <v>0</v>
      </c>
      <c r="D4" s="165">
        <v>31.5</v>
      </c>
      <c r="E4" s="163">
        <v>31.5</v>
      </c>
    </row>
    <row r="5" spans="1:5" s="10" customFormat="1" x14ac:dyDescent="0.25">
      <c r="A5" s="41">
        <v>2000</v>
      </c>
      <c r="B5" s="42">
        <v>54.5</v>
      </c>
      <c r="C5" s="42">
        <v>0</v>
      </c>
      <c r="D5" s="165">
        <v>54.5</v>
      </c>
      <c r="E5" s="163">
        <v>86</v>
      </c>
    </row>
    <row r="6" spans="1:5" s="10" customFormat="1" x14ac:dyDescent="0.25">
      <c r="A6" s="41">
        <v>2001</v>
      </c>
      <c r="B6" s="42">
        <v>10</v>
      </c>
      <c r="C6" s="42">
        <v>0</v>
      </c>
      <c r="D6" s="165">
        <v>10</v>
      </c>
      <c r="E6" s="163">
        <v>96</v>
      </c>
    </row>
    <row r="7" spans="1:5" s="10" customFormat="1" x14ac:dyDescent="0.25">
      <c r="A7" s="41">
        <v>2002</v>
      </c>
      <c r="B7" s="42">
        <v>192.2</v>
      </c>
      <c r="C7" s="42">
        <v>0</v>
      </c>
      <c r="D7" s="165">
        <v>192.2</v>
      </c>
      <c r="E7" s="163">
        <v>288.2</v>
      </c>
    </row>
    <row r="8" spans="1:5" s="10" customFormat="1" x14ac:dyDescent="0.25">
      <c r="A8" s="41">
        <v>2003</v>
      </c>
      <c r="B8" s="42">
        <v>261.60000000000002</v>
      </c>
      <c r="C8" s="43">
        <v>1.32</v>
      </c>
      <c r="D8" s="166">
        <v>262.92</v>
      </c>
      <c r="E8" s="164">
        <v>551.12</v>
      </c>
    </row>
    <row r="9" spans="1:5" s="10" customFormat="1" x14ac:dyDescent="0.25">
      <c r="A9" s="41">
        <v>2004</v>
      </c>
      <c r="B9" s="44">
        <v>60</v>
      </c>
      <c r="C9" s="43">
        <v>10</v>
      </c>
      <c r="D9" s="166">
        <v>70</v>
      </c>
      <c r="E9" s="164">
        <v>621.12</v>
      </c>
    </row>
    <row r="10" spans="1:5" s="10" customFormat="1" x14ac:dyDescent="0.25">
      <c r="A10" s="41">
        <v>2005</v>
      </c>
      <c r="B10" s="44">
        <v>98</v>
      </c>
      <c r="C10" s="43">
        <v>0</v>
      </c>
      <c r="D10" s="166">
        <v>98</v>
      </c>
      <c r="E10" s="164">
        <v>719.12</v>
      </c>
    </row>
    <row r="11" spans="1:5" s="10" customFormat="1" x14ac:dyDescent="0.25">
      <c r="A11" s="41">
        <v>2006</v>
      </c>
      <c r="B11" s="44">
        <v>200.5</v>
      </c>
      <c r="C11" s="43">
        <v>0</v>
      </c>
      <c r="D11" s="166">
        <v>200.5</v>
      </c>
      <c r="E11" s="164">
        <v>919.62</v>
      </c>
    </row>
    <row r="12" spans="1:5" s="10" customFormat="1" x14ac:dyDescent="0.25">
      <c r="A12" s="41">
        <v>2007</v>
      </c>
      <c r="B12" s="44">
        <v>225.39999999999998</v>
      </c>
      <c r="C12" s="43">
        <v>1.5</v>
      </c>
      <c r="D12" s="166">
        <v>226.89999999999998</v>
      </c>
      <c r="E12" s="164">
        <v>1146.52</v>
      </c>
    </row>
    <row r="13" spans="1:5" s="10" customFormat="1" x14ac:dyDescent="0.25">
      <c r="A13" s="41">
        <v>2008</v>
      </c>
      <c r="B13" s="44">
        <v>364.4</v>
      </c>
      <c r="C13" s="43">
        <v>0</v>
      </c>
      <c r="D13" s="166">
        <v>364.4</v>
      </c>
      <c r="E13" s="164">
        <v>1510.92</v>
      </c>
    </row>
    <row r="14" spans="1:5" s="10" customFormat="1" x14ac:dyDescent="0.25">
      <c r="A14" s="41">
        <v>2009</v>
      </c>
      <c r="B14" s="44">
        <v>571</v>
      </c>
      <c r="C14" s="43">
        <v>2</v>
      </c>
      <c r="D14" s="166">
        <v>573</v>
      </c>
      <c r="E14" s="164">
        <v>2083.92</v>
      </c>
    </row>
    <row r="15" spans="1:5" s="10" customFormat="1" x14ac:dyDescent="0.25">
      <c r="A15" s="41">
        <v>2010</v>
      </c>
      <c r="B15" s="44">
        <v>1430.6000000000001</v>
      </c>
      <c r="C15" s="43">
        <v>154.5</v>
      </c>
      <c r="D15" s="166">
        <v>1585.1000000000001</v>
      </c>
      <c r="E15" s="164">
        <v>3669.0200000000004</v>
      </c>
    </row>
    <row r="16" spans="1:5" s="10" customFormat="1" x14ac:dyDescent="0.25">
      <c r="A16" s="41">
        <v>2011</v>
      </c>
      <c r="B16" s="44">
        <v>365.6</v>
      </c>
      <c r="C16" s="43">
        <v>109.9</v>
      </c>
      <c r="D16" s="166">
        <v>475.5</v>
      </c>
      <c r="E16" s="164">
        <v>4144.5200000000004</v>
      </c>
    </row>
    <row r="17" spans="1:5" s="10" customFormat="1" x14ac:dyDescent="0.25">
      <c r="A17" s="41">
        <v>2012</v>
      </c>
      <c r="B17" s="44">
        <v>1020.5</v>
      </c>
      <c r="C17" s="43">
        <v>116.1</v>
      </c>
      <c r="D17" s="166">
        <v>1136.5999999999999</v>
      </c>
      <c r="E17" s="164">
        <v>5281.1200000000008</v>
      </c>
    </row>
    <row r="18" spans="1:5" s="10" customFormat="1" x14ac:dyDescent="0.25">
      <c r="A18" s="41">
        <v>2013</v>
      </c>
      <c r="B18" s="44">
        <v>1686.2</v>
      </c>
      <c r="C18" s="43">
        <v>63.4</v>
      </c>
      <c r="D18" s="166">
        <v>1749.6000000000001</v>
      </c>
      <c r="E18" s="164">
        <v>7030.7200000000012</v>
      </c>
    </row>
    <row r="19" spans="1:5" s="10" customFormat="1" x14ac:dyDescent="0.25">
      <c r="A19" s="41"/>
      <c r="B19" s="44"/>
      <c r="C19" s="43"/>
      <c r="D19" s="38"/>
      <c r="E19" s="45"/>
    </row>
    <row r="20" spans="1:5" s="10" customFormat="1" x14ac:dyDescent="0.25">
      <c r="A20" s="38" t="s">
        <v>4</v>
      </c>
      <c r="B20" s="44"/>
      <c r="C20" s="43"/>
      <c r="D20" s="38"/>
      <c r="E20" s="38"/>
    </row>
    <row r="21" spans="1:5" s="10" customFormat="1" x14ac:dyDescent="0.25">
      <c r="A21" s="12"/>
      <c r="B21" s="14"/>
      <c r="C21" s="13"/>
      <c r="D21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196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/>
  </sheetViews>
  <sheetFormatPr defaultRowHeight="15" x14ac:dyDescent="0.25"/>
  <cols>
    <col min="1" max="1" width="18.28515625" customWidth="1"/>
  </cols>
  <sheetData>
    <row r="1" spans="1:19" x14ac:dyDescent="0.25">
      <c r="A1" s="1" t="s">
        <v>197</v>
      </c>
    </row>
    <row r="3" spans="1:19" x14ac:dyDescent="0.25">
      <c r="B3" s="170" t="s">
        <v>31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6.5" x14ac:dyDescent="0.3">
      <c r="A4" t="s">
        <v>1</v>
      </c>
      <c r="B4" s="7">
        <v>2013</v>
      </c>
      <c r="C4" s="7">
        <v>2014</v>
      </c>
      <c r="D4" s="7">
        <v>2015</v>
      </c>
      <c r="E4" s="7">
        <v>2016</v>
      </c>
      <c r="F4" s="7">
        <v>2017</v>
      </c>
      <c r="G4" s="7">
        <v>2018</v>
      </c>
      <c r="H4" s="7">
        <v>2019</v>
      </c>
      <c r="I4" s="7">
        <v>2020</v>
      </c>
      <c r="J4" s="7">
        <v>2021</v>
      </c>
      <c r="K4" s="7">
        <v>2022</v>
      </c>
      <c r="L4" s="7">
        <v>2023</v>
      </c>
      <c r="M4" s="7">
        <v>2024</v>
      </c>
      <c r="N4" s="7">
        <v>2025</v>
      </c>
      <c r="O4" s="7">
        <v>2026</v>
      </c>
      <c r="P4" s="7">
        <v>2027</v>
      </c>
      <c r="Q4" s="7">
        <v>2028</v>
      </c>
      <c r="R4" s="7">
        <v>2029</v>
      </c>
      <c r="S4" s="7">
        <v>2030</v>
      </c>
    </row>
    <row r="5" spans="1:19" x14ac:dyDescent="0.25">
      <c r="A5" t="s">
        <v>32</v>
      </c>
      <c r="B5" s="8">
        <v>0</v>
      </c>
      <c r="C5" s="8">
        <v>0</v>
      </c>
      <c r="D5" s="8">
        <v>5340.5600893602914</v>
      </c>
      <c r="E5" s="8">
        <v>5438.4200170887398</v>
      </c>
      <c r="F5" s="8">
        <v>5533.1096627789411</v>
      </c>
      <c r="G5" s="8">
        <v>6487.305573987418</v>
      </c>
      <c r="H5" s="8">
        <v>6620.8170496461553</v>
      </c>
      <c r="I5" s="8">
        <v>7560.5184468525931</v>
      </c>
      <c r="J5" s="8">
        <v>14233.950945410692</v>
      </c>
      <c r="K5" s="8">
        <v>17872.375694852337</v>
      </c>
      <c r="L5" s="8">
        <v>22458.98767359498</v>
      </c>
      <c r="M5" s="8">
        <v>27963.840634819433</v>
      </c>
      <c r="N5" s="8">
        <v>32284.578145130832</v>
      </c>
      <c r="O5" s="8">
        <v>36926.422269567636</v>
      </c>
      <c r="P5" s="8">
        <v>41695.513054903829</v>
      </c>
      <c r="Q5" s="8">
        <v>46557.546940870205</v>
      </c>
      <c r="R5" s="8">
        <v>53139.454849274902</v>
      </c>
      <c r="S5" s="8">
        <v>55296.896208287086</v>
      </c>
    </row>
    <row r="6" spans="1:19" x14ac:dyDescent="0.25">
      <c r="A6" t="s">
        <v>33</v>
      </c>
      <c r="B6" s="8">
        <v>0</v>
      </c>
      <c r="C6" s="8">
        <v>0</v>
      </c>
      <c r="D6" s="8">
        <v>8900.9334822671499</v>
      </c>
      <c r="E6" s="8">
        <v>10804.360006421601</v>
      </c>
      <c r="F6" s="8">
        <v>16950.500494884975</v>
      </c>
      <c r="G6" s="8">
        <v>21506.203054852413</v>
      </c>
      <c r="H6" s="8">
        <v>27724.808114902786</v>
      </c>
      <c r="I6" s="8">
        <v>38825.553967076914</v>
      </c>
      <c r="J6" s="8">
        <v>49136.017506843506</v>
      </c>
      <c r="K6" s="8">
        <v>59717.809971964634</v>
      </c>
      <c r="L6" s="8">
        <v>75736.883460744371</v>
      </c>
      <c r="M6" s="8">
        <v>89804.998832297482</v>
      </c>
      <c r="N6" s="8">
        <v>104546.78653337454</v>
      </c>
      <c r="O6" s="8">
        <v>117148.46074558017</v>
      </c>
      <c r="P6" s="8">
        <v>130252.51287843839</v>
      </c>
      <c r="Q6" s="8">
        <v>144389.4729061524</v>
      </c>
      <c r="R6" s="8">
        <v>158100.39351742767</v>
      </c>
      <c r="S6" s="8">
        <v>170204.59195536101</v>
      </c>
    </row>
    <row r="7" spans="1:19" x14ac:dyDescent="0.25">
      <c r="A7" t="s">
        <v>34</v>
      </c>
      <c r="B7" s="8">
        <v>0</v>
      </c>
      <c r="C7" s="8">
        <v>0</v>
      </c>
      <c r="D7" s="8">
        <v>17801.8669645343</v>
      </c>
      <c r="E7" s="8">
        <v>23159.393711395624</v>
      </c>
      <c r="F7" s="8">
        <v>35464.917332269964</v>
      </c>
      <c r="G7" s="8">
        <v>46493.234860641118</v>
      </c>
      <c r="H7" s="8">
        <v>61158.416981225368</v>
      </c>
      <c r="I7" s="8">
        <v>85119.309031813842</v>
      </c>
      <c r="J7" s="8">
        <v>107034.07727891576</v>
      </c>
      <c r="K7" s="8">
        <v>135226.40462761349</v>
      </c>
      <c r="L7" s="8">
        <v>165964.43810471601</v>
      </c>
      <c r="M7" s="8">
        <v>198625.21156811016</v>
      </c>
      <c r="N7" s="8">
        <v>233180.34267176234</v>
      </c>
      <c r="O7" s="8">
        <v>263019.25833282608</v>
      </c>
      <c r="P7" s="8">
        <v>291171.87220325123</v>
      </c>
      <c r="Q7" s="8">
        <v>319400.35928000818</v>
      </c>
      <c r="R7" s="8">
        <v>338374.60744521592</v>
      </c>
      <c r="S7" s="8">
        <v>350637.21670553047</v>
      </c>
    </row>
  </sheetData>
  <mergeCells count="1">
    <mergeCell ref="B3:S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/>
  </sheetViews>
  <sheetFormatPr defaultRowHeight="15" x14ac:dyDescent="0.25"/>
  <cols>
    <col min="1" max="1" width="15.42578125" customWidth="1"/>
  </cols>
  <sheetData>
    <row r="1" spans="1:19" x14ac:dyDescent="0.25">
      <c r="A1" s="1" t="s">
        <v>198</v>
      </c>
    </row>
    <row r="3" spans="1:19" x14ac:dyDescent="0.25">
      <c r="B3" s="170" t="s">
        <v>35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6.5" x14ac:dyDescent="0.3">
      <c r="A4" t="s">
        <v>1</v>
      </c>
      <c r="B4" s="7">
        <v>2013</v>
      </c>
      <c r="C4" s="7">
        <v>2014</v>
      </c>
      <c r="D4" s="7">
        <v>2015</v>
      </c>
      <c r="E4" s="7">
        <v>2016</v>
      </c>
      <c r="F4" s="7">
        <v>2017</v>
      </c>
      <c r="G4" s="7">
        <v>2018</v>
      </c>
      <c r="H4" s="7">
        <v>2019</v>
      </c>
      <c r="I4" s="7">
        <v>2020</v>
      </c>
      <c r="J4" s="7">
        <v>2021</v>
      </c>
      <c r="K4" s="7">
        <v>2022</v>
      </c>
      <c r="L4" s="7">
        <v>2023</v>
      </c>
      <c r="M4" s="7">
        <v>2024</v>
      </c>
      <c r="N4" s="7">
        <v>2025</v>
      </c>
      <c r="O4" s="7">
        <v>2026</v>
      </c>
      <c r="P4" s="7">
        <v>2027</v>
      </c>
      <c r="Q4" s="7">
        <v>2028</v>
      </c>
      <c r="R4" s="7">
        <v>2029</v>
      </c>
      <c r="S4" s="7">
        <v>2030</v>
      </c>
    </row>
    <row r="5" spans="1:19" x14ac:dyDescent="0.25">
      <c r="A5" t="s">
        <v>32</v>
      </c>
      <c r="B5" s="8">
        <v>0</v>
      </c>
      <c r="C5" s="8">
        <v>0</v>
      </c>
      <c r="D5" s="8">
        <v>976.70661774819825</v>
      </c>
      <c r="E5" s="8">
        <v>999.34684080778788</v>
      </c>
      <c r="F5" s="8">
        <v>1021.1923453044022</v>
      </c>
      <c r="G5" s="8">
        <v>1199.2692239445432</v>
      </c>
      <c r="H5" s="8">
        <v>1229.3479203683557</v>
      </c>
      <c r="I5" s="8">
        <v>1404.4707934634173</v>
      </c>
      <c r="J5" s="8">
        <v>2618.3014624768766</v>
      </c>
      <c r="K5" s="8">
        <v>3294.7163374587085</v>
      </c>
      <c r="L5" s="8">
        <v>4148.8561903775271</v>
      </c>
      <c r="M5" s="8">
        <v>5175.0174314310498</v>
      </c>
      <c r="N5" s="8">
        <v>5999.8609732871264</v>
      </c>
      <c r="O5" s="8">
        <v>6904.649652857307</v>
      </c>
      <c r="P5" s="8">
        <v>7846.6114417771969</v>
      </c>
      <c r="Q5" s="8">
        <v>8814.0287520272104</v>
      </c>
      <c r="R5" s="8">
        <v>10106.080317449901</v>
      </c>
      <c r="S5" s="8">
        <v>10586.385425454249</v>
      </c>
    </row>
    <row r="6" spans="1:19" x14ac:dyDescent="0.25">
      <c r="A6" t="s">
        <v>33</v>
      </c>
      <c r="B6" s="8">
        <v>0</v>
      </c>
      <c r="C6" s="8">
        <v>0</v>
      </c>
      <c r="D6" s="8">
        <v>1627.8443629136636</v>
      </c>
      <c r="E6" s="8">
        <v>1982.7682866571822</v>
      </c>
      <c r="F6" s="8">
        <v>3108.3777125926808</v>
      </c>
      <c r="G6" s="8">
        <v>3950.1775537088365</v>
      </c>
      <c r="H6" s="8">
        <v>5094.0423474543531</v>
      </c>
      <c r="I6" s="8">
        <v>7119.8087085623483</v>
      </c>
      <c r="J6" s="8">
        <v>9047.906887570367</v>
      </c>
      <c r="K6" s="8">
        <v>11040.434124335312</v>
      </c>
      <c r="L6" s="8">
        <v>14271.305890010815</v>
      </c>
      <c r="M6" s="8">
        <v>17060.375200265382</v>
      </c>
      <c r="N6" s="8">
        <v>20003.042542228966</v>
      </c>
      <c r="O6" s="8">
        <v>22642.889549154042</v>
      </c>
      <c r="P6" s="8">
        <v>25410.375852325822</v>
      </c>
      <c r="Q6" s="8">
        <v>28423.728164116459</v>
      </c>
      <c r="R6" s="8">
        <v>31389.439398015988</v>
      </c>
      <c r="S6" s="8">
        <v>34071.657219897461</v>
      </c>
    </row>
    <row r="7" spans="1:19" x14ac:dyDescent="0.25">
      <c r="A7" t="s">
        <v>34</v>
      </c>
      <c r="B7" s="8">
        <v>0</v>
      </c>
      <c r="C7" s="8">
        <v>0</v>
      </c>
      <c r="D7" s="8">
        <v>3255.6887258273273</v>
      </c>
      <c r="E7" s="8">
        <v>4277.4752377147352</v>
      </c>
      <c r="F7" s="8">
        <v>6567.7901346765484</v>
      </c>
      <c r="G7" s="8">
        <v>8643.8108334504304</v>
      </c>
      <c r="H7" s="8">
        <v>11440.469819671898</v>
      </c>
      <c r="I7" s="8">
        <v>16052.676853745073</v>
      </c>
      <c r="J7" s="8">
        <v>20358.779567287238</v>
      </c>
      <c r="K7" s="8">
        <v>25997.088410702559</v>
      </c>
      <c r="L7" s="8">
        <v>32241.154783775943</v>
      </c>
      <c r="M7" s="8">
        <v>38959.167415812859</v>
      </c>
      <c r="N7" s="8">
        <v>46144.157453443651</v>
      </c>
      <c r="O7" s="8">
        <v>52499.399993009087</v>
      </c>
      <c r="P7" s="8">
        <v>58562.316957554031</v>
      </c>
      <c r="Q7" s="8">
        <v>64674.083282157466</v>
      </c>
      <c r="R7" s="8">
        <v>68936.615860650825</v>
      </c>
      <c r="S7" s="8">
        <v>71882.457169139234</v>
      </c>
    </row>
  </sheetData>
  <mergeCells count="1">
    <mergeCell ref="B3:S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43" customWidth="1"/>
    <col min="2" max="3" width="13.140625" bestFit="1" customWidth="1"/>
  </cols>
  <sheetData>
    <row r="1" spans="1:3" x14ac:dyDescent="0.25">
      <c r="A1" s="1" t="s">
        <v>266</v>
      </c>
    </row>
    <row r="3" spans="1:3" ht="30" x14ac:dyDescent="0.25">
      <c r="A3" s="124"/>
      <c r="B3" s="28" t="s">
        <v>310</v>
      </c>
      <c r="C3" s="124" t="s">
        <v>311</v>
      </c>
    </row>
    <row r="4" spans="1:3" x14ac:dyDescent="0.25">
      <c r="A4" s="124" t="s">
        <v>312</v>
      </c>
      <c r="B4" s="27">
        <v>917500000</v>
      </c>
      <c r="C4" s="37">
        <v>917500000</v>
      </c>
    </row>
    <row r="5" spans="1:3" x14ac:dyDescent="0.25">
      <c r="A5" s="124" t="s">
        <v>313</v>
      </c>
      <c r="B5" s="27">
        <v>149500000</v>
      </c>
      <c r="C5" s="37">
        <v>206545000</v>
      </c>
    </row>
    <row r="6" spans="1:3" x14ac:dyDescent="0.25">
      <c r="A6" s="124" t="s">
        <v>314</v>
      </c>
      <c r="B6" s="27">
        <v>519394750</v>
      </c>
      <c r="C6" s="37">
        <v>318328000</v>
      </c>
    </row>
    <row r="7" spans="1:3" x14ac:dyDescent="0.25">
      <c r="A7" s="124" t="s">
        <v>315</v>
      </c>
      <c r="B7" s="27">
        <v>543740000</v>
      </c>
      <c r="C7" s="37">
        <v>427599000</v>
      </c>
    </row>
    <row r="8" spans="1:3" x14ac:dyDescent="0.25">
      <c r="A8" s="124" t="s">
        <v>316</v>
      </c>
      <c r="B8" s="27">
        <v>343986850</v>
      </c>
      <c r="C8" s="37">
        <v>417227000</v>
      </c>
    </row>
    <row r="9" spans="1:3" x14ac:dyDescent="0.25">
      <c r="A9" s="124" t="s">
        <v>317</v>
      </c>
      <c r="B9" s="27">
        <v>568684307.32526135</v>
      </c>
      <c r="C9" s="37">
        <v>546060683.69118834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2" max="2" width="13.42578125" customWidth="1"/>
  </cols>
  <sheetData>
    <row r="1" spans="1:3" x14ac:dyDescent="0.25">
      <c r="A1" s="129" t="s">
        <v>270</v>
      </c>
      <c r="B1" s="128"/>
    </row>
    <row r="3" spans="1:3" x14ac:dyDescent="0.25">
      <c r="A3" s="125">
        <v>2001</v>
      </c>
      <c r="B3" s="126">
        <v>3394458</v>
      </c>
      <c r="C3" s="125"/>
    </row>
    <row r="4" spans="1:3" x14ac:dyDescent="0.25">
      <c r="A4" s="125">
        <v>2002</v>
      </c>
      <c r="B4" s="126">
        <v>3465466</v>
      </c>
      <c r="C4" s="125"/>
    </row>
    <row r="5" spans="1:3" x14ac:dyDescent="0.25">
      <c r="A5" s="125">
        <v>2003</v>
      </c>
      <c r="B5" s="126">
        <v>3493734</v>
      </c>
      <c r="C5" s="125"/>
    </row>
    <row r="6" spans="1:3" x14ac:dyDescent="0.25">
      <c r="A6" s="125">
        <v>2004</v>
      </c>
      <c r="B6" s="126">
        <v>3547479</v>
      </c>
      <c r="C6" s="125"/>
    </row>
    <row r="7" spans="1:3" x14ac:dyDescent="0.25">
      <c r="A7" s="125">
        <v>2005</v>
      </c>
      <c r="B7" s="126">
        <v>3660969</v>
      </c>
      <c r="C7" s="125"/>
    </row>
    <row r="8" spans="1:3" x14ac:dyDescent="0.25">
      <c r="A8" s="125">
        <v>2006</v>
      </c>
      <c r="B8" s="126">
        <v>3669919</v>
      </c>
      <c r="C8" s="125"/>
    </row>
    <row r="9" spans="1:3" x14ac:dyDescent="0.25">
      <c r="A9" s="125">
        <v>2007</v>
      </c>
      <c r="B9" s="126">
        <v>3764561</v>
      </c>
      <c r="C9" s="125"/>
    </row>
    <row r="10" spans="1:3" x14ac:dyDescent="0.25">
      <c r="A10" s="125">
        <v>2008</v>
      </c>
      <c r="B10" s="126">
        <v>3733965</v>
      </c>
      <c r="C10" s="125"/>
    </row>
    <row r="11" spans="1:3" x14ac:dyDescent="0.25">
      <c r="A11" s="125">
        <v>2009</v>
      </c>
      <c r="B11" s="126">
        <v>3596795</v>
      </c>
      <c r="C11" s="125"/>
    </row>
    <row r="12" spans="1:3" x14ac:dyDescent="0.25">
      <c r="A12" s="125">
        <v>2010</v>
      </c>
      <c r="B12" s="126">
        <v>3754841</v>
      </c>
      <c r="C12" s="125"/>
    </row>
    <row r="13" spans="1:3" x14ac:dyDescent="0.25">
      <c r="A13" s="125">
        <v>2011</v>
      </c>
      <c r="B13" s="126">
        <v>3749846</v>
      </c>
      <c r="C13" s="125"/>
    </row>
    <row r="14" spans="1:3" x14ac:dyDescent="0.25">
      <c r="A14" s="130">
        <v>2012</v>
      </c>
      <c r="B14" s="127">
        <v>3694650</v>
      </c>
      <c r="C14" s="125"/>
    </row>
    <row r="15" spans="1:3" x14ac:dyDescent="0.25">
      <c r="A15" s="132">
        <v>2013</v>
      </c>
      <c r="B15" s="131">
        <v>3691789</v>
      </c>
    </row>
    <row r="16" spans="1:3" x14ac:dyDescent="0.25">
      <c r="A16" s="128" t="s">
        <v>318</v>
      </c>
      <c r="B16" s="12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/>
  </sheetViews>
  <sheetFormatPr defaultRowHeight="15" x14ac:dyDescent="0.25"/>
  <cols>
    <col min="1" max="1" width="17.28515625" customWidth="1"/>
  </cols>
  <sheetData>
    <row r="1" spans="1:19" x14ac:dyDescent="0.25">
      <c r="A1" s="134" t="s">
        <v>199</v>
      </c>
      <c r="B1" s="133"/>
      <c r="C1" s="133"/>
      <c r="D1" s="133"/>
      <c r="E1" s="133"/>
      <c r="F1" s="133"/>
      <c r="G1" s="133"/>
      <c r="H1" s="133"/>
    </row>
    <row r="3" spans="1:19" s="21" customFormat="1" ht="45.75" x14ac:dyDescent="0.3">
      <c r="A3" s="133" t="s">
        <v>36</v>
      </c>
      <c r="B3" s="135" t="s">
        <v>229</v>
      </c>
      <c r="C3" s="135" t="s">
        <v>230</v>
      </c>
      <c r="D3" s="135" t="s">
        <v>231</v>
      </c>
      <c r="E3" s="135" t="s">
        <v>232</v>
      </c>
      <c r="F3" s="135" t="s">
        <v>233</v>
      </c>
      <c r="G3" s="135" t="s">
        <v>234</v>
      </c>
      <c r="H3" s="135" t="s">
        <v>235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s="21" customFormat="1" x14ac:dyDescent="0.25">
      <c r="A4" s="133">
        <v>1985</v>
      </c>
      <c r="B4" s="137">
        <v>6.9400000000000013</v>
      </c>
      <c r="C4" s="137">
        <v>4.2673999999999994</v>
      </c>
      <c r="D4" s="137">
        <v>8.1989999999999998</v>
      </c>
      <c r="E4" s="137">
        <v>1.4641999999999999</v>
      </c>
      <c r="F4" s="137">
        <v>0.11119999999999999</v>
      </c>
      <c r="G4" s="137">
        <v>0.03</v>
      </c>
      <c r="H4" s="137">
        <v>0.6512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s="21" customFormat="1" x14ac:dyDescent="0.25">
      <c r="A5" s="133"/>
      <c r="B5" s="137">
        <v>6.0351999999999997</v>
      </c>
      <c r="C5" s="137">
        <v>0.69270000000000032</v>
      </c>
      <c r="D5" s="137">
        <v>9.3704000000000001</v>
      </c>
      <c r="E5" s="137">
        <v>1.3908</v>
      </c>
      <c r="F5" s="137">
        <v>9.9299999999999999E-2</v>
      </c>
      <c r="G5" s="137">
        <v>7.2999999999999995E-2</v>
      </c>
      <c r="H5" s="137">
        <v>0.40929999999999933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s="21" customFormat="1" x14ac:dyDescent="0.25">
      <c r="A6" s="133"/>
      <c r="B6" s="137">
        <v>4.3881000000000006</v>
      </c>
      <c r="C6" s="137">
        <v>0.44710000000000005</v>
      </c>
      <c r="D6" s="137">
        <v>7.5190000000000001</v>
      </c>
      <c r="E6" s="137">
        <v>2.6288</v>
      </c>
      <c r="F6" s="137">
        <v>0.11</v>
      </c>
      <c r="G6" s="137">
        <v>3.5999999999999997E-2</v>
      </c>
      <c r="H6" s="137">
        <v>0.52920000000000011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133"/>
      <c r="B7" s="137">
        <v>1.9504000000000001</v>
      </c>
      <c r="C7" s="137">
        <v>0.47549999999999998</v>
      </c>
      <c r="D7" s="137">
        <v>6.0330000000000004</v>
      </c>
      <c r="E7" s="137">
        <v>2.6500999999999992</v>
      </c>
      <c r="F7" s="137">
        <v>2.6600000000000002E-2</v>
      </c>
      <c r="G7" s="137">
        <v>7.2400000000000006E-2</v>
      </c>
      <c r="H7" s="137">
        <v>0.75700000000000001</v>
      </c>
    </row>
    <row r="8" spans="1:19" x14ac:dyDescent="0.25">
      <c r="A8" s="133"/>
      <c r="B8" s="137">
        <v>3.4085999999999999</v>
      </c>
      <c r="C8" s="137">
        <v>0.54430000000000001</v>
      </c>
      <c r="D8" s="137">
        <v>2.4319999999999999</v>
      </c>
      <c r="E8" s="137">
        <v>3.8675999999999995</v>
      </c>
      <c r="F8" s="137">
        <v>9.8799999999999999E-2</v>
      </c>
      <c r="G8" s="137">
        <v>8.7999999999999995E-2</v>
      </c>
      <c r="H8" s="137">
        <v>0.97309999999999974</v>
      </c>
    </row>
    <row r="9" spans="1:19" x14ac:dyDescent="0.25">
      <c r="A9" s="133"/>
      <c r="B9" s="137">
        <v>2.0112999999999999</v>
      </c>
      <c r="C9" s="137">
        <v>0.43559999999999993</v>
      </c>
      <c r="D9" s="137">
        <v>3.5903</v>
      </c>
      <c r="E9" s="137">
        <v>5.0326000000000004</v>
      </c>
      <c r="F9" s="137">
        <v>0.157</v>
      </c>
      <c r="G9" s="137">
        <v>8.7999999999999995E-2</v>
      </c>
      <c r="H9" s="137">
        <v>0.62929999999999997</v>
      </c>
    </row>
    <row r="10" spans="1:19" x14ac:dyDescent="0.25">
      <c r="A10" s="133"/>
      <c r="B10" s="137">
        <v>3.1151000000000004</v>
      </c>
      <c r="C10" s="137">
        <v>1.5226999999999999</v>
      </c>
      <c r="D10" s="137">
        <v>1E-4</v>
      </c>
      <c r="E10" s="137">
        <v>3.4984999999999995</v>
      </c>
      <c r="F10" s="137">
        <v>7.690000000000001E-2</v>
      </c>
      <c r="G10" s="137">
        <v>1E-4</v>
      </c>
      <c r="H10" s="137">
        <v>0.84829999999999983</v>
      </c>
    </row>
    <row r="11" spans="1:19" x14ac:dyDescent="0.25">
      <c r="A11" s="133"/>
      <c r="B11" s="137">
        <v>1.5255000000000001</v>
      </c>
      <c r="C11" s="137">
        <v>0.28390000000000004</v>
      </c>
      <c r="D11" s="137">
        <v>1E-4</v>
      </c>
      <c r="E11" s="137">
        <v>5.5255000000000019</v>
      </c>
      <c r="F11" s="137">
        <v>6.9000000000000008E-3</v>
      </c>
      <c r="G11" s="137">
        <v>1E-4</v>
      </c>
      <c r="H11" s="137">
        <v>0.23000000000000012</v>
      </c>
    </row>
    <row r="12" spans="1:19" x14ac:dyDescent="0.25">
      <c r="A12" s="133"/>
      <c r="B12" s="137">
        <v>0.17349999999999999</v>
      </c>
      <c r="C12" s="137">
        <v>0.18830000000000002</v>
      </c>
      <c r="D12" s="137">
        <v>1.1579999999999999</v>
      </c>
      <c r="E12" s="137">
        <v>3.7238000000000002</v>
      </c>
      <c r="F12" s="137">
        <v>4.2000000000000006E-3</v>
      </c>
      <c r="G12" s="137">
        <v>1E-4</v>
      </c>
      <c r="H12" s="137">
        <v>0.39879999999999965</v>
      </c>
    </row>
    <row r="13" spans="1:19" x14ac:dyDescent="0.25">
      <c r="A13" s="133"/>
      <c r="B13" s="137">
        <v>0.96660000000000001</v>
      </c>
      <c r="C13" s="137">
        <v>0.26750000000000002</v>
      </c>
      <c r="D13" s="137">
        <v>1E-4</v>
      </c>
      <c r="E13" s="137">
        <v>7.9691000000000018</v>
      </c>
      <c r="F13" s="137">
        <v>0.1361</v>
      </c>
      <c r="G13" s="137">
        <v>1E-4</v>
      </c>
      <c r="H13" s="137">
        <v>0.33850000000000025</v>
      </c>
    </row>
    <row r="14" spans="1:19" x14ac:dyDescent="0.25">
      <c r="A14" s="133">
        <v>1995</v>
      </c>
      <c r="B14" s="137">
        <v>2.6978</v>
      </c>
      <c r="C14" s="137">
        <v>1.0121000000000004</v>
      </c>
      <c r="D14" s="137">
        <v>1E-4</v>
      </c>
      <c r="E14" s="137">
        <v>6.3304999999999998</v>
      </c>
      <c r="F14" s="137">
        <v>0.03</v>
      </c>
      <c r="G14" s="137">
        <v>1E-4</v>
      </c>
      <c r="H14" s="137">
        <v>0.12530000000000005</v>
      </c>
    </row>
    <row r="15" spans="1:19" x14ac:dyDescent="0.25">
      <c r="A15" s="133"/>
      <c r="B15" s="137">
        <v>1.7838000000000001</v>
      </c>
      <c r="C15" s="137">
        <v>9.4299999999999981E-2</v>
      </c>
      <c r="D15" s="137">
        <v>1.123</v>
      </c>
      <c r="E15" s="137">
        <v>3.7432000000000003</v>
      </c>
      <c r="F15" s="137">
        <v>2.8300000000000002E-2</v>
      </c>
      <c r="G15" s="137">
        <v>1E-4</v>
      </c>
      <c r="H15" s="137">
        <v>0.3483</v>
      </c>
    </row>
    <row r="16" spans="1:19" x14ac:dyDescent="0.25">
      <c r="A16" s="133"/>
      <c r="B16" s="137">
        <v>7.5700000000000003E-2</v>
      </c>
      <c r="C16" s="137">
        <v>6.1799999999999994E-2</v>
      </c>
      <c r="D16" s="137">
        <v>1E-4</v>
      </c>
      <c r="E16" s="137">
        <v>4.0815999999999999</v>
      </c>
      <c r="F16" s="137">
        <v>1.95E-2</v>
      </c>
      <c r="G16" s="137">
        <v>1E-4</v>
      </c>
      <c r="H16" s="137">
        <v>0.10620000000000002</v>
      </c>
    </row>
    <row r="17" spans="1:8" x14ac:dyDescent="0.25">
      <c r="A17" s="133"/>
      <c r="B17" s="137">
        <v>2.8E-3</v>
      </c>
      <c r="C17" s="137">
        <v>2.8999999999999998E-3</v>
      </c>
      <c r="D17" s="137">
        <v>1E-4</v>
      </c>
      <c r="E17" s="137">
        <v>2.1480000000000001</v>
      </c>
      <c r="F17" s="137">
        <v>0.17480000000000001</v>
      </c>
      <c r="G17" s="137">
        <v>1E-4</v>
      </c>
      <c r="H17" s="137">
        <v>0.21120000000000014</v>
      </c>
    </row>
    <row r="18" spans="1:8" x14ac:dyDescent="0.25">
      <c r="A18" s="133"/>
      <c r="B18" s="137">
        <v>0.27</v>
      </c>
      <c r="C18" s="137">
        <v>0.1605</v>
      </c>
      <c r="D18" s="137">
        <v>1E-4</v>
      </c>
      <c r="E18" s="137">
        <v>8.1085999999999991</v>
      </c>
      <c r="F18" s="137">
        <v>0.68340000000000012</v>
      </c>
      <c r="G18" s="137">
        <v>1E-4</v>
      </c>
      <c r="H18" s="137">
        <v>0.11840000000000006</v>
      </c>
    </row>
    <row r="19" spans="1:8" x14ac:dyDescent="0.25">
      <c r="A19" s="133"/>
      <c r="B19" s="137">
        <v>0.13290000000000002</v>
      </c>
      <c r="C19" s="137">
        <v>3.7000000000000002E-3</v>
      </c>
      <c r="D19" s="137">
        <v>1E-4</v>
      </c>
      <c r="E19" s="137">
        <v>25.904499999999985</v>
      </c>
      <c r="F19" s="137">
        <v>5.4899999999999997E-2</v>
      </c>
      <c r="G19" s="137">
        <v>1E-4</v>
      </c>
      <c r="H19" s="137">
        <v>0.15290000000000004</v>
      </c>
    </row>
    <row r="20" spans="1:8" x14ac:dyDescent="0.25">
      <c r="A20" s="133"/>
      <c r="B20" s="137">
        <v>0.44480000000000003</v>
      </c>
      <c r="C20" s="137">
        <v>0.13779999999999998</v>
      </c>
      <c r="D20" s="137">
        <v>1E-4</v>
      </c>
      <c r="E20" s="137">
        <v>36.382400000000004</v>
      </c>
      <c r="F20" s="137">
        <v>1.403900000000001</v>
      </c>
      <c r="G20" s="137">
        <v>5.3000000000000009E-3</v>
      </c>
      <c r="H20" s="137">
        <v>0.19120000000000104</v>
      </c>
    </row>
    <row r="21" spans="1:8" x14ac:dyDescent="0.25">
      <c r="A21" s="133"/>
      <c r="B21" s="137">
        <v>1.0999999999999999E-2</v>
      </c>
      <c r="C21" s="137">
        <v>0.34350000000000003</v>
      </c>
      <c r="D21" s="137">
        <v>1E-4</v>
      </c>
      <c r="E21" s="137">
        <v>56.073899999999995</v>
      </c>
      <c r="F21" s="137">
        <v>0.77159999999999995</v>
      </c>
      <c r="G21" s="137">
        <v>2.1000000000000003E-3</v>
      </c>
      <c r="H21" s="137">
        <v>5.1799999999999985E-2</v>
      </c>
    </row>
    <row r="22" spans="1:8" x14ac:dyDescent="0.25">
      <c r="A22" s="133"/>
      <c r="B22" s="137">
        <v>7.0000000000000007E-2</v>
      </c>
      <c r="C22" s="137">
        <v>8.0799999999999983E-2</v>
      </c>
      <c r="D22" s="137">
        <v>1E-4</v>
      </c>
      <c r="E22" s="137">
        <v>46.456100000000013</v>
      </c>
      <c r="F22" s="137">
        <v>1.6142000000000003</v>
      </c>
      <c r="G22" s="137">
        <v>1E-4</v>
      </c>
      <c r="H22" s="137">
        <v>0.1833000000000011</v>
      </c>
    </row>
    <row r="23" spans="1:8" x14ac:dyDescent="0.25">
      <c r="A23" s="133"/>
      <c r="B23" s="137">
        <v>0.55700000000000005</v>
      </c>
      <c r="C23" s="137">
        <v>7.7200000000000019E-2</v>
      </c>
      <c r="D23" s="137">
        <v>1E-4</v>
      </c>
      <c r="E23" s="137">
        <v>20.7728</v>
      </c>
      <c r="F23" s="137">
        <v>0.39220000000000005</v>
      </c>
      <c r="G23" s="137">
        <v>1E-4</v>
      </c>
      <c r="H23" s="137">
        <v>0.11979999999999986</v>
      </c>
    </row>
    <row r="24" spans="1:8" x14ac:dyDescent="0.25">
      <c r="A24" s="133">
        <v>2005</v>
      </c>
      <c r="B24" s="137">
        <v>0.41449999999999998</v>
      </c>
      <c r="C24" s="137">
        <v>3.0100000000000002E-2</v>
      </c>
      <c r="D24" s="137">
        <v>1E-4</v>
      </c>
      <c r="E24" s="137">
        <v>15.521900000000002</v>
      </c>
      <c r="F24" s="137">
        <v>2.1120999999999999</v>
      </c>
      <c r="G24" s="137">
        <v>2.2000000000000001E-3</v>
      </c>
      <c r="H24" s="137">
        <v>5.3200000000000025E-2</v>
      </c>
    </row>
    <row r="25" spans="1:8" x14ac:dyDescent="0.25">
      <c r="A25" s="133"/>
      <c r="B25" s="137">
        <v>0.55469999999999997</v>
      </c>
      <c r="C25" s="137">
        <v>8.9999999999999993E-3</v>
      </c>
      <c r="D25" s="137">
        <v>1E-4</v>
      </c>
      <c r="E25" s="137">
        <v>8.9410000000000007</v>
      </c>
      <c r="F25" s="137">
        <v>2.6464999999999992</v>
      </c>
      <c r="G25" s="137">
        <v>2.3000000000000004E-3</v>
      </c>
      <c r="H25" s="137">
        <v>0.22460000000000035</v>
      </c>
    </row>
    <row r="26" spans="1:8" x14ac:dyDescent="0.25">
      <c r="A26" s="133"/>
      <c r="B26" s="137">
        <v>1.39</v>
      </c>
      <c r="C26" s="137">
        <v>0.02</v>
      </c>
      <c r="D26" s="137">
        <v>1E-4</v>
      </c>
      <c r="E26" s="137">
        <v>7.0513999999999983</v>
      </c>
      <c r="F26" s="137">
        <v>5.2381999999999982</v>
      </c>
      <c r="G26" s="137">
        <v>9.2000000000000026E-2</v>
      </c>
      <c r="H26" s="137">
        <v>0.30530000000000096</v>
      </c>
    </row>
    <row r="27" spans="1:8" x14ac:dyDescent="0.25">
      <c r="A27" s="133"/>
      <c r="B27" s="137">
        <v>1.4904000000000002</v>
      </c>
      <c r="C27" s="137">
        <v>1.6399999999999998E-2</v>
      </c>
      <c r="D27" s="137">
        <v>1E-4</v>
      </c>
      <c r="E27" s="137">
        <v>7.7781000000000029</v>
      </c>
      <c r="F27" s="137">
        <v>8.4040999999999997</v>
      </c>
      <c r="G27" s="137">
        <v>3.0500000000000006E-2</v>
      </c>
      <c r="H27" s="137">
        <v>0.21130000000000065</v>
      </c>
    </row>
    <row r="28" spans="1:8" x14ac:dyDescent="0.25">
      <c r="A28" s="133"/>
      <c r="B28" s="137">
        <v>1.7929000000000002</v>
      </c>
      <c r="C28" s="137">
        <v>2.58E-2</v>
      </c>
      <c r="D28" s="137">
        <v>1E-4</v>
      </c>
      <c r="E28" s="137">
        <v>9.4513999999999996</v>
      </c>
      <c r="F28" s="137">
        <v>9.8009000000000004</v>
      </c>
      <c r="G28" s="137">
        <v>8.1700000000000009E-2</v>
      </c>
      <c r="H28" s="137">
        <v>0.51720000000000066</v>
      </c>
    </row>
    <row r="29" spans="1:8" x14ac:dyDescent="0.25">
      <c r="A29" s="133"/>
      <c r="B29" s="137">
        <v>5.3002999999999991</v>
      </c>
      <c r="C29" s="137">
        <v>2.9500000000000002E-2</v>
      </c>
      <c r="D29" s="137">
        <v>1E-4</v>
      </c>
      <c r="E29" s="137">
        <v>7.5459999999999887</v>
      </c>
      <c r="F29" s="137">
        <v>4.6610000000000005</v>
      </c>
      <c r="G29" s="137">
        <v>0.25459999999999999</v>
      </c>
      <c r="H29" s="137">
        <v>0.22530000000000017</v>
      </c>
    </row>
    <row r="30" spans="1:8" x14ac:dyDescent="0.25">
      <c r="A30" s="133">
        <v>2011</v>
      </c>
      <c r="B30" s="137">
        <v>3.8016999999999999</v>
      </c>
      <c r="C30" s="137">
        <v>0.21299999999999988</v>
      </c>
      <c r="D30" s="137">
        <v>1E-4</v>
      </c>
      <c r="E30" s="137">
        <v>10.035500000000008</v>
      </c>
      <c r="F30" s="137">
        <v>6.3205000000000009</v>
      </c>
      <c r="G30" s="137">
        <v>0.66559999999999953</v>
      </c>
      <c r="H30" s="137">
        <v>0.24260000000000012</v>
      </c>
    </row>
    <row r="31" spans="1:8" x14ac:dyDescent="0.25">
      <c r="A31" s="133"/>
      <c r="B31" s="137">
        <v>3.6190000000000002</v>
      </c>
      <c r="C31" s="137">
        <v>0.25490299999999683</v>
      </c>
      <c r="D31" s="137">
        <v>1E-4</v>
      </c>
      <c r="E31" s="137">
        <v>8.6570230000000006</v>
      </c>
      <c r="F31" s="137">
        <v>11.905658000000003</v>
      </c>
      <c r="G31" s="137">
        <v>5.1045240000000005</v>
      </c>
      <c r="H31" s="137">
        <v>0.64195199999999986</v>
      </c>
    </row>
    <row r="32" spans="1:8" x14ac:dyDescent="0.25">
      <c r="A32" s="133"/>
      <c r="B32" s="137">
        <v>1.5691000000000002</v>
      </c>
      <c r="C32" s="137">
        <v>8.5000000000000006E-3</v>
      </c>
      <c r="D32" s="137">
        <v>1E-4</v>
      </c>
      <c r="E32" s="137">
        <v>7.946294</v>
      </c>
      <c r="F32" s="137">
        <v>0.27208399999999955</v>
      </c>
      <c r="G32" s="137">
        <v>3.9731380000000005</v>
      </c>
      <c r="H32" s="137">
        <v>0.7568040000000007</v>
      </c>
    </row>
    <row r="33" spans="1:8" x14ac:dyDescent="0.25">
      <c r="A33" s="133"/>
      <c r="B33" s="137">
        <v>0.59299999999999997</v>
      </c>
      <c r="C33" s="137">
        <v>0.15854399999999999</v>
      </c>
      <c r="D33" s="137">
        <v>1E-4</v>
      </c>
      <c r="E33" s="137">
        <v>1.7609489999999965</v>
      </c>
      <c r="F33" s="137">
        <v>0.48229200000000105</v>
      </c>
      <c r="G33" s="137">
        <v>3.4085200000000011</v>
      </c>
      <c r="H33" s="137">
        <v>0.56694799999999823</v>
      </c>
    </row>
    <row r="34" spans="1:8" x14ac:dyDescent="0.25">
      <c r="A34" s="133"/>
      <c r="B34" s="137">
        <v>0.27499999999999947</v>
      </c>
      <c r="C34" s="137">
        <v>1E-4</v>
      </c>
      <c r="D34" s="137">
        <v>1.1220000000000001</v>
      </c>
      <c r="E34" s="137">
        <v>4.567222000000001</v>
      </c>
      <c r="F34" s="137">
        <v>0.2171250000000029</v>
      </c>
      <c r="G34" s="137">
        <v>2.238509999999998</v>
      </c>
      <c r="H34" s="137">
        <v>0.38703099999999679</v>
      </c>
    </row>
    <row r="35" spans="1:8" x14ac:dyDescent="0.25">
      <c r="A35" s="133"/>
      <c r="B35" s="137">
        <v>1E-4</v>
      </c>
      <c r="C35" s="137">
        <v>0.54858400000000529</v>
      </c>
      <c r="D35" s="137">
        <v>1.0999999999999999</v>
      </c>
      <c r="E35" s="137">
        <v>2.8201070000000001</v>
      </c>
      <c r="F35" s="137">
        <v>0.18238399999999899</v>
      </c>
      <c r="G35" s="137">
        <v>2.4701920000000008</v>
      </c>
      <c r="H35" s="137">
        <v>0.31814599999999871</v>
      </c>
    </row>
    <row r="36" spans="1:8" x14ac:dyDescent="0.25">
      <c r="A36" s="133"/>
      <c r="B36" s="137">
        <v>0.20999999999999996</v>
      </c>
      <c r="C36" s="137">
        <v>1E-4</v>
      </c>
      <c r="D36" s="137">
        <v>2.1999999999999997</v>
      </c>
      <c r="E36" s="137">
        <v>2.6698760000000021</v>
      </c>
      <c r="F36" s="137">
        <v>3.4999999996898623E-5</v>
      </c>
      <c r="G36" s="137">
        <v>0.10823699999999903</v>
      </c>
      <c r="H36" s="137">
        <v>0.59382300000000399</v>
      </c>
    </row>
    <row r="37" spans="1:8" x14ac:dyDescent="0.25">
      <c r="A37" s="133"/>
      <c r="B37" s="137">
        <v>0.12000000000000011</v>
      </c>
      <c r="C37" s="137">
        <v>7.2875999999993724E-2</v>
      </c>
      <c r="D37" s="137">
        <v>1.1000000000000005</v>
      </c>
      <c r="E37" s="137">
        <v>3.0301279999999977</v>
      </c>
      <c r="F37" s="137">
        <v>1.4800000000292357E-4</v>
      </c>
      <c r="G37" s="137">
        <v>0.12530100000000033</v>
      </c>
      <c r="H37" s="137">
        <v>0.57377000000000322</v>
      </c>
    </row>
    <row r="38" spans="1:8" x14ac:dyDescent="0.25">
      <c r="A38" s="133"/>
      <c r="B38" s="137">
        <v>1E-4</v>
      </c>
      <c r="C38" s="137">
        <v>1.200099999999793E-2</v>
      </c>
      <c r="D38" s="137">
        <v>1E-4</v>
      </c>
      <c r="E38" s="137">
        <v>2.9296040000000012</v>
      </c>
      <c r="F38" s="137">
        <v>1.2318000000000495E-2</v>
      </c>
      <c r="G38" s="137">
        <v>0.15715600000000052</v>
      </c>
      <c r="H38" s="137">
        <v>0.45712100000000078</v>
      </c>
    </row>
    <row r="39" spans="1:8" x14ac:dyDescent="0.25">
      <c r="A39" s="133">
        <v>2020</v>
      </c>
      <c r="B39" s="137">
        <v>1E-4</v>
      </c>
      <c r="C39" s="137">
        <v>2.1622000000007802E-2</v>
      </c>
      <c r="D39" s="137">
        <v>1E-4</v>
      </c>
      <c r="E39" s="137">
        <v>3.9740490000000008</v>
      </c>
      <c r="F39" s="137">
        <v>0.72831399999999746</v>
      </c>
      <c r="G39" s="137">
        <v>0.24642899999999912</v>
      </c>
      <c r="H39" s="137">
        <v>0.28817699999999036</v>
      </c>
    </row>
    <row r="40" spans="1:8" x14ac:dyDescent="0.25">
      <c r="A40" s="133"/>
      <c r="B40" s="137">
        <v>1E-4</v>
      </c>
      <c r="C40" s="137">
        <v>7.6599000000001638E-2</v>
      </c>
      <c r="D40" s="137">
        <v>1E-4</v>
      </c>
      <c r="E40" s="137">
        <v>2.4293400000000034</v>
      </c>
      <c r="F40" s="137">
        <v>0.29632900000000006</v>
      </c>
      <c r="G40" s="137">
        <v>0.27599400000000074</v>
      </c>
      <c r="H40" s="137">
        <v>0.33636499999999714</v>
      </c>
    </row>
    <row r="41" spans="1:8" x14ac:dyDescent="0.25">
      <c r="A41" s="133"/>
      <c r="B41" s="137">
        <v>1E-4</v>
      </c>
      <c r="C41" s="137">
        <v>0.13410199999999861</v>
      </c>
      <c r="D41" s="137">
        <v>1E-4</v>
      </c>
      <c r="E41" s="137">
        <v>4.5143089999999972</v>
      </c>
      <c r="F41" s="137">
        <v>2.9732000000002756E-2</v>
      </c>
      <c r="G41" s="137">
        <v>0.25843400000000116</v>
      </c>
      <c r="H41" s="137">
        <v>0.32884500000000116</v>
      </c>
    </row>
    <row r="42" spans="1:8" x14ac:dyDescent="0.25">
      <c r="A42" s="133"/>
      <c r="B42" s="137">
        <v>0.55838799999999988</v>
      </c>
      <c r="C42" s="137">
        <v>1E-4</v>
      </c>
      <c r="D42" s="137">
        <v>1E-4</v>
      </c>
      <c r="E42" s="137">
        <v>8.8510630000000035</v>
      </c>
      <c r="F42" s="137">
        <v>0.13914499999999919</v>
      </c>
      <c r="G42" s="137">
        <v>0.31340999999999752</v>
      </c>
      <c r="H42" s="137">
        <v>0.20372600000000318</v>
      </c>
    </row>
    <row r="43" spans="1:8" x14ac:dyDescent="0.25">
      <c r="A43" s="133"/>
      <c r="B43" s="137">
        <v>2.7918999999999805E-2</v>
      </c>
      <c r="C43" s="137">
        <v>0.11720299999998929</v>
      </c>
      <c r="D43" s="137">
        <v>1E-4</v>
      </c>
      <c r="E43" s="137">
        <v>7.1412989999999965</v>
      </c>
      <c r="F43" s="137">
        <v>7.7433999999996672E-2</v>
      </c>
      <c r="G43" s="137">
        <v>0.33414300000000097</v>
      </c>
      <c r="H43" s="137">
        <v>0.32420500000000985</v>
      </c>
    </row>
    <row r="44" spans="1:8" x14ac:dyDescent="0.25">
      <c r="A44" s="133"/>
      <c r="B44" s="137">
        <v>2.9315000000000424E-2</v>
      </c>
      <c r="C44" s="137">
        <v>0.27590100000000461</v>
      </c>
      <c r="D44" s="137">
        <v>1E-4</v>
      </c>
      <c r="E44" s="137">
        <v>7.5750160000000051</v>
      </c>
      <c r="F44" s="137">
        <v>0.31401800000000435</v>
      </c>
      <c r="G44" s="137">
        <v>0.68907700000000105</v>
      </c>
      <c r="H44" s="137">
        <v>0.27958999999999534</v>
      </c>
    </row>
    <row r="45" spans="1:8" x14ac:dyDescent="0.25">
      <c r="A45" s="133"/>
      <c r="B45" s="137">
        <v>3.0781000000000169E-2</v>
      </c>
      <c r="C45" s="137">
        <v>1E-4</v>
      </c>
      <c r="D45" s="137">
        <v>1E-4</v>
      </c>
      <c r="E45" s="137">
        <v>8.310307999999992</v>
      </c>
      <c r="F45" s="137">
        <v>0.52550199999999592</v>
      </c>
      <c r="G45" s="137">
        <v>0.52723499999999746</v>
      </c>
      <c r="H45" s="137">
        <v>0.32475100000000623</v>
      </c>
    </row>
    <row r="46" spans="1:8" x14ac:dyDescent="0.25">
      <c r="A46" s="133"/>
      <c r="B46" s="137">
        <v>3.231999999999946E-2</v>
      </c>
      <c r="C46" s="137">
        <v>1E-4</v>
      </c>
      <c r="D46" s="137">
        <v>1E-4</v>
      </c>
      <c r="E46" s="137">
        <v>12.546209000000005</v>
      </c>
      <c r="F46" s="137">
        <v>0.14669800000000066</v>
      </c>
      <c r="G46" s="137">
        <v>0.54526300000000205</v>
      </c>
      <c r="H46" s="137">
        <v>0.45603699999999137</v>
      </c>
    </row>
    <row r="47" spans="1:8" x14ac:dyDescent="0.25">
      <c r="A47" s="133"/>
      <c r="B47" s="137">
        <v>3.3937000000000772E-2</v>
      </c>
      <c r="C47" s="137">
        <v>1E-4</v>
      </c>
      <c r="D47" s="137">
        <v>1E-4</v>
      </c>
      <c r="E47" s="137">
        <v>9.292942999999994</v>
      </c>
      <c r="F47" s="137">
        <v>0.18638599999999883</v>
      </c>
      <c r="G47" s="137">
        <v>0.4641549999999981</v>
      </c>
      <c r="H47" s="137">
        <v>0.5567840000000075</v>
      </c>
    </row>
    <row r="48" spans="1:8" x14ac:dyDescent="0.25">
      <c r="A48" s="133"/>
      <c r="B48" s="137">
        <v>3.5633999999999943E-2</v>
      </c>
      <c r="C48" s="137">
        <v>1.159699999999475E-2</v>
      </c>
      <c r="D48" s="137">
        <v>1E-4</v>
      </c>
      <c r="E48" s="137">
        <v>10.806879000000009</v>
      </c>
      <c r="F48" s="137">
        <v>0.54547500000000326</v>
      </c>
      <c r="G48" s="137">
        <v>0.58167100000000005</v>
      </c>
      <c r="H48" s="137">
        <v>0.43586100000000272</v>
      </c>
    </row>
    <row r="49" spans="1:8" x14ac:dyDescent="0.25">
      <c r="A49" s="133">
        <v>2030</v>
      </c>
      <c r="B49" s="137">
        <v>3.7414000000000058E-2</v>
      </c>
      <c r="C49" s="137">
        <v>0.1555410000000137</v>
      </c>
      <c r="D49" s="137">
        <v>1E-4</v>
      </c>
      <c r="E49" s="137">
        <v>10.656463000000002</v>
      </c>
      <c r="F49" s="137">
        <v>0.40790199999999999</v>
      </c>
      <c r="G49" s="137">
        <v>0.75238600000000133</v>
      </c>
      <c r="H49" s="137">
        <v>0.32839799999998576</v>
      </c>
    </row>
    <row r="50" spans="1:8" x14ac:dyDescent="0.25">
      <c r="A50" s="133"/>
      <c r="B50" s="137">
        <v>3.928499999999957E-2</v>
      </c>
      <c r="C50" s="137">
        <v>0.2771979999999985</v>
      </c>
      <c r="D50" s="137">
        <v>1E-4</v>
      </c>
      <c r="E50" s="137">
        <v>8.0165789999999788</v>
      </c>
      <c r="F50" s="137">
        <v>0.38750399999999985</v>
      </c>
      <c r="G50" s="137">
        <v>0.81094600000000128</v>
      </c>
      <c r="H50" s="137">
        <v>0.32741399999999743</v>
      </c>
    </row>
    <row r="51" spans="1:8" x14ac:dyDescent="0.25">
      <c r="A51" s="133"/>
      <c r="B51" s="137">
        <v>4.1248999999999647E-2</v>
      </c>
      <c r="C51" s="137">
        <v>1E-4</v>
      </c>
      <c r="D51" s="137">
        <v>0.15393200000000018</v>
      </c>
      <c r="E51" s="137">
        <v>9.2312009999999987</v>
      </c>
      <c r="F51" s="137">
        <v>1.533145999999995</v>
      </c>
      <c r="G51" s="137">
        <v>0.9874169999999971</v>
      </c>
      <c r="H51" s="137">
        <v>0.3749940000000116</v>
      </c>
    </row>
    <row r="52" spans="1:8" x14ac:dyDescent="0.25">
      <c r="A52" s="133"/>
      <c r="B52" s="137">
        <v>4.3312000000000239E-2</v>
      </c>
      <c r="C52" s="137">
        <v>0.19355099999999936</v>
      </c>
      <c r="D52" s="137">
        <v>0.15711999999999993</v>
      </c>
      <c r="E52" s="137">
        <v>9.6500090000000114</v>
      </c>
      <c r="F52" s="137">
        <v>1.7598420000000061</v>
      </c>
      <c r="G52" s="137">
        <v>1.671679000000001</v>
      </c>
      <c r="H52" s="137">
        <v>0.38182899999999265</v>
      </c>
    </row>
    <row r="53" spans="1:8" x14ac:dyDescent="0.25">
      <c r="A53" s="133"/>
      <c r="B53" s="137">
        <v>4.5478000000000129E-2</v>
      </c>
      <c r="C53" s="137">
        <v>5.6998999999990474E-2</v>
      </c>
      <c r="D53" s="137">
        <v>0.20206899999999983</v>
      </c>
      <c r="E53" s="137">
        <v>10.612763000000001</v>
      </c>
      <c r="F53" s="137">
        <v>2.0200200000000024</v>
      </c>
      <c r="G53" s="137">
        <v>1.9443280000000023</v>
      </c>
      <c r="H53" s="137">
        <v>0.51201700000000372</v>
      </c>
    </row>
    <row r="54" spans="1:8" x14ac:dyDescent="0.25">
      <c r="A54" s="133"/>
      <c r="B54" s="137">
        <v>0.12412899999999993</v>
      </c>
      <c r="C54" s="137">
        <v>1E-4</v>
      </c>
      <c r="D54" s="137">
        <v>0.2654109999999994</v>
      </c>
      <c r="E54" s="137">
        <v>10.018019999999979</v>
      </c>
      <c r="F54" s="137">
        <v>2.3203959999999881</v>
      </c>
      <c r="G54" s="137">
        <v>2.2217750000000009</v>
      </c>
      <c r="H54" s="137">
        <v>0.44379000000001412</v>
      </c>
    </row>
    <row r="55" spans="1:8" x14ac:dyDescent="0.25">
      <c r="A55" s="133"/>
      <c r="B55" s="137">
        <v>0.25815199999999994</v>
      </c>
      <c r="C55" s="137">
        <v>1E-4</v>
      </c>
      <c r="D55" s="137">
        <v>0.14740800000000043</v>
      </c>
      <c r="E55" s="137">
        <v>11.958710000000025</v>
      </c>
      <c r="F55" s="137">
        <v>2.6680300000000017</v>
      </c>
      <c r="G55" s="137">
        <v>2.5239219999999989</v>
      </c>
      <c r="H55" s="137">
        <v>0.38165699999998992</v>
      </c>
    </row>
    <row r="56" spans="1:8" x14ac:dyDescent="0.25">
      <c r="A56" s="133"/>
      <c r="B56" s="137">
        <v>0.24006699999999981</v>
      </c>
      <c r="C56" s="137">
        <v>3.2402000000004705E-2</v>
      </c>
      <c r="D56" s="137">
        <v>0.47808100000000042</v>
      </c>
      <c r="E56" s="137">
        <v>9.6096499999999878</v>
      </c>
      <c r="F56" s="137">
        <v>3.0690230000000014</v>
      </c>
      <c r="G56" s="137">
        <v>2.8248400000000018</v>
      </c>
      <c r="H56" s="137">
        <v>0.5285379999999904</v>
      </c>
    </row>
    <row r="57" spans="1:8" x14ac:dyDescent="0.25">
      <c r="A57" s="133"/>
      <c r="B57" s="137">
        <v>0.21277600000000074</v>
      </c>
      <c r="C57" s="137">
        <v>9.1796999999999684E-2</v>
      </c>
      <c r="D57" s="137">
        <v>0.60477499999999917</v>
      </c>
      <c r="E57" s="137">
        <v>9.0784909999999854</v>
      </c>
      <c r="F57" s="137">
        <v>3.528252000000009</v>
      </c>
      <c r="G57" s="137">
        <v>3.1969379999999958</v>
      </c>
      <c r="H57" s="137">
        <v>0.48919599999999974</v>
      </c>
    </row>
    <row r="58" spans="1:8" x14ac:dyDescent="0.25">
      <c r="A58" s="133"/>
      <c r="B58" s="137">
        <v>0.25505699999999898</v>
      </c>
      <c r="C58" s="137">
        <v>0.11521100000000217</v>
      </c>
      <c r="D58" s="137">
        <v>1.5096250000000007</v>
      </c>
      <c r="E58" s="137">
        <v>8.8096310000000244</v>
      </c>
      <c r="F58" s="137">
        <v>4.0530309999999901</v>
      </c>
      <c r="G58" s="137">
        <v>3.6352389999999986</v>
      </c>
      <c r="H58" s="137">
        <v>0.53545500000001311</v>
      </c>
    </row>
    <row r="59" spans="1:8" x14ac:dyDescent="0.25">
      <c r="A59" s="133">
        <v>2040</v>
      </c>
      <c r="B59" s="137">
        <v>0.40624600000000122</v>
      </c>
      <c r="C59" s="137">
        <v>0.43541000000000452</v>
      </c>
      <c r="D59" s="137">
        <v>2</v>
      </c>
      <c r="E59" s="137">
        <v>8.0203249999999855</v>
      </c>
      <c r="F59" s="137">
        <v>4.6554339999999996</v>
      </c>
      <c r="G59" s="137">
        <v>4.0581129999999987</v>
      </c>
      <c r="H59" s="137">
        <v>0.47491399999999118</v>
      </c>
    </row>
    <row r="60" spans="1:8" x14ac:dyDescent="0.25">
      <c r="A60" s="133"/>
      <c r="B60" s="136"/>
      <c r="C60" s="136"/>
      <c r="D60" s="136"/>
      <c r="E60" s="136"/>
      <c r="F60" s="136"/>
      <c r="G60" s="136"/>
      <c r="H60" s="136"/>
    </row>
    <row r="61" spans="1:8" x14ac:dyDescent="0.25">
      <c r="A61" s="133" t="s">
        <v>319</v>
      </c>
      <c r="B61" s="136"/>
      <c r="C61" s="136"/>
      <c r="D61" s="136"/>
      <c r="E61" s="136"/>
      <c r="F61" s="136"/>
      <c r="G61" s="136"/>
      <c r="H61" s="13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6"/>
  <sheetViews>
    <sheetView workbookViewId="0"/>
  </sheetViews>
  <sheetFormatPr defaultRowHeight="15" x14ac:dyDescent="0.25"/>
  <cols>
    <col min="1" max="1" width="14.42578125" customWidth="1"/>
  </cols>
  <sheetData>
    <row r="1" spans="1:2" x14ac:dyDescent="0.25">
      <c r="A1" s="139" t="s">
        <v>269</v>
      </c>
      <c r="B1" s="138"/>
    </row>
    <row r="3" spans="1:2" x14ac:dyDescent="0.25">
      <c r="A3" s="141">
        <v>39269</v>
      </c>
      <c r="B3" s="140">
        <v>6.27</v>
      </c>
    </row>
    <row r="4" spans="1:2" x14ac:dyDescent="0.25">
      <c r="A4" s="141">
        <v>39276</v>
      </c>
      <c r="B4" s="140">
        <v>6.4</v>
      </c>
    </row>
    <row r="5" spans="1:2" x14ac:dyDescent="0.25">
      <c r="A5" s="141">
        <v>39283</v>
      </c>
      <c r="B5" s="140">
        <v>6.37</v>
      </c>
    </row>
    <row r="6" spans="1:2" x14ac:dyDescent="0.25">
      <c r="A6" s="141">
        <v>39290</v>
      </c>
      <c r="B6" s="140">
        <v>5.76</v>
      </c>
    </row>
    <row r="7" spans="1:2" x14ac:dyDescent="0.25">
      <c r="A7" s="141">
        <v>39297</v>
      </c>
      <c r="B7" s="140">
        <v>6.3</v>
      </c>
    </row>
    <row r="8" spans="1:2" x14ac:dyDescent="0.25">
      <c r="A8" s="141">
        <v>39304</v>
      </c>
      <c r="B8" s="140">
        <v>6.35</v>
      </c>
    </row>
    <row r="9" spans="1:2" x14ac:dyDescent="0.25">
      <c r="A9" s="141">
        <v>39311</v>
      </c>
      <c r="B9" s="140">
        <v>7.08</v>
      </c>
    </row>
    <row r="10" spans="1:2" x14ac:dyDescent="0.25">
      <c r="A10" s="141">
        <v>39318</v>
      </c>
      <c r="B10" s="140">
        <v>5.93</v>
      </c>
    </row>
    <row r="11" spans="1:2" x14ac:dyDescent="0.25">
      <c r="A11" s="141">
        <v>39325</v>
      </c>
      <c r="B11" s="140">
        <v>5.51</v>
      </c>
    </row>
    <row r="12" spans="1:2" x14ac:dyDescent="0.25">
      <c r="A12" s="141">
        <v>39332</v>
      </c>
      <c r="B12" s="140">
        <v>5.66</v>
      </c>
    </row>
    <row r="13" spans="1:2" x14ac:dyDescent="0.25">
      <c r="A13" s="141">
        <v>39339</v>
      </c>
      <c r="B13" s="140">
        <v>6.03</v>
      </c>
    </row>
    <row r="14" spans="1:2" x14ac:dyDescent="0.25">
      <c r="A14" s="141">
        <v>39346</v>
      </c>
      <c r="B14" s="140">
        <v>6.21</v>
      </c>
    </row>
    <row r="15" spans="1:2" x14ac:dyDescent="0.25">
      <c r="A15" s="141">
        <v>39353</v>
      </c>
      <c r="B15" s="140">
        <v>6.33</v>
      </c>
    </row>
    <row r="16" spans="1:2" x14ac:dyDescent="0.25">
      <c r="A16" s="141">
        <v>39360</v>
      </c>
      <c r="B16" s="140">
        <v>6.65</v>
      </c>
    </row>
    <row r="17" spans="1:2" x14ac:dyDescent="0.25">
      <c r="A17" s="141">
        <v>39367</v>
      </c>
      <c r="B17" s="140">
        <v>6.68</v>
      </c>
    </row>
    <row r="18" spans="1:2" x14ac:dyDescent="0.25">
      <c r="A18" s="141">
        <v>39374</v>
      </c>
      <c r="B18" s="140">
        <v>7.1</v>
      </c>
    </row>
    <row r="19" spans="1:2" x14ac:dyDescent="0.25">
      <c r="A19" s="141">
        <v>39381</v>
      </c>
      <c r="B19" s="140">
        <v>6.39</v>
      </c>
    </row>
    <row r="20" spans="1:2" x14ac:dyDescent="0.25">
      <c r="A20" s="141">
        <v>39388</v>
      </c>
      <c r="B20" s="140">
        <v>6.93</v>
      </c>
    </row>
    <row r="21" spans="1:2" x14ac:dyDescent="0.25">
      <c r="A21" s="141">
        <v>39395</v>
      </c>
      <c r="B21" s="140">
        <v>6.95</v>
      </c>
    </row>
    <row r="22" spans="1:2" x14ac:dyDescent="0.25">
      <c r="A22" s="141">
        <v>39402</v>
      </c>
      <c r="B22" s="140">
        <v>7.19</v>
      </c>
    </row>
    <row r="23" spans="1:2" x14ac:dyDescent="0.25">
      <c r="A23" s="141">
        <v>39409</v>
      </c>
      <c r="B23" s="140">
        <v>6.88</v>
      </c>
    </row>
    <row r="24" spans="1:2" x14ac:dyDescent="0.25">
      <c r="A24" s="141">
        <v>39416</v>
      </c>
      <c r="B24" s="140">
        <v>7.44</v>
      </c>
    </row>
    <row r="25" spans="1:2" x14ac:dyDescent="0.25">
      <c r="A25" s="141">
        <v>39423</v>
      </c>
      <c r="B25" s="140">
        <v>7.12</v>
      </c>
    </row>
    <row r="26" spans="1:2" x14ac:dyDescent="0.25">
      <c r="A26" s="141">
        <v>39430</v>
      </c>
      <c r="B26" s="140">
        <v>7.17</v>
      </c>
    </row>
    <row r="27" spans="1:2" x14ac:dyDescent="0.25">
      <c r="A27" s="141">
        <v>39437</v>
      </c>
      <c r="B27" s="140">
        <v>7.12</v>
      </c>
    </row>
    <row r="28" spans="1:2" x14ac:dyDescent="0.25">
      <c r="A28" s="141">
        <v>39444</v>
      </c>
      <c r="B28" s="140">
        <v>6.97</v>
      </c>
    </row>
    <row r="29" spans="1:2" x14ac:dyDescent="0.25">
      <c r="A29" s="141">
        <v>39451</v>
      </c>
      <c r="B29" s="140">
        <v>7.57</v>
      </c>
    </row>
    <row r="30" spans="1:2" x14ac:dyDescent="0.25">
      <c r="A30" s="141">
        <v>39458</v>
      </c>
      <c r="B30" s="140">
        <v>7.84</v>
      </c>
    </row>
    <row r="31" spans="1:2" x14ac:dyDescent="0.25">
      <c r="A31" s="141">
        <v>39465</v>
      </c>
      <c r="B31" s="140">
        <v>8.33</v>
      </c>
    </row>
    <row r="32" spans="1:2" x14ac:dyDescent="0.25">
      <c r="A32" s="141">
        <v>39472</v>
      </c>
      <c r="B32" s="140">
        <v>7.87</v>
      </c>
    </row>
    <row r="33" spans="1:2" x14ac:dyDescent="0.25">
      <c r="A33" s="141">
        <v>39479</v>
      </c>
      <c r="B33" s="140">
        <v>8.02</v>
      </c>
    </row>
    <row r="34" spans="1:2" x14ac:dyDescent="0.25">
      <c r="A34" s="141">
        <v>39486</v>
      </c>
      <c r="B34" s="140">
        <v>7.87</v>
      </c>
    </row>
    <row r="35" spans="1:2" x14ac:dyDescent="0.25">
      <c r="A35" s="141">
        <v>39493</v>
      </c>
      <c r="B35" s="140">
        <v>8.4700000000000006</v>
      </c>
    </row>
    <row r="36" spans="1:2" x14ac:dyDescent="0.25">
      <c r="A36" s="141">
        <v>39500</v>
      </c>
      <c r="B36" s="140">
        <v>8.89</v>
      </c>
    </row>
    <row r="37" spans="1:2" x14ac:dyDescent="0.25">
      <c r="A37" s="141">
        <v>39507</v>
      </c>
      <c r="B37" s="140">
        <v>9.16</v>
      </c>
    </row>
    <row r="38" spans="1:2" x14ac:dyDescent="0.25">
      <c r="A38" s="141">
        <v>39514</v>
      </c>
      <c r="B38" s="140">
        <v>9.43</v>
      </c>
    </row>
    <row r="39" spans="1:2" x14ac:dyDescent="0.25">
      <c r="A39" s="141">
        <v>39521</v>
      </c>
      <c r="B39" s="140">
        <v>9.74</v>
      </c>
    </row>
    <row r="40" spans="1:2" x14ac:dyDescent="0.25">
      <c r="A40" s="141">
        <v>39528</v>
      </c>
      <c r="B40" s="140">
        <v>9.09</v>
      </c>
    </row>
    <row r="41" spans="1:2" x14ac:dyDescent="0.25">
      <c r="A41" s="141">
        <v>39535</v>
      </c>
      <c r="B41" s="140">
        <v>9.24</v>
      </c>
    </row>
    <row r="42" spans="1:2" x14ac:dyDescent="0.25">
      <c r="A42" s="141">
        <v>39542</v>
      </c>
      <c r="B42" s="140">
        <v>9.68</v>
      </c>
    </row>
    <row r="43" spans="1:2" x14ac:dyDescent="0.25">
      <c r="A43" s="141">
        <v>39549</v>
      </c>
      <c r="B43" s="140">
        <v>9.8800000000000008</v>
      </c>
    </row>
    <row r="44" spans="1:2" x14ac:dyDescent="0.25">
      <c r="A44" s="141">
        <v>39556</v>
      </c>
      <c r="B44" s="140">
        <v>10.130000000000001</v>
      </c>
    </row>
    <row r="45" spans="1:2" x14ac:dyDescent="0.25">
      <c r="A45" s="141">
        <v>39563</v>
      </c>
      <c r="B45" s="140">
        <v>10.54</v>
      </c>
    </row>
    <row r="46" spans="1:2" x14ac:dyDescent="0.25">
      <c r="A46" s="141">
        <v>39570</v>
      </c>
      <c r="B46" s="140">
        <v>10.75</v>
      </c>
    </row>
    <row r="47" spans="1:2" x14ac:dyDescent="0.25">
      <c r="A47" s="141">
        <v>39577</v>
      </c>
      <c r="B47" s="140">
        <v>11.11</v>
      </c>
    </row>
    <row r="48" spans="1:2" x14ac:dyDescent="0.25">
      <c r="A48" s="141">
        <v>39584</v>
      </c>
      <c r="B48" s="140">
        <v>11.36</v>
      </c>
    </row>
    <row r="49" spans="1:2" x14ac:dyDescent="0.25">
      <c r="A49" s="141">
        <v>39591</v>
      </c>
      <c r="B49" s="140">
        <v>11.31</v>
      </c>
    </row>
    <row r="50" spans="1:2" x14ac:dyDescent="0.25">
      <c r="A50" s="141">
        <v>39598</v>
      </c>
      <c r="B50" s="140">
        <v>11.67</v>
      </c>
    </row>
    <row r="51" spans="1:2" x14ac:dyDescent="0.25">
      <c r="A51" s="141">
        <v>39605</v>
      </c>
      <c r="B51" s="140">
        <v>12.29</v>
      </c>
    </row>
    <row r="52" spans="1:2" x14ac:dyDescent="0.25">
      <c r="A52" s="141">
        <v>39612</v>
      </c>
      <c r="B52" s="140">
        <v>12.59</v>
      </c>
    </row>
    <row r="53" spans="1:2" x14ac:dyDescent="0.25">
      <c r="A53" s="141">
        <v>39619</v>
      </c>
      <c r="B53" s="140">
        <v>12.88</v>
      </c>
    </row>
    <row r="54" spans="1:2" x14ac:dyDescent="0.25">
      <c r="A54" s="141">
        <v>39626</v>
      </c>
      <c r="B54" s="140">
        <v>12.89</v>
      </c>
    </row>
    <row r="55" spans="1:2" x14ac:dyDescent="0.25">
      <c r="A55" s="141">
        <v>39633</v>
      </c>
      <c r="B55" s="140">
        <v>13.2</v>
      </c>
    </row>
    <row r="56" spans="1:2" x14ac:dyDescent="0.25">
      <c r="A56" s="141">
        <v>39640</v>
      </c>
      <c r="B56" s="140">
        <v>12.3</v>
      </c>
    </row>
    <row r="57" spans="1:2" x14ac:dyDescent="0.25">
      <c r="A57" s="141">
        <v>39647</v>
      </c>
      <c r="B57" s="140">
        <v>11.3</v>
      </c>
    </row>
    <row r="58" spans="1:2" x14ac:dyDescent="0.25">
      <c r="A58" s="141">
        <v>39654</v>
      </c>
      <c r="B58" s="140">
        <v>9.93</v>
      </c>
    </row>
    <row r="59" spans="1:2" x14ac:dyDescent="0.25">
      <c r="A59" s="141">
        <v>39661</v>
      </c>
      <c r="B59" s="140">
        <v>9.15</v>
      </c>
    </row>
    <row r="60" spans="1:2" x14ac:dyDescent="0.25">
      <c r="A60" s="141">
        <v>39668</v>
      </c>
      <c r="B60" s="140">
        <v>8.7100000000000009</v>
      </c>
    </row>
    <row r="61" spans="1:2" x14ac:dyDescent="0.25">
      <c r="A61" s="141">
        <v>39675</v>
      </c>
      <c r="B61" s="140">
        <v>8.1</v>
      </c>
    </row>
    <row r="62" spans="1:2" x14ac:dyDescent="0.25">
      <c r="A62" s="141">
        <v>39682</v>
      </c>
      <c r="B62" s="140">
        <v>7.9</v>
      </c>
    </row>
    <row r="63" spans="1:2" x14ac:dyDescent="0.25">
      <c r="A63" s="141">
        <v>39689</v>
      </c>
      <c r="B63" s="140">
        <v>8.16</v>
      </c>
    </row>
    <row r="64" spans="1:2" x14ac:dyDescent="0.25">
      <c r="A64" s="141">
        <v>39696</v>
      </c>
      <c r="B64" s="140">
        <v>7.54</v>
      </c>
    </row>
    <row r="65" spans="1:2" x14ac:dyDescent="0.25">
      <c r="A65" s="141">
        <v>39703</v>
      </c>
      <c r="B65" s="140">
        <v>7.69</v>
      </c>
    </row>
    <row r="66" spans="1:2" x14ac:dyDescent="0.25">
      <c r="A66" s="141">
        <v>39710</v>
      </c>
      <c r="B66" s="140">
        <v>7.91</v>
      </c>
    </row>
    <row r="67" spans="1:2" x14ac:dyDescent="0.25">
      <c r="A67" s="141">
        <v>39717</v>
      </c>
      <c r="B67" s="140">
        <v>7.74</v>
      </c>
    </row>
    <row r="68" spans="1:2" x14ac:dyDescent="0.25">
      <c r="A68" s="141">
        <v>39724</v>
      </c>
      <c r="B68" s="140">
        <v>7.3</v>
      </c>
    </row>
    <row r="69" spans="1:2" x14ac:dyDescent="0.25">
      <c r="A69" s="141">
        <v>39731</v>
      </c>
      <c r="B69" s="140">
        <v>6.68</v>
      </c>
    </row>
    <row r="70" spans="1:2" x14ac:dyDescent="0.25">
      <c r="A70" s="141">
        <v>39738</v>
      </c>
      <c r="B70" s="140">
        <v>6.68</v>
      </c>
    </row>
    <row r="71" spans="1:2" x14ac:dyDescent="0.25">
      <c r="A71" s="141">
        <v>39745</v>
      </c>
      <c r="B71" s="140">
        <v>6.75</v>
      </c>
    </row>
    <row r="72" spans="1:2" x14ac:dyDescent="0.25">
      <c r="A72" s="141">
        <v>39752</v>
      </c>
      <c r="B72" s="140">
        <v>6.44</v>
      </c>
    </row>
    <row r="73" spans="1:2" x14ac:dyDescent="0.25">
      <c r="A73" s="141">
        <v>39759</v>
      </c>
      <c r="B73" s="140">
        <v>6.76</v>
      </c>
    </row>
    <row r="74" spans="1:2" x14ac:dyDescent="0.25">
      <c r="A74" s="141">
        <v>39766</v>
      </c>
      <c r="B74" s="140">
        <v>6.68</v>
      </c>
    </row>
    <row r="75" spans="1:2" x14ac:dyDescent="0.25">
      <c r="A75" s="141">
        <v>39773</v>
      </c>
      <c r="B75" s="140">
        <v>6.67</v>
      </c>
    </row>
    <row r="76" spans="1:2" x14ac:dyDescent="0.25">
      <c r="A76" s="141">
        <v>39780</v>
      </c>
      <c r="B76" s="140">
        <v>6.61</v>
      </c>
    </row>
    <row r="77" spans="1:2" x14ac:dyDescent="0.25">
      <c r="A77" s="141">
        <v>39787</v>
      </c>
      <c r="B77" s="140">
        <v>6.44</v>
      </c>
    </row>
    <row r="78" spans="1:2" x14ac:dyDescent="0.25">
      <c r="A78" s="141">
        <v>39794</v>
      </c>
      <c r="B78" s="140">
        <v>5.68</v>
      </c>
    </row>
    <row r="79" spans="1:2" x14ac:dyDescent="0.25">
      <c r="A79" s="141">
        <v>39801</v>
      </c>
      <c r="B79" s="140">
        <v>5.72</v>
      </c>
    </row>
    <row r="80" spans="1:2" x14ac:dyDescent="0.25">
      <c r="A80" s="141">
        <v>39808</v>
      </c>
      <c r="B80" s="140">
        <v>5.41</v>
      </c>
    </row>
    <row r="81" spans="1:2" x14ac:dyDescent="0.25">
      <c r="A81" s="141">
        <v>39815</v>
      </c>
      <c r="B81" s="140">
        <v>5.64</v>
      </c>
    </row>
    <row r="82" spans="1:2" x14ac:dyDescent="0.25">
      <c r="A82" s="141">
        <v>39822</v>
      </c>
      <c r="B82" s="140">
        <v>5.88</v>
      </c>
    </row>
    <row r="83" spans="1:2" x14ac:dyDescent="0.25">
      <c r="A83" s="141">
        <v>39829</v>
      </c>
      <c r="B83" s="140">
        <v>5.42</v>
      </c>
    </row>
    <row r="84" spans="1:2" x14ac:dyDescent="0.25">
      <c r="A84" s="141">
        <v>39836</v>
      </c>
      <c r="B84" s="140">
        <v>4.8</v>
      </c>
    </row>
    <row r="85" spans="1:2" x14ac:dyDescent="0.25">
      <c r="A85" s="141">
        <v>39843</v>
      </c>
      <c r="B85" s="140">
        <v>4.74</v>
      </c>
    </row>
    <row r="86" spans="1:2" x14ac:dyDescent="0.25">
      <c r="A86" s="141">
        <v>39850</v>
      </c>
      <c r="B86" s="140">
        <v>4.8099999999999996</v>
      </c>
    </row>
    <row r="87" spans="1:2" x14ac:dyDescent="0.25">
      <c r="A87" s="141">
        <v>39857</v>
      </c>
      <c r="B87" s="140">
        <v>4.72</v>
      </c>
    </row>
    <row r="88" spans="1:2" x14ac:dyDescent="0.25">
      <c r="A88" s="141">
        <v>39864</v>
      </c>
      <c r="B88" s="140">
        <v>4.34</v>
      </c>
    </row>
    <row r="89" spans="1:2" x14ac:dyDescent="0.25">
      <c r="A89" s="141">
        <v>39871</v>
      </c>
      <c r="B89" s="140">
        <v>4.1500000000000004</v>
      </c>
    </row>
    <row r="90" spans="1:2" x14ac:dyDescent="0.25">
      <c r="A90" s="141">
        <v>39878</v>
      </c>
      <c r="B90" s="140">
        <v>4.2300000000000004</v>
      </c>
    </row>
    <row r="91" spans="1:2" x14ac:dyDescent="0.25">
      <c r="A91" s="141">
        <v>39885</v>
      </c>
      <c r="B91" s="140">
        <v>3.89</v>
      </c>
    </row>
    <row r="92" spans="1:2" x14ac:dyDescent="0.25">
      <c r="A92" s="141">
        <v>39892</v>
      </c>
      <c r="B92" s="140">
        <v>3.8</v>
      </c>
    </row>
    <row r="93" spans="1:2" x14ac:dyDescent="0.25">
      <c r="A93" s="141">
        <v>39899</v>
      </c>
      <c r="B93" s="140">
        <v>4.0599999999999996</v>
      </c>
    </row>
    <row r="94" spans="1:2" x14ac:dyDescent="0.25">
      <c r="A94" s="141">
        <v>39906</v>
      </c>
      <c r="B94" s="140">
        <v>3.62</v>
      </c>
    </row>
    <row r="95" spans="1:2" x14ac:dyDescent="0.25">
      <c r="A95" s="141">
        <v>39913</v>
      </c>
      <c r="B95" s="140">
        <v>3.61</v>
      </c>
    </row>
    <row r="96" spans="1:2" x14ac:dyDescent="0.25">
      <c r="A96" s="141">
        <v>39920</v>
      </c>
      <c r="B96" s="140">
        <v>3.53</v>
      </c>
    </row>
    <row r="97" spans="1:2" x14ac:dyDescent="0.25">
      <c r="A97" s="141">
        <v>39927</v>
      </c>
      <c r="B97" s="140">
        <v>3.45</v>
      </c>
    </row>
    <row r="98" spans="1:2" x14ac:dyDescent="0.25">
      <c r="A98" s="141">
        <v>39934</v>
      </c>
      <c r="B98" s="140">
        <v>3.29</v>
      </c>
    </row>
    <row r="99" spans="1:2" x14ac:dyDescent="0.25">
      <c r="A99" s="141">
        <v>39941</v>
      </c>
      <c r="B99" s="140">
        <v>3.78</v>
      </c>
    </row>
    <row r="100" spans="1:2" x14ac:dyDescent="0.25">
      <c r="A100" s="141">
        <v>39948</v>
      </c>
      <c r="B100" s="140">
        <v>4.24</v>
      </c>
    </row>
    <row r="101" spans="1:2" x14ac:dyDescent="0.25">
      <c r="A101" s="141">
        <v>39955</v>
      </c>
      <c r="B101" s="140">
        <v>3.79</v>
      </c>
    </row>
    <row r="102" spans="1:2" x14ac:dyDescent="0.25">
      <c r="A102" s="141">
        <v>39962</v>
      </c>
      <c r="B102" s="140">
        <v>3.58</v>
      </c>
    </row>
    <row r="103" spans="1:2" x14ac:dyDescent="0.25">
      <c r="A103" s="141">
        <v>39969</v>
      </c>
      <c r="B103" s="140">
        <v>3.76</v>
      </c>
    </row>
    <row r="104" spans="1:2" x14ac:dyDescent="0.25">
      <c r="A104" s="141">
        <v>39976</v>
      </c>
      <c r="B104" s="140">
        <v>3.53</v>
      </c>
    </row>
    <row r="105" spans="1:2" x14ac:dyDescent="0.25">
      <c r="A105" s="141">
        <v>39983</v>
      </c>
      <c r="B105" s="140">
        <v>4.04</v>
      </c>
    </row>
    <row r="106" spans="1:2" x14ac:dyDescent="0.25">
      <c r="A106" s="141">
        <v>39990</v>
      </c>
      <c r="B106" s="140">
        <v>3.87</v>
      </c>
    </row>
    <row r="107" spans="1:2" x14ac:dyDescent="0.25">
      <c r="A107" s="141">
        <v>39997</v>
      </c>
      <c r="B107" s="140">
        <v>3.68</v>
      </c>
    </row>
    <row r="108" spans="1:2" x14ac:dyDescent="0.25">
      <c r="A108" s="141">
        <v>40004</v>
      </c>
      <c r="B108" s="140">
        <v>3.27</v>
      </c>
    </row>
    <row r="109" spans="1:2" x14ac:dyDescent="0.25">
      <c r="A109" s="141">
        <v>40011</v>
      </c>
      <c r="B109" s="140">
        <v>3.29</v>
      </c>
    </row>
    <row r="110" spans="1:2" x14ac:dyDescent="0.25">
      <c r="A110" s="141">
        <v>40018</v>
      </c>
      <c r="B110" s="140">
        <v>3.5</v>
      </c>
    </row>
    <row r="111" spans="1:2" x14ac:dyDescent="0.25">
      <c r="A111" s="141">
        <v>40025</v>
      </c>
      <c r="B111" s="140">
        <v>3.41</v>
      </c>
    </row>
    <row r="112" spans="1:2" x14ac:dyDescent="0.25">
      <c r="A112" s="141">
        <v>40032</v>
      </c>
      <c r="B112" s="140">
        <v>3.58</v>
      </c>
    </row>
    <row r="113" spans="1:2" x14ac:dyDescent="0.25">
      <c r="A113" s="141">
        <v>40039</v>
      </c>
      <c r="B113" s="140">
        <v>3.39</v>
      </c>
    </row>
    <row r="114" spans="1:2" x14ac:dyDescent="0.25">
      <c r="A114" s="141">
        <v>40046</v>
      </c>
      <c r="B114" s="140">
        <v>3.01</v>
      </c>
    </row>
    <row r="115" spans="1:2" x14ac:dyDescent="0.25">
      <c r="A115" s="141">
        <v>40053</v>
      </c>
      <c r="B115" s="140">
        <v>2.72</v>
      </c>
    </row>
    <row r="116" spans="1:2" x14ac:dyDescent="0.25">
      <c r="A116" s="141">
        <v>40060</v>
      </c>
      <c r="B116" s="140">
        <v>2.1800000000000002</v>
      </c>
    </row>
    <row r="117" spans="1:2" x14ac:dyDescent="0.25">
      <c r="A117" s="141">
        <v>40067</v>
      </c>
      <c r="B117" s="140">
        <v>2.69</v>
      </c>
    </row>
    <row r="118" spans="1:2" x14ac:dyDescent="0.25">
      <c r="A118" s="141">
        <v>40074</v>
      </c>
      <c r="B118" s="140">
        <v>3.21</v>
      </c>
    </row>
    <row r="119" spans="1:2" x14ac:dyDescent="0.25">
      <c r="A119" s="141">
        <v>40081</v>
      </c>
      <c r="B119" s="140">
        <v>3.46</v>
      </c>
    </row>
    <row r="120" spans="1:2" x14ac:dyDescent="0.25">
      <c r="A120" s="141">
        <v>40088</v>
      </c>
      <c r="B120" s="140">
        <v>3.06</v>
      </c>
    </row>
    <row r="121" spans="1:2" x14ac:dyDescent="0.25">
      <c r="A121" s="141">
        <v>40095</v>
      </c>
      <c r="B121" s="140">
        <v>3.6</v>
      </c>
    </row>
    <row r="122" spans="1:2" x14ac:dyDescent="0.25">
      <c r="A122" s="141">
        <v>40102</v>
      </c>
      <c r="B122" s="140">
        <v>3.93</v>
      </c>
    </row>
    <row r="123" spans="1:2" x14ac:dyDescent="0.25">
      <c r="A123" s="141">
        <v>40109</v>
      </c>
      <c r="B123" s="140">
        <v>4.7</v>
      </c>
    </row>
    <row r="124" spans="1:2" x14ac:dyDescent="0.25">
      <c r="A124" s="141">
        <v>40116</v>
      </c>
      <c r="B124" s="140">
        <v>4.37</v>
      </c>
    </row>
    <row r="125" spans="1:2" x14ac:dyDescent="0.25">
      <c r="A125" s="141">
        <v>40123</v>
      </c>
      <c r="B125" s="140">
        <v>4.28</v>
      </c>
    </row>
    <row r="126" spans="1:2" x14ac:dyDescent="0.25">
      <c r="A126" s="141">
        <v>40130</v>
      </c>
      <c r="B126" s="140">
        <v>3.38</v>
      </c>
    </row>
    <row r="127" spans="1:2" x14ac:dyDescent="0.25">
      <c r="A127" s="141">
        <v>40137</v>
      </c>
      <c r="B127" s="140">
        <v>3.3</v>
      </c>
    </row>
    <row r="128" spans="1:2" x14ac:dyDescent="0.25">
      <c r="A128" s="141">
        <v>40144</v>
      </c>
      <c r="B128" s="140">
        <v>3.52</v>
      </c>
    </row>
    <row r="129" spans="1:2" x14ac:dyDescent="0.25">
      <c r="A129" s="141">
        <v>40151</v>
      </c>
      <c r="B129" s="140">
        <v>4.5</v>
      </c>
    </row>
    <row r="130" spans="1:2" x14ac:dyDescent="0.25">
      <c r="A130" s="141">
        <v>40158</v>
      </c>
      <c r="B130" s="140">
        <v>5.08</v>
      </c>
    </row>
    <row r="131" spans="1:2" x14ac:dyDescent="0.25">
      <c r="A131" s="141">
        <v>40165</v>
      </c>
      <c r="B131" s="140">
        <v>5.61</v>
      </c>
    </row>
    <row r="132" spans="1:2" x14ac:dyDescent="0.25">
      <c r="A132" s="141">
        <v>40172</v>
      </c>
      <c r="B132" s="140">
        <v>5.66</v>
      </c>
    </row>
    <row r="133" spans="1:2" x14ac:dyDescent="0.25">
      <c r="A133" s="141">
        <v>40179</v>
      </c>
      <c r="B133" s="140">
        <v>5.88</v>
      </c>
    </row>
    <row r="134" spans="1:2" x14ac:dyDescent="0.25">
      <c r="A134" s="141">
        <v>40186</v>
      </c>
      <c r="B134" s="140">
        <v>6.56</v>
      </c>
    </row>
    <row r="135" spans="1:2" x14ac:dyDescent="0.25">
      <c r="A135" s="141">
        <v>40193</v>
      </c>
      <c r="B135" s="140">
        <v>5.68</v>
      </c>
    </row>
    <row r="136" spans="1:2" x14ac:dyDescent="0.25">
      <c r="A136" s="141">
        <v>40200</v>
      </c>
      <c r="B136" s="140">
        <v>5.56</v>
      </c>
    </row>
    <row r="137" spans="1:2" x14ac:dyDescent="0.25">
      <c r="A137" s="141">
        <v>40207</v>
      </c>
      <c r="B137" s="140">
        <v>5.47</v>
      </c>
    </row>
    <row r="138" spans="1:2" x14ac:dyDescent="0.25">
      <c r="A138" s="141">
        <v>40214</v>
      </c>
      <c r="B138" s="140">
        <v>5.47</v>
      </c>
    </row>
    <row r="139" spans="1:2" x14ac:dyDescent="0.25">
      <c r="A139" s="141">
        <v>40221</v>
      </c>
      <c r="B139" s="140">
        <v>5.55</v>
      </c>
    </row>
    <row r="140" spans="1:2" x14ac:dyDescent="0.25">
      <c r="A140" s="141">
        <v>40228</v>
      </c>
      <c r="B140" s="140">
        <v>5.41</v>
      </c>
    </row>
    <row r="141" spans="1:2" x14ac:dyDescent="0.25">
      <c r="A141" s="141">
        <v>40235</v>
      </c>
      <c r="B141" s="140">
        <v>4.87</v>
      </c>
    </row>
    <row r="142" spans="1:2" x14ac:dyDescent="0.25">
      <c r="A142" s="141">
        <v>40242</v>
      </c>
      <c r="B142" s="140">
        <v>4.74</v>
      </c>
    </row>
    <row r="143" spans="1:2" x14ac:dyDescent="0.25">
      <c r="A143" s="141">
        <v>40249</v>
      </c>
      <c r="B143" s="140">
        <v>4.45</v>
      </c>
    </row>
    <row r="144" spans="1:2" x14ac:dyDescent="0.25">
      <c r="A144" s="141">
        <v>40256</v>
      </c>
      <c r="B144" s="140">
        <v>4.2300000000000004</v>
      </c>
    </row>
    <row r="145" spans="1:2" x14ac:dyDescent="0.25">
      <c r="A145" s="141">
        <v>40263</v>
      </c>
      <c r="B145" s="140">
        <v>4.01</v>
      </c>
    </row>
    <row r="146" spans="1:2" x14ac:dyDescent="0.25">
      <c r="A146" s="141">
        <v>40270</v>
      </c>
      <c r="B146" s="140">
        <v>3.82</v>
      </c>
    </row>
    <row r="147" spans="1:2" x14ac:dyDescent="0.25">
      <c r="A147" s="141">
        <v>40277</v>
      </c>
      <c r="B147" s="140">
        <v>4</v>
      </c>
    </row>
    <row r="148" spans="1:2" x14ac:dyDescent="0.25">
      <c r="A148" s="141">
        <v>40284</v>
      </c>
      <c r="B148" s="140">
        <v>4.0599999999999996</v>
      </c>
    </row>
    <row r="149" spans="1:2" x14ac:dyDescent="0.25">
      <c r="A149" s="141">
        <v>40291</v>
      </c>
      <c r="B149" s="140">
        <v>3.99</v>
      </c>
    </row>
    <row r="150" spans="1:2" x14ac:dyDescent="0.25">
      <c r="A150" s="141">
        <v>40298</v>
      </c>
      <c r="B150" s="140">
        <v>4.16</v>
      </c>
    </row>
    <row r="151" spans="1:2" x14ac:dyDescent="0.25">
      <c r="A151" s="141">
        <v>40305</v>
      </c>
      <c r="B151" s="140">
        <v>3.94</v>
      </c>
    </row>
    <row r="152" spans="1:2" x14ac:dyDescent="0.25">
      <c r="A152" s="141">
        <v>40312</v>
      </c>
      <c r="B152" s="140">
        <v>4.1900000000000004</v>
      </c>
    </row>
    <row r="153" spans="1:2" x14ac:dyDescent="0.25">
      <c r="A153" s="141">
        <v>40319</v>
      </c>
      <c r="B153" s="140">
        <v>4.26</v>
      </c>
    </row>
    <row r="154" spans="1:2" x14ac:dyDescent="0.25">
      <c r="A154" s="141">
        <v>40326</v>
      </c>
      <c r="B154" s="140">
        <v>4.18</v>
      </c>
    </row>
    <row r="155" spans="1:2" x14ac:dyDescent="0.25">
      <c r="A155" s="141">
        <v>40333</v>
      </c>
      <c r="B155" s="140">
        <v>4.4400000000000004</v>
      </c>
    </row>
    <row r="156" spans="1:2" x14ac:dyDescent="0.25">
      <c r="A156" s="141">
        <v>40340</v>
      </c>
      <c r="B156" s="140">
        <v>4.7300000000000004</v>
      </c>
    </row>
    <row r="157" spans="1:2" x14ac:dyDescent="0.25">
      <c r="A157" s="141">
        <v>40347</v>
      </c>
      <c r="B157" s="140">
        <v>5.0999999999999996</v>
      </c>
    </row>
    <row r="158" spans="1:2" x14ac:dyDescent="0.25">
      <c r="A158" s="141">
        <v>40354</v>
      </c>
      <c r="B158" s="140">
        <v>4.93</v>
      </c>
    </row>
    <row r="159" spans="1:2" x14ac:dyDescent="0.25">
      <c r="A159" s="141">
        <v>40361</v>
      </c>
      <c r="B159" s="140">
        <v>4.66</v>
      </c>
    </row>
    <row r="160" spans="1:2" x14ac:dyDescent="0.25">
      <c r="A160" s="141">
        <v>40368</v>
      </c>
      <c r="B160" s="140">
        <v>4.6500000000000004</v>
      </c>
    </row>
    <row r="161" spans="1:2" x14ac:dyDescent="0.25">
      <c r="A161" s="141">
        <v>40375</v>
      </c>
      <c r="B161" s="140">
        <v>4.4800000000000004</v>
      </c>
    </row>
    <row r="162" spans="1:2" x14ac:dyDescent="0.25">
      <c r="A162" s="141">
        <v>40382</v>
      </c>
      <c r="B162" s="140">
        <v>4.6399999999999997</v>
      </c>
    </row>
    <row r="163" spans="1:2" x14ac:dyDescent="0.25">
      <c r="A163" s="141">
        <v>40389</v>
      </c>
      <c r="B163" s="140">
        <v>4.75</v>
      </c>
    </row>
    <row r="164" spans="1:2" x14ac:dyDescent="0.25">
      <c r="A164" s="141">
        <v>40396</v>
      </c>
      <c r="B164" s="140">
        <v>4.8</v>
      </c>
    </row>
    <row r="165" spans="1:2" x14ac:dyDescent="0.25">
      <c r="A165" s="141">
        <v>40403</v>
      </c>
      <c r="B165" s="140">
        <v>4.42</v>
      </c>
    </row>
    <row r="166" spans="1:2" x14ac:dyDescent="0.25">
      <c r="A166" s="141">
        <v>40410</v>
      </c>
      <c r="B166" s="140">
        <v>4.3</v>
      </c>
    </row>
    <row r="167" spans="1:2" x14ac:dyDescent="0.25">
      <c r="A167" s="141">
        <v>40417</v>
      </c>
      <c r="B167" s="140">
        <v>3.96</v>
      </c>
    </row>
    <row r="168" spans="1:2" x14ac:dyDescent="0.25">
      <c r="A168" s="141">
        <v>40424</v>
      </c>
      <c r="B168" s="140">
        <v>3.76</v>
      </c>
    </row>
    <row r="169" spans="1:2" x14ac:dyDescent="0.25">
      <c r="A169" s="141">
        <v>40431</v>
      </c>
      <c r="B169" s="140">
        <v>3.8</v>
      </c>
    </row>
    <row r="170" spans="1:2" x14ac:dyDescent="0.25">
      <c r="A170" s="141">
        <v>40438</v>
      </c>
      <c r="B170" s="140">
        <v>4.01</v>
      </c>
    </row>
    <row r="171" spans="1:2" x14ac:dyDescent="0.25">
      <c r="A171" s="141">
        <v>40445</v>
      </c>
      <c r="B171" s="140">
        <v>4.01</v>
      </c>
    </row>
    <row r="172" spans="1:2" x14ac:dyDescent="0.25">
      <c r="A172" s="141">
        <v>40452</v>
      </c>
      <c r="B172" s="140">
        <v>3.79</v>
      </c>
    </row>
    <row r="173" spans="1:2" x14ac:dyDescent="0.25">
      <c r="A173" s="141">
        <v>40459</v>
      </c>
      <c r="B173" s="140">
        <v>3.52</v>
      </c>
    </row>
    <row r="174" spans="1:2" x14ac:dyDescent="0.25">
      <c r="A174" s="141">
        <v>40466</v>
      </c>
      <c r="B174" s="140">
        <v>3.49</v>
      </c>
    </row>
    <row r="175" spans="1:2" x14ac:dyDescent="0.25">
      <c r="A175" s="141">
        <v>40473</v>
      </c>
      <c r="B175" s="140">
        <v>3.37</v>
      </c>
    </row>
    <row r="176" spans="1:2" x14ac:dyDescent="0.25">
      <c r="A176" s="141">
        <v>40480</v>
      </c>
      <c r="B176" s="140">
        <v>3.31</v>
      </c>
    </row>
    <row r="177" spans="1:2" x14ac:dyDescent="0.25">
      <c r="A177" s="141">
        <v>40487</v>
      </c>
      <c r="B177" s="140">
        <v>3.39</v>
      </c>
    </row>
    <row r="178" spans="1:2" x14ac:dyDescent="0.25">
      <c r="A178" s="141">
        <v>40494</v>
      </c>
      <c r="B178" s="140">
        <v>3.7</v>
      </c>
    </row>
    <row r="179" spans="1:2" x14ac:dyDescent="0.25">
      <c r="A179" s="141">
        <v>40501</v>
      </c>
      <c r="B179" s="140">
        <v>3.73</v>
      </c>
    </row>
    <row r="180" spans="1:2" x14ac:dyDescent="0.25">
      <c r="A180" s="141">
        <v>40508</v>
      </c>
      <c r="B180" s="140">
        <v>3.9</v>
      </c>
    </row>
    <row r="181" spans="1:2" x14ac:dyDescent="0.25">
      <c r="A181" s="141">
        <v>40515</v>
      </c>
      <c r="B181" s="140">
        <v>4.2</v>
      </c>
    </row>
    <row r="182" spans="1:2" x14ac:dyDescent="0.25">
      <c r="A182" s="141">
        <v>40522</v>
      </c>
      <c r="B182" s="140">
        <v>4.46</v>
      </c>
    </row>
    <row r="183" spans="1:2" x14ac:dyDescent="0.25">
      <c r="A183" s="141">
        <v>40529</v>
      </c>
      <c r="B183" s="140">
        <v>4.26</v>
      </c>
    </row>
    <row r="184" spans="1:2" x14ac:dyDescent="0.25">
      <c r="A184" s="141">
        <v>40536</v>
      </c>
      <c r="B184" s="140">
        <v>4.09</v>
      </c>
    </row>
    <row r="185" spans="1:2" x14ac:dyDescent="0.25">
      <c r="A185" s="141">
        <v>40543</v>
      </c>
      <c r="B185" s="140">
        <v>4.16</v>
      </c>
    </row>
    <row r="186" spans="1:2" x14ac:dyDescent="0.25">
      <c r="A186" s="141">
        <v>40550</v>
      </c>
      <c r="B186" s="140">
        <v>4.5199999999999996</v>
      </c>
    </row>
    <row r="187" spans="1:2" x14ac:dyDescent="0.25">
      <c r="A187" s="141">
        <v>40557</v>
      </c>
      <c r="B187" s="140">
        <v>4.46</v>
      </c>
    </row>
    <row r="188" spans="1:2" x14ac:dyDescent="0.25">
      <c r="A188" s="141">
        <v>40564</v>
      </c>
      <c r="B188" s="140">
        <v>4.57</v>
      </c>
    </row>
    <row r="189" spans="1:2" x14ac:dyDescent="0.25">
      <c r="A189" s="141">
        <v>40571</v>
      </c>
      <c r="B189" s="140">
        <v>4.45</v>
      </c>
    </row>
    <row r="190" spans="1:2" x14ac:dyDescent="0.25">
      <c r="A190" s="141">
        <v>40578</v>
      </c>
      <c r="B190" s="140">
        <v>4.51</v>
      </c>
    </row>
    <row r="191" spans="1:2" x14ac:dyDescent="0.25">
      <c r="A191" s="141">
        <v>40585</v>
      </c>
      <c r="B191" s="140">
        <v>4.17</v>
      </c>
    </row>
    <row r="192" spans="1:2" x14ac:dyDescent="0.25">
      <c r="A192" s="141">
        <v>40592</v>
      </c>
      <c r="B192" s="140">
        <v>3.9</v>
      </c>
    </row>
    <row r="193" spans="1:2" x14ac:dyDescent="0.25">
      <c r="A193" s="141">
        <v>40599</v>
      </c>
      <c r="B193" s="140">
        <v>3.84</v>
      </c>
    </row>
    <row r="194" spans="1:2" x14ac:dyDescent="0.25">
      <c r="A194" s="141">
        <v>40606</v>
      </c>
      <c r="B194" s="140">
        <v>3.82</v>
      </c>
    </row>
    <row r="195" spans="1:2" x14ac:dyDescent="0.25">
      <c r="A195" s="141">
        <v>40613</v>
      </c>
      <c r="B195" s="140">
        <v>3.8</v>
      </c>
    </row>
    <row r="196" spans="1:2" x14ac:dyDescent="0.25">
      <c r="A196" s="141">
        <v>40620</v>
      </c>
      <c r="B196" s="140">
        <v>3.88</v>
      </c>
    </row>
    <row r="197" spans="1:2" x14ac:dyDescent="0.25">
      <c r="A197" s="141">
        <v>40627</v>
      </c>
      <c r="B197" s="140">
        <v>4.12</v>
      </c>
    </row>
    <row r="198" spans="1:2" x14ac:dyDescent="0.25">
      <c r="A198" s="141">
        <v>40634</v>
      </c>
      <c r="B198" s="140">
        <v>4.3</v>
      </c>
    </row>
    <row r="199" spans="1:2" x14ac:dyDescent="0.25">
      <c r="A199" s="141">
        <v>40641</v>
      </c>
      <c r="B199" s="140">
        <v>4.1500000000000004</v>
      </c>
    </row>
    <row r="200" spans="1:2" x14ac:dyDescent="0.25">
      <c r="A200" s="141">
        <v>40648</v>
      </c>
      <c r="B200" s="140">
        <v>4.12</v>
      </c>
    </row>
    <row r="201" spans="1:2" x14ac:dyDescent="0.25">
      <c r="A201" s="141">
        <v>40655</v>
      </c>
      <c r="B201" s="140">
        <v>4.2699999999999996</v>
      </c>
    </row>
    <row r="202" spans="1:2" x14ac:dyDescent="0.25">
      <c r="A202" s="141">
        <v>40662</v>
      </c>
      <c r="B202" s="140">
        <v>4.3899999999999997</v>
      </c>
    </row>
    <row r="203" spans="1:2" x14ac:dyDescent="0.25">
      <c r="A203" s="141">
        <v>40669</v>
      </c>
      <c r="B203" s="140">
        <v>4.5</v>
      </c>
    </row>
    <row r="204" spans="1:2" x14ac:dyDescent="0.25">
      <c r="A204" s="141">
        <v>40676</v>
      </c>
      <c r="B204" s="140">
        <v>4.18</v>
      </c>
    </row>
    <row r="205" spans="1:2" x14ac:dyDescent="0.25">
      <c r="A205" s="141">
        <v>40683</v>
      </c>
      <c r="B205" s="140">
        <v>4.1500000000000004</v>
      </c>
    </row>
    <row r="206" spans="1:2" x14ac:dyDescent="0.25">
      <c r="A206" s="141">
        <v>40690</v>
      </c>
      <c r="B206" s="140">
        <v>4.3499999999999996</v>
      </c>
    </row>
    <row r="207" spans="1:2" x14ac:dyDescent="0.25">
      <c r="A207" s="141">
        <v>40697</v>
      </c>
      <c r="B207" s="140">
        <v>4.6500000000000004</v>
      </c>
    </row>
    <row r="208" spans="1:2" x14ac:dyDescent="0.25">
      <c r="A208" s="141">
        <v>40704</v>
      </c>
      <c r="B208" s="140">
        <v>4.83</v>
      </c>
    </row>
    <row r="209" spans="1:2" x14ac:dyDescent="0.25">
      <c r="A209" s="141">
        <v>40711</v>
      </c>
      <c r="B209" s="140">
        <v>4.5599999999999996</v>
      </c>
    </row>
    <row r="210" spans="1:2" x14ac:dyDescent="0.25">
      <c r="A210" s="141">
        <v>40718</v>
      </c>
      <c r="B210" s="140">
        <v>4.33</v>
      </c>
    </row>
    <row r="211" spans="1:2" x14ac:dyDescent="0.25">
      <c r="A211" s="141">
        <v>40725</v>
      </c>
      <c r="B211" s="140">
        <v>4.32</v>
      </c>
    </row>
    <row r="212" spans="1:2" x14ac:dyDescent="0.25">
      <c r="A212" s="141">
        <v>40732</v>
      </c>
      <c r="B212" s="140">
        <v>4.3</v>
      </c>
    </row>
    <row r="213" spans="1:2" x14ac:dyDescent="0.25">
      <c r="A213" s="141">
        <v>40739</v>
      </c>
      <c r="B213" s="140">
        <v>4.41</v>
      </c>
    </row>
    <row r="214" spans="1:2" x14ac:dyDescent="0.25">
      <c r="A214" s="141">
        <v>40746</v>
      </c>
      <c r="B214" s="140">
        <v>4.58</v>
      </c>
    </row>
    <row r="215" spans="1:2" x14ac:dyDescent="0.25">
      <c r="A215" s="141">
        <v>40753</v>
      </c>
      <c r="B215" s="140">
        <v>4.4000000000000004</v>
      </c>
    </row>
    <row r="216" spans="1:2" x14ac:dyDescent="0.25">
      <c r="A216" s="141">
        <v>40760</v>
      </c>
      <c r="B216" s="140">
        <v>4.21</v>
      </c>
    </row>
    <row r="217" spans="1:2" x14ac:dyDescent="0.25">
      <c r="A217" s="141">
        <v>40767</v>
      </c>
      <c r="B217" s="140">
        <v>4.08</v>
      </c>
    </row>
    <row r="218" spans="1:2" x14ac:dyDescent="0.25">
      <c r="A218" s="141">
        <v>40774</v>
      </c>
      <c r="B218" s="140">
        <v>4.01</v>
      </c>
    </row>
    <row r="219" spans="1:2" x14ac:dyDescent="0.25">
      <c r="A219" s="141">
        <v>40781</v>
      </c>
      <c r="B219" s="140">
        <v>4.01</v>
      </c>
    </row>
    <row r="220" spans="1:2" x14ac:dyDescent="0.25">
      <c r="A220" s="141">
        <v>40788</v>
      </c>
      <c r="B220" s="140">
        <v>4.01</v>
      </c>
    </row>
    <row r="221" spans="1:2" x14ac:dyDescent="0.25">
      <c r="A221" s="141">
        <v>40795</v>
      </c>
      <c r="B221" s="140">
        <v>3.96</v>
      </c>
    </row>
    <row r="222" spans="1:2" x14ac:dyDescent="0.25">
      <c r="A222" s="141">
        <v>40802</v>
      </c>
      <c r="B222" s="140">
        <v>3.95</v>
      </c>
    </row>
    <row r="223" spans="1:2" x14ac:dyDescent="0.25">
      <c r="A223" s="141">
        <v>40809</v>
      </c>
      <c r="B223" s="140">
        <v>3.77</v>
      </c>
    </row>
    <row r="224" spans="1:2" x14ac:dyDescent="0.25">
      <c r="A224" s="141">
        <v>40816</v>
      </c>
      <c r="B224" s="140">
        <v>3.81</v>
      </c>
    </row>
    <row r="225" spans="1:2" x14ac:dyDescent="0.25">
      <c r="A225" s="141">
        <v>40823</v>
      </c>
      <c r="B225" s="140">
        <v>3.53</v>
      </c>
    </row>
    <row r="226" spans="1:2" x14ac:dyDescent="0.25">
      <c r="A226" s="141">
        <v>40830</v>
      </c>
      <c r="B226" s="140">
        <v>3.48</v>
      </c>
    </row>
    <row r="227" spans="1:2" x14ac:dyDescent="0.25">
      <c r="A227" s="141">
        <v>40837</v>
      </c>
      <c r="B227" s="140">
        <v>3.62</v>
      </c>
    </row>
    <row r="228" spans="1:2" x14ac:dyDescent="0.25">
      <c r="A228" s="141">
        <v>40844</v>
      </c>
      <c r="B228" s="140">
        <v>3.62</v>
      </c>
    </row>
    <row r="229" spans="1:2" x14ac:dyDescent="0.25">
      <c r="A229" s="141">
        <v>40851</v>
      </c>
      <c r="B229" s="140">
        <v>3.47</v>
      </c>
    </row>
    <row r="230" spans="1:2" x14ac:dyDescent="0.25">
      <c r="A230" s="141">
        <v>40858</v>
      </c>
      <c r="B230" s="140">
        <v>3.42</v>
      </c>
    </row>
    <row r="231" spans="1:2" x14ac:dyDescent="0.25">
      <c r="A231" s="141">
        <v>40865</v>
      </c>
      <c r="B231" s="140">
        <v>3.1</v>
      </c>
    </row>
    <row r="232" spans="1:2" x14ac:dyDescent="0.25">
      <c r="A232" s="141">
        <v>40872</v>
      </c>
      <c r="B232" s="140">
        <v>2.92</v>
      </c>
    </row>
    <row r="233" spans="1:2" x14ac:dyDescent="0.25">
      <c r="A233" s="141">
        <v>40879</v>
      </c>
      <c r="B233" s="140">
        <v>3.37</v>
      </c>
    </row>
    <row r="234" spans="1:2" x14ac:dyDescent="0.25">
      <c r="A234" s="141">
        <v>40886</v>
      </c>
      <c r="B234" s="140">
        <v>3.39</v>
      </c>
    </row>
    <row r="235" spans="1:2" x14ac:dyDescent="0.25">
      <c r="A235" s="141">
        <v>40893</v>
      </c>
      <c r="B235" s="140">
        <v>3.08</v>
      </c>
    </row>
    <row r="236" spans="1:2" x14ac:dyDescent="0.25">
      <c r="A236" s="141">
        <v>40900</v>
      </c>
      <c r="B236" s="140">
        <v>3.04</v>
      </c>
    </row>
    <row r="237" spans="1:2" x14ac:dyDescent="0.25">
      <c r="A237" s="141">
        <v>40907</v>
      </c>
      <c r="B237" s="140">
        <v>3.04</v>
      </c>
    </row>
    <row r="238" spans="1:2" x14ac:dyDescent="0.25">
      <c r="A238" s="141">
        <v>40914</v>
      </c>
      <c r="B238" s="140">
        <v>2.92</v>
      </c>
    </row>
    <row r="239" spans="1:2" x14ac:dyDescent="0.25">
      <c r="A239" s="141">
        <v>40921</v>
      </c>
      <c r="B239" s="140">
        <v>2.81</v>
      </c>
    </row>
    <row r="240" spans="1:2" x14ac:dyDescent="0.25">
      <c r="A240" s="141">
        <v>40928</v>
      </c>
      <c r="B240" s="140">
        <v>2.4</v>
      </c>
    </row>
    <row r="241" spans="1:2" x14ac:dyDescent="0.25">
      <c r="A241" s="141">
        <v>40935</v>
      </c>
      <c r="B241" s="140">
        <v>2.57</v>
      </c>
    </row>
    <row r="242" spans="1:2" x14ac:dyDescent="0.25">
      <c r="A242" s="141">
        <v>40942</v>
      </c>
      <c r="B242" s="140">
        <v>2.4500000000000002</v>
      </c>
    </row>
    <row r="243" spans="1:2" x14ac:dyDescent="0.25">
      <c r="A243" s="141">
        <v>40949</v>
      </c>
      <c r="B243" s="140">
        <v>2.5099999999999998</v>
      </c>
    </row>
    <row r="244" spans="1:2" x14ac:dyDescent="0.25">
      <c r="A244" s="141">
        <v>40956</v>
      </c>
      <c r="B244" s="140">
        <v>2.52</v>
      </c>
    </row>
    <row r="245" spans="1:2" x14ac:dyDescent="0.25">
      <c r="A245" s="141">
        <v>40963</v>
      </c>
      <c r="B245" s="140">
        <v>2.63</v>
      </c>
    </row>
    <row r="246" spans="1:2" x14ac:dyDescent="0.25">
      <c r="A246" s="141">
        <v>40970</v>
      </c>
      <c r="B246" s="140">
        <v>2.4500000000000002</v>
      </c>
    </row>
    <row r="247" spans="1:2" x14ac:dyDescent="0.25">
      <c r="A247" s="141">
        <v>40977</v>
      </c>
      <c r="B247" s="140">
        <v>2.2599999999999998</v>
      </c>
    </row>
    <row r="248" spans="1:2" x14ac:dyDescent="0.25">
      <c r="A248" s="141">
        <v>40984</v>
      </c>
      <c r="B248" s="140">
        <v>2.11</v>
      </c>
    </row>
    <row r="249" spans="1:2" x14ac:dyDescent="0.25">
      <c r="A249" s="141">
        <v>40991</v>
      </c>
      <c r="B249" s="140">
        <v>2.16</v>
      </c>
    </row>
    <row r="250" spans="1:2" x14ac:dyDescent="0.25">
      <c r="A250" s="141">
        <v>40998</v>
      </c>
      <c r="B250" s="140">
        <v>2.06</v>
      </c>
    </row>
    <row r="251" spans="1:2" x14ac:dyDescent="0.25">
      <c r="A251" s="141">
        <v>41005</v>
      </c>
      <c r="B251" s="140">
        <v>1.97</v>
      </c>
    </row>
    <row r="252" spans="1:2" x14ac:dyDescent="0.25">
      <c r="A252" s="141">
        <v>41012</v>
      </c>
      <c r="B252" s="140">
        <v>1.93</v>
      </c>
    </row>
    <row r="253" spans="1:2" x14ac:dyDescent="0.25">
      <c r="A253" s="141">
        <v>41019</v>
      </c>
      <c r="B253" s="140">
        <v>1.86</v>
      </c>
    </row>
    <row r="254" spans="1:2" x14ac:dyDescent="0.25">
      <c r="A254" s="141">
        <v>41026</v>
      </c>
      <c r="B254" s="140">
        <v>2</v>
      </c>
    </row>
    <row r="255" spans="1:2" x14ac:dyDescent="0.25">
      <c r="A255" s="141">
        <v>41033</v>
      </c>
      <c r="B255" s="140">
        <v>2.2599999999999998</v>
      </c>
    </row>
    <row r="256" spans="1:2" x14ac:dyDescent="0.25">
      <c r="A256" s="141">
        <v>41040</v>
      </c>
      <c r="B256" s="140">
        <v>2.33</v>
      </c>
    </row>
    <row r="257" spans="1:2" x14ac:dyDescent="0.25">
      <c r="A257" s="141">
        <v>41047</v>
      </c>
      <c r="B257" s="140">
        <v>2.4900000000000002</v>
      </c>
    </row>
    <row r="258" spans="1:2" x14ac:dyDescent="0.25">
      <c r="A258" s="141">
        <v>41054</v>
      </c>
      <c r="B258" s="140">
        <v>2.59</v>
      </c>
    </row>
    <row r="259" spans="1:2" x14ac:dyDescent="0.25">
      <c r="A259" s="141">
        <v>41061</v>
      </c>
      <c r="B259" s="140">
        <v>2.37</v>
      </c>
    </row>
    <row r="260" spans="1:2" x14ac:dyDescent="0.25">
      <c r="A260" s="141">
        <v>41068</v>
      </c>
      <c r="B260" s="140">
        <v>2.33</v>
      </c>
    </row>
    <row r="261" spans="1:2" x14ac:dyDescent="0.25">
      <c r="A261" s="141">
        <v>41075</v>
      </c>
      <c r="B261" s="140">
        <v>2.2400000000000002</v>
      </c>
    </row>
    <row r="262" spans="1:2" x14ac:dyDescent="0.25">
      <c r="A262" s="141">
        <v>41082</v>
      </c>
      <c r="B262" s="140">
        <v>2.52</v>
      </c>
    </row>
    <row r="263" spans="1:2" x14ac:dyDescent="0.25">
      <c r="A263" s="141">
        <v>41089</v>
      </c>
      <c r="B263" s="140">
        <v>2.76</v>
      </c>
    </row>
    <row r="264" spans="1:2" x14ac:dyDescent="0.25">
      <c r="A264" s="141">
        <v>41096</v>
      </c>
      <c r="B264" s="140">
        <v>2.84</v>
      </c>
    </row>
    <row r="265" spans="1:2" x14ac:dyDescent="0.25">
      <c r="A265" s="141">
        <v>41103</v>
      </c>
      <c r="B265" s="140">
        <v>2.82</v>
      </c>
    </row>
    <row r="266" spans="1:2" x14ac:dyDescent="0.25">
      <c r="A266" s="141">
        <v>41110</v>
      </c>
      <c r="B266" s="140">
        <v>2.92</v>
      </c>
    </row>
    <row r="267" spans="1:2" x14ac:dyDescent="0.25">
      <c r="A267" s="141">
        <v>41117</v>
      </c>
      <c r="B267" s="140">
        <v>3.13</v>
      </c>
    </row>
    <row r="268" spans="1:2" x14ac:dyDescent="0.25">
      <c r="A268" s="141">
        <v>41124</v>
      </c>
      <c r="B268" s="140">
        <v>3.12</v>
      </c>
    </row>
    <row r="269" spans="1:2" x14ac:dyDescent="0.25">
      <c r="A269" s="141">
        <v>41131</v>
      </c>
      <c r="B269" s="140">
        <v>2.92</v>
      </c>
    </row>
    <row r="270" spans="1:2" x14ac:dyDescent="0.25">
      <c r="A270" s="141">
        <v>41138</v>
      </c>
      <c r="B270" s="140">
        <v>2.77</v>
      </c>
    </row>
    <row r="271" spans="1:2" x14ac:dyDescent="0.25">
      <c r="A271" s="141">
        <v>41145</v>
      </c>
      <c r="B271" s="140">
        <v>2.79</v>
      </c>
    </row>
    <row r="272" spans="1:2" x14ac:dyDescent="0.25">
      <c r="A272" s="141">
        <v>41152</v>
      </c>
      <c r="B272" s="140">
        <v>2.72</v>
      </c>
    </row>
    <row r="273" spans="1:2" x14ac:dyDescent="0.25">
      <c r="A273" s="141">
        <v>41159</v>
      </c>
      <c r="B273" s="140">
        <v>2.82</v>
      </c>
    </row>
    <row r="274" spans="1:2" x14ac:dyDescent="0.25">
      <c r="A274" s="141">
        <v>41166</v>
      </c>
      <c r="B274" s="140">
        <v>2.88</v>
      </c>
    </row>
    <row r="275" spans="1:2" x14ac:dyDescent="0.25">
      <c r="A275" s="141">
        <v>41173</v>
      </c>
      <c r="B275" s="140">
        <v>2.76</v>
      </c>
    </row>
    <row r="276" spans="1:2" x14ac:dyDescent="0.25">
      <c r="A276" s="141">
        <v>41180</v>
      </c>
      <c r="B276" s="140">
        <v>2.93</v>
      </c>
    </row>
    <row r="277" spans="1:2" x14ac:dyDescent="0.25">
      <c r="A277" s="141">
        <v>41187</v>
      </c>
      <c r="B277" s="140">
        <v>3.22</v>
      </c>
    </row>
    <row r="278" spans="1:2" x14ac:dyDescent="0.25">
      <c r="A278" s="141">
        <v>41194</v>
      </c>
      <c r="B278" s="140">
        <v>3.26</v>
      </c>
    </row>
    <row r="279" spans="1:2" x14ac:dyDescent="0.25">
      <c r="A279" s="141">
        <v>41201</v>
      </c>
      <c r="B279" s="140">
        <v>3.31</v>
      </c>
    </row>
    <row r="280" spans="1:2" x14ac:dyDescent="0.25">
      <c r="A280" s="141">
        <v>41208</v>
      </c>
      <c r="B280" s="140">
        <v>3.41</v>
      </c>
    </row>
    <row r="281" spans="1:2" x14ac:dyDescent="0.25">
      <c r="A281" s="141">
        <v>41215</v>
      </c>
      <c r="B281" s="140">
        <v>3.44</v>
      </c>
    </row>
    <row r="282" spans="1:2" x14ac:dyDescent="0.25">
      <c r="A282" s="141">
        <v>41222</v>
      </c>
      <c r="B282" s="140">
        <v>3.4</v>
      </c>
    </row>
    <row r="283" spans="1:2" x14ac:dyDescent="0.25">
      <c r="A283" s="141">
        <v>41229</v>
      </c>
      <c r="B283" s="140">
        <v>3.54</v>
      </c>
    </row>
    <row r="284" spans="1:2" x14ac:dyDescent="0.25">
      <c r="A284" s="141">
        <v>41236</v>
      </c>
      <c r="B284" s="140">
        <v>3.61</v>
      </c>
    </row>
    <row r="285" spans="1:2" x14ac:dyDescent="0.25">
      <c r="A285" s="141">
        <v>41243</v>
      </c>
      <c r="B285" s="140">
        <v>3.66</v>
      </c>
    </row>
    <row r="286" spans="1:2" x14ac:dyDescent="0.25">
      <c r="A286" s="141">
        <v>41250</v>
      </c>
      <c r="B286" s="140">
        <v>3.41</v>
      </c>
    </row>
    <row r="287" spans="1:2" x14ac:dyDescent="0.25">
      <c r="A287" s="141">
        <v>41257</v>
      </c>
      <c r="B287" s="140">
        <v>3.3</v>
      </c>
    </row>
    <row r="288" spans="1:2" x14ac:dyDescent="0.25">
      <c r="A288" s="141">
        <v>41264</v>
      </c>
      <c r="B288" s="140">
        <v>3.3</v>
      </c>
    </row>
    <row r="289" spans="1:2" x14ac:dyDescent="0.25">
      <c r="A289" s="141">
        <v>41271</v>
      </c>
      <c r="B289" s="140">
        <v>3.34</v>
      </c>
    </row>
    <row r="290" spans="1:2" x14ac:dyDescent="0.25">
      <c r="A290" s="141">
        <v>41278</v>
      </c>
      <c r="B290" s="140">
        <v>3.28</v>
      </c>
    </row>
    <row r="291" spans="1:2" x14ac:dyDescent="0.25">
      <c r="A291" s="141">
        <v>41285</v>
      </c>
      <c r="B291" s="140">
        <v>3.18</v>
      </c>
    </row>
    <row r="292" spans="1:2" x14ac:dyDescent="0.25">
      <c r="A292" s="141">
        <v>41292</v>
      </c>
      <c r="B292" s="140">
        <v>3.44</v>
      </c>
    </row>
    <row r="293" spans="1:2" x14ac:dyDescent="0.25">
      <c r="A293" s="141">
        <v>41299</v>
      </c>
      <c r="B293" s="140">
        <v>3.54</v>
      </c>
    </row>
    <row r="294" spans="1:2" x14ac:dyDescent="0.25">
      <c r="A294" s="141">
        <v>41306</v>
      </c>
      <c r="B294" s="140">
        <v>3.26</v>
      </c>
    </row>
    <row r="295" spans="1:2" x14ac:dyDescent="0.25">
      <c r="A295" s="141">
        <v>41313</v>
      </c>
      <c r="B295" s="140">
        <v>3.33</v>
      </c>
    </row>
    <row r="296" spans="1:2" x14ac:dyDescent="0.25">
      <c r="A296" s="141">
        <v>41320</v>
      </c>
      <c r="B296" s="140">
        <v>3.26</v>
      </c>
    </row>
    <row r="297" spans="1:2" x14ac:dyDescent="0.25">
      <c r="A297" s="141">
        <v>41327</v>
      </c>
      <c r="B297" s="140">
        <v>3.28</v>
      </c>
    </row>
    <row r="298" spans="1:2" x14ac:dyDescent="0.25">
      <c r="A298" s="141">
        <v>41334</v>
      </c>
      <c r="B298" s="140">
        <v>3.48</v>
      </c>
    </row>
    <row r="299" spans="1:2" x14ac:dyDescent="0.25">
      <c r="A299" s="141">
        <v>41341</v>
      </c>
      <c r="B299" s="140">
        <v>3.57</v>
      </c>
    </row>
    <row r="300" spans="1:2" x14ac:dyDescent="0.25">
      <c r="A300" s="141">
        <v>41348</v>
      </c>
      <c r="B300" s="140">
        <v>3.74</v>
      </c>
    </row>
    <row r="301" spans="1:2" x14ac:dyDescent="0.25">
      <c r="A301" s="141">
        <v>41355</v>
      </c>
      <c r="B301" s="140">
        <v>3.99</v>
      </c>
    </row>
    <row r="302" spans="1:2" x14ac:dyDescent="0.25">
      <c r="A302" s="141">
        <v>41362</v>
      </c>
      <c r="B302" s="140">
        <v>4.05</v>
      </c>
    </row>
    <row r="303" spans="1:2" x14ac:dyDescent="0.25">
      <c r="A303" s="141">
        <v>41369</v>
      </c>
      <c r="B303" s="140">
        <v>3.99</v>
      </c>
    </row>
    <row r="304" spans="1:2" x14ac:dyDescent="0.25">
      <c r="A304" s="141">
        <v>41376</v>
      </c>
      <c r="B304" s="140">
        <v>4.13</v>
      </c>
    </row>
    <row r="305" spans="1:2" x14ac:dyDescent="0.25">
      <c r="A305" s="141">
        <v>41383</v>
      </c>
      <c r="B305" s="140">
        <v>4.25</v>
      </c>
    </row>
    <row r="306" spans="1:2" x14ac:dyDescent="0.25">
      <c r="A306" s="141">
        <v>41390</v>
      </c>
      <c r="B306" s="140">
        <v>4.24</v>
      </c>
    </row>
    <row r="307" spans="1:2" x14ac:dyDescent="0.25">
      <c r="A307" s="141">
        <v>41397</v>
      </c>
      <c r="B307" s="140">
        <v>4.2300000000000004</v>
      </c>
    </row>
    <row r="308" spans="1:2" x14ac:dyDescent="0.25">
      <c r="A308" s="141">
        <v>41404</v>
      </c>
      <c r="B308" s="140">
        <v>3.89</v>
      </c>
    </row>
    <row r="309" spans="1:2" x14ac:dyDescent="0.25">
      <c r="A309" s="141">
        <v>41411</v>
      </c>
      <c r="B309" s="140">
        <v>3.95</v>
      </c>
    </row>
    <row r="310" spans="1:2" x14ac:dyDescent="0.25">
      <c r="A310" s="141">
        <v>41418</v>
      </c>
      <c r="B310" s="140">
        <v>4.1399999999999997</v>
      </c>
    </row>
    <row r="311" spans="1:2" x14ac:dyDescent="0.25">
      <c r="A311" s="141">
        <v>41425</v>
      </c>
      <c r="B311" s="140">
        <v>4.12</v>
      </c>
    </row>
    <row r="312" spans="1:2" x14ac:dyDescent="0.25">
      <c r="A312" s="141">
        <v>41432</v>
      </c>
      <c r="B312" s="140">
        <v>3.94</v>
      </c>
    </row>
    <row r="313" spans="1:2" x14ac:dyDescent="0.25">
      <c r="A313" s="141">
        <v>41439</v>
      </c>
      <c r="B313" s="140">
        <v>3.77</v>
      </c>
    </row>
    <row r="314" spans="1:2" x14ac:dyDescent="0.25">
      <c r="A314" s="141">
        <v>41446</v>
      </c>
      <c r="B314" s="140">
        <v>3.87</v>
      </c>
    </row>
    <row r="315" spans="1:2" x14ac:dyDescent="0.25">
      <c r="A315" s="141">
        <v>41453</v>
      </c>
      <c r="B315" s="140">
        <v>3.72</v>
      </c>
    </row>
    <row r="316" spans="1:2" x14ac:dyDescent="0.25">
      <c r="A316" s="141">
        <v>41460</v>
      </c>
      <c r="B316" s="140">
        <v>3.54</v>
      </c>
    </row>
    <row r="317" spans="1:2" x14ac:dyDescent="0.25">
      <c r="A317" s="141">
        <v>41467</v>
      </c>
      <c r="B317" s="140">
        <v>3.66</v>
      </c>
    </row>
    <row r="318" spans="1:2" x14ac:dyDescent="0.25">
      <c r="A318" s="141">
        <v>41474</v>
      </c>
      <c r="B318" s="140">
        <v>3.69</v>
      </c>
    </row>
    <row r="319" spans="1:2" x14ac:dyDescent="0.25">
      <c r="A319" s="141">
        <v>41481</v>
      </c>
      <c r="B319" s="140">
        <v>3.67</v>
      </c>
    </row>
    <row r="320" spans="1:2" x14ac:dyDescent="0.25">
      <c r="A320" s="141">
        <v>41488</v>
      </c>
      <c r="B320" s="140">
        <v>3.45</v>
      </c>
    </row>
    <row r="321" spans="1:2" x14ac:dyDescent="0.25">
      <c r="A321" s="141">
        <v>41495</v>
      </c>
      <c r="B321" s="140">
        <v>3.32</v>
      </c>
    </row>
    <row r="322" spans="1:2" x14ac:dyDescent="0.25">
      <c r="A322" s="141">
        <v>41502</v>
      </c>
      <c r="B322" s="140">
        <v>3.35</v>
      </c>
    </row>
    <row r="323" spans="1:2" x14ac:dyDescent="0.25">
      <c r="A323" s="141">
        <v>41509</v>
      </c>
      <c r="B323" s="140">
        <v>3.49</v>
      </c>
    </row>
    <row r="324" spans="1:2" x14ac:dyDescent="0.25">
      <c r="A324" s="141">
        <v>41516</v>
      </c>
      <c r="B324" s="140">
        <v>3.55</v>
      </c>
    </row>
    <row r="325" spans="1:2" x14ac:dyDescent="0.25">
      <c r="A325" s="141">
        <v>41523</v>
      </c>
      <c r="B325" s="140">
        <v>3.64</v>
      </c>
    </row>
    <row r="326" spans="1:2" x14ac:dyDescent="0.25">
      <c r="A326" s="141">
        <v>41530</v>
      </c>
      <c r="B326" s="140">
        <v>3.61</v>
      </c>
    </row>
    <row r="327" spans="1:2" x14ac:dyDescent="0.25">
      <c r="A327" s="141">
        <v>41537</v>
      </c>
      <c r="B327" s="140">
        <v>3.71</v>
      </c>
    </row>
    <row r="328" spans="1:2" x14ac:dyDescent="0.25">
      <c r="A328" s="141">
        <v>41544</v>
      </c>
      <c r="B328" s="140">
        <v>3.55</v>
      </c>
    </row>
    <row r="329" spans="1:2" x14ac:dyDescent="0.25">
      <c r="A329" s="141">
        <v>41551</v>
      </c>
      <c r="B329" s="140">
        <v>3.56</v>
      </c>
    </row>
    <row r="330" spans="1:2" x14ac:dyDescent="0.25">
      <c r="A330" s="141">
        <v>41558</v>
      </c>
      <c r="B330" s="140">
        <v>3.7</v>
      </c>
    </row>
    <row r="331" spans="1:2" x14ac:dyDescent="0.25">
      <c r="A331" s="141">
        <v>41565</v>
      </c>
      <c r="B331" s="140">
        <v>3.79</v>
      </c>
    </row>
    <row r="332" spans="1:2" x14ac:dyDescent="0.25">
      <c r="A332" s="141">
        <v>41572</v>
      </c>
      <c r="B332" s="140">
        <v>3.69</v>
      </c>
    </row>
    <row r="333" spans="1:2" x14ac:dyDescent="0.25">
      <c r="A333" s="141">
        <v>41579</v>
      </c>
      <c r="B333" s="140">
        <v>3.55</v>
      </c>
    </row>
    <row r="334" spans="1:2" x14ac:dyDescent="0.25">
      <c r="A334" s="141">
        <v>41586</v>
      </c>
      <c r="B334" s="140">
        <v>3.47</v>
      </c>
    </row>
    <row r="335" spans="1:2" x14ac:dyDescent="0.25">
      <c r="A335" s="141">
        <v>41593</v>
      </c>
      <c r="B335" s="140">
        <v>3.62</v>
      </c>
    </row>
    <row r="336" spans="1:2" x14ac:dyDescent="0.25">
      <c r="A336" s="141">
        <v>41600</v>
      </c>
      <c r="B336" s="140">
        <v>3.68</v>
      </c>
    </row>
    <row r="337" spans="1:2" x14ac:dyDescent="0.25">
      <c r="A337" s="141">
        <v>41607</v>
      </c>
      <c r="B337" s="140">
        <v>3.87</v>
      </c>
    </row>
    <row r="338" spans="1:2" x14ac:dyDescent="0.25">
      <c r="A338" s="141">
        <v>41614</v>
      </c>
      <c r="B338" s="140">
        <v>3.94</v>
      </c>
    </row>
    <row r="339" spans="1:2" x14ac:dyDescent="0.25">
      <c r="A339" s="141">
        <v>41621</v>
      </c>
      <c r="B339" s="140">
        <v>4.3099999999999996</v>
      </c>
    </row>
    <row r="340" spans="1:2" x14ac:dyDescent="0.25">
      <c r="A340" s="141">
        <v>41628</v>
      </c>
      <c r="B340" s="140">
        <v>4.25</v>
      </c>
    </row>
    <row r="341" spans="1:2" x14ac:dyDescent="0.25">
      <c r="A341" s="141">
        <v>41635</v>
      </c>
      <c r="B341" s="140">
        <v>4.45</v>
      </c>
    </row>
    <row r="342" spans="1:2" x14ac:dyDescent="0.25">
      <c r="A342" s="141">
        <v>41642</v>
      </c>
      <c r="B342" s="140">
        <v>4.3600000000000003</v>
      </c>
    </row>
    <row r="343" spans="1:2" x14ac:dyDescent="0.25">
      <c r="A343" s="141">
        <v>41649</v>
      </c>
      <c r="B343" s="140">
        <v>4.3099999999999996</v>
      </c>
    </row>
    <row r="344" spans="1:2" x14ac:dyDescent="0.25">
      <c r="A344" s="141">
        <v>41656</v>
      </c>
      <c r="B344" s="140">
        <v>4.3899999999999997</v>
      </c>
    </row>
    <row r="345" spans="1:2" x14ac:dyDescent="0.25">
      <c r="A345" s="141">
        <v>41663</v>
      </c>
      <c r="B345" s="140">
        <v>5.08</v>
      </c>
    </row>
    <row r="346" spans="1:2" x14ac:dyDescent="0.25">
      <c r="A346" s="141">
        <v>41670</v>
      </c>
      <c r="B346" s="140">
        <v>5.29</v>
      </c>
    </row>
    <row r="347" spans="1:2" x14ac:dyDescent="0.25">
      <c r="A347" s="141">
        <v>41677</v>
      </c>
      <c r="B347" s="140">
        <v>6.35</v>
      </c>
    </row>
    <row r="348" spans="1:2" x14ac:dyDescent="0.25">
      <c r="A348" s="141">
        <v>41684</v>
      </c>
      <c r="B348" s="140">
        <v>6.55</v>
      </c>
    </row>
    <row r="349" spans="1:2" x14ac:dyDescent="0.25">
      <c r="A349" s="141">
        <v>41691</v>
      </c>
      <c r="B349" s="140">
        <v>6</v>
      </c>
    </row>
    <row r="350" spans="1:2" x14ac:dyDescent="0.25">
      <c r="A350" s="141">
        <v>41698</v>
      </c>
      <c r="B350" s="140">
        <v>5.0999999999999996</v>
      </c>
    </row>
    <row r="351" spans="1:2" x14ac:dyDescent="0.25">
      <c r="A351" s="141">
        <v>41705</v>
      </c>
      <c r="B351" s="140">
        <v>6.24</v>
      </c>
    </row>
    <row r="352" spans="1:2" x14ac:dyDescent="0.25">
      <c r="A352" s="141">
        <v>41712</v>
      </c>
      <c r="B352" s="140">
        <v>4.58</v>
      </c>
    </row>
    <row r="353" spans="1:2" x14ac:dyDescent="0.25">
      <c r="A353" s="141">
        <v>41719</v>
      </c>
      <c r="B353" s="140">
        <v>4.43</v>
      </c>
    </row>
    <row r="354" spans="1:2" x14ac:dyDescent="0.25">
      <c r="A354" s="141">
        <v>41726</v>
      </c>
      <c r="B354" s="140">
        <v>4.46</v>
      </c>
    </row>
    <row r="355" spans="1:2" x14ac:dyDescent="0.25">
      <c r="A355" s="141">
        <v>41733</v>
      </c>
      <c r="B355" s="140">
        <v>4.45</v>
      </c>
    </row>
    <row r="356" spans="1:2" x14ac:dyDescent="0.25">
      <c r="A356" s="141">
        <v>41740</v>
      </c>
      <c r="B356" s="140">
        <v>4.63</v>
      </c>
    </row>
    <row r="357" spans="1:2" x14ac:dyDescent="0.25">
      <c r="A357" s="141">
        <v>41747</v>
      </c>
      <c r="B357" s="140">
        <v>4.6500000000000004</v>
      </c>
    </row>
    <row r="358" spans="1:2" x14ac:dyDescent="0.25">
      <c r="A358" s="141">
        <v>41754</v>
      </c>
      <c r="B358" s="140">
        <v>4.8</v>
      </c>
    </row>
    <row r="359" spans="1:2" x14ac:dyDescent="0.25">
      <c r="A359" s="141">
        <v>41761</v>
      </c>
      <c r="B359" s="140">
        <v>4.76</v>
      </c>
    </row>
    <row r="360" spans="1:2" x14ac:dyDescent="0.25">
      <c r="A360" s="141">
        <v>41768</v>
      </c>
      <c r="B360" s="140">
        <v>4.74</v>
      </c>
    </row>
    <row r="361" spans="1:2" x14ac:dyDescent="0.25">
      <c r="A361" s="141">
        <v>41775</v>
      </c>
      <c r="B361" s="140">
        <v>4.46</v>
      </c>
    </row>
    <row r="362" spans="1:2" x14ac:dyDescent="0.25">
      <c r="A362" s="141">
        <v>41782</v>
      </c>
      <c r="B362" s="140">
        <v>4.5199999999999996</v>
      </c>
    </row>
    <row r="363" spans="1:2" x14ac:dyDescent="0.25">
      <c r="A363" s="141">
        <v>41789</v>
      </c>
      <c r="B363" s="140">
        <v>4.5199999999999996</v>
      </c>
    </row>
    <row r="364" spans="1:2" x14ac:dyDescent="0.25">
      <c r="A364" s="141">
        <v>41796</v>
      </c>
      <c r="B364" s="140">
        <v>4.6100000000000003</v>
      </c>
    </row>
    <row r="365" spans="1:2" x14ac:dyDescent="0.25">
      <c r="A365" s="141">
        <v>41803</v>
      </c>
      <c r="B365" s="140">
        <v>4.6100000000000003</v>
      </c>
    </row>
    <row r="366" spans="1:2" x14ac:dyDescent="0.25">
      <c r="A366" s="141">
        <v>41810</v>
      </c>
      <c r="B366" s="140">
        <v>4.66</v>
      </c>
    </row>
    <row r="367" spans="1:2" x14ac:dyDescent="0.25">
      <c r="A367" s="141">
        <v>41817</v>
      </c>
      <c r="B367" s="140">
        <v>4.5199999999999996</v>
      </c>
    </row>
    <row r="368" spans="1:2" x14ac:dyDescent="0.25">
      <c r="A368" s="141">
        <v>41824</v>
      </c>
      <c r="B368" s="140">
        <v>4.41</v>
      </c>
    </row>
    <row r="369" spans="1:2" x14ac:dyDescent="0.25">
      <c r="A369" s="141">
        <v>41831</v>
      </c>
      <c r="B369" s="140">
        <v>4.1900000000000004</v>
      </c>
    </row>
    <row r="370" spans="1:2" x14ac:dyDescent="0.25">
      <c r="A370" s="141">
        <v>41838</v>
      </c>
      <c r="B370" s="140">
        <v>4.1100000000000003</v>
      </c>
    </row>
    <row r="371" spans="1:2" x14ac:dyDescent="0.25">
      <c r="A371" s="141">
        <v>41845</v>
      </c>
      <c r="B371" s="140">
        <v>3.84</v>
      </c>
    </row>
    <row r="372" spans="1:2" x14ac:dyDescent="0.25">
      <c r="A372" s="141">
        <v>41852</v>
      </c>
      <c r="B372" s="140">
        <v>3.79</v>
      </c>
    </row>
    <row r="376" spans="1:2" x14ac:dyDescent="0.25">
      <c r="A376" s="138" t="s">
        <v>320</v>
      </c>
      <c r="B376" s="13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E5" sqref="E5"/>
    </sheetView>
  </sheetViews>
  <sheetFormatPr defaultRowHeight="15" x14ac:dyDescent="0.25"/>
  <cols>
    <col min="4" max="4" width="12.42578125" customWidth="1"/>
  </cols>
  <sheetData>
    <row r="1" spans="1:19" x14ac:dyDescent="0.25">
      <c r="A1" s="143" t="s">
        <v>268</v>
      </c>
      <c r="B1" s="142"/>
      <c r="C1" s="142"/>
      <c r="D1" s="142"/>
    </row>
    <row r="3" spans="1:19" s="21" customFormat="1" ht="60" customHeight="1" x14ac:dyDescent="0.3">
      <c r="A3" s="145" t="s">
        <v>36</v>
      </c>
      <c r="B3" s="169" t="s">
        <v>37</v>
      </c>
      <c r="C3" s="169" t="s">
        <v>38</v>
      </c>
      <c r="D3" s="169" t="s">
        <v>39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s="21" customFormat="1" x14ac:dyDescent="0.25">
      <c r="A4" s="144">
        <v>2002</v>
      </c>
      <c r="B4" s="146">
        <v>104.8</v>
      </c>
      <c r="C4" s="147">
        <v>152.69999999999999</v>
      </c>
      <c r="D4" s="146">
        <v>151.1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s="21" customFormat="1" x14ac:dyDescent="0.25">
      <c r="A5" s="144">
        <v>2003</v>
      </c>
      <c r="B5" s="146">
        <v>109.5</v>
      </c>
      <c r="C5" s="147">
        <v>153.6</v>
      </c>
      <c r="D5" s="146">
        <v>153.19999999999999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s="21" customFormat="1" x14ac:dyDescent="0.25">
      <c r="A6" s="144">
        <v>2004</v>
      </c>
      <c r="B6" s="146">
        <v>147.19999999999999</v>
      </c>
      <c r="C6" s="147">
        <v>161.19999999999999</v>
      </c>
      <c r="D6" s="146">
        <v>158.5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s="21" customFormat="1" x14ac:dyDescent="0.25">
      <c r="A7" s="144">
        <v>2005</v>
      </c>
      <c r="B7" s="146">
        <v>159.69999999999999</v>
      </c>
      <c r="C7" s="147">
        <v>177.2</v>
      </c>
      <c r="D7" s="146">
        <v>168.3</v>
      </c>
    </row>
    <row r="8" spans="1:19" s="21" customFormat="1" x14ac:dyDescent="0.25">
      <c r="A8" s="144">
        <v>2006</v>
      </c>
      <c r="B8" s="146">
        <v>174.1</v>
      </c>
      <c r="C8" s="147">
        <v>195.1</v>
      </c>
      <c r="D8" s="146">
        <v>175.4</v>
      </c>
    </row>
    <row r="9" spans="1:19" x14ac:dyDescent="0.25">
      <c r="A9" s="144">
        <v>2007</v>
      </c>
      <c r="B9" s="146">
        <v>182.9</v>
      </c>
      <c r="C9" s="147">
        <v>203.5</v>
      </c>
      <c r="D9" s="146">
        <v>179.6</v>
      </c>
    </row>
    <row r="10" spans="1:19" x14ac:dyDescent="0.25">
      <c r="A10" s="144">
        <v>2008</v>
      </c>
      <c r="B10" s="146">
        <v>220.6</v>
      </c>
      <c r="C10" s="147">
        <v>210.6</v>
      </c>
      <c r="D10" s="146">
        <v>185.3</v>
      </c>
    </row>
    <row r="11" spans="1:19" x14ac:dyDescent="0.25">
      <c r="A11" s="144">
        <v>2009</v>
      </c>
      <c r="B11" s="146">
        <v>165.2</v>
      </c>
      <c r="C11" s="147">
        <v>214</v>
      </c>
      <c r="D11" s="146">
        <v>191</v>
      </c>
    </row>
    <row r="12" spans="1:19" x14ac:dyDescent="0.25">
      <c r="A12" s="144">
        <v>2010</v>
      </c>
      <c r="B12" s="146">
        <v>191.7</v>
      </c>
      <c r="C12" s="147">
        <v>210.6</v>
      </c>
      <c r="D12" s="146">
        <v>191.4</v>
      </c>
    </row>
    <row r="13" spans="1:19" x14ac:dyDescent="0.25">
      <c r="A13" s="144">
        <v>2011</v>
      </c>
      <c r="B13" s="146">
        <v>216.2</v>
      </c>
      <c r="C13" s="147">
        <v>210.8</v>
      </c>
      <c r="D13" s="146">
        <v>197.4</v>
      </c>
    </row>
    <row r="14" spans="1:19" x14ac:dyDescent="0.25">
      <c r="A14" s="149">
        <v>2012</v>
      </c>
      <c r="B14" s="146">
        <v>208</v>
      </c>
      <c r="C14" s="148">
        <v>215</v>
      </c>
      <c r="D14" s="146">
        <v>205.4</v>
      </c>
    </row>
    <row r="15" spans="1:19" x14ac:dyDescent="0.25">
      <c r="A15" s="149">
        <v>2013</v>
      </c>
      <c r="B15" s="146">
        <v>195</v>
      </c>
      <c r="C15" s="148">
        <v>221</v>
      </c>
      <c r="D15" s="146">
        <v>210.7</v>
      </c>
    </row>
    <row r="17" spans="1:1" x14ac:dyDescent="0.25">
      <c r="A17" s="150" t="s">
        <v>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/>
  </sheetViews>
  <sheetFormatPr defaultRowHeight="15" x14ac:dyDescent="0.25"/>
  <sheetData>
    <row r="1" spans="1:19" x14ac:dyDescent="0.25">
      <c r="A1" s="1" t="s">
        <v>200</v>
      </c>
    </row>
    <row r="3" spans="1:19" s="21" customFormat="1" ht="16.5" x14ac:dyDescent="0.3">
      <c r="A3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1:19" s="21" customForma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s="21" customFormat="1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s="21" customFormat="1" x14ac:dyDescent="0.25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workbookViewId="0"/>
  </sheetViews>
  <sheetFormatPr defaultRowHeight="15" x14ac:dyDescent="0.25"/>
  <sheetData>
    <row r="1" spans="1:4" x14ac:dyDescent="0.25">
      <c r="A1" s="152" t="s">
        <v>267</v>
      </c>
      <c r="B1" s="151"/>
      <c r="C1" s="151"/>
      <c r="D1" s="151"/>
    </row>
    <row r="3" spans="1:4" x14ac:dyDescent="0.25">
      <c r="A3" s="153" t="s">
        <v>40</v>
      </c>
      <c r="B3" s="155">
        <v>5.45</v>
      </c>
      <c r="C3" s="151"/>
      <c r="D3" s="151" t="s">
        <v>322</v>
      </c>
    </row>
    <row r="4" spans="1:4" x14ac:dyDescent="0.25">
      <c r="A4" s="153" t="s">
        <v>41</v>
      </c>
      <c r="B4" s="155">
        <v>5.73</v>
      </c>
      <c r="C4" s="151"/>
      <c r="D4" s="151"/>
    </row>
    <row r="5" spans="1:4" x14ac:dyDescent="0.25">
      <c r="A5" s="153" t="s">
        <v>42</v>
      </c>
      <c r="B5" s="155">
        <v>5.85</v>
      </c>
      <c r="C5" s="151"/>
      <c r="D5" s="151"/>
    </row>
    <row r="6" spans="1:4" x14ac:dyDescent="0.25">
      <c r="A6" s="153" t="s">
        <v>43</v>
      </c>
      <c r="B6" s="155">
        <v>6.02</v>
      </c>
      <c r="C6" s="151"/>
      <c r="D6" s="151"/>
    </row>
    <row r="7" spans="1:4" x14ac:dyDescent="0.25">
      <c r="A7" s="153" t="s">
        <v>44</v>
      </c>
      <c r="B7" s="155">
        <v>6.27</v>
      </c>
      <c r="C7" s="151"/>
      <c r="D7" s="151"/>
    </row>
    <row r="8" spans="1:4" x14ac:dyDescent="0.25">
      <c r="A8" s="153" t="s">
        <v>45</v>
      </c>
      <c r="B8" s="155">
        <v>6.53</v>
      </c>
      <c r="C8" s="151"/>
      <c r="D8" s="151"/>
    </row>
    <row r="9" spans="1:4" x14ac:dyDescent="0.25">
      <c r="A9" s="153" t="s">
        <v>46</v>
      </c>
      <c r="B9" s="155">
        <v>6.54</v>
      </c>
      <c r="C9" s="151"/>
      <c r="D9" s="151"/>
    </row>
    <row r="10" spans="1:4" x14ac:dyDescent="0.25">
      <c r="A10" s="153" t="s">
        <v>47</v>
      </c>
      <c r="B10" s="155">
        <v>6.5</v>
      </c>
      <c r="C10" s="151"/>
      <c r="D10" s="151"/>
    </row>
    <row r="11" spans="1:4" x14ac:dyDescent="0.25">
      <c r="A11" s="153" t="s">
        <v>48</v>
      </c>
      <c r="B11" s="155">
        <v>6.52</v>
      </c>
      <c r="C11" s="151"/>
      <c r="D11" s="151"/>
    </row>
    <row r="12" spans="1:4" x14ac:dyDescent="0.25">
      <c r="A12" s="153" t="s">
        <v>49</v>
      </c>
      <c r="B12" s="155">
        <v>6.51</v>
      </c>
      <c r="C12" s="151"/>
      <c r="D12" s="151"/>
    </row>
    <row r="13" spans="1:4" x14ac:dyDescent="0.25">
      <c r="A13" s="153" t="s">
        <v>50</v>
      </c>
      <c r="B13" s="155">
        <v>6.51</v>
      </c>
      <c r="C13" s="151"/>
      <c r="D13" s="151"/>
    </row>
    <row r="14" spans="1:4" x14ac:dyDescent="0.25">
      <c r="A14" s="153" t="s">
        <v>51</v>
      </c>
      <c r="B14" s="155">
        <v>6.4</v>
      </c>
      <c r="C14" s="151"/>
      <c r="D14" s="151"/>
    </row>
    <row r="15" spans="1:4" x14ac:dyDescent="0.25">
      <c r="A15" s="153" t="s">
        <v>52</v>
      </c>
      <c r="B15" s="155">
        <v>5.98</v>
      </c>
      <c r="C15" s="151"/>
      <c r="D15" s="151"/>
    </row>
    <row r="16" spans="1:4" x14ac:dyDescent="0.25">
      <c r="A16" s="153" t="s">
        <v>53</v>
      </c>
      <c r="B16" s="155">
        <v>5.49</v>
      </c>
      <c r="C16" s="151"/>
      <c r="D16" s="151"/>
    </row>
    <row r="17" spans="1:2" x14ac:dyDescent="0.25">
      <c r="A17" s="153" t="s">
        <v>54</v>
      </c>
      <c r="B17" s="155">
        <v>5.31</v>
      </c>
    </row>
    <row r="18" spans="1:2" x14ac:dyDescent="0.25">
      <c r="A18" s="153" t="s">
        <v>55</v>
      </c>
      <c r="B18" s="155">
        <v>4.8</v>
      </c>
    </row>
    <row r="19" spans="1:2" x14ac:dyDescent="0.25">
      <c r="A19" s="153" t="s">
        <v>56</v>
      </c>
      <c r="B19" s="155">
        <v>4.21</v>
      </c>
    </row>
    <row r="20" spans="1:2" x14ac:dyDescent="0.25">
      <c r="A20" s="153" t="s">
        <v>57</v>
      </c>
      <c r="B20" s="155">
        <v>3.97</v>
      </c>
    </row>
    <row r="21" spans="1:2" x14ac:dyDescent="0.25">
      <c r="A21" s="153" t="s">
        <v>58</v>
      </c>
      <c r="B21" s="155">
        <v>3.77</v>
      </c>
    </row>
    <row r="22" spans="1:2" x14ac:dyDescent="0.25">
      <c r="A22" s="153" t="s">
        <v>59</v>
      </c>
      <c r="B22" s="155">
        <v>3.65</v>
      </c>
    </row>
    <row r="23" spans="1:2" x14ac:dyDescent="0.25">
      <c r="A23" s="153" t="s">
        <v>60</v>
      </c>
      <c r="B23" s="155">
        <v>3.07</v>
      </c>
    </row>
    <row r="24" spans="1:2" x14ac:dyDescent="0.25">
      <c r="A24" s="153" t="s">
        <v>61</v>
      </c>
      <c r="B24" s="155">
        <v>2.4900000000000002</v>
      </c>
    </row>
    <row r="25" spans="1:2" x14ac:dyDescent="0.25">
      <c r="A25" s="153" t="s">
        <v>62</v>
      </c>
      <c r="B25" s="155">
        <v>2.09</v>
      </c>
    </row>
    <row r="26" spans="1:2" x14ac:dyDescent="0.25">
      <c r="A26" s="153" t="s">
        <v>63</v>
      </c>
      <c r="B26" s="155">
        <v>1.82</v>
      </c>
    </row>
    <row r="27" spans="1:2" x14ac:dyDescent="0.25">
      <c r="A27" s="153" t="s">
        <v>64</v>
      </c>
      <c r="B27" s="155">
        <v>1.73</v>
      </c>
    </row>
    <row r="28" spans="1:2" x14ac:dyDescent="0.25">
      <c r="A28" s="153" t="s">
        <v>65</v>
      </c>
      <c r="B28" s="155">
        <v>1.74</v>
      </c>
    </row>
    <row r="29" spans="1:2" x14ac:dyDescent="0.25">
      <c r="A29" s="153" t="s">
        <v>66</v>
      </c>
      <c r="B29" s="155">
        <v>1.73</v>
      </c>
    </row>
    <row r="30" spans="1:2" x14ac:dyDescent="0.25">
      <c r="A30" s="153" t="s">
        <v>67</v>
      </c>
      <c r="B30" s="155">
        <v>1.75</v>
      </c>
    </row>
    <row r="31" spans="1:2" x14ac:dyDescent="0.25">
      <c r="A31" s="153" t="s">
        <v>68</v>
      </c>
      <c r="B31" s="155">
        <v>1.75</v>
      </c>
    </row>
    <row r="32" spans="1:2" x14ac:dyDescent="0.25">
      <c r="A32" s="153" t="s">
        <v>69</v>
      </c>
      <c r="B32" s="155">
        <v>1.75</v>
      </c>
    </row>
    <row r="33" spans="1:2" x14ac:dyDescent="0.25">
      <c r="A33" s="153" t="s">
        <v>70</v>
      </c>
      <c r="B33" s="155">
        <v>1.73</v>
      </c>
    </row>
    <row r="34" spans="1:2" x14ac:dyDescent="0.25">
      <c r="A34" s="153" t="s">
        <v>71</v>
      </c>
      <c r="B34" s="155">
        <v>1.74</v>
      </c>
    </row>
    <row r="35" spans="1:2" x14ac:dyDescent="0.25">
      <c r="A35" s="153" t="s">
        <v>72</v>
      </c>
      <c r="B35" s="155">
        <v>1.75</v>
      </c>
    </row>
    <row r="36" spans="1:2" x14ac:dyDescent="0.25">
      <c r="A36" s="153" t="s">
        <v>73</v>
      </c>
      <c r="B36" s="155">
        <v>1.75</v>
      </c>
    </row>
    <row r="37" spans="1:2" x14ac:dyDescent="0.25">
      <c r="A37" s="153" t="s">
        <v>74</v>
      </c>
      <c r="B37" s="155">
        <v>1.34</v>
      </c>
    </row>
    <row r="38" spans="1:2" x14ac:dyDescent="0.25">
      <c r="A38" s="153" t="s">
        <v>75</v>
      </c>
      <c r="B38" s="155">
        <v>1.24</v>
      </c>
    </row>
    <row r="39" spans="1:2" x14ac:dyDescent="0.25">
      <c r="A39" s="153" t="s">
        <v>76</v>
      </c>
      <c r="B39" s="155">
        <v>1.24</v>
      </c>
    </row>
    <row r="40" spans="1:2" x14ac:dyDescent="0.25">
      <c r="A40" s="153" t="s">
        <v>77</v>
      </c>
      <c r="B40" s="155">
        <v>1.26</v>
      </c>
    </row>
    <row r="41" spans="1:2" x14ac:dyDescent="0.25">
      <c r="A41" s="153" t="s">
        <v>78</v>
      </c>
      <c r="B41" s="155">
        <v>1.25</v>
      </c>
    </row>
    <row r="42" spans="1:2" x14ac:dyDescent="0.25">
      <c r="A42" s="153" t="s">
        <v>79</v>
      </c>
      <c r="B42" s="155">
        <v>1.26</v>
      </c>
    </row>
    <row r="43" spans="1:2" x14ac:dyDescent="0.25">
      <c r="A43" s="153" t="s">
        <v>80</v>
      </c>
      <c r="B43" s="155">
        <v>1.26</v>
      </c>
    </row>
    <row r="44" spans="1:2" x14ac:dyDescent="0.25">
      <c r="A44" s="153" t="s">
        <v>81</v>
      </c>
      <c r="B44" s="155">
        <v>1.22</v>
      </c>
    </row>
    <row r="45" spans="1:2" x14ac:dyDescent="0.25">
      <c r="A45" s="153" t="s">
        <v>82</v>
      </c>
      <c r="B45" s="155">
        <v>1.01</v>
      </c>
    </row>
    <row r="46" spans="1:2" x14ac:dyDescent="0.25">
      <c r="A46" s="153" t="s">
        <v>83</v>
      </c>
      <c r="B46" s="155">
        <v>1.03</v>
      </c>
    </row>
    <row r="47" spans="1:2" x14ac:dyDescent="0.25">
      <c r="A47" s="153" t="s">
        <v>84</v>
      </c>
      <c r="B47" s="155">
        <v>1.01</v>
      </c>
    </row>
    <row r="48" spans="1:2" x14ac:dyDescent="0.25">
      <c r="A48" s="153" t="s">
        <v>85</v>
      </c>
      <c r="B48" s="155">
        <v>1.01</v>
      </c>
    </row>
    <row r="49" spans="1:2" x14ac:dyDescent="0.25">
      <c r="A49" s="153" t="s">
        <v>86</v>
      </c>
      <c r="B49" s="155">
        <v>1</v>
      </c>
    </row>
    <row r="50" spans="1:2" x14ac:dyDescent="0.25">
      <c r="A50" s="153" t="s">
        <v>87</v>
      </c>
      <c r="B50" s="155">
        <v>0.98</v>
      </c>
    </row>
    <row r="51" spans="1:2" x14ac:dyDescent="0.25">
      <c r="A51" s="153" t="s">
        <v>88</v>
      </c>
      <c r="B51" s="155">
        <v>1</v>
      </c>
    </row>
    <row r="52" spans="1:2" x14ac:dyDescent="0.25">
      <c r="A52" s="153" t="s">
        <v>89</v>
      </c>
      <c r="B52" s="155">
        <v>1.01</v>
      </c>
    </row>
    <row r="53" spans="1:2" x14ac:dyDescent="0.25">
      <c r="A53" s="153" t="s">
        <v>90</v>
      </c>
      <c r="B53" s="155">
        <v>1</v>
      </c>
    </row>
    <row r="54" spans="1:2" x14ac:dyDescent="0.25">
      <c r="A54" s="153" t="s">
        <v>91</v>
      </c>
      <c r="B54" s="155">
        <v>1</v>
      </c>
    </row>
    <row r="55" spans="1:2" x14ac:dyDescent="0.25">
      <c r="A55" s="153" t="s">
        <v>92</v>
      </c>
      <c r="B55" s="155">
        <v>1</v>
      </c>
    </row>
    <row r="56" spans="1:2" x14ac:dyDescent="0.25">
      <c r="A56" s="153" t="s">
        <v>93</v>
      </c>
      <c r="B56" s="155">
        <v>1.03</v>
      </c>
    </row>
    <row r="57" spans="1:2" x14ac:dyDescent="0.25">
      <c r="A57" s="153" t="s">
        <v>94</v>
      </c>
      <c r="B57" s="155">
        <v>1.26</v>
      </c>
    </row>
    <row r="58" spans="1:2" x14ac:dyDescent="0.25">
      <c r="A58" s="153" t="s">
        <v>95</v>
      </c>
      <c r="B58" s="155">
        <v>1.43</v>
      </c>
    </row>
    <row r="59" spans="1:2" x14ac:dyDescent="0.25">
      <c r="A59" s="153" t="s">
        <v>96</v>
      </c>
      <c r="B59" s="155">
        <v>1.61</v>
      </c>
    </row>
    <row r="60" spans="1:2" x14ac:dyDescent="0.25">
      <c r="A60" s="153" t="s">
        <v>97</v>
      </c>
      <c r="B60" s="155">
        <v>1.76</v>
      </c>
    </row>
    <row r="61" spans="1:2" x14ac:dyDescent="0.25">
      <c r="A61" s="153" t="s">
        <v>98</v>
      </c>
      <c r="B61" s="155">
        <v>1.93</v>
      </c>
    </row>
    <row r="62" spans="1:2" x14ac:dyDescent="0.25">
      <c r="A62" s="153" t="s">
        <v>99</v>
      </c>
      <c r="B62" s="155">
        <v>2.16</v>
      </c>
    </row>
    <row r="63" spans="1:2" x14ac:dyDescent="0.25">
      <c r="A63" s="153" t="s">
        <v>100</v>
      </c>
      <c r="B63" s="155">
        <v>2.2799999999999998</v>
      </c>
    </row>
    <row r="64" spans="1:2" x14ac:dyDescent="0.25">
      <c r="A64" s="153" t="s">
        <v>101</v>
      </c>
      <c r="B64" s="155">
        <v>2.5</v>
      </c>
    </row>
    <row r="65" spans="1:2" x14ac:dyDescent="0.25">
      <c r="A65" s="153" t="s">
        <v>102</v>
      </c>
      <c r="B65" s="155">
        <v>2.63</v>
      </c>
    </row>
    <row r="66" spans="1:2" x14ac:dyDescent="0.25">
      <c r="A66" s="153" t="s">
        <v>103</v>
      </c>
      <c r="B66" s="155">
        <v>2.79</v>
      </c>
    </row>
    <row r="67" spans="1:2" x14ac:dyDescent="0.25">
      <c r="A67" s="153" t="s">
        <v>104</v>
      </c>
      <c r="B67" s="155">
        <v>3</v>
      </c>
    </row>
    <row r="68" spans="1:2" x14ac:dyDescent="0.25">
      <c r="A68" s="153" t="s">
        <v>105</v>
      </c>
      <c r="B68" s="155">
        <v>3.04</v>
      </c>
    </row>
    <row r="69" spans="1:2" x14ac:dyDescent="0.25">
      <c r="A69" s="153" t="s">
        <v>106</v>
      </c>
      <c r="B69" s="155">
        <v>3.26</v>
      </c>
    </row>
    <row r="70" spans="1:2" x14ac:dyDescent="0.25">
      <c r="A70" s="153" t="s">
        <v>107</v>
      </c>
      <c r="B70" s="155">
        <v>3.5</v>
      </c>
    </row>
    <row r="71" spans="1:2" x14ac:dyDescent="0.25">
      <c r="A71" s="153" t="s">
        <v>108</v>
      </c>
      <c r="B71" s="155">
        <v>3.62</v>
      </c>
    </row>
    <row r="72" spans="1:2" x14ac:dyDescent="0.25">
      <c r="A72" s="153" t="s">
        <v>109</v>
      </c>
      <c r="B72" s="155">
        <v>3.78</v>
      </c>
    </row>
    <row r="73" spans="1:2" x14ac:dyDescent="0.25">
      <c r="A73" s="153" t="s">
        <v>110</v>
      </c>
      <c r="B73" s="155">
        <v>4</v>
      </c>
    </row>
    <row r="74" spans="1:2" x14ac:dyDescent="0.25">
      <c r="A74" s="153" t="s">
        <v>111</v>
      </c>
      <c r="B74" s="155">
        <v>4.16</v>
      </c>
    </row>
    <row r="75" spans="1:2" x14ac:dyDescent="0.25">
      <c r="A75" s="153" t="s">
        <v>112</v>
      </c>
      <c r="B75" s="155">
        <v>4.29</v>
      </c>
    </row>
    <row r="76" spans="1:2" x14ac:dyDescent="0.25">
      <c r="A76" s="153" t="s">
        <v>113</v>
      </c>
      <c r="B76" s="155">
        <v>4.49</v>
      </c>
    </row>
    <row r="77" spans="1:2" x14ac:dyDescent="0.25">
      <c r="A77" s="153" t="s">
        <v>114</v>
      </c>
      <c r="B77" s="155">
        <v>4.59</v>
      </c>
    </row>
    <row r="78" spans="1:2" x14ac:dyDescent="0.25">
      <c r="A78" s="153" t="s">
        <v>115</v>
      </c>
      <c r="B78" s="155">
        <v>4.79</v>
      </c>
    </row>
    <row r="79" spans="1:2" x14ac:dyDescent="0.25">
      <c r="A79" s="153" t="s">
        <v>116</v>
      </c>
      <c r="B79" s="155">
        <v>4.9400000000000004</v>
      </c>
    </row>
    <row r="80" spans="1:2" x14ac:dyDescent="0.25">
      <c r="A80" s="153" t="s">
        <v>117</v>
      </c>
      <c r="B80" s="155">
        <v>4.99</v>
      </c>
    </row>
    <row r="81" spans="1:2" x14ac:dyDescent="0.25">
      <c r="A81" s="153" t="s">
        <v>118</v>
      </c>
      <c r="B81" s="155">
        <v>5.24</v>
      </c>
    </row>
    <row r="82" spans="1:2" x14ac:dyDescent="0.25">
      <c r="A82" s="153" t="s">
        <v>119</v>
      </c>
      <c r="B82" s="155">
        <v>5.25</v>
      </c>
    </row>
    <row r="83" spans="1:2" x14ac:dyDescent="0.25">
      <c r="A83" s="153" t="s">
        <v>120</v>
      </c>
      <c r="B83" s="155">
        <v>5.25</v>
      </c>
    </row>
    <row r="84" spans="1:2" x14ac:dyDescent="0.25">
      <c r="A84" s="153" t="s">
        <v>121</v>
      </c>
      <c r="B84" s="155">
        <v>5.25</v>
      </c>
    </row>
    <row r="85" spans="1:2" x14ac:dyDescent="0.25">
      <c r="A85" s="153" t="s">
        <v>122</v>
      </c>
      <c r="B85" s="155">
        <v>5.25</v>
      </c>
    </row>
    <row r="86" spans="1:2" x14ac:dyDescent="0.25">
      <c r="A86" s="153" t="s">
        <v>123</v>
      </c>
      <c r="B86" s="155">
        <v>5.24</v>
      </c>
    </row>
    <row r="87" spans="1:2" x14ac:dyDescent="0.25">
      <c r="A87" s="153" t="s">
        <v>124</v>
      </c>
      <c r="B87" s="155">
        <v>5.25</v>
      </c>
    </row>
    <row r="88" spans="1:2" x14ac:dyDescent="0.25">
      <c r="A88" s="153" t="s">
        <v>125</v>
      </c>
      <c r="B88" s="155">
        <v>5.26</v>
      </c>
    </row>
    <row r="89" spans="1:2" x14ac:dyDescent="0.25">
      <c r="A89" s="153" t="s">
        <v>126</v>
      </c>
      <c r="B89" s="155">
        <v>5.26</v>
      </c>
    </row>
    <row r="90" spans="1:2" x14ac:dyDescent="0.25">
      <c r="A90" s="153" t="s">
        <v>127</v>
      </c>
      <c r="B90" s="155">
        <v>5.25</v>
      </c>
    </row>
    <row r="91" spans="1:2" x14ac:dyDescent="0.25">
      <c r="A91" s="153" t="s">
        <v>128</v>
      </c>
      <c r="B91" s="155">
        <v>5.25</v>
      </c>
    </row>
    <row r="92" spans="1:2" x14ac:dyDescent="0.25">
      <c r="A92" s="153" t="s">
        <v>129</v>
      </c>
      <c r="B92" s="155">
        <v>5.25</v>
      </c>
    </row>
    <row r="93" spans="1:2" x14ac:dyDescent="0.25">
      <c r="A93" s="153" t="s">
        <v>130</v>
      </c>
      <c r="B93" s="155">
        <v>5.26</v>
      </c>
    </row>
    <row r="94" spans="1:2" x14ac:dyDescent="0.25">
      <c r="A94" s="153" t="s">
        <v>131</v>
      </c>
      <c r="B94" s="155">
        <v>5.0199999999999996</v>
      </c>
    </row>
    <row r="95" spans="1:2" x14ac:dyDescent="0.25">
      <c r="A95" s="153" t="s">
        <v>132</v>
      </c>
      <c r="B95" s="155">
        <v>4.9400000000000004</v>
      </c>
    </row>
    <row r="96" spans="1:2" x14ac:dyDescent="0.25">
      <c r="A96" s="153" t="s">
        <v>133</v>
      </c>
      <c r="B96" s="155">
        <v>4.76</v>
      </c>
    </row>
    <row r="97" spans="1:2" x14ac:dyDescent="0.25">
      <c r="A97" s="153" t="s">
        <v>134</v>
      </c>
      <c r="B97" s="155">
        <v>4.49</v>
      </c>
    </row>
    <row r="98" spans="1:2" x14ac:dyDescent="0.25">
      <c r="A98" s="153" t="s">
        <v>135</v>
      </c>
      <c r="B98" s="155">
        <v>4.24</v>
      </c>
    </row>
    <row r="99" spans="1:2" x14ac:dyDescent="0.25">
      <c r="A99" s="153" t="s">
        <v>136</v>
      </c>
      <c r="B99" s="155">
        <v>3.94</v>
      </c>
    </row>
    <row r="100" spans="1:2" x14ac:dyDescent="0.25">
      <c r="A100" s="153" t="s">
        <v>137</v>
      </c>
      <c r="B100" s="155">
        <v>2.98</v>
      </c>
    </row>
    <row r="101" spans="1:2" x14ac:dyDescent="0.25">
      <c r="A101" s="153" t="s">
        <v>138</v>
      </c>
      <c r="B101" s="155">
        <v>2.61</v>
      </c>
    </row>
    <row r="102" spans="1:2" x14ac:dyDescent="0.25">
      <c r="A102" s="153" t="s">
        <v>139</v>
      </c>
      <c r="B102" s="155">
        <v>2.2799999999999998</v>
      </c>
    </row>
    <row r="103" spans="1:2" x14ac:dyDescent="0.25">
      <c r="A103" s="153" t="s">
        <v>140</v>
      </c>
      <c r="B103" s="155">
        <v>1.98</v>
      </c>
    </row>
    <row r="104" spans="1:2" x14ac:dyDescent="0.25">
      <c r="A104" s="153" t="s">
        <v>141</v>
      </c>
      <c r="B104" s="155">
        <v>2</v>
      </c>
    </row>
    <row r="105" spans="1:2" x14ac:dyDescent="0.25">
      <c r="A105" s="153" t="s">
        <v>142</v>
      </c>
      <c r="B105" s="155">
        <v>2.0099999999999998</v>
      </c>
    </row>
    <row r="106" spans="1:2" x14ac:dyDescent="0.25">
      <c r="A106" s="153" t="s">
        <v>143</v>
      </c>
      <c r="B106" s="155">
        <v>2</v>
      </c>
    </row>
    <row r="107" spans="1:2" x14ac:dyDescent="0.25">
      <c r="A107" s="153" t="s">
        <v>144</v>
      </c>
      <c r="B107" s="155">
        <v>1.81</v>
      </c>
    </row>
    <row r="108" spans="1:2" x14ac:dyDescent="0.25">
      <c r="A108" s="153" t="s">
        <v>145</v>
      </c>
      <c r="B108" s="155">
        <v>0.97</v>
      </c>
    </row>
    <row r="109" spans="1:2" x14ac:dyDescent="0.25">
      <c r="A109" s="153" t="s">
        <v>146</v>
      </c>
      <c r="B109" s="155">
        <v>0.39</v>
      </c>
    </row>
    <row r="110" spans="1:2" x14ac:dyDescent="0.25">
      <c r="A110" s="153" t="s">
        <v>147</v>
      </c>
      <c r="B110" s="155">
        <v>0.16</v>
      </c>
    </row>
    <row r="111" spans="1:2" x14ac:dyDescent="0.25">
      <c r="A111" s="153" t="s">
        <v>148</v>
      </c>
      <c r="B111" s="155">
        <v>0.15</v>
      </c>
    </row>
    <row r="112" spans="1:2" x14ac:dyDescent="0.25">
      <c r="A112" s="153" t="s">
        <v>149</v>
      </c>
      <c r="B112" s="155">
        <v>0.22</v>
      </c>
    </row>
    <row r="113" spans="1:2" x14ac:dyDescent="0.25">
      <c r="A113" s="153" t="s">
        <v>150</v>
      </c>
      <c r="B113" s="155">
        <v>0.18</v>
      </c>
    </row>
    <row r="114" spans="1:2" x14ac:dyDescent="0.25">
      <c r="A114" s="153" t="s">
        <v>151</v>
      </c>
      <c r="B114" s="155">
        <v>0.15</v>
      </c>
    </row>
    <row r="115" spans="1:2" x14ac:dyDescent="0.25">
      <c r="A115" s="153" t="s">
        <v>152</v>
      </c>
      <c r="B115" s="155">
        <v>0.18</v>
      </c>
    </row>
    <row r="116" spans="1:2" x14ac:dyDescent="0.25">
      <c r="A116" s="153" t="s">
        <v>153</v>
      </c>
      <c r="B116" s="155">
        <v>0.21</v>
      </c>
    </row>
    <row r="117" spans="1:2" x14ac:dyDescent="0.25">
      <c r="A117" s="153" t="s">
        <v>154</v>
      </c>
      <c r="B117" s="155">
        <v>0.16</v>
      </c>
    </row>
    <row r="118" spans="1:2" x14ac:dyDescent="0.25">
      <c r="A118" s="153" t="s">
        <v>155</v>
      </c>
      <c r="B118" s="155">
        <v>0.16</v>
      </c>
    </row>
    <row r="119" spans="1:2" x14ac:dyDescent="0.25">
      <c r="A119" s="153" t="s">
        <v>156</v>
      </c>
      <c r="B119" s="155">
        <v>0.15</v>
      </c>
    </row>
    <row r="120" spans="1:2" x14ac:dyDescent="0.25">
      <c r="A120" s="153" t="s">
        <v>157</v>
      </c>
      <c r="B120" s="155">
        <v>0.12</v>
      </c>
    </row>
    <row r="121" spans="1:2" x14ac:dyDescent="0.25">
      <c r="A121" s="153" t="s">
        <v>158</v>
      </c>
      <c r="B121" s="155">
        <v>0.12</v>
      </c>
    </row>
    <row r="122" spans="1:2" x14ac:dyDescent="0.25">
      <c r="A122" s="153" t="s">
        <v>159</v>
      </c>
      <c r="B122" s="155">
        <v>0.12</v>
      </c>
    </row>
    <row r="123" spans="1:2" x14ac:dyDescent="0.25">
      <c r="A123" s="153" t="s">
        <v>160</v>
      </c>
      <c r="B123" s="155">
        <v>0.11</v>
      </c>
    </row>
    <row r="124" spans="1:2" x14ac:dyDescent="0.25">
      <c r="A124" s="153" t="s">
        <v>161</v>
      </c>
      <c r="B124" s="155">
        <v>0.13</v>
      </c>
    </row>
    <row r="125" spans="1:2" x14ac:dyDescent="0.25">
      <c r="A125" s="153" t="s">
        <v>162</v>
      </c>
      <c r="B125" s="155">
        <v>0.16</v>
      </c>
    </row>
    <row r="126" spans="1:2" x14ac:dyDescent="0.25">
      <c r="A126" s="153" t="s">
        <v>163</v>
      </c>
      <c r="B126" s="155">
        <v>0.2</v>
      </c>
    </row>
    <row r="127" spans="1:2" x14ac:dyDescent="0.25">
      <c r="A127" s="153" t="s">
        <v>164</v>
      </c>
      <c r="B127" s="155">
        <v>0.2</v>
      </c>
    </row>
    <row r="128" spans="1:2" x14ac:dyDescent="0.25">
      <c r="A128" s="153" t="s">
        <v>165</v>
      </c>
      <c r="B128" s="155">
        <v>0.18</v>
      </c>
    </row>
    <row r="129" spans="1:2" x14ac:dyDescent="0.25">
      <c r="A129" s="153" t="s">
        <v>166</v>
      </c>
      <c r="B129" s="155">
        <v>0.18</v>
      </c>
    </row>
    <row r="130" spans="1:2" x14ac:dyDescent="0.25">
      <c r="A130" s="153" t="s">
        <v>167</v>
      </c>
      <c r="B130" s="155">
        <v>0.19</v>
      </c>
    </row>
    <row r="131" spans="1:2" x14ac:dyDescent="0.25">
      <c r="A131" s="153" t="s">
        <v>168</v>
      </c>
      <c r="B131" s="155">
        <v>0.19</v>
      </c>
    </row>
    <row r="132" spans="1:2" x14ac:dyDescent="0.25">
      <c r="A132" s="153" t="s">
        <v>169</v>
      </c>
      <c r="B132" s="155">
        <v>0.19</v>
      </c>
    </row>
    <row r="133" spans="1:2" x14ac:dyDescent="0.25">
      <c r="A133" s="153" t="s">
        <v>170</v>
      </c>
      <c r="B133" s="155">
        <v>0.19</v>
      </c>
    </row>
    <row r="134" spans="1:2" x14ac:dyDescent="0.25">
      <c r="A134" s="153" t="s">
        <v>171</v>
      </c>
      <c r="B134" s="155">
        <v>0.18</v>
      </c>
    </row>
    <row r="135" spans="1:2" x14ac:dyDescent="0.25">
      <c r="A135" s="153" t="s">
        <v>172</v>
      </c>
      <c r="B135" s="155">
        <v>0.17</v>
      </c>
    </row>
    <row r="136" spans="1:2" x14ac:dyDescent="0.25">
      <c r="A136" s="153" t="s">
        <v>173</v>
      </c>
      <c r="B136" s="155">
        <v>0.16</v>
      </c>
    </row>
    <row r="137" spans="1:2" x14ac:dyDescent="0.25">
      <c r="A137" s="153" t="s">
        <v>174</v>
      </c>
      <c r="B137" s="155">
        <v>0.14000000000000001</v>
      </c>
    </row>
    <row r="138" spans="1:2" x14ac:dyDescent="0.25">
      <c r="A138" s="153" t="s">
        <v>175</v>
      </c>
      <c r="B138" s="155">
        <v>0.1</v>
      </c>
    </row>
    <row r="139" spans="1:2" x14ac:dyDescent="0.25">
      <c r="A139" s="153" t="s">
        <v>176</v>
      </c>
      <c r="B139" s="155">
        <v>0.09</v>
      </c>
    </row>
    <row r="140" spans="1:2" x14ac:dyDescent="0.25">
      <c r="A140" s="153" t="s">
        <v>177</v>
      </c>
      <c r="B140" s="155">
        <v>0.09</v>
      </c>
    </row>
    <row r="141" spans="1:2" x14ac:dyDescent="0.25">
      <c r="A141" s="153" t="s">
        <v>178</v>
      </c>
      <c r="B141" s="155">
        <v>7.0000000000000007E-2</v>
      </c>
    </row>
    <row r="142" spans="1:2" x14ac:dyDescent="0.25">
      <c r="A142" s="153" t="s">
        <v>179</v>
      </c>
      <c r="B142" s="155">
        <v>0.1</v>
      </c>
    </row>
    <row r="143" spans="1:2" x14ac:dyDescent="0.25">
      <c r="A143" s="153" t="s">
        <v>180</v>
      </c>
      <c r="B143" s="155">
        <v>0.08</v>
      </c>
    </row>
    <row r="144" spans="1:2" x14ac:dyDescent="0.25">
      <c r="A144" s="153" t="s">
        <v>181</v>
      </c>
      <c r="B144" s="155">
        <v>7.0000000000000007E-2</v>
      </c>
    </row>
    <row r="145" spans="1:2" x14ac:dyDescent="0.25">
      <c r="A145" s="153" t="s">
        <v>182</v>
      </c>
      <c r="B145" s="155">
        <v>0.08</v>
      </c>
    </row>
    <row r="146" spans="1:2" x14ac:dyDescent="0.25">
      <c r="A146" s="153" t="s">
        <v>183</v>
      </c>
      <c r="B146" s="155">
        <v>7.0000000000000007E-2</v>
      </c>
    </row>
    <row r="147" spans="1:2" x14ac:dyDescent="0.25">
      <c r="A147" s="153" t="s">
        <v>184</v>
      </c>
      <c r="B147" s="155">
        <v>0.08</v>
      </c>
    </row>
    <row r="148" spans="1:2" x14ac:dyDescent="0.25">
      <c r="A148" s="153" t="s">
        <v>185</v>
      </c>
      <c r="B148" s="155">
        <v>0.1</v>
      </c>
    </row>
    <row r="149" spans="1:2" x14ac:dyDescent="0.25">
      <c r="A149" s="153" t="s">
        <v>186</v>
      </c>
      <c r="B149" s="155">
        <v>0.13</v>
      </c>
    </row>
    <row r="150" spans="1:2" x14ac:dyDescent="0.25">
      <c r="A150" s="153" t="s">
        <v>187</v>
      </c>
      <c r="B150" s="155">
        <v>0.14000000000000001</v>
      </c>
    </row>
    <row r="151" spans="1:2" x14ac:dyDescent="0.25">
      <c r="A151" s="153" t="s">
        <v>188</v>
      </c>
      <c r="B151" s="155">
        <v>0.16</v>
      </c>
    </row>
    <row r="152" spans="1:2" x14ac:dyDescent="0.25">
      <c r="A152" s="154" t="s">
        <v>189</v>
      </c>
      <c r="B152" s="156">
        <v>0.16</v>
      </c>
    </row>
    <row r="153" spans="1:2" x14ac:dyDescent="0.25">
      <c r="A153" s="153" t="s">
        <v>236</v>
      </c>
      <c r="B153" s="155">
        <v>0.16</v>
      </c>
    </row>
    <row r="154" spans="1:2" x14ac:dyDescent="0.25">
      <c r="A154" s="153" t="s">
        <v>237</v>
      </c>
      <c r="B154" s="155">
        <v>0.13</v>
      </c>
    </row>
    <row r="155" spans="1:2" x14ac:dyDescent="0.25">
      <c r="A155" s="153" t="s">
        <v>238</v>
      </c>
      <c r="B155" s="155">
        <v>0.14000000000000001</v>
      </c>
    </row>
    <row r="156" spans="1:2" x14ac:dyDescent="0.25">
      <c r="A156" s="153" t="s">
        <v>239</v>
      </c>
      <c r="B156" s="155">
        <v>0.16</v>
      </c>
    </row>
    <row r="157" spans="1:2" x14ac:dyDescent="0.25">
      <c r="A157" s="151" t="s">
        <v>240</v>
      </c>
      <c r="B157" s="151">
        <v>0.16</v>
      </c>
    </row>
    <row r="158" spans="1:2" x14ac:dyDescent="0.25">
      <c r="A158" s="151" t="s">
        <v>241</v>
      </c>
      <c r="B158" s="151">
        <v>0.16</v>
      </c>
    </row>
    <row r="159" spans="1:2" x14ac:dyDescent="0.25">
      <c r="A159" s="151" t="s">
        <v>242</v>
      </c>
      <c r="B159" s="151">
        <v>0.14000000000000001</v>
      </c>
    </row>
    <row r="160" spans="1:2" x14ac:dyDescent="0.25">
      <c r="A160" s="151" t="s">
        <v>243</v>
      </c>
      <c r="B160" s="151">
        <v>0.15</v>
      </c>
    </row>
    <row r="161" spans="1:2" x14ac:dyDescent="0.25">
      <c r="A161" s="151" t="s">
        <v>244</v>
      </c>
      <c r="B161" s="151">
        <v>0.14000000000000001</v>
      </c>
    </row>
    <row r="162" spans="1:2" x14ac:dyDescent="0.25">
      <c r="A162" s="151" t="s">
        <v>245</v>
      </c>
      <c r="B162" s="151">
        <v>0.15</v>
      </c>
    </row>
    <row r="163" spans="1:2" x14ac:dyDescent="0.25">
      <c r="A163" s="151" t="s">
        <v>246</v>
      </c>
      <c r="B163" s="151">
        <v>0.11</v>
      </c>
    </row>
    <row r="164" spans="1:2" x14ac:dyDescent="0.25">
      <c r="A164" s="151" t="s">
        <v>247</v>
      </c>
      <c r="B164" s="151">
        <v>0.09</v>
      </c>
    </row>
    <row r="165" spans="1:2" x14ac:dyDescent="0.25">
      <c r="A165" s="151" t="s">
        <v>248</v>
      </c>
      <c r="B165" s="151">
        <v>0.09</v>
      </c>
    </row>
    <row r="166" spans="1:2" x14ac:dyDescent="0.25">
      <c r="A166" s="151" t="s">
        <v>249</v>
      </c>
      <c r="B166" s="151">
        <v>0.08</v>
      </c>
    </row>
    <row r="167" spans="1:2" x14ac:dyDescent="0.25">
      <c r="A167" s="151" t="s">
        <v>323</v>
      </c>
      <c r="B167" s="151">
        <v>0.08</v>
      </c>
    </row>
    <row r="168" spans="1:2" x14ac:dyDescent="0.25">
      <c r="A168" s="151" t="s">
        <v>324</v>
      </c>
      <c r="B168" s="151">
        <v>0.09</v>
      </c>
    </row>
    <row r="169" spans="1:2" x14ac:dyDescent="0.25">
      <c r="A169" s="151" t="s">
        <v>325</v>
      </c>
      <c r="B169" s="151">
        <v>0.08</v>
      </c>
    </row>
    <row r="170" spans="1:2" x14ac:dyDescent="0.25">
      <c r="A170" s="151" t="s">
        <v>326</v>
      </c>
      <c r="B170" s="151">
        <v>0.09</v>
      </c>
    </row>
    <row r="171" spans="1:2" x14ac:dyDescent="0.25">
      <c r="A171" s="151" t="s">
        <v>327</v>
      </c>
      <c r="B171" s="151">
        <v>7.0000000000000007E-2</v>
      </c>
    </row>
    <row r="172" spans="1:2" x14ac:dyDescent="0.25">
      <c r="A172" s="151" t="s">
        <v>328</v>
      </c>
      <c r="B172" s="151">
        <v>7.0000000000000007E-2</v>
      </c>
    </row>
    <row r="173" spans="1:2" x14ac:dyDescent="0.25">
      <c r="A173" s="151" t="s">
        <v>329</v>
      </c>
      <c r="B173" s="151">
        <v>0.08</v>
      </c>
    </row>
    <row r="174" spans="1:2" x14ac:dyDescent="0.25">
      <c r="A174" s="151" t="s">
        <v>330</v>
      </c>
      <c r="B174" s="151">
        <v>0.09</v>
      </c>
    </row>
    <row r="175" spans="1:2" x14ac:dyDescent="0.25">
      <c r="A175" s="151" t="s">
        <v>331</v>
      </c>
      <c r="B175" s="151">
        <v>0.09</v>
      </c>
    </row>
    <row r="176" spans="1:2" x14ac:dyDescent="0.25">
      <c r="A176" s="151" t="s">
        <v>332</v>
      </c>
      <c r="B176" s="151">
        <v>0.1</v>
      </c>
    </row>
    <row r="177" spans="1:2" x14ac:dyDescent="0.25">
      <c r="A177" s="151" t="s">
        <v>333</v>
      </c>
      <c r="B177" s="151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8" sqref="D18"/>
    </sheetView>
  </sheetViews>
  <sheetFormatPr defaultRowHeight="15" x14ac:dyDescent="0.25"/>
  <cols>
    <col min="1" max="1" width="51.42578125" customWidth="1"/>
    <col min="2" max="2" width="19.140625" customWidth="1"/>
    <col min="3" max="3" width="20" customWidth="1"/>
    <col min="4" max="4" width="57" customWidth="1"/>
    <col min="5" max="5" width="17" customWidth="1"/>
  </cols>
  <sheetData>
    <row r="1" spans="1:5" x14ac:dyDescent="0.25">
      <c r="A1" s="47" t="s">
        <v>192</v>
      </c>
      <c r="B1" s="46"/>
      <c r="C1" s="46"/>
      <c r="D1" s="46"/>
      <c r="E1" s="46"/>
    </row>
    <row r="3" spans="1:5" s="10" customFormat="1" ht="30" x14ac:dyDescent="0.25">
      <c r="A3" s="48" t="s">
        <v>5</v>
      </c>
      <c r="B3" s="48" t="s">
        <v>6</v>
      </c>
      <c r="C3" s="48" t="s">
        <v>7</v>
      </c>
      <c r="D3" s="48" t="s">
        <v>8</v>
      </c>
      <c r="E3" s="49" t="s">
        <v>9</v>
      </c>
    </row>
    <row r="4" spans="1:5" s="10" customFormat="1" x14ac:dyDescent="0.25">
      <c r="A4" s="50" t="s">
        <v>10</v>
      </c>
      <c r="B4" s="51" t="s">
        <v>11</v>
      </c>
      <c r="C4" s="51" t="s">
        <v>6</v>
      </c>
      <c r="D4" s="50" t="s">
        <v>272</v>
      </c>
      <c r="E4" s="52">
        <v>30</v>
      </c>
    </row>
    <row r="5" spans="1:5" s="10" customFormat="1" x14ac:dyDescent="0.25">
      <c r="A5" s="50" t="s">
        <v>12</v>
      </c>
      <c r="B5" s="51" t="s">
        <v>13</v>
      </c>
      <c r="C5" s="51" t="s">
        <v>14</v>
      </c>
      <c r="D5" s="50" t="s">
        <v>15</v>
      </c>
      <c r="E5" s="52">
        <v>468</v>
      </c>
    </row>
    <row r="6" spans="1:5" s="10" customFormat="1" x14ac:dyDescent="0.25">
      <c r="A6" s="50" t="s">
        <v>273</v>
      </c>
      <c r="B6" s="51" t="s">
        <v>274</v>
      </c>
      <c r="C6" s="51" t="s">
        <v>14</v>
      </c>
      <c r="D6" s="50" t="s">
        <v>275</v>
      </c>
      <c r="E6" s="160">
        <v>7.5</v>
      </c>
    </row>
    <row r="7" spans="1:5" s="10" customFormat="1" x14ac:dyDescent="0.25">
      <c r="A7" s="50" t="s">
        <v>203</v>
      </c>
      <c r="B7" s="51" t="s">
        <v>16</v>
      </c>
      <c r="C7" s="51" t="s">
        <v>6</v>
      </c>
      <c r="D7" s="50" t="s">
        <v>17</v>
      </c>
      <c r="E7" s="52">
        <v>25</v>
      </c>
    </row>
    <row r="8" spans="1:5" s="10" customFormat="1" x14ac:dyDescent="0.25">
      <c r="A8" s="50" t="s">
        <v>18</v>
      </c>
      <c r="B8" s="51" t="s">
        <v>16</v>
      </c>
      <c r="C8" s="51" t="s">
        <v>14</v>
      </c>
      <c r="D8" s="50" t="s">
        <v>17</v>
      </c>
      <c r="E8" s="52">
        <v>330</v>
      </c>
    </row>
    <row r="9" spans="1:5" s="10" customFormat="1" x14ac:dyDescent="0.25">
      <c r="A9" s="50" t="s">
        <v>19</v>
      </c>
      <c r="B9" s="51" t="s">
        <v>20</v>
      </c>
      <c r="C9" s="51" t="s">
        <v>6</v>
      </c>
      <c r="D9" s="50" t="s">
        <v>21</v>
      </c>
      <c r="E9" s="52">
        <v>150</v>
      </c>
    </row>
    <row r="10" spans="1:5" s="10" customFormat="1" x14ac:dyDescent="0.25">
      <c r="A10" s="50" t="s">
        <v>22</v>
      </c>
      <c r="B10" s="51" t="s">
        <v>16</v>
      </c>
      <c r="C10" s="51" t="s">
        <v>14</v>
      </c>
      <c r="D10" s="50" t="s">
        <v>17</v>
      </c>
      <c r="E10" s="52">
        <v>350</v>
      </c>
    </row>
    <row r="11" spans="1:5" s="10" customFormat="1" ht="16.5" customHeight="1" x14ac:dyDescent="0.25">
      <c r="A11" s="50" t="s">
        <v>23</v>
      </c>
      <c r="B11" s="51" t="s">
        <v>24</v>
      </c>
      <c r="C11" s="51" t="s">
        <v>6</v>
      </c>
      <c r="D11" s="50" t="s">
        <v>25</v>
      </c>
      <c r="E11" s="52">
        <v>27</v>
      </c>
    </row>
    <row r="12" spans="1:5" s="10" customFormat="1" ht="17.25" customHeight="1" x14ac:dyDescent="0.25">
      <c r="A12" s="50" t="s">
        <v>276</v>
      </c>
      <c r="B12" s="51" t="s">
        <v>201</v>
      </c>
      <c r="C12" s="51" t="s">
        <v>14</v>
      </c>
      <c r="D12" s="50" t="s">
        <v>277</v>
      </c>
      <c r="E12" s="52">
        <v>12</v>
      </c>
    </row>
    <row r="13" spans="1:5" s="10" customFormat="1" x14ac:dyDescent="0.25">
      <c r="A13" s="50" t="s">
        <v>278</v>
      </c>
      <c r="B13" s="51" t="s">
        <v>279</v>
      </c>
      <c r="C13" s="51" t="s">
        <v>14</v>
      </c>
      <c r="D13" s="50" t="s">
        <v>280</v>
      </c>
      <c r="E13" s="52">
        <v>30</v>
      </c>
    </row>
    <row r="14" spans="1:5" s="10" customFormat="1" x14ac:dyDescent="0.25">
      <c r="A14" s="50" t="s">
        <v>281</v>
      </c>
      <c r="B14" s="51" t="s">
        <v>282</v>
      </c>
      <c r="C14" s="51" t="s">
        <v>14</v>
      </c>
      <c r="D14" s="50" t="s">
        <v>283</v>
      </c>
      <c r="E14" s="52">
        <v>12</v>
      </c>
    </row>
    <row r="15" spans="1:5" ht="17.25" customHeight="1" x14ac:dyDescent="0.25">
      <c r="A15" s="50" t="s">
        <v>284</v>
      </c>
      <c r="B15" s="51" t="s">
        <v>201</v>
      </c>
      <c r="C15" s="51" t="s">
        <v>14</v>
      </c>
      <c r="D15" s="50" t="s">
        <v>277</v>
      </c>
      <c r="E15" s="52">
        <v>2000</v>
      </c>
    </row>
    <row r="16" spans="1:5" x14ac:dyDescent="0.25">
      <c r="A16" s="53" t="s">
        <v>204</v>
      </c>
      <c r="B16" s="51" t="s">
        <v>202</v>
      </c>
      <c r="C16" s="51" t="s">
        <v>14</v>
      </c>
      <c r="D16" s="50" t="s">
        <v>285</v>
      </c>
      <c r="E16" s="52">
        <v>450</v>
      </c>
    </row>
    <row r="17" spans="1:5" x14ac:dyDescent="0.25">
      <c r="A17" s="53" t="s">
        <v>286</v>
      </c>
      <c r="B17" s="51" t="s">
        <v>287</v>
      </c>
      <c r="C17" s="51" t="s">
        <v>14</v>
      </c>
      <c r="D17" s="50" t="s">
        <v>288</v>
      </c>
      <c r="E17" s="52">
        <v>1000</v>
      </c>
    </row>
    <row r="18" spans="1:5" x14ac:dyDescent="0.25">
      <c r="D18" s="161" t="s">
        <v>344</v>
      </c>
      <c r="E18" s="167">
        <f>SUM(E4:E17)</f>
        <v>4891.5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250</v>
      </c>
    </row>
    <row r="3" spans="1:1" x14ac:dyDescent="0.25">
      <c r="A3" t="s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256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255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254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253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252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1" t="s">
        <v>251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5" customWidth="1"/>
    <col min="2" max="3" width="20.42578125" customWidth="1"/>
    <col min="4" max="4" width="57" customWidth="1"/>
    <col min="5" max="5" width="17" customWidth="1"/>
  </cols>
  <sheetData>
    <row r="1" spans="1:5" x14ac:dyDescent="0.25">
      <c r="A1" s="55" t="s">
        <v>289</v>
      </c>
      <c r="B1" s="54"/>
      <c r="C1" s="54"/>
    </row>
    <row r="3" spans="1:5" s="10" customFormat="1" ht="30" x14ac:dyDescent="0.25">
      <c r="A3" s="57" t="s">
        <v>1</v>
      </c>
      <c r="B3" s="56" t="s">
        <v>2</v>
      </c>
      <c r="C3" s="56" t="s">
        <v>3</v>
      </c>
    </row>
    <row r="4" spans="1:5" s="10" customFormat="1" x14ac:dyDescent="0.25">
      <c r="A4" s="58">
        <v>2014</v>
      </c>
      <c r="B4" s="59">
        <v>0</v>
      </c>
      <c r="C4" s="59">
        <v>0</v>
      </c>
    </row>
    <row r="5" spans="1:5" s="10" customFormat="1" x14ac:dyDescent="0.25">
      <c r="A5" s="58">
        <v>2015</v>
      </c>
      <c r="B5" s="59">
        <v>234</v>
      </c>
      <c r="C5" s="59">
        <v>234</v>
      </c>
    </row>
    <row r="6" spans="1:5" s="10" customFormat="1" x14ac:dyDescent="0.25">
      <c r="A6" s="58">
        <v>2016</v>
      </c>
      <c r="B6" s="59">
        <v>296.5</v>
      </c>
      <c r="C6" s="59">
        <v>530.5</v>
      </c>
    </row>
    <row r="7" spans="1:5" s="10" customFormat="1" x14ac:dyDescent="0.25">
      <c r="A7" s="58">
        <v>2017</v>
      </c>
      <c r="B7" s="59">
        <v>42</v>
      </c>
      <c r="C7" s="59">
        <v>572.5</v>
      </c>
    </row>
    <row r="8" spans="1:5" s="10" customFormat="1" x14ac:dyDescent="0.25">
      <c r="A8" s="58">
        <v>2018</v>
      </c>
      <c r="B8" s="59">
        <v>673</v>
      </c>
      <c r="C8" s="59">
        <v>1245.5</v>
      </c>
    </row>
    <row r="9" spans="1:5" s="10" customFormat="1" x14ac:dyDescent="0.25">
      <c r="A9" s="58">
        <v>2019</v>
      </c>
      <c r="B9" s="59">
        <v>853</v>
      </c>
      <c r="C9" s="59">
        <v>2098.5</v>
      </c>
    </row>
    <row r="10" spans="1:5" s="10" customFormat="1" x14ac:dyDescent="0.25">
      <c r="A10" s="58">
        <v>2020</v>
      </c>
      <c r="B10" s="59">
        <v>959</v>
      </c>
      <c r="C10" s="59">
        <v>3057.5</v>
      </c>
    </row>
    <row r="11" spans="1:5" s="10" customFormat="1" x14ac:dyDescent="0.25">
      <c r="A11" s="58">
        <v>2021</v>
      </c>
      <c r="B11" s="60">
        <v>625</v>
      </c>
      <c r="C11" s="59">
        <v>3682.5</v>
      </c>
    </row>
    <row r="12" spans="1:5" x14ac:dyDescent="0.25">
      <c r="A12" s="2"/>
      <c r="B12" s="4"/>
      <c r="C12" s="4"/>
      <c r="D12" s="2"/>
      <c r="E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20" customWidth="1"/>
    <col min="2" max="2" width="20.42578125" customWidth="1"/>
  </cols>
  <sheetData>
    <row r="1" spans="1:1" x14ac:dyDescent="0.25">
      <c r="A1" s="1" t="s">
        <v>193</v>
      </c>
    </row>
    <row r="3" spans="1:1" x14ac:dyDescent="0.25">
      <c r="A3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52" workbookViewId="0"/>
  </sheetViews>
  <sheetFormatPr defaultRowHeight="15" x14ac:dyDescent="0.25"/>
  <cols>
    <col min="1" max="1" width="22.42578125" customWidth="1"/>
    <col min="2" max="2" width="27.28515625" customWidth="1"/>
    <col min="3" max="3" width="22.85546875" customWidth="1"/>
  </cols>
  <sheetData>
    <row r="1" spans="1:2" x14ac:dyDescent="0.25">
      <c r="A1" s="62" t="s">
        <v>194</v>
      </c>
      <c r="B1" s="61"/>
    </row>
    <row r="3" spans="1:2" x14ac:dyDescent="0.25">
      <c r="A3" s="73" t="s">
        <v>210</v>
      </c>
      <c r="B3" s="61"/>
    </row>
    <row r="4" spans="1:2" s="5" customFormat="1" x14ac:dyDescent="0.25">
      <c r="A4" s="72" t="s">
        <v>213</v>
      </c>
      <c r="B4" s="67" t="s">
        <v>206</v>
      </c>
    </row>
    <row r="5" spans="1:2" x14ac:dyDescent="0.25">
      <c r="A5" s="64">
        <v>1991</v>
      </c>
      <c r="B5" s="68">
        <v>2719.0942017440443</v>
      </c>
    </row>
    <row r="6" spans="1:2" x14ac:dyDescent="0.25">
      <c r="A6" s="64">
        <v>1994</v>
      </c>
      <c r="B6" s="69">
        <v>2891.6929547844375</v>
      </c>
    </row>
    <row r="7" spans="1:2" x14ac:dyDescent="0.25">
      <c r="A7" s="64">
        <v>1995</v>
      </c>
      <c r="B7" s="69">
        <v>2691.9032597266037</v>
      </c>
    </row>
    <row r="8" spans="1:2" x14ac:dyDescent="0.25">
      <c r="A8" s="64">
        <v>1996</v>
      </c>
      <c r="B8" s="69">
        <v>1790.0956386760802</v>
      </c>
    </row>
    <row r="9" spans="1:2" x14ac:dyDescent="0.25">
      <c r="A9" s="63">
        <v>1997</v>
      </c>
      <c r="B9" s="68">
        <v>2332.4729949335629</v>
      </c>
    </row>
    <row r="10" spans="1:2" x14ac:dyDescent="0.25">
      <c r="A10" s="63">
        <v>2000</v>
      </c>
      <c r="B10" s="68">
        <v>2076.7613038906416</v>
      </c>
    </row>
    <row r="11" spans="1:2" x14ac:dyDescent="0.25">
      <c r="A11" s="64">
        <v>2000</v>
      </c>
      <c r="B11" s="69">
        <v>1712.4831004957191</v>
      </c>
    </row>
    <row r="12" spans="1:2" x14ac:dyDescent="0.25">
      <c r="A12" s="64">
        <v>2000</v>
      </c>
      <c r="B12" s="69">
        <v>1637.7497371188224</v>
      </c>
    </row>
    <row r="13" spans="1:2" x14ac:dyDescent="0.25">
      <c r="A13" s="64">
        <v>2001</v>
      </c>
      <c r="B13" s="69">
        <v>1945.3207150368032</v>
      </c>
    </row>
    <row r="14" spans="1:2" x14ac:dyDescent="0.25">
      <c r="A14" s="64">
        <v>2002</v>
      </c>
      <c r="B14" s="70">
        <v>2636.6982124079918</v>
      </c>
    </row>
    <row r="15" spans="1:2" x14ac:dyDescent="0.25">
      <c r="A15" s="63">
        <v>2003</v>
      </c>
      <c r="B15" s="68">
        <v>4859.3187394449224</v>
      </c>
    </row>
    <row r="16" spans="1:2" x14ac:dyDescent="0.25">
      <c r="A16" s="64">
        <v>2003</v>
      </c>
      <c r="B16" s="69">
        <v>2816.5840468679589</v>
      </c>
    </row>
    <row r="17" spans="1:2" x14ac:dyDescent="0.25">
      <c r="A17" s="64">
        <v>2003</v>
      </c>
      <c r="B17" s="69">
        <v>2677.8829302488612</v>
      </c>
    </row>
    <row r="18" spans="1:2" x14ac:dyDescent="0.25">
      <c r="A18" s="63">
        <v>2003</v>
      </c>
      <c r="B18" s="68">
        <v>2284.6533270343448</v>
      </c>
    </row>
    <row r="19" spans="1:2" x14ac:dyDescent="0.25">
      <c r="A19" s="64">
        <v>2004</v>
      </c>
      <c r="B19" s="69">
        <v>2639.3270241850682</v>
      </c>
    </row>
    <row r="20" spans="1:2" x14ac:dyDescent="0.25">
      <c r="A20" s="64">
        <v>2005</v>
      </c>
      <c r="B20" s="69">
        <v>2393.971258324571</v>
      </c>
    </row>
    <row r="21" spans="1:2" x14ac:dyDescent="0.25">
      <c r="A21" s="64">
        <v>2006</v>
      </c>
      <c r="B21" s="70">
        <v>2292.3238696109356</v>
      </c>
    </row>
    <row r="22" spans="1:2" x14ac:dyDescent="0.25">
      <c r="A22" s="64">
        <v>2006</v>
      </c>
      <c r="B22" s="69">
        <v>3096.9968862667974</v>
      </c>
    </row>
    <row r="23" spans="1:2" x14ac:dyDescent="0.25">
      <c r="A23" s="64">
        <v>2007</v>
      </c>
      <c r="B23" s="69">
        <v>7581.4931650893795</v>
      </c>
    </row>
    <row r="24" spans="1:2" x14ac:dyDescent="0.25">
      <c r="A24" s="64">
        <v>2007</v>
      </c>
      <c r="B24" s="69">
        <v>4907.1153172099548</v>
      </c>
    </row>
    <row r="25" spans="1:2" x14ac:dyDescent="0.25">
      <c r="A25" s="64">
        <v>2007</v>
      </c>
      <c r="B25" s="69">
        <v>2570.3937375861665</v>
      </c>
    </row>
    <row r="26" spans="1:2" x14ac:dyDescent="0.25">
      <c r="A26" s="64">
        <v>2007</v>
      </c>
      <c r="B26" s="69">
        <v>2836.6278696934719</v>
      </c>
    </row>
    <row r="27" spans="1:2" x14ac:dyDescent="0.25">
      <c r="A27" s="64">
        <v>2008</v>
      </c>
      <c r="B27" s="69">
        <v>4907.1153172099548</v>
      </c>
    </row>
    <row r="28" spans="1:2" x14ac:dyDescent="0.25">
      <c r="A28" s="64">
        <v>2008</v>
      </c>
      <c r="B28" s="69">
        <v>7101.2968804766915</v>
      </c>
    </row>
    <row r="29" spans="1:2" x14ac:dyDescent="0.25">
      <c r="A29" s="64">
        <v>2008</v>
      </c>
      <c r="B29" s="69">
        <v>2983.6472762048179</v>
      </c>
    </row>
    <row r="30" spans="1:2" x14ac:dyDescent="0.25">
      <c r="A30" s="64">
        <v>2008</v>
      </c>
      <c r="B30" s="69">
        <v>2983.6472762048179</v>
      </c>
    </row>
    <row r="31" spans="1:2" x14ac:dyDescent="0.25">
      <c r="A31" s="64">
        <v>2008</v>
      </c>
      <c r="B31" s="69">
        <v>5186.3684771033013</v>
      </c>
    </row>
    <row r="32" spans="1:2" x14ac:dyDescent="0.25">
      <c r="A32" s="64">
        <v>2009</v>
      </c>
      <c r="B32" s="69">
        <v>5067.7649258090905</v>
      </c>
    </row>
    <row r="33" spans="1:2" x14ac:dyDescent="0.25">
      <c r="A33" s="64">
        <v>2009</v>
      </c>
      <c r="B33" s="69">
        <v>4549.5969155275152</v>
      </c>
    </row>
    <row r="34" spans="1:2" x14ac:dyDescent="0.25">
      <c r="A34" s="64">
        <v>2009</v>
      </c>
      <c r="B34" s="69">
        <v>6140.9043112513145</v>
      </c>
    </row>
    <row r="35" spans="1:2" x14ac:dyDescent="0.25">
      <c r="A35" s="64">
        <v>2009</v>
      </c>
      <c r="B35" s="69">
        <v>4227.1293375394325</v>
      </c>
    </row>
    <row r="36" spans="1:2" x14ac:dyDescent="0.25">
      <c r="A36" s="64">
        <v>2009</v>
      </c>
      <c r="B36" s="69">
        <v>4352.8</v>
      </c>
    </row>
    <row r="37" spans="1:2" x14ac:dyDescent="0.25">
      <c r="A37" s="64">
        <v>2009</v>
      </c>
      <c r="B37" s="69">
        <v>3792.6675094816683</v>
      </c>
    </row>
    <row r="38" spans="1:2" x14ac:dyDescent="0.25">
      <c r="A38" s="64">
        <v>2010</v>
      </c>
      <c r="B38" s="69">
        <v>5875.6117790820617</v>
      </c>
    </row>
    <row r="39" spans="1:2" x14ac:dyDescent="0.25">
      <c r="A39" s="64">
        <v>2010</v>
      </c>
      <c r="B39" s="69">
        <v>5226.9139342956387</v>
      </c>
    </row>
    <row r="40" spans="1:2" x14ac:dyDescent="0.25">
      <c r="A40" s="64">
        <v>2010</v>
      </c>
      <c r="B40" s="71">
        <v>4250.4965533356708</v>
      </c>
    </row>
    <row r="41" spans="1:2" x14ac:dyDescent="0.25">
      <c r="A41" s="65">
        <v>2010</v>
      </c>
      <c r="B41" s="66">
        <v>5457.3</v>
      </c>
    </row>
    <row r="42" spans="1:2" x14ac:dyDescent="0.25">
      <c r="A42" s="65">
        <v>2010</v>
      </c>
      <c r="B42" s="66">
        <v>2917.8235978400562</v>
      </c>
    </row>
    <row r="43" spans="1:2" x14ac:dyDescent="0.25">
      <c r="A43" s="65">
        <v>2010</v>
      </c>
      <c r="B43" s="66">
        <v>4905.3999999999996</v>
      </c>
    </row>
    <row r="44" spans="1:2" x14ac:dyDescent="0.25">
      <c r="A44" s="65">
        <v>2011</v>
      </c>
      <c r="B44" s="66">
        <v>5450.2</v>
      </c>
    </row>
    <row r="45" spans="1:2" x14ac:dyDescent="0.25">
      <c r="A45" s="65">
        <v>2012</v>
      </c>
      <c r="B45" s="66">
        <v>5343.4</v>
      </c>
    </row>
    <row r="46" spans="1:2" x14ac:dyDescent="0.25">
      <c r="A46" s="65">
        <v>2012</v>
      </c>
      <c r="B46" s="66">
        <v>5737.758946250975</v>
      </c>
    </row>
    <row r="47" spans="1:2" x14ac:dyDescent="0.25">
      <c r="A47" s="65">
        <v>2012</v>
      </c>
      <c r="B47" s="66">
        <v>5369.1</v>
      </c>
    </row>
    <row r="48" spans="1:2" x14ac:dyDescent="0.25">
      <c r="A48" s="64">
        <v>2012</v>
      </c>
      <c r="B48" s="68">
        <v>5088.3999999999996</v>
      </c>
    </row>
    <row r="49" spans="1:2" x14ac:dyDescent="0.25">
      <c r="A49" s="64">
        <v>2013</v>
      </c>
      <c r="B49" s="69">
        <v>4558.4046867958541</v>
      </c>
    </row>
    <row r="50" spans="1:2" x14ac:dyDescent="0.25">
      <c r="A50" s="64">
        <v>2013</v>
      </c>
      <c r="B50" s="69">
        <v>6647.1</v>
      </c>
    </row>
    <row r="51" spans="1:2" x14ac:dyDescent="0.25">
      <c r="A51" s="64">
        <v>2013</v>
      </c>
      <c r="B51" s="69">
        <v>3348.7038070375302</v>
      </c>
    </row>
    <row r="52" spans="1:2" x14ac:dyDescent="0.25">
      <c r="A52" s="63">
        <v>2013</v>
      </c>
      <c r="B52" s="68">
        <v>5214.5</v>
      </c>
    </row>
    <row r="53" spans="1:2" x14ac:dyDescent="0.25">
      <c r="A53" s="63">
        <v>2013</v>
      </c>
      <c r="B53" s="68">
        <v>5737.7589462509759</v>
      </c>
    </row>
    <row r="54" spans="1:2" x14ac:dyDescent="0.25">
      <c r="A54" s="64">
        <v>2013</v>
      </c>
      <c r="B54" s="69">
        <v>5718</v>
      </c>
    </row>
    <row r="55" spans="1:2" x14ac:dyDescent="0.25">
      <c r="A55" s="64">
        <v>2013</v>
      </c>
      <c r="B55" s="69">
        <v>5082.6000000000004</v>
      </c>
    </row>
    <row r="56" spans="1:2" x14ac:dyDescent="0.25">
      <c r="A56" s="64">
        <v>2014</v>
      </c>
      <c r="B56" s="69">
        <v>5371</v>
      </c>
    </row>
    <row r="57" spans="1:2" x14ac:dyDescent="0.25">
      <c r="A57" s="6"/>
      <c r="B57" s="15"/>
    </row>
    <row r="58" spans="1:2" x14ac:dyDescent="0.25">
      <c r="A58" s="73" t="s">
        <v>211</v>
      </c>
      <c r="B58" s="61"/>
    </row>
    <row r="59" spans="1:2" x14ac:dyDescent="0.25">
      <c r="A59" s="72" t="s">
        <v>213</v>
      </c>
      <c r="B59" s="67" t="s">
        <v>206</v>
      </c>
    </row>
    <row r="60" spans="1:2" x14ac:dyDescent="0.25">
      <c r="A60" s="64">
        <v>2014</v>
      </c>
      <c r="B60" s="69">
        <v>5584.6</v>
      </c>
    </row>
    <row r="61" spans="1:2" x14ac:dyDescent="0.25">
      <c r="A61" s="64">
        <v>2014</v>
      </c>
      <c r="B61" s="69">
        <v>4706.5</v>
      </c>
    </row>
    <row r="62" spans="1:2" x14ac:dyDescent="0.25">
      <c r="A62" s="64">
        <v>2014</v>
      </c>
      <c r="B62" s="69">
        <v>5818</v>
      </c>
    </row>
    <row r="63" spans="1:2" x14ac:dyDescent="0.25">
      <c r="A63" s="64">
        <v>2014</v>
      </c>
      <c r="B63" s="69">
        <v>5256.1</v>
      </c>
    </row>
    <row r="64" spans="1:2" x14ac:dyDescent="0.25">
      <c r="A64" s="64">
        <v>2014</v>
      </c>
      <c r="B64" s="69">
        <v>4562.6000000000004</v>
      </c>
    </row>
    <row r="65" spans="1:2" x14ac:dyDescent="0.25">
      <c r="A65" s="64">
        <v>2014</v>
      </c>
      <c r="B65" s="69">
        <v>5160</v>
      </c>
    </row>
    <row r="66" spans="1:2" x14ac:dyDescent="0.25">
      <c r="A66" s="64">
        <v>2014</v>
      </c>
      <c r="B66" s="69">
        <v>5371.1</v>
      </c>
    </row>
    <row r="67" spans="1:2" x14ac:dyDescent="0.25">
      <c r="A67" s="64">
        <v>2014</v>
      </c>
      <c r="B67" s="69">
        <v>4594.8999999999996</v>
      </c>
    </row>
    <row r="68" spans="1:2" x14ac:dyDescent="0.25">
      <c r="A68" s="64">
        <v>2014</v>
      </c>
      <c r="B68" s="69">
        <v>5840.1394394734525</v>
      </c>
    </row>
    <row r="69" spans="1:2" x14ac:dyDescent="0.25">
      <c r="A69" s="64">
        <v>2014</v>
      </c>
      <c r="B69" s="69">
        <v>5302</v>
      </c>
    </row>
    <row r="70" spans="1:2" x14ac:dyDescent="0.25">
      <c r="A70" s="64">
        <v>2015</v>
      </c>
      <c r="B70" s="69">
        <v>4563</v>
      </c>
    </row>
    <row r="71" spans="1:2" x14ac:dyDescent="0.25">
      <c r="A71" s="64">
        <v>2015</v>
      </c>
      <c r="B71" s="69">
        <v>4422</v>
      </c>
    </row>
    <row r="72" spans="1:2" x14ac:dyDescent="0.25">
      <c r="A72" s="64">
        <v>2015</v>
      </c>
      <c r="B72" s="69">
        <v>6036</v>
      </c>
    </row>
    <row r="73" spans="1:2" x14ac:dyDescent="0.25">
      <c r="A73" s="64">
        <v>2016</v>
      </c>
      <c r="B73" s="69">
        <v>5600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73" workbookViewId="0"/>
  </sheetViews>
  <sheetFormatPr defaultRowHeight="15" x14ac:dyDescent="0.25"/>
  <cols>
    <col min="1" max="1" width="34" customWidth="1"/>
    <col min="2" max="4" width="19.85546875" customWidth="1"/>
  </cols>
  <sheetData>
    <row r="1" spans="1:2" x14ac:dyDescent="0.25">
      <c r="A1" s="75" t="s">
        <v>290</v>
      </c>
      <c r="B1" s="74"/>
    </row>
    <row r="3" spans="1:2" x14ac:dyDescent="0.25">
      <c r="A3" s="82" t="s">
        <v>210</v>
      </c>
      <c r="B3" s="74"/>
    </row>
    <row r="4" spans="1:2" x14ac:dyDescent="0.25">
      <c r="A4" s="76" t="s">
        <v>26</v>
      </c>
      <c r="B4" s="77" t="s">
        <v>207</v>
      </c>
    </row>
    <row r="5" spans="1:2" x14ac:dyDescent="0.25">
      <c r="A5" s="78">
        <v>1991</v>
      </c>
      <c r="B5" s="79">
        <v>1.1433226400000001</v>
      </c>
    </row>
    <row r="6" spans="1:2" x14ac:dyDescent="0.25">
      <c r="A6" s="78">
        <v>1994</v>
      </c>
      <c r="B6" s="79">
        <v>4.9709679999999999E-2</v>
      </c>
    </row>
    <row r="7" spans="1:2" x14ac:dyDescent="0.25">
      <c r="A7" s="78">
        <v>1995</v>
      </c>
      <c r="B7" s="79">
        <v>2.485484</v>
      </c>
    </row>
    <row r="8" spans="1:2" x14ac:dyDescent="0.25">
      <c r="A8" s="78">
        <v>1996</v>
      </c>
      <c r="B8" s="79">
        <v>1.8641129999999999E-2</v>
      </c>
    </row>
    <row r="9" spans="1:2" x14ac:dyDescent="0.25">
      <c r="A9" s="78">
        <v>1997</v>
      </c>
      <c r="B9" s="79">
        <v>2.485484</v>
      </c>
    </row>
    <row r="10" spans="1:2" x14ac:dyDescent="0.25">
      <c r="A10" s="78">
        <v>2000</v>
      </c>
      <c r="B10" s="79">
        <v>0.62137100000000001</v>
      </c>
    </row>
    <row r="11" spans="1:2" x14ac:dyDescent="0.25">
      <c r="A11" s="78">
        <v>2000</v>
      </c>
      <c r="B11" s="79">
        <v>2.9266574099999998</v>
      </c>
    </row>
    <row r="12" spans="1:2" x14ac:dyDescent="0.25">
      <c r="A12" s="78">
        <v>2000</v>
      </c>
      <c r="B12" s="79">
        <v>2.6097581999999999</v>
      </c>
    </row>
    <row r="13" spans="1:2" x14ac:dyDescent="0.25">
      <c r="A13" s="78">
        <v>2001</v>
      </c>
      <c r="B13" s="79">
        <v>1.242742</v>
      </c>
    </row>
    <row r="14" spans="1:2" x14ac:dyDescent="0.25">
      <c r="A14" s="78">
        <v>2002</v>
      </c>
      <c r="B14" s="79">
        <v>10.811855399999999</v>
      </c>
    </row>
    <row r="15" spans="1:2" x14ac:dyDescent="0.25">
      <c r="A15" s="78">
        <v>2002</v>
      </c>
      <c r="B15" s="79">
        <v>2.1747985000000001</v>
      </c>
    </row>
    <row r="16" spans="1:2" x14ac:dyDescent="0.25">
      <c r="A16" s="78">
        <v>2003</v>
      </c>
      <c r="B16" s="79">
        <v>6.5243954999999998</v>
      </c>
    </row>
    <row r="17" spans="1:2" x14ac:dyDescent="0.25">
      <c r="A17" s="78">
        <v>2003</v>
      </c>
      <c r="B17" s="79">
        <v>4.4738712000000005</v>
      </c>
    </row>
    <row r="18" spans="1:2" x14ac:dyDescent="0.25">
      <c r="A18" s="78">
        <v>2003</v>
      </c>
      <c r="B18" s="79">
        <v>6.6797382499999998</v>
      </c>
    </row>
    <row r="19" spans="1:2" x14ac:dyDescent="0.25">
      <c r="A19" s="78">
        <v>2004</v>
      </c>
      <c r="B19" s="79">
        <v>1.4291532999999998</v>
      </c>
    </row>
    <row r="20" spans="1:2" x14ac:dyDescent="0.25">
      <c r="A20" s="78">
        <v>2005</v>
      </c>
      <c r="B20" s="79">
        <v>5.2816535</v>
      </c>
    </row>
    <row r="21" spans="1:2" x14ac:dyDescent="0.25">
      <c r="A21" s="78">
        <v>2006</v>
      </c>
      <c r="B21" s="79">
        <v>4.6602825000000001</v>
      </c>
    </row>
    <row r="22" spans="1:2" x14ac:dyDescent="0.25">
      <c r="A22" s="78">
        <v>2006</v>
      </c>
      <c r="B22" s="79">
        <v>6.2137099999999998</v>
      </c>
    </row>
    <row r="23" spans="1:2" x14ac:dyDescent="0.25">
      <c r="A23" s="78">
        <v>2007</v>
      </c>
      <c r="B23" s="79">
        <v>3.9767744</v>
      </c>
    </row>
    <row r="24" spans="1:2" x14ac:dyDescent="0.25">
      <c r="A24" s="78">
        <v>2007</v>
      </c>
      <c r="B24" s="79">
        <v>7.0214923000000002</v>
      </c>
    </row>
    <row r="25" spans="1:2" x14ac:dyDescent="0.25">
      <c r="A25" s="78">
        <v>2008</v>
      </c>
      <c r="B25" s="79">
        <v>14.291532999999999</v>
      </c>
    </row>
    <row r="26" spans="1:2" x14ac:dyDescent="0.25">
      <c r="A26" s="78">
        <v>2008</v>
      </c>
      <c r="B26" s="79">
        <v>14.291532999999999</v>
      </c>
    </row>
    <row r="27" spans="1:2" x14ac:dyDescent="0.25">
      <c r="A27" s="78">
        <v>2008</v>
      </c>
      <c r="B27" s="79">
        <v>14.291532999999999</v>
      </c>
    </row>
    <row r="28" spans="1:2" x14ac:dyDescent="0.25">
      <c r="A28" s="78">
        <v>2009</v>
      </c>
      <c r="B28" s="79">
        <v>34.796776000000001</v>
      </c>
    </row>
    <row r="29" spans="1:2" x14ac:dyDescent="0.25">
      <c r="A29" s="78">
        <v>2009</v>
      </c>
      <c r="B29" s="79">
        <v>6.8350809999999997</v>
      </c>
    </row>
    <row r="30" spans="1:2" x14ac:dyDescent="0.25">
      <c r="A30" s="78">
        <v>2009</v>
      </c>
      <c r="B30" s="79">
        <v>4.3495970000000002</v>
      </c>
    </row>
    <row r="31" spans="1:2" x14ac:dyDescent="0.25">
      <c r="A31" s="78">
        <v>2009</v>
      </c>
      <c r="B31" s="79">
        <v>19.697460700000001</v>
      </c>
    </row>
    <row r="32" spans="1:2" x14ac:dyDescent="0.25">
      <c r="A32" s="78">
        <v>2009</v>
      </c>
      <c r="B32" s="79">
        <v>4.9709680000000001</v>
      </c>
    </row>
    <row r="33" spans="1:2" x14ac:dyDescent="0.25">
      <c r="A33" s="78">
        <v>2009</v>
      </c>
      <c r="B33" s="79">
        <v>2.1747985000000001</v>
      </c>
    </row>
    <row r="34" spans="1:2" x14ac:dyDescent="0.25">
      <c r="A34" s="78">
        <v>2010</v>
      </c>
      <c r="B34" s="79">
        <v>9.9419360000000001</v>
      </c>
    </row>
    <row r="35" spans="1:2" x14ac:dyDescent="0.25">
      <c r="A35" s="78">
        <v>2010</v>
      </c>
      <c r="B35" s="79">
        <v>27.340323999999999</v>
      </c>
    </row>
    <row r="36" spans="1:2" x14ac:dyDescent="0.25">
      <c r="A36" s="78">
        <v>2010</v>
      </c>
      <c r="B36" s="79">
        <v>6.8350809999999997</v>
      </c>
    </row>
    <row r="37" spans="1:2" x14ac:dyDescent="0.25">
      <c r="A37" s="78">
        <v>2010</v>
      </c>
      <c r="B37" s="79">
        <v>5.4867059300000003</v>
      </c>
    </row>
    <row r="38" spans="1:2" x14ac:dyDescent="0.25">
      <c r="A38" s="78">
        <v>2010</v>
      </c>
      <c r="B38" s="79">
        <v>7.4564520000000005</v>
      </c>
    </row>
    <row r="39" spans="1:2" x14ac:dyDescent="0.25">
      <c r="A39" s="78">
        <v>2010</v>
      </c>
      <c r="B39" s="79">
        <v>8.6991940000000003</v>
      </c>
    </row>
    <row r="40" spans="1:2" x14ac:dyDescent="0.25">
      <c r="A40" s="78">
        <v>2011</v>
      </c>
      <c r="B40" s="79">
        <v>5.5923389999999999</v>
      </c>
    </row>
    <row r="41" spans="1:2" x14ac:dyDescent="0.25">
      <c r="A41" s="78">
        <v>2011</v>
      </c>
      <c r="B41" s="79">
        <v>5.9030244999999999</v>
      </c>
    </row>
    <row r="42" spans="1:2" x14ac:dyDescent="0.25">
      <c r="A42" s="78">
        <v>2011</v>
      </c>
      <c r="B42" s="79">
        <v>3.1068549999999999</v>
      </c>
    </row>
    <row r="43" spans="1:2" x14ac:dyDescent="0.25">
      <c r="A43" s="78">
        <v>2012</v>
      </c>
      <c r="B43" s="79">
        <v>22.369356</v>
      </c>
    </row>
    <row r="44" spans="1:2" x14ac:dyDescent="0.25">
      <c r="A44" s="78">
        <v>2012</v>
      </c>
      <c r="B44" s="79">
        <v>1.8641130000000001</v>
      </c>
    </row>
    <row r="45" spans="1:2" x14ac:dyDescent="0.25">
      <c r="A45" s="78">
        <v>2012</v>
      </c>
      <c r="B45" s="79">
        <v>14.291532999999999</v>
      </c>
    </row>
    <row r="46" spans="1:2" x14ac:dyDescent="0.25">
      <c r="A46" s="78">
        <v>2012</v>
      </c>
      <c r="B46" s="79">
        <v>8.6991940000000003</v>
      </c>
    </row>
    <row r="47" spans="1:2" x14ac:dyDescent="0.25">
      <c r="A47" s="78">
        <v>2013</v>
      </c>
      <c r="B47" s="79">
        <v>9.3205650000000002</v>
      </c>
    </row>
    <row r="48" spans="1:2" x14ac:dyDescent="0.25">
      <c r="A48" s="78">
        <v>2013</v>
      </c>
      <c r="B48" s="79">
        <v>68.972181000000006</v>
      </c>
    </row>
    <row r="49" spans="1:2" x14ac:dyDescent="0.25">
      <c r="A49" s="78">
        <v>2013</v>
      </c>
      <c r="B49" s="79">
        <v>4.9709680000000001</v>
      </c>
    </row>
    <row r="50" spans="1:2" x14ac:dyDescent="0.25">
      <c r="A50" s="78">
        <v>2013</v>
      </c>
      <c r="B50" s="79">
        <v>9.3205650000000002</v>
      </c>
    </row>
    <row r="51" spans="1:2" x14ac:dyDescent="0.25">
      <c r="A51" s="78">
        <v>2013</v>
      </c>
      <c r="B51" s="79">
        <v>11.184678</v>
      </c>
    </row>
    <row r="52" spans="1:2" x14ac:dyDescent="0.25">
      <c r="A52" s="78">
        <v>2013</v>
      </c>
      <c r="B52" s="79">
        <v>0.62137100000000001</v>
      </c>
    </row>
    <row r="53" spans="1:2" x14ac:dyDescent="0.25">
      <c r="A53" s="78">
        <v>2013</v>
      </c>
      <c r="B53" s="79">
        <v>2.485484</v>
      </c>
    </row>
    <row r="54" spans="1:2" x14ac:dyDescent="0.25">
      <c r="A54" s="78">
        <v>2013</v>
      </c>
      <c r="B54" s="79">
        <v>4.9709680000000001</v>
      </c>
    </row>
    <row r="55" spans="1:2" x14ac:dyDescent="0.25">
      <c r="A55" s="78">
        <v>2013</v>
      </c>
      <c r="B55" s="79">
        <v>12.42742</v>
      </c>
    </row>
    <row r="56" spans="1:2" x14ac:dyDescent="0.25">
      <c r="A56" s="78">
        <v>2013</v>
      </c>
      <c r="B56" s="79">
        <v>2.485484</v>
      </c>
    </row>
    <row r="57" spans="1:2" x14ac:dyDescent="0.25">
      <c r="A57" s="78">
        <v>2013</v>
      </c>
      <c r="B57" s="79">
        <v>22.990727</v>
      </c>
    </row>
    <row r="58" spans="1:2" x14ac:dyDescent="0.25">
      <c r="A58" s="78">
        <v>2013</v>
      </c>
      <c r="B58" s="79">
        <v>1.242742</v>
      </c>
    </row>
    <row r="59" spans="1:2" x14ac:dyDescent="0.25">
      <c r="A59" s="78">
        <v>2013</v>
      </c>
      <c r="B59" s="79">
        <v>16.777017000000001</v>
      </c>
    </row>
    <row r="60" spans="1:2" x14ac:dyDescent="0.25">
      <c r="A60" s="6"/>
      <c r="B60" s="16"/>
    </row>
    <row r="61" spans="1:2" x14ac:dyDescent="0.25">
      <c r="A61" s="82" t="s">
        <v>211</v>
      </c>
      <c r="B61" s="74"/>
    </row>
    <row r="62" spans="1:2" x14ac:dyDescent="0.25">
      <c r="A62" s="76" t="s">
        <v>26</v>
      </c>
      <c r="B62" s="77" t="s">
        <v>207</v>
      </c>
    </row>
    <row r="63" spans="1:2" x14ac:dyDescent="0.25">
      <c r="A63" s="80">
        <v>2014</v>
      </c>
      <c r="B63" s="81">
        <v>40.389115000000004</v>
      </c>
    </row>
    <row r="64" spans="1:2" x14ac:dyDescent="0.25">
      <c r="A64" s="80">
        <v>2014</v>
      </c>
      <c r="B64" s="81">
        <v>45.981453999999999</v>
      </c>
    </row>
    <row r="65" spans="1:2" x14ac:dyDescent="0.25">
      <c r="A65" s="80">
        <v>2014</v>
      </c>
      <c r="B65" s="81">
        <v>21.747985</v>
      </c>
    </row>
    <row r="66" spans="1:2" x14ac:dyDescent="0.25">
      <c r="A66" s="80">
        <v>2014</v>
      </c>
      <c r="B66" s="81">
        <v>71.457665000000006</v>
      </c>
    </row>
    <row r="67" spans="1:2" x14ac:dyDescent="0.25">
      <c r="A67" s="80">
        <v>2014</v>
      </c>
      <c r="B67" s="81">
        <v>4.9709680000000001</v>
      </c>
    </row>
    <row r="68" spans="1:2" x14ac:dyDescent="0.25">
      <c r="A68" s="80">
        <v>2014</v>
      </c>
      <c r="B68" s="81">
        <v>33.554034000000001</v>
      </c>
    </row>
    <row r="69" spans="1:2" x14ac:dyDescent="0.25">
      <c r="A69" s="80">
        <v>2014</v>
      </c>
      <c r="B69" s="81">
        <v>31.689921000000002</v>
      </c>
    </row>
    <row r="70" spans="1:2" x14ac:dyDescent="0.25">
      <c r="A70" s="80">
        <v>2014</v>
      </c>
      <c r="B70" s="81">
        <v>26.097581999999999</v>
      </c>
    </row>
    <row r="71" spans="1:2" x14ac:dyDescent="0.25">
      <c r="A71" s="80">
        <v>2014</v>
      </c>
      <c r="B71" s="81">
        <v>13.3594765</v>
      </c>
    </row>
    <row r="72" spans="1:2" x14ac:dyDescent="0.25">
      <c r="A72" s="80">
        <v>2014</v>
      </c>
      <c r="B72" s="81">
        <v>0.62137100000000001</v>
      </c>
    </row>
    <row r="73" spans="1:2" x14ac:dyDescent="0.25">
      <c r="A73" s="80">
        <v>2014</v>
      </c>
      <c r="B73" s="81">
        <v>10.563307</v>
      </c>
    </row>
    <row r="74" spans="1:2" x14ac:dyDescent="0.25">
      <c r="A74" s="80">
        <v>2015</v>
      </c>
      <c r="B74" s="81">
        <v>34.175404999999998</v>
      </c>
    </row>
    <row r="75" spans="1:2" x14ac:dyDescent="0.25">
      <c r="A75" s="80">
        <v>2015</v>
      </c>
      <c r="B75" s="81">
        <v>14.291532999999999</v>
      </c>
    </row>
    <row r="76" spans="1:2" x14ac:dyDescent="0.25">
      <c r="A76" s="80">
        <v>2015</v>
      </c>
      <c r="B76" s="81">
        <v>6.2137099999999998</v>
      </c>
    </row>
    <row r="77" spans="1:2" x14ac:dyDescent="0.25">
      <c r="A77" s="80">
        <v>2015</v>
      </c>
      <c r="B77" s="81">
        <v>13.048791</v>
      </c>
    </row>
    <row r="78" spans="1:2" x14ac:dyDescent="0.25">
      <c r="A78" s="80">
        <v>2015</v>
      </c>
      <c r="B78" s="81">
        <v>13.670161999999999</v>
      </c>
    </row>
    <row r="79" spans="1:2" x14ac:dyDescent="0.25">
      <c r="A79" s="80">
        <v>2015</v>
      </c>
      <c r="B79" s="81">
        <v>0.49709680000000001</v>
      </c>
    </row>
    <row r="80" spans="1:2" x14ac:dyDescent="0.25">
      <c r="A80" s="80">
        <v>2015</v>
      </c>
      <c r="B80" s="81">
        <v>4.9709680000000001</v>
      </c>
    </row>
    <row r="81" spans="1:2" x14ac:dyDescent="0.25">
      <c r="A81" s="80">
        <v>2015</v>
      </c>
      <c r="B81" s="81">
        <v>8.0778230000000004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76" workbookViewId="0"/>
  </sheetViews>
  <sheetFormatPr defaultRowHeight="15" x14ac:dyDescent="0.25"/>
  <cols>
    <col min="1" max="1" width="18.42578125" customWidth="1"/>
    <col min="2" max="2" width="16" customWidth="1"/>
    <col min="3" max="3" width="18.7109375" customWidth="1"/>
  </cols>
  <sheetData>
    <row r="1" spans="1:3" x14ac:dyDescent="0.25">
      <c r="A1" s="84" t="s">
        <v>259</v>
      </c>
      <c r="B1" s="83"/>
      <c r="C1" s="83"/>
    </row>
    <row r="2" spans="1:3" x14ac:dyDescent="0.25">
      <c r="A2" s="85"/>
      <c r="B2" s="83"/>
      <c r="C2" s="83"/>
    </row>
    <row r="3" spans="1:3" x14ac:dyDescent="0.25">
      <c r="A3" s="88" t="s">
        <v>210</v>
      </c>
      <c r="B3" s="83"/>
      <c r="C3" s="83"/>
    </row>
    <row r="4" spans="1:3" s="18" customFormat="1" ht="30" x14ac:dyDescent="0.25">
      <c r="A4" s="86" t="s">
        <v>207</v>
      </c>
      <c r="B4" s="86" t="s">
        <v>209</v>
      </c>
      <c r="C4" s="86" t="s">
        <v>208</v>
      </c>
    </row>
    <row r="5" spans="1:3" x14ac:dyDescent="0.25">
      <c r="A5" s="87">
        <v>34.796776000000001</v>
      </c>
      <c r="B5" s="87">
        <v>30</v>
      </c>
      <c r="C5" s="87">
        <v>60</v>
      </c>
    </row>
    <row r="6" spans="1:3" x14ac:dyDescent="0.25">
      <c r="A6" s="87">
        <v>9.3205650000000002</v>
      </c>
      <c r="B6" s="87">
        <v>17</v>
      </c>
      <c r="C6" s="87">
        <v>399.6</v>
      </c>
    </row>
    <row r="7" spans="1:3" x14ac:dyDescent="0.25">
      <c r="A7" s="87">
        <v>6.5243954999999998</v>
      </c>
      <c r="B7" s="87">
        <v>5</v>
      </c>
      <c r="C7" s="87">
        <v>25.2</v>
      </c>
    </row>
    <row r="8" spans="1:3" x14ac:dyDescent="0.25">
      <c r="A8" s="87">
        <v>9.9419360000000001</v>
      </c>
      <c r="B8" s="87">
        <v>18</v>
      </c>
      <c r="C8" s="87">
        <v>48.3</v>
      </c>
    </row>
    <row r="9" spans="1:3" x14ac:dyDescent="0.25">
      <c r="A9" s="87">
        <v>68.972181000000006</v>
      </c>
      <c r="B9" s="87">
        <v>40</v>
      </c>
      <c r="C9" s="87">
        <v>230</v>
      </c>
    </row>
    <row r="10" spans="1:3" x14ac:dyDescent="0.25">
      <c r="A10" s="87">
        <v>4.6602825000000001</v>
      </c>
      <c r="B10" s="87">
        <v>22</v>
      </c>
      <c r="C10" s="87">
        <v>90</v>
      </c>
    </row>
    <row r="11" spans="1:3" x14ac:dyDescent="0.25">
      <c r="A11" s="87">
        <v>27.340323999999999</v>
      </c>
      <c r="B11" s="87">
        <v>26</v>
      </c>
      <c r="C11" s="87">
        <v>165</v>
      </c>
    </row>
    <row r="12" spans="1:3" x14ac:dyDescent="0.25">
      <c r="A12" s="87">
        <v>0.62137100000000001</v>
      </c>
      <c r="B12" s="87">
        <v>6</v>
      </c>
      <c r="C12" s="87">
        <v>4</v>
      </c>
    </row>
    <row r="13" spans="1:3" x14ac:dyDescent="0.25">
      <c r="A13" s="87">
        <v>2.485484</v>
      </c>
      <c r="B13" s="87">
        <v>7</v>
      </c>
      <c r="C13" s="87">
        <v>2.75</v>
      </c>
    </row>
    <row r="14" spans="1:3" x14ac:dyDescent="0.25">
      <c r="A14" s="87">
        <v>3.9767744</v>
      </c>
      <c r="B14" s="87">
        <v>10</v>
      </c>
      <c r="C14" s="87">
        <v>90</v>
      </c>
    </row>
    <row r="15" spans="1:3" x14ac:dyDescent="0.25">
      <c r="A15" s="87">
        <v>5.5923389999999999</v>
      </c>
      <c r="B15" s="87">
        <v>7</v>
      </c>
      <c r="C15" s="87">
        <v>110.6</v>
      </c>
    </row>
    <row r="16" spans="1:3" x14ac:dyDescent="0.25">
      <c r="A16" s="87">
        <v>1.8641129999999999E-2</v>
      </c>
      <c r="B16" s="87">
        <v>2</v>
      </c>
      <c r="C16" s="87">
        <v>16.8</v>
      </c>
    </row>
    <row r="17" spans="1:3" x14ac:dyDescent="0.25">
      <c r="A17" s="87">
        <v>6.2137099999999998</v>
      </c>
      <c r="B17" s="87">
        <v>20</v>
      </c>
      <c r="C17" s="87">
        <v>108</v>
      </c>
    </row>
    <row r="18" spans="1:3" x14ac:dyDescent="0.25">
      <c r="A18" s="87">
        <v>6.8350809999999997</v>
      </c>
      <c r="B18" s="87">
        <v>11</v>
      </c>
      <c r="C18" s="87">
        <v>21</v>
      </c>
    </row>
    <row r="19" spans="1:3" x14ac:dyDescent="0.25">
      <c r="A19" s="87">
        <v>22.369356</v>
      </c>
      <c r="B19" s="87">
        <v>20</v>
      </c>
      <c r="C19" s="87">
        <v>504.00000000000006</v>
      </c>
    </row>
    <row r="20" spans="1:3" x14ac:dyDescent="0.25">
      <c r="A20" s="87">
        <v>4.3495970000000002</v>
      </c>
      <c r="B20" s="87">
        <v>8.5</v>
      </c>
      <c r="C20" s="87">
        <v>172.8</v>
      </c>
    </row>
    <row r="21" spans="1:3" x14ac:dyDescent="0.25">
      <c r="A21" s="87">
        <v>4.9709680000000001</v>
      </c>
      <c r="B21" s="87">
        <v>8</v>
      </c>
      <c r="C21" s="87">
        <v>12</v>
      </c>
    </row>
    <row r="22" spans="1:3" x14ac:dyDescent="0.25">
      <c r="A22" s="87">
        <v>9.3205650000000002</v>
      </c>
      <c r="B22" s="87">
        <v>15.5</v>
      </c>
      <c r="C22" s="87">
        <v>27</v>
      </c>
    </row>
    <row r="23" spans="1:3" x14ac:dyDescent="0.25">
      <c r="A23" s="87">
        <v>11.184678</v>
      </c>
      <c r="B23" s="87">
        <v>12</v>
      </c>
      <c r="C23" s="87">
        <v>25.2</v>
      </c>
    </row>
    <row r="24" spans="1:3" x14ac:dyDescent="0.25">
      <c r="A24" s="87">
        <v>10.811855399999999</v>
      </c>
      <c r="B24" s="87">
        <v>10</v>
      </c>
      <c r="C24" s="87">
        <v>160</v>
      </c>
    </row>
    <row r="25" spans="1:3" x14ac:dyDescent="0.25">
      <c r="A25" s="87">
        <v>19.697460700000001</v>
      </c>
      <c r="B25" s="87">
        <v>3</v>
      </c>
      <c r="C25" s="87">
        <v>209.29999999999998</v>
      </c>
    </row>
    <row r="26" spans="1:3" x14ac:dyDescent="0.25">
      <c r="A26" s="87">
        <v>14.291532999999999</v>
      </c>
      <c r="B26" s="87">
        <v>10</v>
      </c>
      <c r="C26" s="87">
        <v>97.2</v>
      </c>
    </row>
    <row r="27" spans="1:3" x14ac:dyDescent="0.25">
      <c r="A27" s="87">
        <v>0.62137100000000001</v>
      </c>
      <c r="B27" s="87">
        <v>5</v>
      </c>
      <c r="C27" s="87">
        <v>16</v>
      </c>
    </row>
    <row r="28" spans="1:3" x14ac:dyDescent="0.25">
      <c r="A28" s="87">
        <v>2.485484</v>
      </c>
      <c r="B28" s="87">
        <v>13</v>
      </c>
      <c r="C28" s="87">
        <v>48</v>
      </c>
    </row>
    <row r="29" spans="1:3" x14ac:dyDescent="0.25">
      <c r="A29" s="87">
        <v>5.2816535</v>
      </c>
      <c r="B29" s="87">
        <v>5</v>
      </c>
      <c r="C29" s="87">
        <v>90</v>
      </c>
    </row>
    <row r="30" spans="1:3" x14ac:dyDescent="0.25">
      <c r="A30" s="87">
        <v>4.9709679999999999E-2</v>
      </c>
      <c r="B30" s="87">
        <v>7.5</v>
      </c>
      <c r="C30" s="87">
        <v>2</v>
      </c>
    </row>
    <row r="31" spans="1:3" x14ac:dyDescent="0.25">
      <c r="A31" s="87">
        <v>7.0214923000000002</v>
      </c>
      <c r="B31" s="87">
        <v>6</v>
      </c>
      <c r="C31" s="87">
        <v>110.39999999999999</v>
      </c>
    </row>
    <row r="32" spans="1:3" x14ac:dyDescent="0.25">
      <c r="A32" s="87">
        <v>4.9709680000000001</v>
      </c>
      <c r="B32" s="87">
        <v>10</v>
      </c>
      <c r="C32" s="87">
        <v>270</v>
      </c>
    </row>
    <row r="33" spans="1:3" x14ac:dyDescent="0.25">
      <c r="A33" s="87">
        <v>12.42742</v>
      </c>
      <c r="B33" s="87">
        <v>20</v>
      </c>
      <c r="C33" s="87">
        <v>435.6</v>
      </c>
    </row>
    <row r="34" spans="1:3" x14ac:dyDescent="0.25">
      <c r="A34" s="87">
        <v>2.485484</v>
      </c>
      <c r="B34" s="87">
        <v>8</v>
      </c>
      <c r="C34" s="87">
        <v>9</v>
      </c>
    </row>
    <row r="35" spans="1:3" x14ac:dyDescent="0.25">
      <c r="A35" s="87">
        <v>14.291532999999999</v>
      </c>
      <c r="B35" s="87">
        <v>10</v>
      </c>
      <c r="C35" s="87">
        <v>97.2</v>
      </c>
    </row>
    <row r="36" spans="1:3" x14ac:dyDescent="0.25">
      <c r="A36" s="87">
        <v>2.9266574099999998</v>
      </c>
      <c r="B36" s="87">
        <v>4</v>
      </c>
      <c r="C36" s="87">
        <v>40</v>
      </c>
    </row>
    <row r="37" spans="1:3" x14ac:dyDescent="0.25">
      <c r="A37" s="87">
        <v>4.4738712000000005</v>
      </c>
      <c r="B37" s="87">
        <v>9</v>
      </c>
      <c r="C37" s="87">
        <v>60</v>
      </c>
    </row>
    <row r="38" spans="1:3" x14ac:dyDescent="0.25">
      <c r="A38" s="87">
        <v>22.990727</v>
      </c>
      <c r="B38" s="87">
        <v>16</v>
      </c>
      <c r="C38" s="87">
        <v>75</v>
      </c>
    </row>
    <row r="39" spans="1:3" x14ac:dyDescent="0.25">
      <c r="A39" s="87">
        <v>6.6797382499999998</v>
      </c>
      <c r="B39" s="87">
        <v>10</v>
      </c>
      <c r="C39" s="87">
        <v>165.6</v>
      </c>
    </row>
    <row r="40" spans="1:3" x14ac:dyDescent="0.25">
      <c r="A40" s="87">
        <v>5.9030244999999999</v>
      </c>
      <c r="B40" s="87">
        <v>9.5</v>
      </c>
      <c r="C40" s="87">
        <v>150</v>
      </c>
    </row>
    <row r="41" spans="1:3" x14ac:dyDescent="0.25">
      <c r="A41" s="87">
        <v>2.1747985000000001</v>
      </c>
      <c r="B41" s="87">
        <v>14.5</v>
      </c>
      <c r="C41" s="87">
        <v>23</v>
      </c>
    </row>
    <row r="42" spans="1:3" x14ac:dyDescent="0.25">
      <c r="A42" s="87">
        <v>4.9709680000000001</v>
      </c>
      <c r="B42" s="87">
        <v>9.5</v>
      </c>
      <c r="C42" s="87">
        <v>90</v>
      </c>
    </row>
    <row r="43" spans="1:3" x14ac:dyDescent="0.25">
      <c r="A43" s="87">
        <v>14.291532999999999</v>
      </c>
      <c r="B43" s="87">
        <v>22</v>
      </c>
      <c r="C43" s="87">
        <v>120</v>
      </c>
    </row>
    <row r="44" spans="1:3" x14ac:dyDescent="0.25">
      <c r="A44" s="87">
        <v>6.8350809999999997</v>
      </c>
      <c r="B44" s="87">
        <v>5</v>
      </c>
      <c r="C44" s="87">
        <v>180</v>
      </c>
    </row>
    <row r="45" spans="1:3" x14ac:dyDescent="0.25">
      <c r="A45" s="87">
        <v>5.4867059300000003</v>
      </c>
      <c r="B45" s="87">
        <v>9</v>
      </c>
      <c r="C45" s="87">
        <v>206.99999999999997</v>
      </c>
    </row>
    <row r="46" spans="1:3" x14ac:dyDescent="0.25">
      <c r="A46" s="87">
        <v>1.4291532999999998</v>
      </c>
      <c r="B46" s="87">
        <v>6</v>
      </c>
      <c r="C46" s="87">
        <v>60</v>
      </c>
    </row>
    <row r="47" spans="1:3" x14ac:dyDescent="0.25">
      <c r="A47" s="87">
        <v>14.291532999999999</v>
      </c>
      <c r="B47" s="87">
        <v>15</v>
      </c>
      <c r="C47" s="87">
        <v>316.8</v>
      </c>
    </row>
    <row r="48" spans="1:3" x14ac:dyDescent="0.25">
      <c r="A48" s="87">
        <v>1.242742</v>
      </c>
      <c r="B48" s="87">
        <v>12</v>
      </c>
      <c r="C48" s="87">
        <v>62.099999999999994</v>
      </c>
    </row>
    <row r="49" spans="1:3" x14ac:dyDescent="0.25">
      <c r="A49" s="87">
        <v>7.4564520000000005</v>
      </c>
      <c r="B49" s="87">
        <v>22.5</v>
      </c>
      <c r="C49" s="87">
        <v>300</v>
      </c>
    </row>
    <row r="50" spans="1:3" x14ac:dyDescent="0.25">
      <c r="A50" s="87">
        <v>16.777017000000001</v>
      </c>
      <c r="B50" s="87">
        <v>20</v>
      </c>
      <c r="C50" s="87">
        <v>325.2</v>
      </c>
    </row>
    <row r="51" spans="1:3" x14ac:dyDescent="0.25">
      <c r="A51" s="87">
        <v>2.485484</v>
      </c>
      <c r="B51" s="87">
        <v>3</v>
      </c>
      <c r="C51" s="87">
        <v>5</v>
      </c>
    </row>
    <row r="52" spans="1:3" s="18" customFormat="1" x14ac:dyDescent="0.25">
      <c r="A52" s="87">
        <v>2.6097581999999999</v>
      </c>
      <c r="B52" s="87">
        <v>7</v>
      </c>
      <c r="C52" s="87">
        <v>10.5</v>
      </c>
    </row>
    <row r="53" spans="1:3" x14ac:dyDescent="0.25">
      <c r="A53" s="87">
        <v>2.1747985000000001</v>
      </c>
      <c r="B53" s="87">
        <v>7</v>
      </c>
      <c r="C53" s="87">
        <v>30</v>
      </c>
    </row>
    <row r="54" spans="1:3" x14ac:dyDescent="0.25">
      <c r="A54" s="87">
        <v>1.1433226400000001</v>
      </c>
      <c r="B54" s="87">
        <v>4</v>
      </c>
      <c r="C54" s="87">
        <v>4.95</v>
      </c>
    </row>
    <row r="55" spans="1:3" x14ac:dyDescent="0.25">
      <c r="A55" s="87">
        <v>8.6991940000000003</v>
      </c>
      <c r="B55" s="87">
        <v>25</v>
      </c>
      <c r="C55" s="87">
        <v>183.6</v>
      </c>
    </row>
    <row r="56" spans="1:3" x14ac:dyDescent="0.25">
      <c r="A56" s="87">
        <v>8.6991940000000003</v>
      </c>
      <c r="B56" s="87">
        <v>25</v>
      </c>
      <c r="C56" s="87">
        <v>183.6</v>
      </c>
    </row>
    <row r="57" spans="1:3" x14ac:dyDescent="0.25">
      <c r="A57" s="87">
        <v>3.1068549999999999</v>
      </c>
      <c r="B57" s="87">
        <v>50</v>
      </c>
      <c r="C57" s="87">
        <v>2</v>
      </c>
    </row>
    <row r="58" spans="1:3" x14ac:dyDescent="0.25">
      <c r="A58" s="87">
        <v>1.242742</v>
      </c>
      <c r="B58" s="87">
        <v>10</v>
      </c>
      <c r="C58" s="87">
        <v>10</v>
      </c>
    </row>
    <row r="59" spans="1:3" x14ac:dyDescent="0.25">
      <c r="A59" s="19"/>
      <c r="B59" s="19"/>
      <c r="C59" s="19"/>
    </row>
    <row r="60" spans="1:3" x14ac:dyDescent="0.25">
      <c r="A60" s="88" t="s">
        <v>211</v>
      </c>
      <c r="B60" s="87"/>
      <c r="C60" s="87"/>
    </row>
    <row r="61" spans="1:3" ht="30" x14ac:dyDescent="0.25">
      <c r="A61" s="86" t="s">
        <v>207</v>
      </c>
      <c r="B61" s="86" t="s">
        <v>209</v>
      </c>
      <c r="C61" s="86" t="s">
        <v>208</v>
      </c>
    </row>
    <row r="62" spans="1:3" x14ac:dyDescent="0.25">
      <c r="A62" s="87">
        <v>34.175404999999998</v>
      </c>
      <c r="B62" s="87">
        <v>20</v>
      </c>
      <c r="C62" s="87">
        <v>288</v>
      </c>
    </row>
    <row r="63" spans="1:3" x14ac:dyDescent="0.25">
      <c r="A63" s="87">
        <v>40.389115000000004</v>
      </c>
      <c r="B63" s="87">
        <v>30</v>
      </c>
      <c r="C63" s="87">
        <v>400</v>
      </c>
    </row>
    <row r="64" spans="1:3" x14ac:dyDescent="0.25">
      <c r="A64" s="87">
        <v>45.981453999999999</v>
      </c>
      <c r="B64" s="87">
        <v>21</v>
      </c>
      <c r="C64" s="87">
        <v>288</v>
      </c>
    </row>
    <row r="65" spans="1:3" x14ac:dyDescent="0.25">
      <c r="A65" s="87">
        <v>21.747985</v>
      </c>
      <c r="B65" s="87">
        <v>33.5</v>
      </c>
      <c r="C65" s="87">
        <v>288</v>
      </c>
    </row>
    <row r="66" spans="1:3" x14ac:dyDescent="0.25">
      <c r="A66" s="87">
        <v>14.291532999999999</v>
      </c>
      <c r="B66" s="87">
        <v>20</v>
      </c>
      <c r="C66" s="87">
        <v>129</v>
      </c>
    </row>
    <row r="67" spans="1:3" x14ac:dyDescent="0.25">
      <c r="A67" s="87">
        <v>6.2137099999999998</v>
      </c>
      <c r="B67" s="87">
        <v>12.5</v>
      </c>
      <c r="C67" s="87">
        <v>400</v>
      </c>
    </row>
    <row r="68" spans="1:3" s="18" customFormat="1" x14ac:dyDescent="0.25">
      <c r="A68" s="87">
        <v>71.457665000000006</v>
      </c>
      <c r="B68" s="87">
        <v>40</v>
      </c>
      <c r="C68" s="87">
        <v>400</v>
      </c>
    </row>
    <row r="69" spans="1:3" x14ac:dyDescent="0.25">
      <c r="A69" s="87">
        <v>4.9709680000000001</v>
      </c>
      <c r="B69" s="87">
        <v>15</v>
      </c>
      <c r="C69" s="87">
        <v>219</v>
      </c>
    </row>
    <row r="70" spans="1:3" x14ac:dyDescent="0.25">
      <c r="A70" s="87">
        <v>13.048791</v>
      </c>
      <c r="B70" s="87">
        <v>17</v>
      </c>
      <c r="C70" s="87">
        <v>300</v>
      </c>
    </row>
    <row r="71" spans="1:3" x14ac:dyDescent="0.25">
      <c r="A71" s="87">
        <v>13.670161999999999</v>
      </c>
      <c r="B71" s="87">
        <v>5</v>
      </c>
      <c r="C71" s="87">
        <v>198</v>
      </c>
    </row>
    <row r="72" spans="1:3" x14ac:dyDescent="0.25">
      <c r="A72" s="87">
        <v>0.49709680000000001</v>
      </c>
      <c r="B72" s="87">
        <v>4</v>
      </c>
      <c r="C72" s="87">
        <v>201</v>
      </c>
    </row>
    <row r="73" spans="1:3" x14ac:dyDescent="0.25">
      <c r="A73" s="87">
        <v>33.554034000000001</v>
      </c>
      <c r="B73" s="87">
        <v>24</v>
      </c>
      <c r="C73" s="87">
        <v>288</v>
      </c>
    </row>
    <row r="74" spans="1:3" x14ac:dyDescent="0.25">
      <c r="A74" s="87">
        <v>31.689921000000002</v>
      </c>
      <c r="B74" s="87">
        <v>23.5</v>
      </c>
      <c r="C74" s="87">
        <v>295.20000000000005</v>
      </c>
    </row>
    <row r="75" spans="1:3" x14ac:dyDescent="0.25">
      <c r="A75" s="87">
        <v>26.097581999999999</v>
      </c>
      <c r="B75" s="87">
        <v>18</v>
      </c>
      <c r="C75" s="87">
        <v>108</v>
      </c>
    </row>
    <row r="76" spans="1:3" x14ac:dyDescent="0.25">
      <c r="A76" s="87">
        <v>13.3594765</v>
      </c>
      <c r="B76" s="87">
        <v>4.5</v>
      </c>
      <c r="C76" s="87">
        <v>102</v>
      </c>
    </row>
    <row r="77" spans="1:3" x14ac:dyDescent="0.25">
      <c r="A77" s="87">
        <v>0.62137100000000001</v>
      </c>
      <c r="B77" s="87">
        <v>6</v>
      </c>
      <c r="C77" s="87">
        <v>30</v>
      </c>
    </row>
    <row r="78" spans="1:3" x14ac:dyDescent="0.25">
      <c r="A78" s="87">
        <v>10.563307</v>
      </c>
      <c r="B78" s="87">
        <v>19</v>
      </c>
      <c r="C78" s="87">
        <v>388.8</v>
      </c>
    </row>
    <row r="79" spans="1:3" x14ac:dyDescent="0.25">
      <c r="A79" s="87">
        <v>4.9709680000000001</v>
      </c>
      <c r="B79" s="87">
        <v>17</v>
      </c>
      <c r="C79" s="87">
        <v>210</v>
      </c>
    </row>
    <row r="80" spans="1:3" x14ac:dyDescent="0.25">
      <c r="A80" s="87">
        <v>8.0778230000000004</v>
      </c>
      <c r="B80" s="87">
        <v>5</v>
      </c>
      <c r="C80" s="87">
        <v>87</v>
      </c>
    </row>
    <row r="81" spans="1:3" x14ac:dyDescent="0.25">
      <c r="A81" s="87"/>
      <c r="B81" s="87"/>
      <c r="C81" s="87"/>
    </row>
    <row r="82" spans="1:3" x14ac:dyDescent="0.25">
      <c r="A82" s="89" t="s">
        <v>212</v>
      </c>
      <c r="B82" s="87"/>
      <c r="C82" s="87"/>
    </row>
    <row r="83" spans="1:3" ht="30" x14ac:dyDescent="0.25">
      <c r="A83" s="86" t="s">
        <v>207</v>
      </c>
      <c r="B83" s="86" t="s">
        <v>209</v>
      </c>
      <c r="C83" s="86" t="s">
        <v>208</v>
      </c>
    </row>
    <row r="84" spans="1:3" x14ac:dyDescent="0.25">
      <c r="A84" s="87">
        <v>3</v>
      </c>
      <c r="B84" s="87">
        <v>22.5</v>
      </c>
      <c r="C84" s="87">
        <v>30</v>
      </c>
    </row>
    <row r="85" spans="1:3" x14ac:dyDescent="0.25">
      <c r="A85" s="87">
        <v>9.5</v>
      </c>
      <c r="B85" s="87">
        <v>10</v>
      </c>
      <c r="C85" s="87">
        <v>468</v>
      </c>
    </row>
    <row r="86" spans="1:3" x14ac:dyDescent="0.25">
      <c r="A86" s="87">
        <v>20</v>
      </c>
      <c r="B86" s="87">
        <v>40</v>
      </c>
      <c r="C86" s="87">
        <v>1000</v>
      </c>
    </row>
    <row r="87" spans="1:3" x14ac:dyDescent="0.25">
      <c r="A87" s="87">
        <v>23.5</v>
      </c>
      <c r="B87" s="87">
        <v>25.5</v>
      </c>
      <c r="C87" s="87">
        <v>12</v>
      </c>
    </row>
    <row r="88" spans="1:3" x14ac:dyDescent="0.25">
      <c r="A88" s="87">
        <v>2.7999999999999994</v>
      </c>
      <c r="B88" s="87">
        <v>11.5</v>
      </c>
      <c r="C88" s="87">
        <v>25</v>
      </c>
    </row>
    <row r="89" spans="1:3" x14ac:dyDescent="0.25">
      <c r="A89" s="87">
        <v>12</v>
      </c>
      <c r="B89" s="87">
        <v>17.5</v>
      </c>
      <c r="C89" s="87">
        <v>330</v>
      </c>
    </row>
    <row r="90" spans="1:3" x14ac:dyDescent="0.25">
      <c r="A90" s="87">
        <v>7</v>
      </c>
      <c r="B90" s="87">
        <v>14.5</v>
      </c>
      <c r="C90" s="87">
        <v>150</v>
      </c>
    </row>
    <row r="91" spans="1:3" x14ac:dyDescent="0.25">
      <c r="A91" s="87">
        <v>20</v>
      </c>
      <c r="B91" s="87">
        <v>27</v>
      </c>
      <c r="C91" s="87">
        <v>350</v>
      </c>
    </row>
    <row r="92" spans="1:3" x14ac:dyDescent="0.25">
      <c r="A92" s="87">
        <v>7</v>
      </c>
      <c r="B92" s="87">
        <v>18.338000000000001</v>
      </c>
      <c r="C92" s="87">
        <v>18</v>
      </c>
    </row>
    <row r="93" spans="1:3" x14ac:dyDescent="0.25">
      <c r="A93" s="87">
        <v>12.7</v>
      </c>
      <c r="B93" s="87">
        <v>20</v>
      </c>
      <c r="C93" s="87">
        <v>450</v>
      </c>
    </row>
    <row r="94" spans="1:3" x14ac:dyDescent="0.25">
      <c r="A94" s="87">
        <v>1</v>
      </c>
      <c r="B94" s="87">
        <v>22</v>
      </c>
      <c r="C94" s="87">
        <v>7.5</v>
      </c>
    </row>
    <row r="95" spans="1:3" x14ac:dyDescent="0.25">
      <c r="A95" s="87">
        <v>27</v>
      </c>
      <c r="B95" s="87">
        <v>25</v>
      </c>
      <c r="C95" s="87">
        <v>2000</v>
      </c>
    </row>
    <row r="96" spans="1:3" x14ac:dyDescent="0.25">
      <c r="A96" s="87">
        <v>13.1730652</v>
      </c>
      <c r="B96" s="87">
        <v>85.5</v>
      </c>
      <c r="C96" s="87">
        <v>12</v>
      </c>
    </row>
    <row r="97" spans="1:3" x14ac:dyDescent="0.25">
      <c r="A97" s="87">
        <v>15</v>
      </c>
      <c r="B97" s="87">
        <v>365</v>
      </c>
      <c r="C97" s="87">
        <v>30</v>
      </c>
    </row>
    <row r="98" spans="1:3" x14ac:dyDescent="0.25">
      <c r="A98" s="19"/>
      <c r="B98" s="19"/>
      <c r="C98" s="19"/>
    </row>
    <row r="99" spans="1:3" x14ac:dyDescent="0.25">
      <c r="A99" s="19"/>
      <c r="B99" s="19"/>
      <c r="C99" s="19"/>
    </row>
    <row r="100" spans="1:3" x14ac:dyDescent="0.25">
      <c r="A100" s="19"/>
      <c r="B100" s="19"/>
      <c r="C100" s="19"/>
    </row>
    <row r="101" spans="1:3" x14ac:dyDescent="0.25">
      <c r="A101" s="19"/>
      <c r="B101" s="19"/>
      <c r="C101" s="19"/>
    </row>
    <row r="102" spans="1:3" x14ac:dyDescent="0.25">
      <c r="A102" s="19"/>
      <c r="B102" s="19"/>
      <c r="C102" s="19"/>
    </row>
    <row r="103" spans="1:3" x14ac:dyDescent="0.25">
      <c r="A103" s="19"/>
      <c r="B103" s="19"/>
      <c r="C103" s="19"/>
    </row>
    <row r="104" spans="1:3" x14ac:dyDescent="0.25">
      <c r="A104" s="19"/>
      <c r="B104" s="19"/>
      <c r="C104" s="19"/>
    </row>
    <row r="105" spans="1:3" x14ac:dyDescent="0.25">
      <c r="A105" s="19"/>
      <c r="B105" s="19"/>
      <c r="C105" s="19"/>
    </row>
    <row r="106" spans="1:3" x14ac:dyDescent="0.25">
      <c r="A106" s="19"/>
      <c r="B106" s="19"/>
      <c r="C106" s="19"/>
    </row>
    <row r="107" spans="1:3" x14ac:dyDescent="0.25">
      <c r="A107" s="19"/>
      <c r="B107" s="19"/>
      <c r="C107" s="19"/>
    </row>
    <row r="108" spans="1:3" x14ac:dyDescent="0.25">
      <c r="A108" s="19"/>
      <c r="B108" s="19"/>
      <c r="C108" s="19"/>
    </row>
    <row r="109" spans="1:3" x14ac:dyDescent="0.25">
      <c r="A109" s="19"/>
      <c r="B109" s="19"/>
      <c r="C109" s="19"/>
    </row>
    <row r="110" spans="1:3" x14ac:dyDescent="0.25">
      <c r="A110" s="19"/>
      <c r="B110" s="19"/>
      <c r="C110" s="19"/>
    </row>
    <row r="111" spans="1:3" x14ac:dyDescent="0.25">
      <c r="A111" s="19"/>
      <c r="B111" s="19"/>
      <c r="C111" s="19"/>
    </row>
    <row r="112" spans="1:3" x14ac:dyDescent="0.25">
      <c r="A112" s="19"/>
      <c r="B112" s="19"/>
      <c r="C112" s="19"/>
    </row>
    <row r="113" spans="1:3" x14ac:dyDescent="0.25">
      <c r="A113" s="19"/>
      <c r="B113" s="19"/>
      <c r="C113" s="19"/>
    </row>
    <row r="114" spans="1:3" x14ac:dyDescent="0.25">
      <c r="A114" s="19"/>
      <c r="B114" s="19"/>
      <c r="C114" s="19"/>
    </row>
    <row r="115" spans="1:3" x14ac:dyDescent="0.25">
      <c r="A115" s="19"/>
      <c r="B115" s="19"/>
      <c r="C115" s="19"/>
    </row>
    <row r="116" spans="1:3" x14ac:dyDescent="0.25">
      <c r="A116" s="19"/>
      <c r="B116" s="19"/>
      <c r="C116" s="19"/>
    </row>
    <row r="117" spans="1:3" x14ac:dyDescent="0.25">
      <c r="A117" s="19"/>
      <c r="B117" s="19"/>
      <c r="C117" s="19"/>
    </row>
    <row r="118" spans="1:3" x14ac:dyDescent="0.25">
      <c r="A118" s="19"/>
      <c r="B118" s="19"/>
      <c r="C118" s="19"/>
    </row>
    <row r="119" spans="1:3" x14ac:dyDescent="0.25">
      <c r="A119" s="19"/>
      <c r="B119" s="19"/>
      <c r="C119" s="19"/>
    </row>
    <row r="120" spans="1:3" x14ac:dyDescent="0.25">
      <c r="A120" s="19"/>
      <c r="B120" s="19"/>
      <c r="C120" s="19"/>
    </row>
    <row r="121" spans="1:3" x14ac:dyDescent="0.25">
      <c r="A121" s="19"/>
      <c r="B121" s="19"/>
      <c r="C121" s="19"/>
    </row>
    <row r="122" spans="1:3" x14ac:dyDescent="0.25">
      <c r="A122" s="19"/>
      <c r="B122" s="19"/>
      <c r="C122" s="19"/>
    </row>
    <row r="123" spans="1:3" x14ac:dyDescent="0.25">
      <c r="A123" s="19"/>
      <c r="B123" s="19"/>
      <c r="C123" s="19"/>
    </row>
    <row r="124" spans="1:3" x14ac:dyDescent="0.25">
      <c r="A124" s="19"/>
      <c r="B124" s="19"/>
      <c r="C124" s="19"/>
    </row>
    <row r="125" spans="1:3" x14ac:dyDescent="0.25">
      <c r="A125" s="19"/>
      <c r="B125" s="19"/>
      <c r="C125" s="19"/>
    </row>
    <row r="126" spans="1:3" x14ac:dyDescent="0.25">
      <c r="A126" s="19"/>
      <c r="B126" s="19"/>
      <c r="C126" s="19"/>
    </row>
    <row r="127" spans="1:3" x14ac:dyDescent="0.25">
      <c r="A127" s="19"/>
      <c r="B127" s="19"/>
      <c r="C127" s="19"/>
    </row>
    <row r="128" spans="1:3" x14ac:dyDescent="0.25">
      <c r="A128" s="19"/>
      <c r="B128" s="19"/>
      <c r="C128" s="19"/>
    </row>
    <row r="129" spans="1:3" x14ac:dyDescent="0.25">
      <c r="A129" s="19"/>
      <c r="B129" s="19"/>
      <c r="C129" s="19"/>
    </row>
    <row r="130" spans="1:3" x14ac:dyDescent="0.25">
      <c r="A130" s="19"/>
      <c r="B130" s="19"/>
      <c r="C130" s="19"/>
    </row>
    <row r="131" spans="1:3" x14ac:dyDescent="0.25">
      <c r="A131" s="19"/>
      <c r="B131" s="19"/>
      <c r="C131" s="19"/>
    </row>
    <row r="132" spans="1:3" x14ac:dyDescent="0.25">
      <c r="A132" s="19"/>
      <c r="B132" s="19"/>
      <c r="C132" s="19"/>
    </row>
    <row r="133" spans="1:3" x14ac:dyDescent="0.25">
      <c r="A133" s="19"/>
      <c r="B133" s="19"/>
      <c r="C133" s="19"/>
    </row>
    <row r="134" spans="1:3" x14ac:dyDescent="0.25">
      <c r="A134" s="19"/>
      <c r="B134" s="19"/>
      <c r="C134" s="19"/>
    </row>
    <row r="135" spans="1:3" x14ac:dyDescent="0.25">
      <c r="A135" s="19"/>
      <c r="B135" s="19"/>
      <c r="C135" s="19"/>
    </row>
    <row r="136" spans="1:3" x14ac:dyDescent="0.25">
      <c r="A136" s="19"/>
      <c r="B136" s="19"/>
      <c r="C136" s="19"/>
    </row>
    <row r="137" spans="1:3" x14ac:dyDescent="0.25">
      <c r="A137" s="19"/>
      <c r="B137" s="19"/>
      <c r="C137" s="19"/>
    </row>
    <row r="138" spans="1:3" x14ac:dyDescent="0.25">
      <c r="A138" s="19"/>
      <c r="B138" s="19"/>
      <c r="C138" s="19"/>
    </row>
    <row r="139" spans="1:3" x14ac:dyDescent="0.25">
      <c r="A139" s="19"/>
      <c r="B139" s="19"/>
      <c r="C139" s="19"/>
    </row>
    <row r="140" spans="1:3" x14ac:dyDescent="0.25">
      <c r="A140" s="19"/>
      <c r="B140" s="19"/>
      <c r="C140" s="19"/>
    </row>
    <row r="141" spans="1:3" x14ac:dyDescent="0.25">
      <c r="A141" s="19"/>
      <c r="B141" s="19"/>
      <c r="C141" s="19"/>
    </row>
    <row r="142" spans="1:3" x14ac:dyDescent="0.25">
      <c r="A142" s="19"/>
      <c r="B142" s="19"/>
      <c r="C142" s="19"/>
    </row>
    <row r="143" spans="1:3" x14ac:dyDescent="0.25">
      <c r="A143" s="19"/>
      <c r="B143" s="19"/>
      <c r="C143" s="19"/>
    </row>
    <row r="144" spans="1:3" x14ac:dyDescent="0.25">
      <c r="A144" s="19"/>
      <c r="B144" s="19"/>
      <c r="C144" s="19"/>
    </row>
    <row r="145" spans="1:3" x14ac:dyDescent="0.25">
      <c r="A145" s="19"/>
      <c r="B145" s="19"/>
      <c r="C145" s="19"/>
    </row>
    <row r="146" spans="1:3" x14ac:dyDescent="0.25">
      <c r="A146" s="19"/>
      <c r="B146" s="19"/>
      <c r="C146" s="19"/>
    </row>
    <row r="147" spans="1:3" x14ac:dyDescent="0.25">
      <c r="A147" s="19"/>
      <c r="B147" s="19"/>
      <c r="C147" s="19"/>
    </row>
    <row r="148" spans="1:3" x14ac:dyDescent="0.25">
      <c r="A148" s="19"/>
      <c r="B148" s="19"/>
      <c r="C148" s="19"/>
    </row>
    <row r="149" spans="1:3" x14ac:dyDescent="0.25">
      <c r="A149" s="19"/>
      <c r="B149" s="19"/>
      <c r="C149" s="19"/>
    </row>
    <row r="150" spans="1:3" x14ac:dyDescent="0.25">
      <c r="A150" s="19"/>
      <c r="B150" s="19"/>
      <c r="C150" s="19"/>
    </row>
    <row r="151" spans="1:3" x14ac:dyDescent="0.25">
      <c r="A151" s="19"/>
      <c r="B151" s="19"/>
      <c r="C151" s="19"/>
    </row>
    <row r="152" spans="1:3" x14ac:dyDescent="0.25">
      <c r="A152" s="19"/>
      <c r="B152" s="19"/>
      <c r="C15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70" workbookViewId="0"/>
  </sheetViews>
  <sheetFormatPr defaultRowHeight="15" x14ac:dyDescent="0.25"/>
  <cols>
    <col min="1" max="1" width="18.42578125" customWidth="1"/>
    <col min="2" max="2" width="17" style="20" customWidth="1"/>
  </cols>
  <sheetData>
    <row r="1" spans="1:2" x14ac:dyDescent="0.25">
      <c r="A1" s="91" t="s">
        <v>260</v>
      </c>
      <c r="B1" s="90"/>
    </row>
    <row r="3" spans="1:2" x14ac:dyDescent="0.25">
      <c r="A3" s="96" t="s">
        <v>210</v>
      </c>
      <c r="B3" s="93"/>
    </row>
    <row r="4" spans="1:2" s="17" customFormat="1" ht="30" customHeight="1" x14ac:dyDescent="0.25">
      <c r="A4" s="94" t="s">
        <v>213</v>
      </c>
      <c r="B4" s="95" t="s">
        <v>214</v>
      </c>
    </row>
    <row r="5" spans="1:2" x14ac:dyDescent="0.25">
      <c r="A5" s="92">
        <v>1991</v>
      </c>
      <c r="B5" s="93">
        <v>4.95</v>
      </c>
    </row>
    <row r="6" spans="1:2" x14ac:dyDescent="0.25">
      <c r="A6" s="92">
        <v>1994</v>
      </c>
      <c r="B6" s="93">
        <v>2</v>
      </c>
    </row>
    <row r="7" spans="1:2" x14ac:dyDescent="0.25">
      <c r="A7" s="92">
        <v>1995</v>
      </c>
      <c r="B7" s="93">
        <v>5</v>
      </c>
    </row>
    <row r="8" spans="1:2" x14ac:dyDescent="0.25">
      <c r="A8" s="92">
        <v>1996</v>
      </c>
      <c r="B8" s="93">
        <v>16.8</v>
      </c>
    </row>
    <row r="9" spans="1:2" x14ac:dyDescent="0.25">
      <c r="A9" s="92">
        <v>1997</v>
      </c>
      <c r="B9" s="93">
        <v>2.75</v>
      </c>
    </row>
    <row r="10" spans="1:2" x14ac:dyDescent="0.25">
      <c r="A10" s="92">
        <v>2000</v>
      </c>
      <c r="B10" s="93">
        <v>4</v>
      </c>
    </row>
    <row r="11" spans="1:2" x14ac:dyDescent="0.25">
      <c r="A11" s="92">
        <v>2000</v>
      </c>
      <c r="B11" s="93">
        <v>40</v>
      </c>
    </row>
    <row r="12" spans="1:2" x14ac:dyDescent="0.25">
      <c r="A12" s="92">
        <v>2000</v>
      </c>
      <c r="B12" s="93">
        <v>10.5</v>
      </c>
    </row>
    <row r="13" spans="1:2" x14ac:dyDescent="0.25">
      <c r="A13" s="92">
        <v>2001</v>
      </c>
      <c r="B13" s="93">
        <v>10</v>
      </c>
    </row>
    <row r="14" spans="1:2" x14ac:dyDescent="0.25">
      <c r="A14" s="92">
        <v>2002</v>
      </c>
      <c r="B14" s="93">
        <v>160</v>
      </c>
    </row>
    <row r="15" spans="1:2" x14ac:dyDescent="0.25">
      <c r="A15" s="92">
        <v>2002</v>
      </c>
      <c r="B15" s="93">
        <v>23</v>
      </c>
    </row>
    <row r="16" spans="1:2" x14ac:dyDescent="0.25">
      <c r="A16" s="92">
        <v>2003</v>
      </c>
      <c r="B16" s="93">
        <v>25.2</v>
      </c>
    </row>
    <row r="17" spans="1:2" x14ac:dyDescent="0.25">
      <c r="A17" s="92">
        <v>2003</v>
      </c>
      <c r="B17" s="93">
        <v>60</v>
      </c>
    </row>
    <row r="18" spans="1:2" x14ac:dyDescent="0.25">
      <c r="A18" s="92">
        <v>2003</v>
      </c>
      <c r="B18" s="93">
        <v>165.6</v>
      </c>
    </row>
    <row r="19" spans="1:2" x14ac:dyDescent="0.25">
      <c r="A19" s="92">
        <v>2004</v>
      </c>
      <c r="B19" s="93">
        <v>60</v>
      </c>
    </row>
    <row r="20" spans="1:2" x14ac:dyDescent="0.25">
      <c r="A20" s="92">
        <v>2005</v>
      </c>
      <c r="B20" s="93">
        <v>90</v>
      </c>
    </row>
    <row r="21" spans="1:2" x14ac:dyDescent="0.25">
      <c r="A21" s="92">
        <v>2006</v>
      </c>
      <c r="B21" s="93">
        <v>90</v>
      </c>
    </row>
    <row r="22" spans="1:2" x14ac:dyDescent="0.25">
      <c r="A22" s="92">
        <v>2006</v>
      </c>
      <c r="B22" s="93">
        <v>108</v>
      </c>
    </row>
    <row r="23" spans="1:2" x14ac:dyDescent="0.25">
      <c r="A23" s="92">
        <v>2007</v>
      </c>
      <c r="B23" s="93">
        <v>90</v>
      </c>
    </row>
    <row r="24" spans="1:2" x14ac:dyDescent="0.25">
      <c r="A24" s="92">
        <v>2007</v>
      </c>
      <c r="B24" s="93">
        <v>110.39999999999999</v>
      </c>
    </row>
    <row r="25" spans="1:2" x14ac:dyDescent="0.25">
      <c r="A25" s="92">
        <v>2008</v>
      </c>
      <c r="B25" s="93">
        <v>97.2</v>
      </c>
    </row>
    <row r="26" spans="1:2" x14ac:dyDescent="0.25">
      <c r="A26" s="92">
        <v>2008</v>
      </c>
      <c r="B26" s="93">
        <v>97.2</v>
      </c>
    </row>
    <row r="27" spans="1:2" x14ac:dyDescent="0.25">
      <c r="A27" s="92">
        <v>2008</v>
      </c>
      <c r="B27" s="93">
        <v>120</v>
      </c>
    </row>
    <row r="28" spans="1:2" x14ac:dyDescent="0.25">
      <c r="A28" s="92">
        <v>2009</v>
      </c>
      <c r="B28" s="93">
        <v>60</v>
      </c>
    </row>
    <row r="29" spans="1:2" x14ac:dyDescent="0.25">
      <c r="A29" s="92">
        <v>2009</v>
      </c>
      <c r="B29" s="93">
        <v>21</v>
      </c>
    </row>
    <row r="30" spans="1:2" x14ac:dyDescent="0.25">
      <c r="A30" s="92">
        <v>2009</v>
      </c>
      <c r="B30" s="93">
        <v>209.29999999999998</v>
      </c>
    </row>
    <row r="31" spans="1:2" x14ac:dyDescent="0.25">
      <c r="A31" s="92">
        <v>2009</v>
      </c>
      <c r="B31" s="93">
        <v>2.2999999999999998</v>
      </c>
    </row>
    <row r="32" spans="1:2" x14ac:dyDescent="0.25">
      <c r="A32" s="92">
        <v>2009</v>
      </c>
      <c r="B32" s="93">
        <v>90</v>
      </c>
    </row>
    <row r="33" spans="1:2" x14ac:dyDescent="0.25">
      <c r="A33" s="92">
        <v>2009</v>
      </c>
      <c r="B33" s="93">
        <v>30</v>
      </c>
    </row>
    <row r="34" spans="1:2" x14ac:dyDescent="0.25">
      <c r="A34" s="92">
        <v>2010</v>
      </c>
      <c r="B34" s="93">
        <v>165</v>
      </c>
    </row>
    <row r="35" spans="1:2" x14ac:dyDescent="0.25">
      <c r="A35" s="92">
        <v>2010</v>
      </c>
      <c r="B35" s="93">
        <v>172.8</v>
      </c>
    </row>
    <row r="36" spans="1:2" x14ac:dyDescent="0.25">
      <c r="A36" s="92">
        <v>2010</v>
      </c>
      <c r="B36" s="93">
        <v>180</v>
      </c>
    </row>
    <row r="37" spans="1:2" x14ac:dyDescent="0.25">
      <c r="A37" s="92">
        <v>2010</v>
      </c>
      <c r="B37" s="93">
        <v>206.99999999999997</v>
      </c>
    </row>
    <row r="38" spans="1:2" x14ac:dyDescent="0.25">
      <c r="A38" s="92">
        <v>2010</v>
      </c>
      <c r="B38" s="93">
        <v>300</v>
      </c>
    </row>
    <row r="39" spans="1:2" x14ac:dyDescent="0.25">
      <c r="A39" s="92">
        <v>2010</v>
      </c>
      <c r="B39" s="93">
        <v>183.6</v>
      </c>
    </row>
    <row r="40" spans="1:2" x14ac:dyDescent="0.25">
      <c r="A40" s="92">
        <v>2011</v>
      </c>
      <c r="B40" s="93">
        <v>110.6</v>
      </c>
    </row>
    <row r="41" spans="1:2" x14ac:dyDescent="0.25">
      <c r="A41" s="92">
        <v>2011</v>
      </c>
      <c r="B41" s="93">
        <v>150</v>
      </c>
    </row>
    <row r="42" spans="1:2" x14ac:dyDescent="0.25">
      <c r="A42" s="92">
        <v>2011</v>
      </c>
      <c r="B42" s="93">
        <v>2</v>
      </c>
    </row>
    <row r="43" spans="1:2" x14ac:dyDescent="0.25">
      <c r="A43" s="92">
        <v>2012</v>
      </c>
      <c r="B43" s="93">
        <v>48.3</v>
      </c>
    </row>
    <row r="44" spans="1:2" x14ac:dyDescent="0.25">
      <c r="A44" s="92">
        <v>2012</v>
      </c>
      <c r="B44" s="93">
        <v>504.00000000000006</v>
      </c>
    </row>
    <row r="45" spans="1:2" x14ac:dyDescent="0.25">
      <c r="A45" s="92">
        <v>2012</v>
      </c>
      <c r="B45" s="93">
        <v>50</v>
      </c>
    </row>
    <row r="46" spans="1:2" x14ac:dyDescent="0.25">
      <c r="A46" s="92">
        <v>2012</v>
      </c>
      <c r="B46" s="93">
        <v>149.30000000000001</v>
      </c>
    </row>
    <row r="47" spans="1:2" x14ac:dyDescent="0.25">
      <c r="A47" s="92">
        <v>2012</v>
      </c>
      <c r="B47" s="93">
        <v>316.8</v>
      </c>
    </row>
    <row r="48" spans="1:2" x14ac:dyDescent="0.25">
      <c r="A48" s="92">
        <v>2012</v>
      </c>
      <c r="B48" s="93">
        <v>184.5</v>
      </c>
    </row>
    <row r="49" spans="1:2" x14ac:dyDescent="0.25">
      <c r="A49" s="92">
        <v>2012</v>
      </c>
      <c r="B49" s="93">
        <v>183.6</v>
      </c>
    </row>
    <row r="50" spans="1:2" x14ac:dyDescent="0.25">
      <c r="A50" s="92">
        <v>2013</v>
      </c>
      <c r="B50" s="93">
        <v>399.6</v>
      </c>
    </row>
    <row r="51" spans="1:2" x14ac:dyDescent="0.25">
      <c r="A51" s="92">
        <v>2013</v>
      </c>
      <c r="B51" s="93">
        <v>400</v>
      </c>
    </row>
    <row r="52" spans="1:2" x14ac:dyDescent="0.25">
      <c r="A52" s="92">
        <v>2013</v>
      </c>
      <c r="B52" s="93">
        <v>12</v>
      </c>
    </row>
    <row r="53" spans="1:2" x14ac:dyDescent="0.25">
      <c r="A53" s="92">
        <v>2013</v>
      </c>
      <c r="B53" s="93">
        <v>27</v>
      </c>
    </row>
    <row r="54" spans="1:2" x14ac:dyDescent="0.25">
      <c r="A54" s="92">
        <v>2013</v>
      </c>
      <c r="B54" s="93">
        <v>16</v>
      </c>
    </row>
    <row r="55" spans="1:2" x14ac:dyDescent="0.25">
      <c r="A55" s="92">
        <v>2013</v>
      </c>
      <c r="B55" s="93">
        <v>48</v>
      </c>
    </row>
    <row r="56" spans="1:2" x14ac:dyDescent="0.25">
      <c r="A56" s="92">
        <v>2013</v>
      </c>
      <c r="B56" s="93">
        <v>270</v>
      </c>
    </row>
    <row r="57" spans="1:2" x14ac:dyDescent="0.25">
      <c r="A57" s="92">
        <v>2013</v>
      </c>
      <c r="B57" s="93">
        <v>630</v>
      </c>
    </row>
    <row r="58" spans="1:2" x14ac:dyDescent="0.25">
      <c r="A58" s="92">
        <v>2013</v>
      </c>
      <c r="B58" s="93">
        <v>10</v>
      </c>
    </row>
    <row r="59" spans="1:2" x14ac:dyDescent="0.25">
      <c r="A59" s="92">
        <v>2013</v>
      </c>
      <c r="B59" s="93">
        <v>62.099999999999994</v>
      </c>
    </row>
    <row r="60" spans="1:2" x14ac:dyDescent="0.25">
      <c r="A60" s="92">
        <v>2013</v>
      </c>
      <c r="B60" s="93">
        <v>295.2</v>
      </c>
    </row>
    <row r="61" spans="1:2" x14ac:dyDescent="0.25">
      <c r="A61" s="92">
        <v>2013</v>
      </c>
      <c r="B61" s="93">
        <v>19</v>
      </c>
    </row>
    <row r="62" spans="1:2" x14ac:dyDescent="0.25">
      <c r="A62" s="92"/>
      <c r="B62" s="93"/>
    </row>
    <row r="63" spans="1:2" x14ac:dyDescent="0.25">
      <c r="A63" s="96" t="s">
        <v>215</v>
      </c>
      <c r="B63" s="93"/>
    </row>
    <row r="64" spans="1:2" ht="30" x14ac:dyDescent="0.25">
      <c r="A64" s="94" t="s">
        <v>213</v>
      </c>
      <c r="B64" s="95" t="s">
        <v>214</v>
      </c>
    </row>
    <row r="65" spans="1:2" x14ac:dyDescent="0.25">
      <c r="A65" s="92">
        <v>2014</v>
      </c>
      <c r="B65" s="93">
        <v>30</v>
      </c>
    </row>
    <row r="66" spans="1:2" x14ac:dyDescent="0.25">
      <c r="A66" s="92">
        <v>2014</v>
      </c>
      <c r="B66" s="93">
        <v>400</v>
      </c>
    </row>
    <row r="67" spans="1:2" s="9" customFormat="1" ht="28.5" customHeight="1" x14ac:dyDescent="0.25">
      <c r="A67" s="92">
        <v>2014</v>
      </c>
      <c r="B67" s="93">
        <v>288</v>
      </c>
    </row>
    <row r="68" spans="1:2" x14ac:dyDescent="0.25">
      <c r="A68" s="92">
        <v>2014</v>
      </c>
      <c r="B68" s="93">
        <v>288</v>
      </c>
    </row>
    <row r="69" spans="1:2" x14ac:dyDescent="0.25">
      <c r="A69" s="92">
        <v>2014</v>
      </c>
      <c r="B69" s="93">
        <v>400</v>
      </c>
    </row>
    <row r="70" spans="1:2" x14ac:dyDescent="0.25">
      <c r="A70" s="92">
        <v>2014</v>
      </c>
      <c r="B70" s="93">
        <v>576</v>
      </c>
    </row>
    <row r="71" spans="1:2" x14ac:dyDescent="0.25">
      <c r="A71" s="92">
        <v>2014</v>
      </c>
      <c r="B71" s="93">
        <v>219</v>
      </c>
    </row>
    <row r="72" spans="1:2" x14ac:dyDescent="0.25">
      <c r="A72" s="92">
        <v>2014</v>
      </c>
      <c r="B72" s="93">
        <v>200</v>
      </c>
    </row>
    <row r="73" spans="1:2" x14ac:dyDescent="0.25">
      <c r="A73" s="92">
        <v>2014</v>
      </c>
      <c r="B73" s="93">
        <v>288</v>
      </c>
    </row>
    <row r="74" spans="1:2" x14ac:dyDescent="0.25">
      <c r="A74" s="92">
        <v>2014</v>
      </c>
      <c r="B74" s="93">
        <v>295.20000000000005</v>
      </c>
    </row>
    <row r="75" spans="1:2" x14ac:dyDescent="0.25">
      <c r="A75" s="92">
        <v>2014</v>
      </c>
      <c r="B75" s="93">
        <v>141</v>
      </c>
    </row>
    <row r="76" spans="1:2" x14ac:dyDescent="0.25">
      <c r="A76" s="92">
        <v>2014</v>
      </c>
      <c r="B76" s="93">
        <v>108</v>
      </c>
    </row>
    <row r="77" spans="1:2" x14ac:dyDescent="0.25">
      <c r="A77" s="92">
        <v>2014</v>
      </c>
      <c r="B77" s="93">
        <v>102</v>
      </c>
    </row>
    <row r="78" spans="1:2" x14ac:dyDescent="0.25">
      <c r="A78" s="92">
        <v>2014</v>
      </c>
      <c r="B78" s="93">
        <v>388.8</v>
      </c>
    </row>
    <row r="79" spans="1:2" x14ac:dyDescent="0.25">
      <c r="A79" s="92">
        <v>2015</v>
      </c>
      <c r="B79" s="93">
        <v>288</v>
      </c>
    </row>
    <row r="80" spans="1:2" x14ac:dyDescent="0.25">
      <c r="A80" s="92">
        <v>2015</v>
      </c>
      <c r="B80" s="93">
        <v>93.600000000000009</v>
      </c>
    </row>
    <row r="81" spans="1:2" x14ac:dyDescent="0.25">
      <c r="A81" s="92">
        <v>2015</v>
      </c>
      <c r="B81" s="93">
        <v>93.600000000000009</v>
      </c>
    </row>
    <row r="82" spans="1:2" x14ac:dyDescent="0.25">
      <c r="A82" s="92">
        <v>2015</v>
      </c>
      <c r="B82" s="93">
        <v>129</v>
      </c>
    </row>
    <row r="83" spans="1:2" x14ac:dyDescent="0.25">
      <c r="A83" s="92">
        <v>2015</v>
      </c>
      <c r="B83" s="93">
        <v>400</v>
      </c>
    </row>
    <row r="84" spans="1:2" x14ac:dyDescent="0.25">
      <c r="A84" s="92">
        <v>2015</v>
      </c>
      <c r="B84" s="93">
        <v>300</v>
      </c>
    </row>
    <row r="85" spans="1:2" x14ac:dyDescent="0.25">
      <c r="A85" s="92">
        <v>2015</v>
      </c>
      <c r="B85" s="93">
        <v>200</v>
      </c>
    </row>
    <row r="86" spans="1:2" x14ac:dyDescent="0.25">
      <c r="A86" s="92">
        <v>2015</v>
      </c>
      <c r="B86" s="93">
        <v>198</v>
      </c>
    </row>
    <row r="87" spans="1:2" x14ac:dyDescent="0.25">
      <c r="A87" s="92">
        <v>2015</v>
      </c>
      <c r="B87" s="93">
        <v>201</v>
      </c>
    </row>
    <row r="88" spans="1:2" x14ac:dyDescent="0.25">
      <c r="A88" s="92">
        <v>2015</v>
      </c>
      <c r="B88" s="93">
        <v>210</v>
      </c>
    </row>
    <row r="89" spans="1:2" x14ac:dyDescent="0.25">
      <c r="A89" s="92">
        <v>2015</v>
      </c>
      <c r="B89" s="93">
        <v>87</v>
      </c>
    </row>
    <row r="90" spans="1:2" x14ac:dyDescent="0.25">
      <c r="A90" s="92">
        <v>2016</v>
      </c>
      <c r="B90" s="93">
        <v>468</v>
      </c>
    </row>
    <row r="91" spans="1:2" x14ac:dyDescent="0.25">
      <c r="A91" s="92">
        <v>2016</v>
      </c>
      <c r="B91" s="93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51</vt:i4>
      </vt:variant>
    </vt:vector>
  </HeadingPairs>
  <TitlesOfParts>
    <vt:vector size="87" baseType="lpstr">
      <vt:lpstr>Figure ES-1</vt:lpstr>
      <vt:lpstr>Figure 1-1</vt:lpstr>
      <vt:lpstr>Figure 1-2</vt:lpstr>
      <vt:lpstr>Figure 1-3</vt:lpstr>
      <vt:lpstr>Figure 1-4</vt:lpstr>
      <vt:lpstr>Figure 1-5</vt:lpstr>
      <vt:lpstr>Figure 1-6</vt:lpstr>
      <vt:lpstr>Figure 1-7</vt:lpstr>
      <vt:lpstr>Figure 1-8</vt:lpstr>
      <vt:lpstr>Figure 1-9</vt:lpstr>
      <vt:lpstr>Figure 1-10</vt:lpstr>
      <vt:lpstr>Figure 1-11</vt:lpstr>
      <vt:lpstr>Figure 1-12</vt:lpstr>
      <vt:lpstr>Figure 1-13</vt:lpstr>
      <vt:lpstr>Figure 1-14</vt:lpstr>
      <vt:lpstr>Figure 1-15</vt:lpstr>
      <vt:lpstr>Figure 1-16</vt:lpstr>
      <vt:lpstr>Figure 1-17</vt:lpstr>
      <vt:lpstr>Figure 2-1</vt:lpstr>
      <vt:lpstr>Figure 2-2</vt:lpstr>
      <vt:lpstr>Figure 3-1</vt:lpstr>
      <vt:lpstr>Figure 3-2</vt:lpstr>
      <vt:lpstr>Figure 3-3</vt:lpstr>
      <vt:lpstr>Figure 4-1</vt:lpstr>
      <vt:lpstr>Figure 4-2</vt:lpstr>
      <vt:lpstr>Figure 4-3</vt:lpstr>
      <vt:lpstr>Figure 4-4</vt:lpstr>
      <vt:lpstr>Figure 4-5</vt:lpstr>
      <vt:lpstr>Figure 4-6</vt:lpstr>
      <vt:lpstr>Figure B-1</vt:lpstr>
      <vt:lpstr>Figure B-2</vt:lpstr>
      <vt:lpstr>Figure B-3</vt:lpstr>
      <vt:lpstr>Figure B-4</vt:lpstr>
      <vt:lpstr>Figure B-5</vt:lpstr>
      <vt:lpstr>Figure B-6</vt:lpstr>
      <vt:lpstr>Figure B-7</vt:lpstr>
      <vt:lpstr>'Figure 4-1'!_Ref330981555</vt:lpstr>
      <vt:lpstr>'Figure 4-2'!_Ref330982945</vt:lpstr>
      <vt:lpstr>'Figure 4-3'!_Ref330982954</vt:lpstr>
      <vt:lpstr>'Figure 4-4'!_Ref330983045</vt:lpstr>
      <vt:lpstr>'Figure 4-5'!_Ref330983173</vt:lpstr>
      <vt:lpstr>'Figure 4-6'!_Ref330983182</vt:lpstr>
      <vt:lpstr>'Figure 2-1'!_Ref330992104</vt:lpstr>
      <vt:lpstr>'Figure 2-2'!_Ref330993783</vt:lpstr>
      <vt:lpstr>'Figure ES-1'!_Ref335389767</vt:lpstr>
      <vt:lpstr>'Figure 1-1'!_Ref335389874</vt:lpstr>
      <vt:lpstr>'Figure 1-2'!_Ref335389908</vt:lpstr>
      <vt:lpstr>'Figure 1-3'!_Ref335389944</vt:lpstr>
      <vt:lpstr>'Figure 1-4'!_Ref335390027</vt:lpstr>
      <vt:lpstr>'Figure 1-5'!_Ref335390042</vt:lpstr>
      <vt:lpstr>'Figure 1-6'!_Ref335390098</vt:lpstr>
      <vt:lpstr>'Figure ES-1'!_Ref368381267</vt:lpstr>
      <vt:lpstr>'Figure 1-1'!_Ref368384390</vt:lpstr>
      <vt:lpstr>'Figure 1-3'!_Ref368385760</vt:lpstr>
      <vt:lpstr>'Figure 1-4'!_Ref368386769</vt:lpstr>
      <vt:lpstr>'Figure 1-6'!_Ref368390326</vt:lpstr>
      <vt:lpstr>'Figure 1-7'!_Ref368390521</vt:lpstr>
      <vt:lpstr>'Figure 1-8'!_Ref368390747</vt:lpstr>
      <vt:lpstr>'Figure 1-9'!_Ref368390930</vt:lpstr>
      <vt:lpstr>'Figure 1-10'!_Ref368393362</vt:lpstr>
      <vt:lpstr>'Figure 1-11'!_Ref368394680</vt:lpstr>
      <vt:lpstr>'Figure 1-12'!_Ref368394688</vt:lpstr>
      <vt:lpstr>'Figure 1-13'!_Ref368396267</vt:lpstr>
      <vt:lpstr>'Figure 1-14'!_Ref368404082</vt:lpstr>
      <vt:lpstr>'Figure 1-15'!_Ref368404350</vt:lpstr>
      <vt:lpstr>'Figure 1-16'!_Ref368404436</vt:lpstr>
      <vt:lpstr>'Figure 2-2'!_Ref368554620</vt:lpstr>
      <vt:lpstr>'Figure 3-1'!_Ref368557544</vt:lpstr>
      <vt:lpstr>'Figure 3-2'!_Ref368557627</vt:lpstr>
      <vt:lpstr>'Figure 4-1'!_Ref368558319</vt:lpstr>
      <vt:lpstr>'Figure 4-2'!_Ref368558891</vt:lpstr>
      <vt:lpstr>'Figure 4-3'!_Ref368558964</vt:lpstr>
      <vt:lpstr>'Figure 4-4'!_Ref368561337</vt:lpstr>
      <vt:lpstr>'Figure 4-5'!_Ref368561480</vt:lpstr>
      <vt:lpstr>'Figure 4-6'!_Ref368561769</vt:lpstr>
      <vt:lpstr>'Figure 1-5'!_Ref369094094</vt:lpstr>
      <vt:lpstr>'Figure 1-17'!_Ref390807953</vt:lpstr>
      <vt:lpstr>'Figure 3-3'!_Ref390968278</vt:lpstr>
      <vt:lpstr>'Figure B-1'!_Toc395080759</vt:lpstr>
      <vt:lpstr>'Figure B-2'!_Toc395080760</vt:lpstr>
      <vt:lpstr>'Figure B-3'!_Toc395080761</vt:lpstr>
      <vt:lpstr>'Figure B-4'!_Toc395080762</vt:lpstr>
      <vt:lpstr>'Figure B-5'!_Toc395080763</vt:lpstr>
      <vt:lpstr>'Figure B-6'!_Toc395080764</vt:lpstr>
      <vt:lpstr>'Figure B-7'!_Toc395080765</vt:lpstr>
      <vt:lpstr>'Figure 1-2'!Fig1d2</vt:lpstr>
      <vt:lpstr>'Figure 2-1'!Fig2d1</vt:lpstr>
    </vt:vector>
  </TitlesOfParts>
  <Company>Navigant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NCI</dc:creator>
  <cp:lastModifiedBy>Golding, Noah (CONTR)</cp:lastModifiedBy>
  <dcterms:created xsi:type="dcterms:W3CDTF">2012-09-15T05:00:41Z</dcterms:created>
  <dcterms:modified xsi:type="dcterms:W3CDTF">2014-08-25T18:35:33Z</dcterms:modified>
</cp:coreProperties>
</file>