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aniel/Programming Projects/DS-4S/data/"/>
    </mc:Choice>
  </mc:AlternateContent>
  <xr:revisionPtr revIDLastSave="0" documentId="13_ncr:1_{1772DD7E-9C66-824D-8C20-4AF2D0011A89}" xr6:coauthVersionLast="47" xr6:coauthVersionMax="47" xr10:uidLastSave="{00000000-0000-0000-0000-000000000000}"/>
  <bookViews>
    <workbookView xWindow="0" yWindow="460" windowWidth="25600" windowHeight="15000" activeTab="1" xr2:uid="{00000000-000D-0000-FFFF-FFFF00000000}"/>
  </bookViews>
  <sheets>
    <sheet name="Sheet1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" i="2" l="1" a="1"/>
  <c r="A53" i="2" s="1"/>
  <c r="A49" i="2" a="1"/>
  <c r="A49" i="2" s="1"/>
  <c r="A45" i="2" a="1"/>
  <c r="A45" i="2" s="1"/>
  <c r="A41" i="2" a="1"/>
  <c r="A41" i="2" s="1"/>
  <c r="A37" i="2" a="1"/>
  <c r="A37" i="2" s="1"/>
  <c r="A33" i="2" a="1"/>
  <c r="A33" i="2" s="1"/>
  <c r="A29" i="2" a="1"/>
  <c r="A29" i="2" s="1"/>
  <c r="A25" i="2" a="1"/>
  <c r="A25" i="2" s="1"/>
  <c r="A21" i="2" a="1"/>
  <c r="A21" i="2" s="1"/>
  <c r="A17" i="2" a="1"/>
  <c r="A17" i="2" s="1"/>
  <c r="A13" i="2" a="1"/>
  <c r="A13" i="2" s="1"/>
  <c r="A9" i="2" a="1"/>
  <c r="A9" i="2" s="1"/>
  <c r="A5" i="2" a="1"/>
  <c r="A5" i="2" s="1"/>
  <c r="A1" i="2" a="1"/>
  <c r="A1" i="2" s="1"/>
  <c r="A63" i="2" a="1"/>
  <c r="A63" i="2" s="1"/>
  <c r="A62" i="2" a="1"/>
  <c r="A62" i="2" s="1"/>
  <c r="A59" i="2" a="1"/>
  <c r="A59" i="2" s="1"/>
  <c r="A58" i="2" a="1"/>
  <c r="A58" i="2" s="1"/>
  <c r="A55" i="2" a="1"/>
  <c r="A55" i="2" s="1"/>
  <c r="A65" i="2" a="1"/>
  <c r="A65" i="2" s="1"/>
  <c r="A64" i="2" a="1"/>
  <c r="A64" i="2" s="1"/>
  <c r="A61" i="2" a="1"/>
  <c r="A61" i="2" s="1"/>
  <c r="A60" i="2" a="1"/>
  <c r="A60" i="2" s="1"/>
  <c r="A57" i="2" a="1"/>
  <c r="A57" i="2" s="1"/>
  <c r="A56" i="2" a="1"/>
  <c r="A56" i="2" s="1"/>
  <c r="A54" i="2" a="1"/>
  <c r="A54" i="2" s="1"/>
  <c r="A52" i="2" a="1"/>
  <c r="A52" i="2" s="1"/>
  <c r="A51" i="2" a="1"/>
  <c r="A51" i="2" s="1"/>
  <c r="A50" i="2" a="1"/>
  <c r="A50" i="2" s="1"/>
  <c r="A48" i="2" a="1"/>
  <c r="A48" i="2" s="1"/>
  <c r="A47" i="2" a="1"/>
  <c r="A47" i="2" s="1"/>
  <c r="A46" i="2" a="1"/>
  <c r="A46" i="2" s="1"/>
  <c r="A44" i="2" a="1"/>
  <c r="A44" i="2" s="1"/>
  <c r="A43" i="2" a="1"/>
  <c r="A43" i="2" s="1"/>
  <c r="A42" i="2" a="1"/>
  <c r="A42" i="2" s="1"/>
  <c r="A40" i="2" a="1"/>
  <c r="A40" i="2" s="1"/>
  <c r="A39" i="2" a="1"/>
  <c r="A39" i="2" s="1"/>
  <c r="A38" i="2" a="1"/>
  <c r="A38" i="2" s="1"/>
  <c r="A36" i="2" a="1"/>
  <c r="A36" i="2" s="1"/>
  <c r="A35" i="2" a="1"/>
  <c r="A35" i="2" s="1"/>
  <c r="A34" i="2" a="1"/>
  <c r="A34" i="2" s="1"/>
  <c r="A32" i="2" a="1"/>
  <c r="A32" i="2" s="1"/>
  <c r="A31" i="2" a="1"/>
  <c r="A31" i="2" s="1"/>
  <c r="A30" i="2" a="1"/>
  <c r="A30" i="2" s="1"/>
  <c r="A28" i="2" a="1"/>
  <c r="A28" i="2" s="1"/>
  <c r="A27" i="2" a="1"/>
  <c r="A27" i="2" s="1"/>
  <c r="A26" i="2" a="1"/>
  <c r="A26" i="2" s="1"/>
  <c r="A24" i="2" a="1"/>
  <c r="A24" i="2" s="1"/>
  <c r="A23" i="2" a="1"/>
  <c r="A23" i="2" s="1"/>
  <c r="A22" i="2" a="1"/>
  <c r="A22" i="2" s="1"/>
  <c r="A20" i="2" a="1"/>
  <c r="A20" i="2" s="1"/>
  <c r="A19" i="2" a="1"/>
  <c r="A19" i="2" s="1"/>
  <c r="A18" i="2" a="1"/>
  <c r="A18" i="2" s="1"/>
  <c r="A16" i="2" a="1"/>
  <c r="A16" i="2" s="1"/>
  <c r="A15" i="2" a="1"/>
  <c r="A15" i="2" s="1"/>
  <c r="A14" i="2" a="1"/>
  <c r="A14" i="2" s="1"/>
  <c r="A12" i="2" a="1"/>
  <c r="A12" i="2" s="1"/>
  <c r="A11" i="2" a="1"/>
  <c r="A11" i="2" s="1"/>
  <c r="A10" i="2" a="1"/>
  <c r="A10" i="2" s="1"/>
  <c r="A8" i="2" a="1"/>
  <c r="A8" i="2" s="1"/>
  <c r="A7" i="2" a="1"/>
  <c r="A7" i="2" s="1"/>
  <c r="A6" i="2" a="1"/>
  <c r="A6" i="2" s="1"/>
  <c r="A4" i="2" a="1"/>
  <c r="A4" i="2" s="1"/>
  <c r="A3" i="2" a="1"/>
  <c r="A3" i="2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<sst xmlns="http://schemas.openxmlformats.org/spreadsheetml/2006/main" count="396" uniqueCount="82">
  <si>
    <t>Albania</t>
  </si>
  <si>
    <t>Argentina</t>
  </si>
  <si>
    <t>Australia</t>
  </si>
  <si>
    <t>Austria</t>
  </si>
  <si>
    <t>Bangladesh</t>
  </si>
  <si>
    <t>Brazil</t>
  </si>
  <si>
    <t>Canada</t>
  </si>
  <si>
    <t>Chile</t>
  </si>
  <si>
    <t>Colombia</t>
  </si>
  <si>
    <t>Costa Rica</t>
  </si>
  <si>
    <t>Dominican Republic</t>
  </si>
  <si>
    <t>El Salvador</t>
  </si>
  <si>
    <t>Estonia</t>
  </si>
  <si>
    <t>Germany</t>
  </si>
  <si>
    <t>Guatemala</t>
  </si>
  <si>
    <t>Indonesia</t>
  </si>
  <si>
    <t>Italy</t>
  </si>
  <si>
    <t>Japan</t>
  </si>
  <si>
    <t>Kenya</t>
  </si>
  <si>
    <t>Kosovo</t>
  </si>
  <si>
    <t>Kyrgyzstan</t>
  </si>
  <si>
    <t>Liberia</t>
  </si>
  <si>
    <t>Lithuania</t>
  </si>
  <si>
    <t>Malta</t>
  </si>
  <si>
    <t>Myanmar</t>
  </si>
  <si>
    <t>New Zealand</t>
  </si>
  <si>
    <t>Nigeria</t>
  </si>
  <si>
    <t>Pakistan</t>
  </si>
  <si>
    <t>Palestine</t>
  </si>
  <si>
    <t>Peru</t>
  </si>
  <si>
    <t>Poland</t>
  </si>
  <si>
    <t>Republic of Ireland</t>
  </si>
  <si>
    <t>Russia</t>
  </si>
  <si>
    <t>Rwanda</t>
  </si>
  <si>
    <t>Saudi Arabia</t>
  </si>
  <si>
    <t>Scotland</t>
  </si>
  <si>
    <t>Singapore</t>
  </si>
  <si>
    <t>South Africa</t>
  </si>
  <si>
    <t>Spain</t>
  </si>
  <si>
    <t>Sri Lanka</t>
  </si>
  <si>
    <t>Sweden</t>
  </si>
  <si>
    <t>Switzerland</t>
  </si>
  <si>
    <t>Tajikistan</t>
  </si>
  <si>
    <t>The Netherlands</t>
  </si>
  <si>
    <t>Togo</t>
  </si>
  <si>
    <t>Trinidad and Tobago</t>
  </si>
  <si>
    <t>Turkey</t>
  </si>
  <si>
    <t>Uganda</t>
  </si>
  <si>
    <t>Ukraine</t>
  </si>
  <si>
    <t>United Kingdom</t>
  </si>
  <si>
    <t>United States</t>
  </si>
  <si>
    <t>Uruguay</t>
  </si>
  <si>
    <t>Zimbabwe</t>
  </si>
  <si>
    <t>No</t>
  </si>
  <si>
    <t>National</t>
  </si>
  <si>
    <t>101-500</t>
  </si>
  <si>
    <t>75% or more</t>
  </si>
  <si>
    <t>Yes</t>
  </si>
  <si>
    <t>21-100</t>
  </si>
  <si>
    <t>Single city or town</t>
  </si>
  <si>
    <t>&gt;1,000</t>
  </si>
  <si>
    <t>Less than 25%</t>
  </si>
  <si>
    <t>0-20</t>
  </si>
  <si>
    <t>501-1,000</t>
  </si>
  <si>
    <t xml:space="preserve">Bhutan </t>
  </si>
  <si>
    <t>A large region within one country (multiple states, provinces, or counties)</t>
  </si>
  <si>
    <t xml:space="preserve">Ghana </t>
  </si>
  <si>
    <t xml:space="preserve">Botswana </t>
  </si>
  <si>
    <t xml:space="preserve">Jamaica </t>
  </si>
  <si>
    <t>Macau China</t>
  </si>
  <si>
    <t xml:space="preserve">Mauritius </t>
  </si>
  <si>
    <t>region_size</t>
  </si>
  <si>
    <t>country</t>
  </si>
  <si>
    <t>include</t>
  </si>
  <si>
    <t>focus</t>
  </si>
  <si>
    <t>members</t>
  </si>
  <si>
    <t>related_to_DS</t>
  </si>
  <si>
    <t>Not provided</t>
  </si>
  <si>
    <t>Holistic</t>
  </si>
  <si>
    <t>Specific</t>
  </si>
  <si>
    <t>50% - 74%</t>
  </si>
  <si>
    <t>25% - 49%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</si>
</sst>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workbookViewId="0"/>
  </sheetViews>
  <sheetFormatPr baseColWidth="10" defaultRowHeight="16" x14ac:dyDescent="0.2"/>
  <sheetData>
    <row r="1" spans="1:1" x14ac:dyDescent="0.2">
      <c r="A1" t="str" cm="1">
        <f t="array" ref="A1">"{" &amp; _xlfn.TEXTJOIN({": '","', "},TRUE,TRANSPOSE(_xlfn.VSTACK(SUBSTITUTE(LOWER(data!$1:$1),"–","-"),data!2:2))) &amp; "'},"</f>
        <v>{country: 'Albania', include: 'Yes', region_size: 'National', focus: 'Holistic', members: '101-500', related_to_ds: '50% - 74%'},</v>
      </c>
    </row>
    <row r="2" spans="1:1" x14ac:dyDescent="0.2">
      <c r="A2" t="str" cm="1">
        <f t="array" ref="A2">"{" &amp; _xlfn.TEXTJOIN({": '","', "},TRUE,TRANSPOSE(_xlfn.VSTACK(LOWER(data!$1:$1),data!3:3))) &amp; "'},"</f>
        <v>{country: 'Argentina', include: 'Yes', region_size: 'National', focus: 'Holistic', members: '501-1,000', related_to_ds: '75% or more'},</v>
      </c>
    </row>
    <row r="3" spans="1:1" x14ac:dyDescent="0.2">
      <c r="A3" t="str" cm="1">
        <f t="array" ref="A3">"{" &amp; _xlfn.TEXTJOIN({": '","', "},TRUE,TRANSPOSE(_xlfn.VSTACK(LOWER(data!$1:$1),data!4:4))) &amp; "'},"</f>
        <v>{country: 'Argentina', include: 'Yes', region_size: 'National', focus: 'Holistic', members: '&gt;1,000', related_to_ds: '75% or more'},</v>
      </c>
    </row>
    <row r="4" spans="1:1" x14ac:dyDescent="0.2">
      <c r="A4" t="str" cm="1">
        <f t="array" ref="A4">"{" &amp; _xlfn.TEXTJOIN({": '","', "},TRUE,TRANSPOSE(_xlfn.VSTACK(LOWER(data!$1:$1),data!5:5))) &amp; "'},"</f>
        <v>{country: 'Australia', include: 'Yes', region_size: 'National', focus: 'Holistic', members: '&gt;1,000', related_to_ds: '75% or more'},</v>
      </c>
    </row>
    <row r="5" spans="1:1" x14ac:dyDescent="0.2">
      <c r="A5" t="str" cm="1">
        <f t="array" ref="A5">"{" &amp; _xlfn.TEXTJOIN({": '","', "},TRUE,TRANSPOSE(_xlfn.VSTACK(LOWER(data!$1:$1),data!6:6))) &amp; "'},"</f>
        <v>{country: 'Austria', include: 'Yes', region_size: 'National', focus: 'Holistic', members: '501-1,000', related_to_ds: '75% or more'},</v>
      </c>
    </row>
    <row r="6" spans="1:1" x14ac:dyDescent="0.2">
      <c r="A6" t="str" cm="1">
        <f t="array" ref="A6">"{" &amp; _xlfn.TEXTJOIN({": '","', "},TRUE,TRANSPOSE(_xlfn.VSTACK(LOWER(data!$1:$1),data!7:7))) &amp; "'},"</f>
        <v>{country: 'Bangladesh', include: 'Yes', region_size: 'National', focus: 'Holistic', members: '101-500', related_to_ds: '50% - 74%'},</v>
      </c>
    </row>
    <row r="7" spans="1:1" x14ac:dyDescent="0.2">
      <c r="A7" t="str" cm="1">
        <f t="array" ref="A7">"{" &amp; _xlfn.TEXTJOIN({": '","', "},TRUE,TRANSPOSE(_xlfn.VSTACK(LOWER(data!$1:$1),data!8:8))) &amp; "'},"</f>
        <v>{country: 'Bhutan ', include: 'No', region_size: 'Single city or town', focus: 'Holistic', members: '101-500', related_to_ds: 'Less than 25%'},</v>
      </c>
    </row>
    <row r="8" spans="1:1" x14ac:dyDescent="0.2">
      <c r="A8" t="str" cm="1">
        <f t="array" ref="A8">"{" &amp; _xlfn.TEXTJOIN({": '","', "},TRUE,TRANSPOSE(_xlfn.VSTACK(LOWER(data!$1:$1),data!9:9))) &amp; "'},"</f>
        <v>{country: 'Botswana ', include: 'Yes', region_size: 'National', focus: 'Holistic', members: '101-500', related_to_ds: '75% or more'},</v>
      </c>
    </row>
    <row r="9" spans="1:1" x14ac:dyDescent="0.2">
      <c r="A9" t="str" cm="1">
        <f t="array" ref="A9">"{" &amp; _xlfn.TEXTJOIN({": '","', "},TRUE,TRANSPOSE(_xlfn.VSTACK(LOWER(data!$1:$1),data!10:10))) &amp; "'},"</f>
        <v>{country: 'Brazil', include: 'Yes', region_size: 'National', focus: 'Holistic', members: '&gt;1,000', related_to_ds: '75% or more'},</v>
      </c>
    </row>
    <row r="10" spans="1:1" x14ac:dyDescent="0.2">
      <c r="A10" t="str" cm="1">
        <f t="array" ref="A10">"{" &amp; _xlfn.TEXTJOIN({": '","', "},TRUE,TRANSPOSE(_xlfn.VSTACK(LOWER(data!$1:$1),data!11:11))) &amp; "'},"</f>
        <v>{country: 'Canada', include: 'Yes', region_size: 'National', focus: 'Holistic', members: '101-500', related_to_ds: '75% or more'},</v>
      </c>
    </row>
    <row r="11" spans="1:1" x14ac:dyDescent="0.2">
      <c r="A11" t="str" cm="1">
        <f t="array" ref="A11">"{" &amp; _xlfn.TEXTJOIN({": '","', "},TRUE,TRANSPOSE(_xlfn.VSTACK(LOWER(data!$1:$1),data!12:12))) &amp; "'},"</f>
        <v>{country: 'Chile', include: 'Yes', region_size: 'National', focus: 'Holistic', members: '21-100', related_to_ds: '75% or more'},</v>
      </c>
    </row>
    <row r="12" spans="1:1" x14ac:dyDescent="0.2">
      <c r="A12" t="str" cm="1">
        <f t="array" ref="A12">"{" &amp; _xlfn.TEXTJOIN({": '","', "},TRUE,TRANSPOSE(_xlfn.VSTACK(LOWER(data!$1:$1),data!13:13))) &amp; "'},"</f>
        <v>{country: 'Colombia', include: 'Yes', region_size: 'Single city or town', focus: 'Holistic', members: '101-500', related_to_ds: '75% or more'},</v>
      </c>
    </row>
    <row r="13" spans="1:1" x14ac:dyDescent="0.2">
      <c r="A13" t="str" cm="1">
        <f t="array" ref="A13">"{" &amp; _xlfn.TEXTJOIN({": '","', "},TRUE,TRANSPOSE(_xlfn.VSTACK(LOWER(data!$1:$1),data!14:14))) &amp; "'},"</f>
        <v>{country: 'Colombia', include: 'Yes', region_size: 'Single city or town', focus: 'Holistic', members: '101-500', related_to_ds: '75% or more'},</v>
      </c>
    </row>
    <row r="14" spans="1:1" x14ac:dyDescent="0.2">
      <c r="A14" t="str" cm="1">
        <f t="array" ref="A14">"{" &amp; _xlfn.TEXTJOIN({": '","', "},TRUE,TRANSPOSE(_xlfn.VSTACK(LOWER(data!$1:$1),data!15:15))) &amp; "'},"</f>
        <v>{country: 'Costa Rica', include: 'No', region_size: 'National', focus: 'Specific', members: '0-20', related_to_ds: '25% - 49%'},</v>
      </c>
    </row>
    <row r="15" spans="1:1" x14ac:dyDescent="0.2">
      <c r="A15" t="str" cm="1">
        <f t="array" ref="A15">"{" &amp; _xlfn.TEXTJOIN({": '","', "},TRUE,TRANSPOSE(_xlfn.VSTACK(LOWER(data!$1:$1),data!16:16))) &amp; "'},"</f>
        <v>{country: 'Dominican Republic', include: 'Yes', region_size: 'Single city or town', focus: 'Holistic', members: '101-500', related_to_ds: '50% - 74%'},</v>
      </c>
    </row>
    <row r="16" spans="1:1" x14ac:dyDescent="0.2">
      <c r="A16" t="str" cm="1">
        <f t="array" ref="A16">"{" &amp; _xlfn.TEXTJOIN({": '","', "},TRUE,TRANSPOSE(_xlfn.VSTACK(LOWER(data!$1:$1),data!17:17))) &amp; "'},"</f>
        <v>{country: 'El Salvador', include: 'Yes', region_size: 'National', focus: 'Holistic', members: '101-500', related_to_ds: '75% or more'},</v>
      </c>
    </row>
    <row r="17" spans="1:1" x14ac:dyDescent="0.2">
      <c r="A17" t="str" cm="1">
        <f t="array" ref="A17">"{" &amp; _xlfn.TEXTJOIN({": '","', "},TRUE,TRANSPOSE(_xlfn.VSTACK(LOWER(data!$1:$1),data!18:18))) &amp; "'},"</f>
        <v>{country: 'Estonia', include: 'Yes', region_size: 'National', focus: 'Holistic', members: '101-500', related_to_ds: '75% or more'},</v>
      </c>
    </row>
    <row r="18" spans="1:1" x14ac:dyDescent="0.2">
      <c r="A18" t="str" cm="1">
        <f t="array" ref="A18">"{" &amp; _xlfn.TEXTJOIN({": '","', "},TRUE,TRANSPOSE(_xlfn.VSTACK(LOWER(data!$1:$1),data!19:19))) &amp; "'},"</f>
        <v>{country: 'Germany', include: 'Yes', region_size: 'National', focus: 'Holistic', members: '&gt;1,000', related_to_ds: '75% or more'},</v>
      </c>
    </row>
    <row r="19" spans="1:1" x14ac:dyDescent="0.2">
      <c r="A19" t="str" cm="1">
        <f t="array" ref="A19">"{" &amp; _xlfn.TEXTJOIN({": '","', "},TRUE,TRANSPOSE(_xlfn.VSTACK(LOWER(data!$1:$1),data!20:20))) &amp; "'},"</f>
        <v>{country: 'Ghana ', include: 'Yes', region_size: 'National', focus: 'Holistic', members: '21-100', related_to_ds: '50% - 74%'},</v>
      </c>
    </row>
    <row r="20" spans="1:1" x14ac:dyDescent="0.2">
      <c r="A20" t="str" cm="1">
        <f t="array" ref="A20">"{" &amp; _xlfn.TEXTJOIN({": '","', "},TRUE,TRANSPOSE(_xlfn.VSTACK(LOWER(data!$1:$1),data!21:21))) &amp; "'},"</f>
        <v>{country: 'Guatemala', include: 'Yes', region_size: 'National', focus: 'Holistic', members: '101-500', related_to_ds: '50% - 74%'},</v>
      </c>
    </row>
    <row r="21" spans="1:1" x14ac:dyDescent="0.2">
      <c r="A21" t="str" cm="1">
        <f t="array" ref="A21">"{" &amp; _xlfn.TEXTJOIN({": '","', "},TRUE,TRANSPOSE(_xlfn.VSTACK(LOWER(data!$1:$1),data!22:22))) &amp; "'},"</f>
        <v>{country: 'Guatemala', include: 'Yes', region_size: 'National', focus: 'Holistic', members: '501-1,000', related_to_ds: '75% or more'},</v>
      </c>
    </row>
    <row r="22" spans="1:1" x14ac:dyDescent="0.2">
      <c r="A22" t="str" cm="1">
        <f t="array" ref="A22">"{" &amp; _xlfn.TEXTJOIN({": '","', "},TRUE,TRANSPOSE(_xlfn.VSTACK(LOWER(data!$1:$1),data!23:23))) &amp; "'},"</f>
        <v>{country: 'Indonesia', include: 'Yes', region_size: 'Single city or town', focus: 'Holistic', members: '21-100', related_to_ds: '75% or more'},</v>
      </c>
    </row>
    <row r="23" spans="1:1" x14ac:dyDescent="0.2">
      <c r="A23" t="str" cm="1">
        <f t="array" ref="A23">"{" &amp; _xlfn.TEXTJOIN({": '","', "},TRUE,TRANSPOSE(_xlfn.VSTACK(LOWER(data!$1:$1),data!24:24))) &amp; "'},"</f>
        <v>{country: 'Italy', include: 'Yes', region_size: 'National', focus: 'Holistic', members: '&gt;1,000', related_to_ds: '75% or more'},</v>
      </c>
    </row>
    <row r="24" spans="1:1" x14ac:dyDescent="0.2">
      <c r="A24" t="str" cm="1">
        <f t="array" ref="A24">"{" &amp; _xlfn.TEXTJOIN({": '","', "},TRUE,TRANSPOSE(_xlfn.VSTACK(LOWER(data!$1:$1),data!25:25))) &amp; "'},"</f>
        <v>{country: 'Jamaica ', include: 'Yes', region_size: 'National', focus: 'Holistic', members: '501-1,000', related_to_ds: '75% or more'},</v>
      </c>
    </row>
    <row r="25" spans="1:1" x14ac:dyDescent="0.2">
      <c r="A25" t="str" cm="1">
        <f t="array" ref="A25">"{" &amp; _xlfn.TEXTJOIN({": '","', "},TRUE,TRANSPOSE(_xlfn.VSTACK(LOWER(data!$1:$1),data!26:26))) &amp; "'},"</f>
        <v>{country: 'Japan', include: 'Yes', region_size: 'National', focus: 'Holistic', members: '&gt;1,000', related_to_ds: '75% or more'},</v>
      </c>
    </row>
    <row r="26" spans="1:1" x14ac:dyDescent="0.2">
      <c r="A26" t="str" cm="1">
        <f t="array" ref="A26">"{" &amp; _xlfn.TEXTJOIN({": '","', "},TRUE,TRANSPOSE(_xlfn.VSTACK(LOWER(data!$1:$1),data!27:27))) &amp; "'},"</f>
        <v>{country: 'Saudi Arabia', include: 'Yes', region_size: 'Single city or town', focus: 'Holistic', members: '0-20', related_to_ds: '75% or more'},</v>
      </c>
    </row>
    <row r="27" spans="1:1" x14ac:dyDescent="0.2">
      <c r="A27" t="str" cm="1">
        <f t="array" ref="A27">"{" &amp; _xlfn.TEXTJOIN({": '","', "},TRUE,TRANSPOSE(_xlfn.VSTACK(LOWER(data!$1:$1),data!28:28))) &amp; "'},"</f>
        <v>{country: 'Kenya', include: 'Yes', region_size: 'National', focus: 'Holistic', members: '101-500', related_to_ds: '75% or more'},</v>
      </c>
    </row>
    <row r="28" spans="1:1" x14ac:dyDescent="0.2">
      <c r="A28" t="str" cm="1">
        <f t="array" ref="A28">"{" &amp; _xlfn.TEXTJOIN({": '","', "},TRUE,TRANSPOSE(_xlfn.VSTACK(LOWER(data!$1:$1),data!29:29))) &amp; "'},"</f>
        <v>{country: 'Kosovo', include: 'Yes', region_size: 'National', focus: 'Holistic', members: '101-500', related_to_ds: '75% or more'},</v>
      </c>
    </row>
    <row r="29" spans="1:1" x14ac:dyDescent="0.2">
      <c r="A29" t="str" cm="1">
        <f t="array" ref="A29">"{" &amp; _xlfn.TEXTJOIN({": '","', "},TRUE,TRANSPOSE(_xlfn.VSTACK(LOWER(data!$1:$1),data!30:30))) &amp; "'},"</f>
        <v>{country: 'Kyrgyzstan', include: 'Yes', region_size: 'National', focus: 'Holistic', members: '21-100', related_to_ds: '75% or more'},</v>
      </c>
    </row>
    <row r="30" spans="1:1" x14ac:dyDescent="0.2">
      <c r="A30" t="str" cm="1">
        <f t="array" ref="A30">"{" &amp; _xlfn.TEXTJOIN({": '","', "},TRUE,TRANSPOSE(_xlfn.VSTACK(LOWER(data!$1:$1),data!31:31))) &amp; "'},"</f>
        <v>{country: 'Liberia', include: 'Yes', region_size: 'National', focus: 'Holistic', members: '21-100', related_to_ds: '50% - 74%'},</v>
      </c>
    </row>
    <row r="31" spans="1:1" x14ac:dyDescent="0.2">
      <c r="A31" t="str" cm="1">
        <f t="array" ref="A31">"{" &amp; _xlfn.TEXTJOIN({": '","', "},TRUE,TRANSPOSE(_xlfn.VSTACK(LOWER(data!$1:$1),data!32:32))) &amp; "'},"</f>
        <v>{country: 'Lithuania', include: 'Yes', region_size: 'National', focus: 'Holistic', members: '21-100', related_to_ds: '75% or more'},</v>
      </c>
    </row>
    <row r="32" spans="1:1" x14ac:dyDescent="0.2">
      <c r="A32" t="str" cm="1">
        <f t="array" ref="A32">"{" &amp; _xlfn.TEXTJOIN({": '","', "},TRUE,TRANSPOSE(_xlfn.VSTACK(LOWER(data!$1:$1),data!33:33))) &amp; "'},"</f>
        <v>{country: 'Macau China', include: 'No', region_size: 'Single city or town', focus: 'Holistic', members: '101-500', related_to_ds: '25% - 49%'},</v>
      </c>
    </row>
    <row r="33" spans="1:1" x14ac:dyDescent="0.2">
      <c r="A33" t="str" cm="1">
        <f t="array" ref="A33">"{" &amp; _xlfn.TEXTJOIN({": '","', "},TRUE,TRANSPOSE(_xlfn.VSTACK(LOWER(data!$1:$1),data!34:34))) &amp; "'},"</f>
        <v>{country: 'Malta', include: 'Yes', region_size: 'National', focus: 'Holistic', members: '101-500', related_to_ds: '75% or more'},</v>
      </c>
    </row>
    <row r="34" spans="1:1" x14ac:dyDescent="0.2">
      <c r="A34" t="str" cm="1">
        <f t="array" ref="A34">"{" &amp; _xlfn.TEXTJOIN({": '","', "},TRUE,TRANSPOSE(_xlfn.VSTACK(LOWER(data!$1:$1),data!35:35))) &amp; "'},"</f>
        <v>{country: 'Mauritius ', include: 'No', region_size: 'National', focus: 'Specific', members: '21-100', related_to_ds: '75% or more'},</v>
      </c>
    </row>
    <row r="35" spans="1:1" x14ac:dyDescent="0.2">
      <c r="A35" t="str" cm="1">
        <f t="array" ref="A35">"{" &amp; _xlfn.TEXTJOIN({": '","', "},TRUE,TRANSPOSE(_xlfn.VSTACK(LOWER(data!$1:$1),data!36:36))) &amp; "'},"</f>
        <v>{country: 'Myanmar', include: 'Yes', region_size: 'Not provided', focus: 'Holistic', members: '501-1,000', related_to_ds: '75% or more'},</v>
      </c>
    </row>
    <row r="36" spans="1:1" x14ac:dyDescent="0.2">
      <c r="A36" t="str" cm="1">
        <f t="array" ref="A36">"{" &amp; _xlfn.TEXTJOIN({": '","', "},TRUE,TRANSPOSE(_xlfn.VSTACK(LOWER(data!$1:$1),data!37:37))) &amp; "'},"</f>
        <v>{country: 'New Zealand', include: 'Yes', region_size: 'National', focus: 'Holistic', members: '&gt;1,000', related_to_ds: '75% or more'},</v>
      </c>
    </row>
    <row r="37" spans="1:1" x14ac:dyDescent="0.2">
      <c r="A37" t="str" cm="1">
        <f t="array" ref="A37">"{" &amp; _xlfn.TEXTJOIN({": '","', "},TRUE,TRANSPOSE(_xlfn.VSTACK(LOWER(data!$1:$1),data!38:38))) &amp; "'},"</f>
        <v>{country: 'Nigeria', include: 'Yes', region_size: 'National', focus: 'Holistic', members: '101-500', related_to_ds: '50% - 74%'},</v>
      </c>
    </row>
    <row r="38" spans="1:1" x14ac:dyDescent="0.2">
      <c r="A38" t="str" cm="1">
        <f t="array" ref="A38">"{" &amp; _xlfn.TEXTJOIN({": '","', "},TRUE,TRANSPOSE(_xlfn.VSTACK(LOWER(data!$1:$1),data!39:39))) &amp; "'},"</f>
        <v>{country: 'Pakistan', include: 'Yes', region_size: 'National', focus: 'Holistic', members: '101-500', related_to_ds: '75% or more'},</v>
      </c>
    </row>
    <row r="39" spans="1:1" x14ac:dyDescent="0.2">
      <c r="A39" t="str" cm="1">
        <f t="array" ref="A39">"{" &amp; _xlfn.TEXTJOIN({": '","', "},TRUE,TRANSPOSE(_xlfn.VSTACK(LOWER(data!$1:$1),data!40:40))) &amp; "'},"</f>
        <v>{country: 'Palestine', include: 'No', region_size: 'National', focus: 'Holistic', members: '0-20', related_to_ds: 'Less than 25%'},</v>
      </c>
    </row>
    <row r="40" spans="1:1" x14ac:dyDescent="0.2">
      <c r="A40" t="str" cm="1">
        <f t="array" ref="A40">"{" &amp; _xlfn.TEXTJOIN({": '","', "},TRUE,TRANSPOSE(_xlfn.VSTACK(LOWER(data!$1:$1),data!41:41))) &amp; "'},"</f>
        <v>{country: 'Peru', include: 'Yes', region_size: 'National', focus: 'Holistic', members: '&gt;1,000', related_to_ds: '75% or more'},</v>
      </c>
    </row>
    <row r="41" spans="1:1" x14ac:dyDescent="0.2">
      <c r="A41" t="str" cm="1">
        <f t="array" ref="A41">"{" &amp; _xlfn.TEXTJOIN({": '","', "},TRUE,TRANSPOSE(_xlfn.VSTACK(LOWER(data!$1:$1),data!42:42))) &amp; "'},"</f>
        <v>{country: 'Poland', include: 'Yes', region_size: 'Single city or town', focus: 'Holistic', members: '21-100', related_to_ds: '75% or more'},</v>
      </c>
    </row>
    <row r="42" spans="1:1" x14ac:dyDescent="0.2">
      <c r="A42" t="str" cm="1">
        <f t="array" ref="A42">"{" &amp; _xlfn.TEXTJOIN({": '","', "},TRUE,TRANSPOSE(_xlfn.VSTACK(LOWER(data!$1:$1),data!43:43))) &amp; "'},"</f>
        <v>{country: 'Republic of Ireland', include: 'Yes', region_size: 'National', focus: 'Holistic', members: '&gt;1,000', related_to_ds: '75% or more'},</v>
      </c>
    </row>
    <row r="43" spans="1:1" x14ac:dyDescent="0.2">
      <c r="A43" t="str" cm="1">
        <f t="array" ref="A43">"{" &amp; _xlfn.TEXTJOIN({": '","', "},TRUE,TRANSPOSE(_xlfn.VSTACK(LOWER(data!$1:$1),data!44:44))) &amp; "'},"</f>
        <v>{country: 'Russia', include: 'Yes', region_size: 'National', focus: 'Holistic', members: '&gt;1,000', related_to_ds: '75% or more'},</v>
      </c>
    </row>
    <row r="44" spans="1:1" x14ac:dyDescent="0.2">
      <c r="A44" t="str" cm="1">
        <f t="array" ref="A44">"{" &amp; _xlfn.TEXTJOIN({": '","', "},TRUE,TRANSPOSE(_xlfn.VSTACK(LOWER(data!$1:$1),data!45:45))) &amp; "'},"</f>
        <v>{country: 'Rwanda', include: 'Yes', region_size: 'National', focus: 'Holistic', members: '101-500', related_to_ds: '75% or more'},</v>
      </c>
    </row>
    <row r="45" spans="1:1" x14ac:dyDescent="0.2">
      <c r="A45" t="str" cm="1">
        <f t="array" ref="A45">"{" &amp; _xlfn.TEXTJOIN({": '","', "},TRUE,TRANSPOSE(_xlfn.VSTACK(LOWER(data!$1:$1),data!46:46))) &amp; "'},"</f>
        <v>{country: 'Saudi Arabia', include: 'No', region_size: 'National', focus: 'Holistic', members: '21-100', related_to_ds: 'Less than 25%'},</v>
      </c>
    </row>
    <row r="46" spans="1:1" x14ac:dyDescent="0.2">
      <c r="A46" t="str" cm="1">
        <f t="array" ref="A46">"{" &amp; _xlfn.TEXTJOIN({": '","', "},TRUE,TRANSPOSE(_xlfn.VSTACK(LOWER(data!$1:$1),data!47:47))) &amp; "'},"</f>
        <v>{country: 'Scotland', include: 'No', region_size: 'National', focus: 'Holistic', members: '&gt;1,000', related_to_ds: '25% - 49%'},</v>
      </c>
    </row>
    <row r="47" spans="1:1" x14ac:dyDescent="0.2">
      <c r="A47" t="str" cm="1">
        <f t="array" ref="A47">"{" &amp; _xlfn.TEXTJOIN({": '","', "},TRUE,TRANSPOSE(_xlfn.VSTACK(LOWER(data!$1:$1),data!48:48))) &amp; "'},"</f>
        <v>{country: 'Singapore', include: 'Yes', region_size: 'National', focus: 'Holistic', members: '&gt;1,000', related_to_ds: '75% or more'},</v>
      </c>
    </row>
    <row r="48" spans="1:1" x14ac:dyDescent="0.2">
      <c r="A48" t="str" cm="1">
        <f t="array" ref="A48">"{" &amp; _xlfn.TEXTJOIN({": '","', "},TRUE,TRANSPOSE(_xlfn.VSTACK(LOWER(data!$1:$1),data!49:49))) &amp; "'},"</f>
        <v>{country: 'South Africa', include: 'Yes', region_size: 'National', focus: 'Holistic', members: '&gt;1,000', related_to_ds: '75% or more'},</v>
      </c>
    </row>
    <row r="49" spans="1:1" x14ac:dyDescent="0.2">
      <c r="A49" t="str" cm="1">
        <f t="array" ref="A49">"{" &amp; _xlfn.TEXTJOIN({": '","', "},TRUE,TRANSPOSE(_xlfn.VSTACK(LOWER(data!$1:$1),data!50:50))) &amp; "'},"</f>
        <v>{country: 'Spain', include: 'Yes', region_size: 'A large region within one country (multiple states, provinces, or counties)', focus: 'Holistic', members: '&gt;1,000', related_to_ds: '50% - 74%'},</v>
      </c>
    </row>
    <row r="50" spans="1:1" x14ac:dyDescent="0.2">
      <c r="A50" t="str" cm="1">
        <f t="array" ref="A50">"{" &amp; _xlfn.TEXTJOIN({": '","', "},TRUE,TRANSPOSE(_xlfn.VSTACK(LOWER(data!$1:$1),data!51:51))) &amp; "'},"</f>
        <v>{country: 'Sri Lanka', include: 'Yes', region_size: 'A large region within one country (multiple states, provinces, or counties)', focus: 'Holistic', members: '101-500', related_to_ds: '50% - 74%'},</v>
      </c>
    </row>
    <row r="51" spans="1:1" x14ac:dyDescent="0.2">
      <c r="A51" t="str" cm="1">
        <f t="array" ref="A51">"{" &amp; _xlfn.TEXTJOIN({": '","', "},TRUE,TRANSPOSE(_xlfn.VSTACK(LOWER(data!$1:$1),data!52:52))) &amp; "'},"</f>
        <v>{country: 'Sweden', include: 'Yes', region_size: 'National', focus: 'Holistic', members: '&gt;1,000', related_to_ds: '75% or more'},</v>
      </c>
    </row>
    <row r="52" spans="1:1" x14ac:dyDescent="0.2">
      <c r="A52" t="str" cm="1">
        <f t="array" ref="A52">"{" &amp; _xlfn.TEXTJOIN({": '","', "},TRUE,TRANSPOSE(_xlfn.VSTACK(LOWER(data!$1:$1),data!53:53))) &amp; "'},"</f>
        <v>{country: 'Switzerland', include: 'Yes', region_size: 'A large region within one country (multiple states, provinces, or counties)', focus: 'Holistic', members: '501-1,000', related_to_ds: '75% or more'},</v>
      </c>
    </row>
    <row r="53" spans="1:1" x14ac:dyDescent="0.2">
      <c r="A53" t="str" cm="1">
        <f t="array" ref="A53">"{" &amp; _xlfn.TEXTJOIN({": '","', "},TRUE,TRANSPOSE(_xlfn.VSTACK(LOWER(data!$1:$1),data!54:54))) &amp; "'},"</f>
        <v>{country: 'Tajikistan', include: 'No', region_size: 'National', focus: 'Holistic', members: '101-500', related_to_ds: '25% - 49%'},</v>
      </c>
    </row>
    <row r="54" spans="1:1" x14ac:dyDescent="0.2">
      <c r="A54" t="str" cm="1">
        <f t="array" ref="A54">"{" &amp; _xlfn.TEXTJOIN({": '","', "},TRUE,TRANSPOSE(_xlfn.VSTACK(LOWER(data!$1:$1),data!55:55))) &amp; "'},"</f>
        <v>{country: 'The Netherlands', include: 'Yes', region_size: 'National', focus: 'Holistic', members: '&gt;1,000', related_to_ds: '75% or more'},</v>
      </c>
    </row>
    <row r="55" spans="1:1" x14ac:dyDescent="0.2">
      <c r="A55" t="str" cm="1">
        <f t="array" ref="A55">"{" &amp; _xlfn.TEXTJOIN({": '","', "},TRUE,TRANSPOSE(_xlfn.VSTACK(LOWER(data!$1:$1),data!56:56))) &amp; "'},"</f>
        <v>{country: 'Togo', include: 'Yes', region_size: 'National', focus: 'Holistic', members: '501-1,000', related_to_ds: '50% - 74%'},</v>
      </c>
    </row>
    <row r="56" spans="1:1" x14ac:dyDescent="0.2">
      <c r="A56" t="str" cm="1">
        <f t="array" ref="A56">"{" &amp; _xlfn.TEXTJOIN({": '","', "},TRUE,TRANSPOSE(_xlfn.VSTACK(LOWER(data!$1:$1),data!57:57))) &amp; "'},"</f>
        <v>{country: 'Trinidad and Tobago', include: 'No', region_size: 'National', focus: 'Holistic', members: '101-500', related_to_ds: 'Less than 25%'},</v>
      </c>
    </row>
    <row r="57" spans="1:1" x14ac:dyDescent="0.2">
      <c r="A57" t="str" cm="1">
        <f t="array" ref="A57">"{" &amp; _xlfn.TEXTJOIN({": '","', "},TRUE,TRANSPOSE(_xlfn.VSTACK(LOWER(data!$1:$1),data!58:58))) &amp; "'},"</f>
        <v>{country: 'Turkey', include: 'Yes', region_size: 'National', focus: 'Holistic', members: '&gt;1,000', related_to_ds: '75% or more'},</v>
      </c>
    </row>
    <row r="58" spans="1:1" x14ac:dyDescent="0.2">
      <c r="A58" t="str" cm="1">
        <f t="array" ref="A58">"{" &amp; _xlfn.TEXTJOIN({": '","', "},TRUE,TRANSPOSE(_xlfn.VSTACK(LOWER(data!$1:$1),data!59:59))) &amp; "'},"</f>
        <v>{country: 'Uganda', include: 'Yes', region_size: 'National', focus: 'Holistic', members: '501-1,000', related_to_ds: '75% or more'},</v>
      </c>
    </row>
    <row r="59" spans="1:1" x14ac:dyDescent="0.2">
      <c r="A59" t="str" cm="1">
        <f t="array" ref="A59">"{" &amp; _xlfn.TEXTJOIN({": '","', "},TRUE,TRANSPOSE(_xlfn.VSTACK(LOWER(data!$1:$1),data!60:60))) &amp; "'},"</f>
        <v>{country: 'Uganda', include: 'Yes', region_size: 'National', focus: 'Holistic', members: '&gt;1,000', related_to_ds: '75% or more'},</v>
      </c>
    </row>
    <row r="60" spans="1:1" x14ac:dyDescent="0.2">
      <c r="A60" t="str" cm="1">
        <f t="array" ref="A60">"{" &amp; _xlfn.TEXTJOIN({": '","', "},TRUE,TRANSPOSE(_xlfn.VSTACK(LOWER(data!$1:$1),data!61:61))) &amp; "'},"</f>
        <v>{country: 'Ukraine', include: 'No', region_size: 'National', focus: 'Holistic', members: '501-1,000', related_to_ds: 'Less than 25%'},</v>
      </c>
    </row>
    <row r="61" spans="1:1" x14ac:dyDescent="0.2">
      <c r="A61" t="str" cm="1">
        <f t="array" ref="A61">"{" &amp; _xlfn.TEXTJOIN({": '","', "},TRUE,TRANSPOSE(_xlfn.VSTACK(LOWER(data!$1:$1),data!62:62))) &amp; "'},"</f>
        <v>{country: 'United Kingdom', include: 'Yes', region_size: 'National', focus: 'Holistic', members: '&gt;1,000', related_to_ds: '75% or more'},</v>
      </c>
    </row>
    <row r="62" spans="1:1" x14ac:dyDescent="0.2">
      <c r="A62" t="str" cm="1">
        <f t="array" ref="A62">"{" &amp; _xlfn.TEXTJOIN({": '","', "},TRUE,TRANSPOSE(_xlfn.VSTACK(LOWER(data!$1:$1),data!63:63))) &amp; "'},"</f>
        <v>{country: 'United States', include: 'Yes', region_size: 'National', focus: 'Holistic', members: 'Not provided', related_to_ds: '50% - 74%'},</v>
      </c>
    </row>
    <row r="63" spans="1:1" x14ac:dyDescent="0.2">
      <c r="A63" t="str" cm="1">
        <f t="array" ref="A63">"{" &amp; _xlfn.TEXTJOIN({": '","', "},TRUE,TRANSPOSE(_xlfn.VSTACK(LOWER(data!$1:$1),data!64:64))) &amp; "'},"</f>
        <v>{country: 'Uruguay', include: 'Yes', region_size: 'Single city or town', focus: 'Holistic', members: '101-500', related_to_ds: '75% or more'},</v>
      </c>
    </row>
    <row r="64" spans="1:1" x14ac:dyDescent="0.2">
      <c r="A64" t="str" cm="1">
        <f t="array" ref="A64">"{" &amp; _xlfn.TEXTJOIN({": '","', "},TRUE,TRANSPOSE(_xlfn.VSTACK(LOWER(data!$1:$1),data!65:65))) &amp; "'},"</f>
        <v>{country: 'Zimbabwe', include: 'Yes', region_size: 'National', focus: 'Holistic', members: '101-500', related_to_ds: '50% - 74%'},</v>
      </c>
    </row>
    <row r="65" spans="1:1" x14ac:dyDescent="0.2">
      <c r="A65" t="str" cm="1">
        <f t="array" ref="A65">"{" &amp; _xlfn.TEXTJOIN({": '","', "},TRUE,TRANSPOSE(_xlfn.VSTACK(LOWER(data!$1:$1),data!66:66))) &amp; "'},"</f>
        <v>{country: 'Zimbabwe', include: 'Yes', region_size: 'National', focus: 'Holistic', members: '21-100', related_to_ds: '50% - 74%'},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"/>
  <sheetViews>
    <sheetView tabSelected="1" workbookViewId="0">
      <selection activeCell="B27" sqref="B27"/>
    </sheetView>
  </sheetViews>
  <sheetFormatPr baseColWidth="10" defaultRowHeight="16" x14ac:dyDescent="0.2"/>
  <sheetData>
    <row r="1" spans="1:6" x14ac:dyDescent="0.2">
      <c r="A1" t="s">
        <v>72</v>
      </c>
      <c r="B1" t="s">
        <v>73</v>
      </c>
      <c r="C1" t="s">
        <v>71</v>
      </c>
      <c r="D1" t="s">
        <v>74</v>
      </c>
      <c r="E1" t="s">
        <v>75</v>
      </c>
      <c r="F1" t="s">
        <v>76</v>
      </c>
    </row>
    <row r="2" spans="1:6" x14ac:dyDescent="0.2">
      <c r="A2" t="s">
        <v>0</v>
      </c>
      <c r="B2" t="s">
        <v>57</v>
      </c>
      <c r="C2" t="s">
        <v>54</v>
      </c>
      <c r="D2" t="s">
        <v>78</v>
      </c>
      <c r="E2" t="s">
        <v>55</v>
      </c>
      <c r="F2" t="s">
        <v>80</v>
      </c>
    </row>
    <row r="3" spans="1:6" x14ac:dyDescent="0.2">
      <c r="A3" t="s">
        <v>1</v>
      </c>
      <c r="B3" t="s">
        <v>57</v>
      </c>
      <c r="C3" t="s">
        <v>54</v>
      </c>
      <c r="D3" t="s">
        <v>78</v>
      </c>
      <c r="E3" t="s">
        <v>63</v>
      </c>
      <c r="F3" t="s">
        <v>56</v>
      </c>
    </row>
    <row r="4" spans="1:6" x14ac:dyDescent="0.2">
      <c r="A4" t="s">
        <v>1</v>
      </c>
      <c r="B4" t="s">
        <v>57</v>
      </c>
      <c r="C4" t="s">
        <v>54</v>
      </c>
      <c r="D4" t="s">
        <v>78</v>
      </c>
      <c r="E4" t="s">
        <v>60</v>
      </c>
      <c r="F4" t="s">
        <v>56</v>
      </c>
    </row>
    <row r="5" spans="1:6" x14ac:dyDescent="0.2">
      <c r="A5" t="s">
        <v>2</v>
      </c>
      <c r="B5" t="s">
        <v>57</v>
      </c>
      <c r="C5" t="s">
        <v>54</v>
      </c>
      <c r="D5" t="s">
        <v>78</v>
      </c>
      <c r="E5" t="s">
        <v>60</v>
      </c>
      <c r="F5" t="s">
        <v>56</v>
      </c>
    </row>
    <row r="6" spans="1:6" x14ac:dyDescent="0.2">
      <c r="A6" t="s">
        <v>3</v>
      </c>
      <c r="B6" t="s">
        <v>57</v>
      </c>
      <c r="C6" t="s">
        <v>54</v>
      </c>
      <c r="D6" t="s">
        <v>78</v>
      </c>
      <c r="E6" t="s">
        <v>63</v>
      </c>
      <c r="F6" t="s">
        <v>56</v>
      </c>
    </row>
    <row r="7" spans="1:6" x14ac:dyDescent="0.2">
      <c r="A7" t="s">
        <v>4</v>
      </c>
      <c r="B7" t="s">
        <v>57</v>
      </c>
      <c r="C7" t="s">
        <v>54</v>
      </c>
      <c r="D7" t="s">
        <v>78</v>
      </c>
      <c r="E7" t="s">
        <v>55</v>
      </c>
      <c r="F7" t="s">
        <v>80</v>
      </c>
    </row>
    <row r="8" spans="1:6" x14ac:dyDescent="0.2">
      <c r="A8" t="s">
        <v>64</v>
      </c>
      <c r="B8" t="s">
        <v>53</v>
      </c>
      <c r="C8" t="s">
        <v>59</v>
      </c>
      <c r="D8" t="s">
        <v>78</v>
      </c>
      <c r="E8" t="s">
        <v>55</v>
      </c>
      <c r="F8" t="s">
        <v>61</v>
      </c>
    </row>
    <row r="9" spans="1:6" x14ac:dyDescent="0.2">
      <c r="A9" t="s">
        <v>67</v>
      </c>
      <c r="B9" t="s">
        <v>57</v>
      </c>
      <c r="C9" t="s">
        <v>54</v>
      </c>
      <c r="D9" t="s">
        <v>78</v>
      </c>
      <c r="E9" t="s">
        <v>55</v>
      </c>
      <c r="F9" t="s">
        <v>56</v>
      </c>
    </row>
    <row r="10" spans="1:6" x14ac:dyDescent="0.2">
      <c r="A10" t="s">
        <v>5</v>
      </c>
      <c r="B10" t="s">
        <v>57</v>
      </c>
      <c r="C10" t="s">
        <v>54</v>
      </c>
      <c r="D10" t="s">
        <v>78</v>
      </c>
      <c r="E10" t="s">
        <v>60</v>
      </c>
      <c r="F10" t="s">
        <v>56</v>
      </c>
    </row>
    <row r="11" spans="1:6" x14ac:dyDescent="0.2">
      <c r="A11" t="s">
        <v>6</v>
      </c>
      <c r="B11" t="s">
        <v>57</v>
      </c>
      <c r="C11" t="s">
        <v>54</v>
      </c>
      <c r="D11" t="s">
        <v>78</v>
      </c>
      <c r="E11" t="s">
        <v>55</v>
      </c>
      <c r="F11" t="s">
        <v>56</v>
      </c>
    </row>
    <row r="12" spans="1:6" x14ac:dyDescent="0.2">
      <c r="A12" t="s">
        <v>7</v>
      </c>
      <c r="B12" t="s">
        <v>57</v>
      </c>
      <c r="C12" t="s">
        <v>54</v>
      </c>
      <c r="D12" t="s">
        <v>78</v>
      </c>
      <c r="E12" t="s">
        <v>58</v>
      </c>
      <c r="F12" t="s">
        <v>56</v>
      </c>
    </row>
    <row r="13" spans="1:6" x14ac:dyDescent="0.2">
      <c r="A13" t="s">
        <v>8</v>
      </c>
      <c r="B13" t="s">
        <v>57</v>
      </c>
      <c r="C13" t="s">
        <v>59</v>
      </c>
      <c r="D13" t="s">
        <v>78</v>
      </c>
      <c r="E13" t="s">
        <v>55</v>
      </c>
      <c r="F13" t="s">
        <v>56</v>
      </c>
    </row>
    <row r="14" spans="1:6" x14ac:dyDescent="0.2">
      <c r="A14" t="s">
        <v>8</v>
      </c>
      <c r="B14" t="s">
        <v>57</v>
      </c>
      <c r="C14" t="s">
        <v>59</v>
      </c>
      <c r="D14" t="s">
        <v>78</v>
      </c>
      <c r="E14" t="s">
        <v>55</v>
      </c>
      <c r="F14" t="s">
        <v>56</v>
      </c>
    </row>
    <row r="15" spans="1:6" x14ac:dyDescent="0.2">
      <c r="A15" t="s">
        <v>9</v>
      </c>
      <c r="B15" t="s">
        <v>53</v>
      </c>
      <c r="C15" t="s">
        <v>54</v>
      </c>
      <c r="D15" t="s">
        <v>79</v>
      </c>
      <c r="E15" t="s">
        <v>62</v>
      </c>
      <c r="F15" t="s">
        <v>81</v>
      </c>
    </row>
    <row r="16" spans="1:6" x14ac:dyDescent="0.2">
      <c r="A16" t="s">
        <v>10</v>
      </c>
      <c r="B16" t="s">
        <v>57</v>
      </c>
      <c r="C16" t="s">
        <v>59</v>
      </c>
      <c r="D16" t="s">
        <v>78</v>
      </c>
      <c r="E16" t="s">
        <v>55</v>
      </c>
      <c r="F16" t="s">
        <v>80</v>
      </c>
    </row>
    <row r="17" spans="1:6" x14ac:dyDescent="0.2">
      <c r="A17" t="s">
        <v>11</v>
      </c>
      <c r="B17" t="s">
        <v>57</v>
      </c>
      <c r="C17" t="s">
        <v>54</v>
      </c>
      <c r="D17" t="s">
        <v>78</v>
      </c>
      <c r="E17" t="s">
        <v>55</v>
      </c>
      <c r="F17" t="s">
        <v>56</v>
      </c>
    </row>
    <row r="18" spans="1:6" x14ac:dyDescent="0.2">
      <c r="A18" t="s">
        <v>12</v>
      </c>
      <c r="B18" t="s">
        <v>57</v>
      </c>
      <c r="C18" t="s">
        <v>54</v>
      </c>
      <c r="D18" t="s">
        <v>78</v>
      </c>
      <c r="E18" t="s">
        <v>55</v>
      </c>
      <c r="F18" t="s">
        <v>56</v>
      </c>
    </row>
    <row r="19" spans="1:6" x14ac:dyDescent="0.2">
      <c r="A19" t="s">
        <v>13</v>
      </c>
      <c r="B19" t="s">
        <v>57</v>
      </c>
      <c r="C19" t="s">
        <v>54</v>
      </c>
      <c r="D19" t="s">
        <v>78</v>
      </c>
      <c r="E19" t="s">
        <v>60</v>
      </c>
      <c r="F19" t="s">
        <v>56</v>
      </c>
    </row>
    <row r="20" spans="1:6" x14ac:dyDescent="0.2">
      <c r="A20" t="s">
        <v>66</v>
      </c>
      <c r="B20" t="s">
        <v>57</v>
      </c>
      <c r="C20" t="s">
        <v>54</v>
      </c>
      <c r="D20" t="s">
        <v>78</v>
      </c>
      <c r="E20" t="s">
        <v>58</v>
      </c>
      <c r="F20" t="s">
        <v>80</v>
      </c>
    </row>
    <row r="21" spans="1:6" x14ac:dyDescent="0.2">
      <c r="A21" t="s">
        <v>14</v>
      </c>
      <c r="B21" t="s">
        <v>57</v>
      </c>
      <c r="C21" t="s">
        <v>54</v>
      </c>
      <c r="D21" t="s">
        <v>78</v>
      </c>
      <c r="E21" t="s">
        <v>55</v>
      </c>
      <c r="F21" t="s">
        <v>80</v>
      </c>
    </row>
    <row r="22" spans="1:6" x14ac:dyDescent="0.2">
      <c r="A22" t="s">
        <v>14</v>
      </c>
      <c r="B22" t="s">
        <v>57</v>
      </c>
      <c r="C22" t="s">
        <v>54</v>
      </c>
      <c r="D22" t="s">
        <v>78</v>
      </c>
      <c r="E22" t="s">
        <v>63</v>
      </c>
      <c r="F22" t="s">
        <v>56</v>
      </c>
    </row>
    <row r="23" spans="1:6" x14ac:dyDescent="0.2">
      <c r="A23" t="s">
        <v>15</v>
      </c>
      <c r="B23" t="s">
        <v>57</v>
      </c>
      <c r="C23" t="s">
        <v>59</v>
      </c>
      <c r="D23" t="s">
        <v>78</v>
      </c>
      <c r="E23" t="s">
        <v>58</v>
      </c>
      <c r="F23" t="s">
        <v>56</v>
      </c>
    </row>
    <row r="24" spans="1:6" x14ac:dyDescent="0.2">
      <c r="A24" t="s">
        <v>16</v>
      </c>
      <c r="B24" t="s">
        <v>57</v>
      </c>
      <c r="C24" t="s">
        <v>54</v>
      </c>
      <c r="D24" t="s">
        <v>78</v>
      </c>
      <c r="E24" t="s">
        <v>60</v>
      </c>
      <c r="F24" t="s">
        <v>56</v>
      </c>
    </row>
    <row r="25" spans="1:6" x14ac:dyDescent="0.2">
      <c r="A25" t="s">
        <v>68</v>
      </c>
      <c r="B25" t="s">
        <v>57</v>
      </c>
      <c r="C25" t="s">
        <v>54</v>
      </c>
      <c r="D25" t="s">
        <v>78</v>
      </c>
      <c r="E25" t="s">
        <v>63</v>
      </c>
      <c r="F25" t="s">
        <v>56</v>
      </c>
    </row>
    <row r="26" spans="1:6" x14ac:dyDescent="0.2">
      <c r="A26" t="s">
        <v>17</v>
      </c>
      <c r="B26" t="s">
        <v>57</v>
      </c>
      <c r="C26" t="s">
        <v>54</v>
      </c>
      <c r="D26" t="s">
        <v>78</v>
      </c>
      <c r="E26" t="s">
        <v>60</v>
      </c>
      <c r="F26" t="s">
        <v>56</v>
      </c>
    </row>
    <row r="27" spans="1:6" x14ac:dyDescent="0.2">
      <c r="A27" t="s">
        <v>34</v>
      </c>
      <c r="B27" t="s">
        <v>57</v>
      </c>
      <c r="C27" t="s">
        <v>59</v>
      </c>
      <c r="D27" t="s">
        <v>78</v>
      </c>
      <c r="E27" t="s">
        <v>62</v>
      </c>
      <c r="F27" t="s">
        <v>56</v>
      </c>
    </row>
    <row r="28" spans="1:6" x14ac:dyDescent="0.2">
      <c r="A28" t="s">
        <v>18</v>
      </c>
      <c r="B28" t="s">
        <v>57</v>
      </c>
      <c r="C28" t="s">
        <v>54</v>
      </c>
      <c r="D28" t="s">
        <v>78</v>
      </c>
      <c r="E28" t="s">
        <v>55</v>
      </c>
      <c r="F28" t="s">
        <v>56</v>
      </c>
    </row>
    <row r="29" spans="1:6" x14ac:dyDescent="0.2">
      <c r="A29" t="s">
        <v>19</v>
      </c>
      <c r="B29" t="s">
        <v>57</v>
      </c>
      <c r="C29" t="s">
        <v>54</v>
      </c>
      <c r="D29" t="s">
        <v>78</v>
      </c>
      <c r="E29" t="s">
        <v>55</v>
      </c>
      <c r="F29" t="s">
        <v>56</v>
      </c>
    </row>
    <row r="30" spans="1:6" x14ac:dyDescent="0.2">
      <c r="A30" t="s">
        <v>20</v>
      </c>
      <c r="B30" t="s">
        <v>57</v>
      </c>
      <c r="C30" t="s">
        <v>54</v>
      </c>
      <c r="D30" t="s">
        <v>78</v>
      </c>
      <c r="E30" t="s">
        <v>58</v>
      </c>
      <c r="F30" t="s">
        <v>56</v>
      </c>
    </row>
    <row r="31" spans="1:6" x14ac:dyDescent="0.2">
      <c r="A31" t="s">
        <v>21</v>
      </c>
      <c r="B31" t="s">
        <v>57</v>
      </c>
      <c r="C31" t="s">
        <v>54</v>
      </c>
      <c r="D31" t="s">
        <v>78</v>
      </c>
      <c r="E31" t="s">
        <v>58</v>
      </c>
      <c r="F31" t="s">
        <v>80</v>
      </c>
    </row>
    <row r="32" spans="1:6" x14ac:dyDescent="0.2">
      <c r="A32" t="s">
        <v>22</v>
      </c>
      <c r="B32" t="s">
        <v>57</v>
      </c>
      <c r="C32" t="s">
        <v>54</v>
      </c>
      <c r="D32" t="s">
        <v>78</v>
      </c>
      <c r="E32" t="s">
        <v>58</v>
      </c>
      <c r="F32" t="s">
        <v>56</v>
      </c>
    </row>
    <row r="33" spans="1:6" x14ac:dyDescent="0.2">
      <c r="A33" t="s">
        <v>69</v>
      </c>
      <c r="B33" t="s">
        <v>53</v>
      </c>
      <c r="C33" t="s">
        <v>59</v>
      </c>
      <c r="D33" t="s">
        <v>78</v>
      </c>
      <c r="E33" t="s">
        <v>55</v>
      </c>
      <c r="F33" t="s">
        <v>81</v>
      </c>
    </row>
    <row r="34" spans="1:6" x14ac:dyDescent="0.2">
      <c r="A34" t="s">
        <v>23</v>
      </c>
      <c r="B34" t="s">
        <v>57</v>
      </c>
      <c r="C34" t="s">
        <v>54</v>
      </c>
      <c r="D34" t="s">
        <v>78</v>
      </c>
      <c r="E34" t="s">
        <v>55</v>
      </c>
      <c r="F34" t="s">
        <v>56</v>
      </c>
    </row>
    <row r="35" spans="1:6" x14ac:dyDescent="0.2">
      <c r="A35" t="s">
        <v>70</v>
      </c>
      <c r="B35" t="s">
        <v>53</v>
      </c>
      <c r="C35" t="s">
        <v>54</v>
      </c>
      <c r="D35" t="s">
        <v>79</v>
      </c>
      <c r="E35" t="s">
        <v>58</v>
      </c>
      <c r="F35" t="s">
        <v>56</v>
      </c>
    </row>
    <row r="36" spans="1:6" x14ac:dyDescent="0.2">
      <c r="A36" t="s">
        <v>24</v>
      </c>
      <c r="B36" t="s">
        <v>57</v>
      </c>
      <c r="C36" t="s">
        <v>77</v>
      </c>
      <c r="D36" t="s">
        <v>78</v>
      </c>
      <c r="E36" t="s">
        <v>63</v>
      </c>
      <c r="F36" t="s">
        <v>56</v>
      </c>
    </row>
    <row r="37" spans="1:6" x14ac:dyDescent="0.2">
      <c r="A37" t="s">
        <v>25</v>
      </c>
      <c r="B37" t="s">
        <v>57</v>
      </c>
      <c r="C37" t="s">
        <v>54</v>
      </c>
      <c r="D37" t="s">
        <v>78</v>
      </c>
      <c r="E37" t="s">
        <v>60</v>
      </c>
      <c r="F37" t="s">
        <v>56</v>
      </c>
    </row>
    <row r="38" spans="1:6" x14ac:dyDescent="0.2">
      <c r="A38" t="s">
        <v>26</v>
      </c>
      <c r="B38" t="s">
        <v>57</v>
      </c>
      <c r="C38" t="s">
        <v>54</v>
      </c>
      <c r="D38" t="s">
        <v>78</v>
      </c>
      <c r="E38" t="s">
        <v>55</v>
      </c>
      <c r="F38" t="s">
        <v>80</v>
      </c>
    </row>
    <row r="39" spans="1:6" x14ac:dyDescent="0.2">
      <c r="A39" t="s">
        <v>27</v>
      </c>
      <c r="B39" t="s">
        <v>57</v>
      </c>
      <c r="C39" t="s">
        <v>54</v>
      </c>
      <c r="D39" t="s">
        <v>78</v>
      </c>
      <c r="E39" t="s">
        <v>55</v>
      </c>
      <c r="F39" t="s">
        <v>56</v>
      </c>
    </row>
    <row r="40" spans="1:6" x14ac:dyDescent="0.2">
      <c r="A40" t="s">
        <v>28</v>
      </c>
      <c r="B40" t="s">
        <v>53</v>
      </c>
      <c r="C40" t="s">
        <v>54</v>
      </c>
      <c r="D40" t="s">
        <v>78</v>
      </c>
      <c r="E40" t="s">
        <v>62</v>
      </c>
      <c r="F40" t="s">
        <v>61</v>
      </c>
    </row>
    <row r="41" spans="1:6" x14ac:dyDescent="0.2">
      <c r="A41" t="s">
        <v>29</v>
      </c>
      <c r="B41" t="s">
        <v>57</v>
      </c>
      <c r="C41" t="s">
        <v>54</v>
      </c>
      <c r="D41" t="s">
        <v>78</v>
      </c>
      <c r="E41" t="s">
        <v>60</v>
      </c>
      <c r="F41" t="s">
        <v>56</v>
      </c>
    </row>
    <row r="42" spans="1:6" x14ac:dyDescent="0.2">
      <c r="A42" t="s">
        <v>30</v>
      </c>
      <c r="B42" t="s">
        <v>57</v>
      </c>
      <c r="C42" t="s">
        <v>59</v>
      </c>
      <c r="D42" t="s">
        <v>78</v>
      </c>
      <c r="E42" t="s">
        <v>58</v>
      </c>
      <c r="F42" t="s">
        <v>56</v>
      </c>
    </row>
    <row r="43" spans="1:6" x14ac:dyDescent="0.2">
      <c r="A43" t="s">
        <v>31</v>
      </c>
      <c r="B43" t="s">
        <v>57</v>
      </c>
      <c r="C43" t="s">
        <v>54</v>
      </c>
      <c r="D43" t="s">
        <v>78</v>
      </c>
      <c r="E43" t="s">
        <v>60</v>
      </c>
      <c r="F43" t="s">
        <v>56</v>
      </c>
    </row>
    <row r="44" spans="1:6" x14ac:dyDescent="0.2">
      <c r="A44" t="s">
        <v>32</v>
      </c>
      <c r="B44" t="s">
        <v>57</v>
      </c>
      <c r="C44" t="s">
        <v>54</v>
      </c>
      <c r="D44" t="s">
        <v>78</v>
      </c>
      <c r="E44" t="s">
        <v>60</v>
      </c>
      <c r="F44" t="s">
        <v>56</v>
      </c>
    </row>
    <row r="45" spans="1:6" x14ac:dyDescent="0.2">
      <c r="A45" t="s">
        <v>33</v>
      </c>
      <c r="B45" t="s">
        <v>57</v>
      </c>
      <c r="C45" t="s">
        <v>54</v>
      </c>
      <c r="D45" t="s">
        <v>78</v>
      </c>
      <c r="E45" t="s">
        <v>55</v>
      </c>
      <c r="F45" t="s">
        <v>56</v>
      </c>
    </row>
    <row r="46" spans="1:6" x14ac:dyDescent="0.2">
      <c r="A46" t="s">
        <v>34</v>
      </c>
      <c r="B46" t="s">
        <v>53</v>
      </c>
      <c r="C46" t="s">
        <v>54</v>
      </c>
      <c r="D46" t="s">
        <v>78</v>
      </c>
      <c r="E46" t="s">
        <v>58</v>
      </c>
      <c r="F46" t="s">
        <v>61</v>
      </c>
    </row>
    <row r="47" spans="1:6" x14ac:dyDescent="0.2">
      <c r="A47" t="s">
        <v>35</v>
      </c>
      <c r="B47" t="s">
        <v>53</v>
      </c>
      <c r="C47" t="s">
        <v>54</v>
      </c>
      <c r="D47" t="s">
        <v>78</v>
      </c>
      <c r="E47" t="s">
        <v>60</v>
      </c>
      <c r="F47" t="s">
        <v>81</v>
      </c>
    </row>
    <row r="48" spans="1:6" x14ac:dyDescent="0.2">
      <c r="A48" t="s">
        <v>36</v>
      </c>
      <c r="B48" t="s">
        <v>57</v>
      </c>
      <c r="C48" t="s">
        <v>54</v>
      </c>
      <c r="D48" t="s">
        <v>78</v>
      </c>
      <c r="E48" t="s">
        <v>60</v>
      </c>
      <c r="F48" t="s">
        <v>56</v>
      </c>
    </row>
    <row r="49" spans="1:6" x14ac:dyDescent="0.2">
      <c r="A49" t="s">
        <v>37</v>
      </c>
      <c r="B49" t="s">
        <v>57</v>
      </c>
      <c r="C49" t="s">
        <v>54</v>
      </c>
      <c r="D49" t="s">
        <v>78</v>
      </c>
      <c r="E49" t="s">
        <v>60</v>
      </c>
      <c r="F49" t="s">
        <v>56</v>
      </c>
    </row>
    <row r="50" spans="1:6" x14ac:dyDescent="0.2">
      <c r="A50" t="s">
        <v>38</v>
      </c>
      <c r="B50" t="s">
        <v>57</v>
      </c>
      <c r="C50" t="s">
        <v>65</v>
      </c>
      <c r="D50" t="s">
        <v>78</v>
      </c>
      <c r="E50" t="s">
        <v>60</v>
      </c>
      <c r="F50" t="s">
        <v>80</v>
      </c>
    </row>
    <row r="51" spans="1:6" x14ac:dyDescent="0.2">
      <c r="A51" t="s">
        <v>39</v>
      </c>
      <c r="B51" t="s">
        <v>57</v>
      </c>
      <c r="C51" t="s">
        <v>65</v>
      </c>
      <c r="D51" t="s">
        <v>78</v>
      </c>
      <c r="E51" t="s">
        <v>55</v>
      </c>
      <c r="F51" t="s">
        <v>80</v>
      </c>
    </row>
    <row r="52" spans="1:6" x14ac:dyDescent="0.2">
      <c r="A52" t="s">
        <v>40</v>
      </c>
      <c r="B52" t="s">
        <v>57</v>
      </c>
      <c r="C52" t="s">
        <v>54</v>
      </c>
      <c r="D52" t="s">
        <v>78</v>
      </c>
      <c r="E52" t="s">
        <v>60</v>
      </c>
      <c r="F52" t="s">
        <v>56</v>
      </c>
    </row>
    <row r="53" spans="1:6" x14ac:dyDescent="0.2">
      <c r="A53" t="s">
        <v>41</v>
      </c>
      <c r="B53" t="s">
        <v>57</v>
      </c>
      <c r="C53" t="s">
        <v>65</v>
      </c>
      <c r="D53" t="s">
        <v>78</v>
      </c>
      <c r="E53" t="s">
        <v>63</v>
      </c>
      <c r="F53" t="s">
        <v>56</v>
      </c>
    </row>
    <row r="54" spans="1:6" x14ac:dyDescent="0.2">
      <c r="A54" t="s">
        <v>42</v>
      </c>
      <c r="B54" t="s">
        <v>53</v>
      </c>
      <c r="C54" t="s">
        <v>54</v>
      </c>
      <c r="D54" t="s">
        <v>78</v>
      </c>
      <c r="E54" t="s">
        <v>55</v>
      </c>
      <c r="F54" t="s">
        <v>81</v>
      </c>
    </row>
    <row r="55" spans="1:6" x14ac:dyDescent="0.2">
      <c r="A55" t="s">
        <v>43</v>
      </c>
      <c r="B55" t="s">
        <v>57</v>
      </c>
      <c r="C55" t="s">
        <v>54</v>
      </c>
      <c r="D55" t="s">
        <v>78</v>
      </c>
      <c r="E55" t="s">
        <v>60</v>
      </c>
      <c r="F55" t="s">
        <v>56</v>
      </c>
    </row>
    <row r="56" spans="1:6" x14ac:dyDescent="0.2">
      <c r="A56" t="s">
        <v>44</v>
      </c>
      <c r="B56" t="s">
        <v>57</v>
      </c>
      <c r="C56" t="s">
        <v>54</v>
      </c>
      <c r="D56" t="s">
        <v>78</v>
      </c>
      <c r="E56" t="s">
        <v>63</v>
      </c>
      <c r="F56" t="s">
        <v>80</v>
      </c>
    </row>
    <row r="57" spans="1:6" x14ac:dyDescent="0.2">
      <c r="A57" t="s">
        <v>45</v>
      </c>
      <c r="B57" t="s">
        <v>53</v>
      </c>
      <c r="C57" t="s">
        <v>54</v>
      </c>
      <c r="D57" t="s">
        <v>78</v>
      </c>
      <c r="E57" t="s">
        <v>55</v>
      </c>
      <c r="F57" t="s">
        <v>61</v>
      </c>
    </row>
    <row r="58" spans="1:6" x14ac:dyDescent="0.2">
      <c r="A58" t="s">
        <v>46</v>
      </c>
      <c r="B58" t="s">
        <v>57</v>
      </c>
      <c r="C58" t="s">
        <v>54</v>
      </c>
      <c r="D58" t="s">
        <v>78</v>
      </c>
      <c r="E58" t="s">
        <v>60</v>
      </c>
      <c r="F58" t="s">
        <v>56</v>
      </c>
    </row>
    <row r="59" spans="1:6" x14ac:dyDescent="0.2">
      <c r="A59" t="s">
        <v>47</v>
      </c>
      <c r="B59" t="s">
        <v>57</v>
      </c>
      <c r="C59" t="s">
        <v>54</v>
      </c>
      <c r="D59" t="s">
        <v>78</v>
      </c>
      <c r="E59" t="s">
        <v>63</v>
      </c>
      <c r="F59" t="s">
        <v>56</v>
      </c>
    </row>
    <row r="60" spans="1:6" x14ac:dyDescent="0.2">
      <c r="A60" t="s">
        <v>47</v>
      </c>
      <c r="B60" t="s">
        <v>57</v>
      </c>
      <c r="C60" t="s">
        <v>54</v>
      </c>
      <c r="D60" t="s">
        <v>78</v>
      </c>
      <c r="E60" t="s">
        <v>60</v>
      </c>
      <c r="F60" t="s">
        <v>56</v>
      </c>
    </row>
    <row r="61" spans="1:6" x14ac:dyDescent="0.2">
      <c r="A61" t="s">
        <v>48</v>
      </c>
      <c r="B61" t="s">
        <v>53</v>
      </c>
      <c r="C61" t="s">
        <v>54</v>
      </c>
      <c r="D61" t="s">
        <v>78</v>
      </c>
      <c r="E61" t="s">
        <v>63</v>
      </c>
      <c r="F61" t="s">
        <v>61</v>
      </c>
    </row>
    <row r="62" spans="1:6" x14ac:dyDescent="0.2">
      <c r="A62" t="s">
        <v>49</v>
      </c>
      <c r="B62" t="s">
        <v>57</v>
      </c>
      <c r="C62" t="s">
        <v>54</v>
      </c>
      <c r="D62" t="s">
        <v>78</v>
      </c>
      <c r="E62" t="s">
        <v>60</v>
      </c>
      <c r="F62" t="s">
        <v>56</v>
      </c>
    </row>
    <row r="63" spans="1:6" x14ac:dyDescent="0.2">
      <c r="A63" t="s">
        <v>50</v>
      </c>
      <c r="B63" t="s">
        <v>57</v>
      </c>
      <c r="C63" t="s">
        <v>54</v>
      </c>
      <c r="D63" t="s">
        <v>78</v>
      </c>
      <c r="E63" t="s">
        <v>77</v>
      </c>
      <c r="F63" t="s">
        <v>80</v>
      </c>
    </row>
    <row r="64" spans="1:6" x14ac:dyDescent="0.2">
      <c r="A64" t="s">
        <v>51</v>
      </c>
      <c r="B64" t="s">
        <v>57</v>
      </c>
      <c r="C64" t="s">
        <v>59</v>
      </c>
      <c r="D64" t="s">
        <v>78</v>
      </c>
      <c r="E64" t="s">
        <v>55</v>
      </c>
      <c r="F64" t="s">
        <v>56</v>
      </c>
    </row>
    <row r="65" spans="1:6" x14ac:dyDescent="0.2">
      <c r="A65" t="s">
        <v>52</v>
      </c>
      <c r="B65" t="s">
        <v>57</v>
      </c>
      <c r="C65" t="s">
        <v>54</v>
      </c>
      <c r="D65" t="s">
        <v>78</v>
      </c>
      <c r="E65" t="s">
        <v>55</v>
      </c>
      <c r="F65" t="s">
        <v>80</v>
      </c>
    </row>
    <row r="66" spans="1:6" x14ac:dyDescent="0.2">
      <c r="A66" t="s">
        <v>52</v>
      </c>
      <c r="B66" t="s">
        <v>57</v>
      </c>
      <c r="C66" t="s">
        <v>54</v>
      </c>
      <c r="D66" t="s">
        <v>78</v>
      </c>
      <c r="E66" t="s">
        <v>58</v>
      </c>
      <c r="F66" t="s">
        <v>80</v>
      </c>
    </row>
  </sheetData>
  <sortState xmlns:xlrd2="http://schemas.microsoft.com/office/spreadsheetml/2017/richdata2" ref="A2:F66">
    <sortCondition ref="A2:A66"/>
  </sortState>
  <conditionalFormatting sqref="A1:A66">
    <cfRule type="duplicateValues" dxfId="0" priority="8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Kats</dc:creator>
  <cp:lastModifiedBy>Dan Kats</cp:lastModifiedBy>
  <dcterms:created xsi:type="dcterms:W3CDTF">2023-02-20T15:21:02Z</dcterms:created>
  <dcterms:modified xsi:type="dcterms:W3CDTF">2023-08-07T00:33:37Z</dcterms:modified>
</cp:coreProperties>
</file>