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1_{91B92722-2070-004D-9B41-D2AE625B0E6F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Sheet1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2" l="1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<sst xmlns="http://schemas.openxmlformats.org/spreadsheetml/2006/main" count="83" uniqueCount="64">
  <si>
    <t>Albania</t>
  </si>
  <si>
    <t>Argentina</t>
  </si>
  <si>
    <t>Australia</t>
  </si>
  <si>
    <t>Austria</t>
  </si>
  <si>
    <t>Bangladesh</t>
  </si>
  <si>
    <t>Brazil</t>
  </si>
  <si>
    <t>Canada</t>
  </si>
  <si>
    <t>Chile</t>
  </si>
  <si>
    <t>Colombia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</si>
  <si>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</si>
  <si>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</si>
  <si>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</si>
  <si>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</si>
  <si>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</si>
  <si>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</si>
  <si>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</si>
  <si>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</si>
  <si>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</si>
  <si>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</si>
  <si>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</si>
  <si>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</si>
  <si>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</si>
  <si>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Malta</t>
  </si>
  <si>
    <t>Myanmar</t>
  </si>
  <si>
    <t>New Zealand</t>
  </si>
  <si>
    <t>Nigeria</t>
  </si>
  <si>
    <t>Pakistan</t>
  </si>
  <si>
    <t>Peru</t>
  </si>
  <si>
    <t>Poland</t>
  </si>
  <si>
    <t>Rwanda</t>
  </si>
  <si>
    <t>Singapore</t>
  </si>
  <si>
    <t>South Africa</t>
  </si>
  <si>
    <t>Spain</t>
  </si>
  <si>
    <t>Sri Lanka</t>
  </si>
  <si>
    <t>Sweden</t>
  </si>
  <si>
    <t>Switzerland</t>
  </si>
  <si>
    <t>The Netherlands</t>
  </si>
  <si>
    <t>Togo</t>
  </si>
  <si>
    <t>Turkey</t>
  </si>
  <si>
    <t>Uganda</t>
  </si>
  <si>
    <t>United Kingdom</t>
  </si>
  <si>
    <t>United States</t>
  </si>
  <si>
    <t>Uruguay</t>
  </si>
  <si>
    <t>Zimbabwe</t>
  </si>
  <si>
    <t xml:space="preserve">Ghana </t>
  </si>
  <si>
    <t xml:space="preserve">Botswana </t>
  </si>
  <si>
    <t xml:space="preserve">Jamaica </t>
  </si>
  <si>
    <t>country</t>
  </si>
  <si>
    <t>all_domain_score</t>
  </si>
  <si>
    <t>all_domain_rank</t>
  </si>
  <si>
    <t>community_score</t>
  </si>
  <si>
    <t>community_rank</t>
  </si>
  <si>
    <t>edu_score</t>
  </si>
  <si>
    <t>edu_rank</t>
  </si>
  <si>
    <t>health_score</t>
  </si>
  <si>
    <t>health_rank</t>
  </si>
  <si>
    <t>indep_score</t>
  </si>
  <si>
    <t>indep_rank</t>
  </si>
  <si>
    <t>policy_score</t>
  </si>
  <si>
    <t>policy_rank</t>
  </si>
  <si>
    <t>null</t>
  </si>
  <si>
    <t>Jordan and Saudi Arabia</t>
  </si>
  <si>
    <t>Ireland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</si>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</sst>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"},TRUE,TRANSPOSE(_xlfn.VSTACK(SUBSTITUTE(LOWER(data!$1:$1),"–","-"),TRIM(data!2:2)))) &amp; "'},"</f>
        <v>{country: 'Albania', all_domain_score: '-2.496448', all_domain_rank: '24', community_score: '-1.756504', community_rank: '40', edu_score: '1.618632', edu_rank: '21', health_score: '-4.097375', health_rank: '33', indep_score: '0.9746428', indep_rank: '21', policy_score: '1.188768', policy_rank: '22'},</v>
      </c>
    </row>
    <row r="2" spans="1:1" x14ac:dyDescent="0.2">
      <c r="A2" t="str" cm="1">
        <f t="array" ref="A2">"{" &amp; _xlfn.TEXTJOIN({": '","', "},TRUE,TRANSPOSE(_xlfn.VSTACK(SUBSTITUTE(LOWER(data!$1:$1),"–","-"),TRIM(data!3:3)))) &amp; "'},"</f>
        <v>{country: 'Argentina', all_domain_score: '6.145851', all_domain_rank: '18', community_score: '1.204246', community_rank: '18', edu_score: '1.427204', edu_rank: '22', health_score: '1.66459', health_rank: '21', indep_score: '1.17078', indep_rank: '19', policy_score: '1.266054', policy_rank: '19'},</v>
      </c>
    </row>
    <row r="3" spans="1:1" x14ac:dyDescent="0.2">
      <c r="A3" t="str" cm="1">
        <f t="array" ref="A3">"{" &amp; _xlfn.TEXTJOIN({": '","', "},TRUE,TRANSPOSE(_xlfn.VSTACK(SUBSTITUTE(LOWER(data!$1:$1),"–","-"),TRIM(data!4:4)))) &amp; "'},"</f>
        <v>{country: 'Australia', all_domain_score: '25.99286', all_domain_rank: '6', community_score: '2.093473', community_rank: '9', edu_score: '8.059643', edu_rank: '6', health_score: '9.227876', health_rank: '9', indep_score: '6.8682', indep_rank: '6', policy_score: '0.9282979', policy_rank: '25'},</v>
      </c>
    </row>
    <row r="4" spans="1:1" x14ac:dyDescent="0.2">
      <c r="A4" t="str" cm="1">
        <f t="array" ref="A4">"{" &amp; _xlfn.TEXTJOIN({": '","', "},TRUE,TRANSPOSE(_xlfn.VSTACK(SUBSTITUTE(LOWER(data!$1:$1),"–","-"),TRIM(data!5:5)))) &amp; "'},"</f>
        <v>{country: 'Austria', all_domain_score: 'null', all_domain_rank: 'null', community_score: '1.284046', community_rank: '15', edu_score: '3.492029', edu_rank: '13', health_score: '3.817502', health_rank: '18', indep_score: 'null', indep_rank: 'null', policy_score: '2.378768', policy_rank: '7'},</v>
      </c>
    </row>
    <row r="5" spans="1:1" x14ac:dyDescent="0.2">
      <c r="A5" t="str" cm="1">
        <f t="array" ref="A5">"{" &amp; _xlfn.TEXTJOIN({": '","', "},TRUE,TRANSPOSE(_xlfn.VSTACK(SUBSTITUTE(LOWER(data!$1:$1),"–","-"),TRIM(data!6:6)))) &amp; "'},"</f>
        <v>{country: 'Bangladesh', all_domain_score: '-21.08937', all_domain_rank: '41', community_score: '-1.68726', community_rank: '38', edu_score: '-5.240834', edu_rank: '41', health_score: '-8.778022', health_rank: '45', indep_score: '-3.824578', indep_rank: '40', policy_score: '-4.13449', policy_rank: '47'},</v>
      </c>
    </row>
    <row r="6" spans="1:1" x14ac:dyDescent="0.2">
      <c r="A6" t="str" cm="1">
        <f t="array" ref="A6">"{" &amp; _xlfn.TEXTJOIN({": '","', "},TRUE,TRANSPOSE(_xlfn.VSTACK(SUBSTITUTE(LOWER(data!$1:$1),"–","-"),TRIM(data!7:7)))) &amp; "'},"</f>
        <v>{country: 'Botswana', all_domain_score: '-13.47594', all_domain_rank: '36', community_score: '-0.3239484', community_rank: '29', edu_score: '-6.408041', edu_rank: '44', health_score: '-1.905494', health_rank: '29', indep_score: '-2.827256', indep_rank: '31', policy_score: '-1.087834', policy_rank: '37'},</v>
      </c>
    </row>
    <row r="7" spans="1:1" x14ac:dyDescent="0.2">
      <c r="A7" t="str" cm="1">
        <f t="array" ref="A7">"{" &amp; _xlfn.TEXTJOIN({": '","', "},TRUE,TRANSPOSE(_xlfn.VSTACK(SUBSTITUTE(LOWER(data!$1:$1),"–","-"),TRIM(data!8:8)))) &amp; "'},"</f>
        <v>{country: 'Brazil', all_domain_score: '1.844254', all_domain_rank: '20', community_score: '-2.417189', community_rank: '45', edu_score: '3.036888', edu_rank: '15', health_score: '0.2899922', health_rank: '24', indep_score: '0.675795', indep_rank: '23', policy_score: '-0.2452657', policy_rank: '31'},</v>
      </c>
    </row>
    <row r="8" spans="1:1" x14ac:dyDescent="0.2">
      <c r="A8" t="str" cm="1">
        <f t="array" ref="A8">"{" &amp; _xlfn.TEXTJOIN({": '","', "},TRUE,TRANSPOSE(_xlfn.VSTACK(SUBSTITUTE(LOWER(data!$1:$1),"–","-"),TRIM(data!9:9)))) &amp; "'},"</f>
        <v>{country: 'Canada', all_domain_score: '34.49696', all_domain_rank: '2', community_score: '2.689899', community_rank: '6', edu_score: '9.360524', edu_rank: '5', health_score: '12.93892', health_rank: '2', indep_score: '9.256637', indep_rank: '2', policy_score: '2.497025', policy_rank: '4'},</v>
      </c>
    </row>
    <row r="9" spans="1:1" x14ac:dyDescent="0.2">
      <c r="A9" t="str" cm="1">
        <f t="array" ref="A9">"{" &amp; _xlfn.TEXTJOIN({": '","', "},TRUE,TRANSPOSE(_xlfn.VSTACK(SUBSTITUTE(LOWER(data!$1:$1),"–","-"),TRIM(data!10:10)))) &amp; "'},"</f>
        <v>{country: 'Chile', all_domain_score: '-5.07049', all_domain_rank: '30', community_score: '-0.947077', community_rank: '32', edu_score: '1.330085', edu_rank: '24', health_score: '-4.138247', health_rank: '34', indep_score: '-2.628432', indep_rank: '29', policy_score: '1.631456', policy_rank: '15'},</v>
      </c>
    </row>
    <row r="10" spans="1:1" x14ac:dyDescent="0.2">
      <c r="A10" t="str" cm="1">
        <f t="array" ref="A10">"{" &amp; _xlfn.TEXTJOIN({": '","', "},TRUE,TRANSPOSE(_xlfn.VSTACK(SUBSTITUTE(LOWER(data!$1:$1),"–","-"),TRIM(data!11:11)))) &amp; "'},"</f>
        <v>{country: 'Colombia', all_domain_score: '-4.300509', all_domain_rank: '29', community_score: '-2.091973', community_rank: '44', edu_score: '2.610205', edu_rank: '19', health_score: '-1.499326', health_rank: '28', indep_score: '-3.232953', indep_rank: '38', policy_score: '1.75746', policy_rank: '13'},</v>
      </c>
    </row>
    <row r="11" spans="1:1" x14ac:dyDescent="0.2">
      <c r="A11" t="str" cm="1">
        <f t="array" ref="A11">"{" &amp; _xlfn.TEXTJOIN({": '","', "},TRUE,TRANSPOSE(_xlfn.VSTACK(SUBSTITUTE(LOWER(data!$1:$1),"–","-"),TRIM(data!12:12)))) &amp; "'},"</f>
        <v>{country: 'Dominican Republic', all_domain_score: '-3.803224', all_domain_rank: '27', community_score: '0.4746195', community_rank: '21', edu_score: '1.34897', edu_rank: '23', health_score: '-6.529232', health_rank: '38', indep_score: '-0.4191923', indep_rank: '25', policy_score: '1.070511', policy_rank: '23'},</v>
      </c>
    </row>
    <row r="12" spans="1:1" x14ac:dyDescent="0.2">
      <c r="A12" t="str" cm="1">
        <f t="array" ref="A12">"{" &amp; _xlfn.TEXTJOIN({": '","', "},TRUE,TRANSPOSE(_xlfn.VSTACK(SUBSTITUTE(LOWER(data!$1:$1),"–","-"),TRIM(data!13:13)))) &amp; "'},"</f>
        <v>{country: 'El Salvador', all_domain_score: '-2.246544', all_domain_rank: '23', community_score: '-1.607762', community_rank: '37', edu_score: '-2.263178', edu_rank: '32', health_score: '1.955264', health_rank: '20', indep_score: '1.153614', indep_rank: '20', policy_score: '-2.284398', policy_rank: '40'},</v>
      </c>
    </row>
    <row r="13" spans="1:1" x14ac:dyDescent="0.2">
      <c r="A13" t="str" cm="1">
        <f t="array" ref="A13">"{" &amp; _xlfn.TEXTJOIN({": '","', "},TRUE,TRANSPOSE(_xlfn.VSTACK(SUBSTITUTE(LOWER(data!$1:$1),"–","-"),TRIM(data!14:14)))) &amp; "'},"</f>
        <v>{country: 'Estonia', all_domain_score: '5.339396', all_domain_rank: '19', community_score: '1.204549', community_rank: '17', edu_score: '-4.963838', edu_rank: '38', health_score: '10.01668', health_rank: '6', indep_score: '-2.859', indep_rank: '32', policy_score: '2.905161', policy_rank: '2'},</v>
      </c>
    </row>
    <row r="14" spans="1:1" x14ac:dyDescent="0.2">
      <c r="A14" t="str" cm="1">
        <f t="array" ref="A14">"{" &amp; _xlfn.TEXTJOIN({": '","', "},TRUE,TRANSPOSE(_xlfn.VSTACK(SUBSTITUTE(LOWER(data!$1:$1),"–","-"),TRIM(data!15:15)))) &amp; "'},"</f>
        <v>{country: 'Germany', all_domain_score: '23.00639', all_domain_rank: '7', community_score: '2.689899', community_rank: '6', edu_score: '3.844565', edu_rank: '11', health_score: '7.379616', health_rank: '11', indep_score: '7.401897', indep_rank: '5', policy_score: '2.740446', policy_rank: '3'},</v>
      </c>
    </row>
    <row r="15" spans="1:1" x14ac:dyDescent="0.2">
      <c r="A15" t="str" cm="1">
        <f t="array" ref="A15">"{" &amp; _xlfn.TEXTJOIN({": '","', "},TRUE,TRANSPOSE(_xlfn.VSTACK(SUBSTITUTE(LOWER(data!$1:$1),"–","-"),TRIM(data!16:16)))) &amp; "'},"</f>
        <v>{country: 'Ghana', all_domain_score: '-26.04566', all_domain_rank: '43', community_score: '-3.22601', community_rank: '47', edu_score: '-3.526555', edu_rank: '35', health_score: '-8.339553', health_rank: '41', indep_score: '-5.599891', indep_rank: '46', policy_score: '-7.70541', policy_rank: '50'},</v>
      </c>
    </row>
    <row r="16" spans="1:1" x14ac:dyDescent="0.2">
      <c r="A16" t="str" cm="1">
        <f t="array" ref="A16">"{" &amp; _xlfn.TEXTJOIN({": '","', "},TRUE,TRANSPOSE(_xlfn.VSTACK(SUBSTITUTE(LOWER(data!$1:$1),"–","-"),TRIM(data!17:17)))) &amp; "'},"</f>
        <v>{country: 'Guatemala', all_domain_score: '-12.10352', all_domain_rank: '34', community_score: '-0.2283069', community_rank: '26', edu_score: '-3.310949', edu_rank: '34', health_score: '-5.705337', health_rank: '37', indep_score: '-2.763077', indep_rank: '30', policy_score: '-0.3867356', policy_rank: '34'},</v>
      </c>
    </row>
    <row r="17" spans="1:1" x14ac:dyDescent="0.2">
      <c r="A17" t="str" cm="1">
        <f t="array" ref="A17">"{" &amp; _xlfn.TEXTJOIN({": '","', "},TRUE,TRANSPOSE(_xlfn.VSTACK(SUBSTITUTE(LOWER(data!$1:$1),"–","-"),TRIM(data!18:18)))) &amp; "'},"</f>
        <v>{country: 'Indonesia', all_domain_score: '-25.71364', all_domain_rank: '42', community_score: '-3.971783', community_rank: '49', edu_score: '-7.681738', edu_rank: '48', health_score: '-8.380908', health_rank: '42', indep_score: '-5.599891', indep_rank: '46', policy_score: '-0.6944386', policy_rank: '35'},</v>
      </c>
    </row>
    <row r="18" spans="1:1" x14ac:dyDescent="0.2">
      <c r="A18" t="str" cm="1">
        <f t="array" ref="A18">"{" &amp; _xlfn.TEXTJOIN({": '","', "},TRUE,TRANSPOSE(_xlfn.VSTACK(SUBSTITUTE(LOWER(data!$1:$1),"–","-"),TRIM(data!19:19)))) &amp; "'},"</f>
        <v>{country: 'Italy', all_domain_score: '33.17921', all_domain_rank: '3', community_score: '2.01337', community_rank: '11', edu_score: '10.54702', edu_rank: '1', health_score: '12.55315', health_rank: '3', indep_score: '7.528155', indep_rank: '4', policy_score: '2.497025', policy_rank: '4'},</v>
      </c>
    </row>
    <row r="19" spans="1:1" x14ac:dyDescent="0.2">
      <c r="A19" t="str" cm="1">
        <f t="array" ref="A19">"{" &amp; _xlfn.TEXTJOIN({": '","', "},TRUE,TRANSPOSE(_xlfn.VSTACK(SUBSTITUTE(LOWER(data!$1:$1),"–","-"),TRIM(data!20:20)))) &amp; "'},"</f>
        <v>{country: 'Jamaica', all_domain_score: '-2.129359', all_domain_rank: '22', community_score: '1.1881', community_rank: '19', edu_score: '-0.7342029', edu_rank: '29', health_score: '0.5136256', health_rank: '23', indep_score: '-2.972399', indep_rank: '34', policy_score: '-0.1162566', policy_rank: '30'},</v>
      </c>
    </row>
    <row r="20" spans="1:1" x14ac:dyDescent="0.2">
      <c r="A20" t="str" cm="1">
        <f t="array" ref="A20">"{" &amp; _xlfn.TEXTJOIN({": '","', "},TRUE,TRANSPOSE(_xlfn.VSTACK(SUBSTITUTE(LOWER(data!$1:$1),"–","-"),TRIM(data!21:21)))) &amp; "'},"</f>
        <v>{country: 'Japan', all_domain_score: '6.806571', all_domain_rank: '17', community_score: '-0.1485091', community_rank: '22', edu_score: '4.59459', edu_rank: '10', health_score: '0.0506046', health_rank: '26', indep_score: '1.223101', indep_rank: '17', policy_score: '1.710097', policy_rank: '14'},</v>
      </c>
    </row>
    <row r="21" spans="1:1" x14ac:dyDescent="0.2">
      <c r="A21" t="str" cm="1">
        <f t="array" ref="A21">"{" &amp; _xlfn.TEXTJOIN({": '","', "},TRUE,TRANSPOSE(_xlfn.VSTACK(SUBSTITUTE(LOWER(data!$1:$1),"–","-"),TRIM(data!22:22)))) &amp; "'},"</f>
        <v>{country: 'Jordan and Saudi Arabia', all_domain_score: '-15.81039', all_domain_rank: '37', community_score: '-1.756504', community_rank: '40', edu_score: '-5.655413', edu_rank: '43', health_score: '-4.534724', health_rank: '35', indep_score: '-1.527648', indep_rank: '27', policy_score: '-3.241877', policy_rank: '45'},</v>
      </c>
    </row>
    <row r="22" spans="1:1" x14ac:dyDescent="0.2">
      <c r="A22" t="str" cm="1">
        <f t="array" ref="A22">"{" &amp; _xlfn.TEXTJOIN({": '","', "},TRUE,TRANSPOSE(_xlfn.VSTACK(SUBSTITUTE(LOWER(data!$1:$1),"–","-"),TRIM(data!23:23)))) &amp; "'},"</f>
        <v>{country: 'Kenya', all_domain_score: '-16.5386', all_domain_rank: '39', community_score: '-0.2547043', community_rank: '27', edu_score: '-3.993581', edu_rank: '36', health_score: '-8.563013', health_rank: '43', indep_score: '-2.975631', indep_rank: '35', policy_score: '-2.977232', policy_rank: '43'},</v>
      </c>
    </row>
    <row r="23" spans="1:1" x14ac:dyDescent="0.2">
      <c r="A23" t="str" cm="1">
        <f t="array" ref="A23">"{" &amp; _xlfn.TEXTJOIN({": '","', "},TRUE,TRANSPOSE(_xlfn.VSTACK(SUBSTITUTE(LOWER(data!$1:$1),"–","-"),TRIM(data!24:24)))) &amp; "'},"</f>
        <v>{country: 'Kosovo', all_domain_score: '1.408652', all_domain_rank: '21', community_score: '-0.2177531', community_rank: '25', edu_score: '3.559378', edu_rank: '12', health_score: '-3.705624', health_rank: '32', indep_score: '1.749637', indep_rank: '15', policy_score: '1.513968', policy_rank: '16'},</v>
      </c>
    </row>
    <row r="24" spans="1:1" x14ac:dyDescent="0.2">
      <c r="A24" t="str" cm="1">
        <f t="array" ref="A24">"{" &amp; _xlfn.TEXTJOIN({": '","', "},TRUE,TRANSPOSE(_xlfn.VSTACK(SUBSTITUTE(LOWER(data!$1:$1),"–","-"),TRIM(data!25:25)))) &amp; "'},"</f>
        <v>{country: 'Kyrgyzstan', all_domain_score: 'null', all_domain_rank: 'null', community_score: 'null', community_rank: 'null', edu_score: '-6.408041', edu_rank: '44', health_score: '-7.143251', health_rank: '40', indep_score: '-2.976444', indep_rank: '36', policy_score: '-3.655567', policy_rank: '46'},</v>
      </c>
    </row>
    <row r="25" spans="1:1" x14ac:dyDescent="0.2">
      <c r="A25" t="str" cm="1">
        <f t="array" ref="A25">"{" &amp; _xlfn.TEXTJOIN({": '","', "},TRUE,TRANSPOSE(_xlfn.VSTACK(SUBSTITUTE(LOWER(data!$1:$1),"–","-"),TRIM(data!26:26)))) &amp; "'},"</f>
        <v>{country: 'Liberia', all_domain_score: '-29.46583', all_domain_rank: '45', community_score: '-3.162962', community_rank: '46', edu_score: '-8.361125', edu_rank: '49', health_score: '-9.070185', health_rank: '46', indep_score: '-4.781097', indep_rank: '43', policy_score: '-7.43038', policy_rank: '49'},</v>
      </c>
    </row>
    <row r="26" spans="1:1" x14ac:dyDescent="0.2">
      <c r="A26" t="str" cm="1">
        <f t="array" ref="A26">"{" &amp; _xlfn.TEXTJOIN({": '","', "},TRUE,TRANSPOSE(_xlfn.VSTACK(SUBSTITUTE(LOWER(data!$1:$1),"–","-"),TRIM(data!27:27)))) &amp; "'},"</f>
        <v>{country: 'Lithuania', all_domain_score: '20.78415', all_domain_rank: '10', community_score: '1.880472', community_rank: '14', edu_score: '4.864499', edu_rank: '8', health_score: '9.648301', health_rank: '7', indep_score: '3.839057', indep_rank: '12', policy_score: '0.4403304', policy_rank: '29'},</v>
      </c>
    </row>
    <row r="27" spans="1:1" x14ac:dyDescent="0.2">
      <c r="A27" t="str" cm="1">
        <f t="array" ref="A27">"{" &amp; _xlfn.TEXTJOIN({": '","', "},TRUE,TRANSPOSE(_xlfn.VSTACK(SUBSTITUTE(LOWER(data!$1:$1),"–","-"),TRIM(data!28:28)))) &amp; "'},"</f>
        <v>{country: 'Malta', all_domain_score: '22.09519', all_domain_rank: '8', community_score: '2.013975', community_rank: '10', edu_score: '9.682467', edu_rank: '2', health_score: '6.594948', health_rank: '13', indep_score: '4.39896', indep_rank: '11', policy_score: '1.070511', policy_rank: '23'},</v>
      </c>
    </row>
    <row r="28" spans="1:1" x14ac:dyDescent="0.2">
      <c r="A28" t="str" cm="1">
        <f t="array" ref="A28">"{" &amp; _xlfn.TEXTJOIN({": '","', "},TRUE,TRANSPOSE(_xlfn.VSTACK(SUBSTITUTE(LOWER(data!$1:$1),"–","-"),TRIM(data!29:29)))) &amp; "'},"</f>
        <v>{country: 'Myanmar', all_domain_score: 'null', all_domain_rank: 'null', community_score: '-1.010731', community_rank: '33', edu_score: '-4.391109', edu_rank: '37', health_score: 'null', health_rank: 'null', indep_score: '-4.407949', indep_rank: '42', policy_score: '1.373061', policy_rank: '17'},</v>
      </c>
    </row>
    <row r="29" spans="1:1" x14ac:dyDescent="0.2">
      <c r="A29" t="str" cm="1">
        <f t="array" ref="A29">"{" &amp; _xlfn.TEXTJOIN({": '","', "},TRUE,TRANSPOSE(_xlfn.VSTACK(SUBSTITUTE(LOWER(data!$1:$1),"–","-"),TRIM(data!30:30)))) &amp; "'},"</f>
        <v>{country: 'New Zealand', all_domain_score: '13.34461', all_domain_rank: '14', community_score: '-0.2019094', community_rank: '24', edu_score: '1.144917', edu_rank: '28', health_score: '6.129208', health_rank: '15', indep_score: '5.311267', indep_rank: '8', policy_score: '0.9282979', policy_rank: '25'},</v>
      </c>
    </row>
    <row r="30" spans="1:1" x14ac:dyDescent="0.2">
      <c r="A30" t="str" cm="1">
        <f t="array" ref="A30">"{" &amp; _xlfn.TEXTJOIN({": '","', "},TRUE,TRANSPOSE(_xlfn.VSTACK(SUBSTITUTE(LOWER(data!$1:$1),"–","-"),TRIM(data!31:31)))) &amp; "'},"</f>
        <v>{country: 'Nigeria', all_domain_score: '-28.29169', all_domain_rank: '44', community_score: '-3.242459', community_rank: '48', edu_score: '-8.361125', edu_rank: '49', health_score: '-11.07251', health_rank: '48', indep_score: '-5.599891', indep_rank: '46', policy_score: '-2.750627', policy_rank: '42'},</v>
      </c>
    </row>
    <row r="31" spans="1:1" x14ac:dyDescent="0.2">
      <c r="A31" t="str" cm="1">
        <f t="array" ref="A31">"{" &amp; _xlfn.TEXTJOIN({": '","', "},TRUE,TRANSPOSE(_xlfn.VSTACK(SUBSTITUTE(LOWER(data!$1:$1),"–","-"),TRIM(data!32:32)))) &amp; "'},"</f>
        <v>{country: 'Pakistan', all_domain_score: '-3.91731', all_domain_rank: '28', community_score: '1.231251', community_rank: '16', edu_score: '1.202355', edu_rank: '26', health_score: '-3.422125', health_rank: '31', indep_score: '-4.781097', indep_rank: '43', policy_score: '3.738577', policy_rank: '1'},</v>
      </c>
    </row>
    <row r="32" spans="1:1" x14ac:dyDescent="0.2">
      <c r="A32" t="str" cm="1">
        <f t="array" ref="A32">"{" &amp; _xlfn.TEXTJOIN({": '","', "},TRUE,TRANSPOSE(_xlfn.VSTACK(SUBSTITUTE(LOWER(data!$1:$1),"–","-"),TRIM(data!33:33)))) &amp; "'},"</f>
        <v>{country: 'Peru', all_domain_score: 'null', all_domain_rank: 'null', community_score: '1.960575', community_rank: '13', edu_score: '1.330085', edu_rank: '24', health_score: 'null', health_rank: 'null', indep_score: '-1.177578', indep_rank: '26', policy_score: '2.02619', policy_rank: '9'},</v>
      </c>
    </row>
    <row r="33" spans="1:1" x14ac:dyDescent="0.2">
      <c r="A33" t="str" cm="1">
        <f t="array" ref="A33">"{" &amp; _xlfn.TEXTJOIN({": '","', "},TRUE,TRANSPOSE(_xlfn.VSTACK(SUBSTITUTE(LOWER(data!$1:$1),"–","-"),TRIM(data!34:34)))) &amp; "'},"</f>
        <v>{country: 'Poland', all_domain_score: '-3.159375', all_domain_rank: '26', community_score: '-1.02718', community_rank: '35', edu_score: '-1.955761', edu_rank: '31', health_score: '1.071377', health_rank: '22', indep_score: '1.439421', indep_rank: '16', policy_score: '-3.00401', policy_rank: '44'},</v>
      </c>
    </row>
    <row r="34" spans="1:1" x14ac:dyDescent="0.2">
      <c r="A34" t="str" cm="1">
        <f t="array" ref="A34">"{" &amp; _xlfn.TEXTJOIN({": '","', "},TRUE,TRANSPOSE(_xlfn.VSTACK(SUBSTITUTE(LOWER(data!$1:$1),"–","-"),TRIM(data!35:35)))) &amp; "'},"</f>
        <v>{country: 'Ireland', all_domain_score: '20.84488', all_domain_rank: '9', community_score: '3.499326', community_rank: '1', edu_score: '3.196346', edu_rank: '14', health_score: '9.374876', health_rank: '8', indep_score: '3.190134', indep_rank: '13', policy_score: '1.993134', policy_rank: '10'},</v>
      </c>
    </row>
    <row r="35" spans="1:1" x14ac:dyDescent="0.2">
      <c r="A35" t="str" cm="1">
        <f t="array" ref="A35">"{" &amp; _xlfn.TEXTJOIN({": '","', "},TRUE,TRANSPOSE(_xlfn.VSTACK(SUBSTITUTE(LOWER(data!$1:$1),"–","-"),TRIM(data!36:36)))) &amp; "'},"</f>
        <v>{country: 'Russian Federation', all_domain_score: '-5.871865', all_domain_rank: '32', community_score: '-1.08058', community_rank: '36', edu_score: '1.150394', edu_rank: '27', health_score: '-2.289422', health_rank: '30', indep_score: '-4.165112', indep_rank: '41', policy_score: '1.248956', policy_rank: '20'},</v>
      </c>
    </row>
    <row r="36" spans="1:1" x14ac:dyDescent="0.2">
      <c r="A36" t="str" cm="1">
        <f t="array" ref="A36">"{" &amp; _xlfn.TEXTJOIN({": '","', "},TRUE,TRANSPOSE(_xlfn.VSTACK(SUBSTITUTE(LOWER(data!$1:$1),"–","-"),TRIM(data!37:37)))) &amp; "'},"</f>
        <v>{country: 'Rwanda', all_domain_score: '-16.08354', all_domain_rank: '38', community_score: '-0.2711535', community_rank: '28', edu_score: '-3.085613', edu_rank: '33', health_score: '-4.678878', health_rank: '36', indep_score: '-5.121632', indep_rank: '45', policy_score: '-2.498923', policy_rank: '41'},</v>
      </c>
    </row>
    <row r="37" spans="1:1" x14ac:dyDescent="0.2">
      <c r="A37" t="str" cm="1">
        <f t="array" ref="A37">"{" &amp; _xlfn.TEXTJOIN({": '","', "},TRUE,TRANSPOSE(_xlfn.VSTACK(SUBSTITUTE(LOWER(data!$1:$1),"–","-"),TRIM(data!38:38)))) &amp; "'},"</f>
        <v>{country: 'Singapore', all_domain_score: '-2.846172', all_domain_rank: '25', community_score: '2.770002', community_rank: '5', edu_score: '-7.087428', edu_rank: '47', health_score: '2.566303', health_rank: '19', indep_score: '-0.2539158', indep_rank: '24', policy_score: '-1.124649', policy_rank: '38'},</v>
      </c>
    </row>
    <row r="38" spans="1:1" x14ac:dyDescent="0.2">
      <c r="A38" t="str" cm="1">
        <f t="array" ref="A38">"{" &amp; _xlfn.TEXTJOIN({": '","', "},TRUE,TRANSPOSE(_xlfn.VSTACK(SUBSTITUTE(LOWER(data!$1:$1),"–","-"),TRIM(data!39:39)))) &amp; "'},"</f>
        <v>{country: 'South Africa', all_domain_score: '-5.860343', all_domain_rank: '31', community_score: '-1.010731', community_rank: '33', edu_score: '-1.719279', edu_rank: '30', health_score: '-0.1666707', health_rank: '27', indep_score: '-3.45143', indep_rank: '39', policy_score: '0.7151279', policy_rank: '28'},</v>
      </c>
    </row>
    <row r="39" spans="1:1" x14ac:dyDescent="0.2">
      <c r="A39" t="str" cm="1">
        <f t="array" ref="A39">"{" &amp; _xlfn.TEXTJOIN({": '","', "},TRUE,TRANSPOSE(_xlfn.VSTACK(SUBSTITUTE(LOWER(data!$1:$1),"–","-"),TRIM(data!40:40)))) &amp; "'},"</f>
        <v>{country: 'Spain', all_domain_score: '27.42126', all_domain_rank: '5', community_score: '-0.9051408', community_rank: '31', edu_score: '9.682467', edu_rank: '2', health_score: '8.466339', health_rank: '10', indep_score: '8.086061', indep_rank: '3', policy_score: '2.378768', policy_rank: '7'},</v>
      </c>
    </row>
    <row r="40" spans="1:1" x14ac:dyDescent="0.2">
      <c r="A40" t="str" cm="1">
        <f t="array" ref="A40">"{" &amp; _xlfn.TEXTJOIN({": '","', "},TRUE,TRANSPOSE(_xlfn.VSTACK(SUBSTITUTE(LOWER(data!$1:$1),"–","-"),TRIM(data!41:41)))) &amp; "'},"</f>
        <v>{country: 'Sri Lanka', all_domain_score: '-10.13596', all_domain_rank: '33', community_score: '-0.1904453', community_rank: '23', edu_score: '-5.650981', edu_rank: '42', health_score: '0.2007619', health_rank: '25', indep_score: '-2.015182', indep_rank: '28', policy_score: '-1.995723', policy_rank: '39'},</v>
      </c>
    </row>
    <row r="41" spans="1:1" x14ac:dyDescent="0.2">
      <c r="A41" t="str" cm="1">
        <f t="array" ref="A41">"{" &amp; _xlfn.TEXTJOIN({": '","', "},TRUE,TRANSPOSE(_xlfn.VSTACK(SUBSTITUTE(LOWER(data!$1:$1),"–","-"),TRIM(data!42:42)))) &amp; "'},"</f>
        <v>{country: 'Sweden', all_domain_score: '20.46045', all_domain_rank: '11', community_score: '3.499326', community_rank: '1', edu_score: '4.693841', edu_rank: '9', health_score: '6.958357', health_rank: '12', indep_score: '4.590271', indep_rank: '9', policy_score: '0.7281172', policy_rank: '27'},</v>
      </c>
    </row>
    <row r="42" spans="1:1" x14ac:dyDescent="0.2">
      <c r="A42" t="str" cm="1">
        <f t="array" ref="A42">"{" &amp; _xlfn.TEXTJOIN({": '","', "},TRUE,TRANSPOSE(_xlfn.VSTACK(SUBSTITUTE(LOWER(data!$1:$1),"–","-"),TRIM(data!43:43)))) &amp; "'},"</f>
        <v>{country: 'Switzerland', all_domain_score: '19.96285', all_domain_rank: '12', community_score: '3.499326', community_rank: '1', edu_score: '2.666346', edu_rank: '18', health_score: '11.27377', health_rank: '5', indep_score: '2.790753', indep_rank: '14', policy_score: '1.238458', policy_rank: '21'},</v>
      </c>
    </row>
    <row r="43" spans="1:1" x14ac:dyDescent="0.2">
      <c r="A43" t="str" cm="1">
        <f t="array" ref="A43">"{" &amp; _xlfn.TEXTJOIN({": '","', "},TRUE,TRANSPOSE(_xlfn.VSTACK(SUBSTITUTE(LOWER(data!$1:$1),"–","-"),TRIM(data!44:44)))) &amp; "'},"</f>
        <v>{country: 'The Netherlands', all_domain_score: '28.25871', all_domain_rank: '4', community_score: '2.689899', community_rank: '6', edu_score: '2.854281', edu_rank: '17', health_score: '14.15676', health_rank: '1', indep_score: '6.73713', indep_rank: '7', policy_score: '2.497025', policy_rank: '4'},</v>
      </c>
    </row>
    <row r="44" spans="1:1" x14ac:dyDescent="0.2">
      <c r="A44" t="str" cm="1">
        <f t="array" ref="A44">"{" &amp; _xlfn.TEXTJOIN({": '","', "},TRUE,TRANSPOSE(_xlfn.VSTACK(SUBSTITUTE(LOWER(data!$1:$1),"–","-"),TRIM(data!45:45)))) &amp; "'},"</f>
        <v>{country: 'Togo', all_domain_score: 'null', all_domain_rank: 'null', community_score: '-1.687865', community_rank: '39', edu_score: '-6.850578', edu_rank: '46', health_score: '-6.561554', health_rank: '39', indep_score: 'null', indep_rank: 'null', policy_score: '-5.077653', policy_rank: '48'},</v>
      </c>
    </row>
    <row r="45" spans="1:1" x14ac:dyDescent="0.2">
      <c r="A45" t="str" cm="1">
        <f t="array" ref="A45">"{" &amp; _xlfn.TEXTJOIN({": '","', "},TRUE,TRANSPOSE(_xlfn.VSTACK(SUBSTITUTE(LOWER(data!$1:$1),"–","-"),TRIM(data!46:46)))) &amp; "'},"</f>
        <v>{country: 'Turkey', all_domain_score: '9.220196', all_domain_rank: '16', community_score: '0.5808147', community_rank: '20', edu_score: '2.18013', edu_rank: '20', health_score: '5.248494', health_rank: '16', indep_score: '0.7285233', indep_rank: '22', policy_score: '1.365974', policy_rank: '18'},</v>
      </c>
    </row>
    <row r="46" spans="1:1" x14ac:dyDescent="0.2">
      <c r="A46" t="str" cm="1">
        <f t="array" ref="A46">"{" &amp; _xlfn.TEXTJOIN({": '","', "},TRUE,TRANSPOSE(_xlfn.VSTACK(SUBSTITUTE(LOWER(data!$1:$1),"–","-"),TRIM(data!47:47)))) &amp; "'},"</f>
        <v>{country: 'Uganda', all_domain_score: '-18.46893', all_domain_rank: '40', community_score: '-2.020397', community_rank: '43', edu_score: '-5.089259', edu_rank: '39', health_score: '-8.66786', health_rank: '44', indep_score: '-3.140888', indep_rank: '37', policy_score: '-0.2642702', policy_rank: '32'},</v>
      </c>
    </row>
    <row r="47" spans="1:1" x14ac:dyDescent="0.2">
      <c r="A47" t="str" cm="1">
        <f t="array" ref="A47">"{" &amp; _xlfn.TEXTJOIN({": '","', "},TRUE,TRANSPOSE(_xlfn.VSTACK(SUBSTITUTE(LOWER(data!$1:$1),"–","-"),TRIM(data!48:48)))) &amp; "'},"</f>
        <v>{country: 'United Kingdom', all_domain_score: '37.11151', all_domain_rank: '1', community_score: '3.499326', community_rank: '1', edu_score: '9.682467', edu_rank: '2', health_score: '12.50807', health_rank: '4', indep_score: '11.572', indep_rank: '1', policy_score: '1.993134', policy_rank: '10'},</v>
      </c>
    </row>
    <row r="48" spans="1:1" x14ac:dyDescent="0.2">
      <c r="A48" t="str" cm="1">
        <f t="array" ref="A48">"{" &amp; _xlfn.TEXTJOIN({": '","', "},TRUE,TRANSPOSE(_xlfn.VSTACK(SUBSTITUTE(LOWER(data!$1:$1),"–","-"),TRIM(data!49:49)))) &amp; "'},"</f>
        <v>{country: 'United States', all_domain_score: '15.71033', all_domain_rank: '13', community_score: '2.01337', community_rank: '11', edu_score: '5.341419', edu_rank: '7', health_score: '4.050433', health_rank: '17', indep_score: '4.561389', indep_rank: '10', policy_score: '-0.7069763', policy_rank: '36'},</v>
      </c>
    </row>
    <row r="49" spans="1:1" x14ac:dyDescent="0.2">
      <c r="A49" t="str" cm="1">
        <f t="array" ref="A49">"{" &amp; _xlfn.TEXTJOIN({": '","', "},TRUE,TRANSPOSE(_xlfn.VSTACK(SUBSTITUTE(LOWER(data!$1:$1),"–","-"),TRIM(data!50:50)))) &amp; "'},"</f>
        <v>{country: 'Uruguay', all_domain_score: '10.44064', all_domain_rank: '15', community_score: '-1.767362', community_rank: '42', edu_score: '2.864993', edu_rank: '16', health_score: '6.329782', health_rank: '14', indep_score: '1.206136', indep_rank: '18', policy_score: '1.869865', policy_rank: '12'},</v>
      </c>
    </row>
    <row r="50" spans="1:1" x14ac:dyDescent="0.2">
      <c r="A50" t="str" cm="1">
        <f t="array" ref="A50">"{" &amp; _xlfn.TEXTJOIN({": '","', "},TRUE,TRANSPOSE(_xlfn.VSTACK(SUBSTITUTE(LOWER(data!$1:$1),"–","-"),TRIM(data!51:51)))) &amp; "'},"</f>
        <v>{country: 'Zimbabwe', all_domain_score: '-12.52897', all_domain_rank: '35', community_score: '-0.60632', community_rank: '30', edu_score: '-5.132654', edu_rank: '40', health_score: '-9.242934', health_rank: '47', indep_score: '-2.951284', indep_rank: '33', policy_score: '-0.3401802', policy_rank: '33'},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opLeftCell="A30" workbookViewId="0">
      <selection activeCell="A37" sqref="A37"/>
    </sheetView>
  </sheetViews>
  <sheetFormatPr baseColWidth="10" defaultRowHeight="16" x14ac:dyDescent="0.2"/>
  <sheetData>
    <row r="1" spans="1:13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">
      <c r="A2" t="s">
        <v>0</v>
      </c>
      <c r="B2">
        <v>-2.496448</v>
      </c>
      <c r="C2">
        <v>24</v>
      </c>
      <c r="D2">
        <v>-1.7565040000000001</v>
      </c>
      <c r="E2">
        <v>40</v>
      </c>
      <c r="F2">
        <v>1.6186320000000001</v>
      </c>
      <c r="G2">
        <v>21</v>
      </c>
      <c r="H2">
        <v>-4.0973750000000004</v>
      </c>
      <c r="I2">
        <v>33</v>
      </c>
      <c r="J2">
        <v>0.97464280000000003</v>
      </c>
      <c r="K2">
        <v>21</v>
      </c>
      <c r="L2">
        <v>1.188768</v>
      </c>
      <c r="M2">
        <v>22</v>
      </c>
    </row>
    <row r="3" spans="1:13" x14ac:dyDescent="0.2">
      <c r="A3" t="s">
        <v>1</v>
      </c>
      <c r="B3">
        <v>6.1458510000000004</v>
      </c>
      <c r="C3">
        <v>18</v>
      </c>
      <c r="D3">
        <v>1.2042459999999999</v>
      </c>
      <c r="E3">
        <v>18</v>
      </c>
      <c r="F3">
        <v>1.4272039999999999</v>
      </c>
      <c r="G3">
        <v>22</v>
      </c>
      <c r="H3">
        <v>1.66459</v>
      </c>
      <c r="I3">
        <v>21</v>
      </c>
      <c r="J3">
        <v>1.1707799999999999</v>
      </c>
      <c r="K3">
        <v>19</v>
      </c>
      <c r="L3">
        <v>1.266054</v>
      </c>
      <c r="M3">
        <v>19</v>
      </c>
    </row>
    <row r="4" spans="1:13" x14ac:dyDescent="0.2">
      <c r="A4" t="s">
        <v>2</v>
      </c>
      <c r="B4">
        <v>25.99286</v>
      </c>
      <c r="C4">
        <v>6</v>
      </c>
      <c r="D4">
        <v>2.0934729999999999</v>
      </c>
      <c r="E4">
        <v>9</v>
      </c>
      <c r="F4">
        <v>8.0596429999999994</v>
      </c>
      <c r="G4">
        <v>6</v>
      </c>
      <c r="H4">
        <v>9.2278760000000002</v>
      </c>
      <c r="I4">
        <v>9</v>
      </c>
      <c r="J4">
        <v>6.8681999999999999</v>
      </c>
      <c r="K4">
        <v>6</v>
      </c>
      <c r="L4">
        <v>0.92829790000000001</v>
      </c>
      <c r="M4">
        <v>25</v>
      </c>
    </row>
    <row r="5" spans="1:13" x14ac:dyDescent="0.2">
      <c r="A5" t="s">
        <v>3</v>
      </c>
      <c r="B5" t="s">
        <v>60</v>
      </c>
      <c r="C5" t="s">
        <v>60</v>
      </c>
      <c r="D5">
        <v>1.284046</v>
      </c>
      <c r="E5">
        <v>15</v>
      </c>
      <c r="F5">
        <v>3.492029</v>
      </c>
      <c r="G5">
        <v>13</v>
      </c>
      <c r="H5">
        <v>3.8175020000000002</v>
      </c>
      <c r="I5">
        <v>18</v>
      </c>
      <c r="J5" t="s">
        <v>60</v>
      </c>
      <c r="K5" t="s">
        <v>60</v>
      </c>
      <c r="L5">
        <v>2.378768</v>
      </c>
      <c r="M5">
        <v>7</v>
      </c>
    </row>
    <row r="6" spans="1:13" x14ac:dyDescent="0.2">
      <c r="A6" t="s">
        <v>4</v>
      </c>
      <c r="B6">
        <v>-21.089369999999999</v>
      </c>
      <c r="C6">
        <v>41</v>
      </c>
      <c r="D6">
        <v>-1.68726</v>
      </c>
      <c r="E6">
        <v>38</v>
      </c>
      <c r="F6">
        <v>-5.2408340000000004</v>
      </c>
      <c r="G6">
        <v>41</v>
      </c>
      <c r="H6">
        <v>-8.778022</v>
      </c>
      <c r="I6">
        <v>45</v>
      </c>
      <c r="J6">
        <v>-3.8245779999999998</v>
      </c>
      <c r="K6">
        <v>40</v>
      </c>
      <c r="L6">
        <v>-4.1344900000000004</v>
      </c>
      <c r="M6">
        <v>47</v>
      </c>
    </row>
    <row r="7" spans="1:13" x14ac:dyDescent="0.2">
      <c r="A7" t="s">
        <v>45</v>
      </c>
      <c r="B7">
        <v>-13.47594</v>
      </c>
      <c r="C7">
        <v>36</v>
      </c>
      <c r="D7">
        <v>-0.32394840000000003</v>
      </c>
      <c r="E7">
        <v>29</v>
      </c>
      <c r="F7">
        <v>-6.4080409999999999</v>
      </c>
      <c r="G7">
        <v>44</v>
      </c>
      <c r="H7">
        <v>-1.905494</v>
      </c>
      <c r="I7">
        <v>29</v>
      </c>
      <c r="J7">
        <v>-2.8272560000000002</v>
      </c>
      <c r="K7">
        <v>31</v>
      </c>
      <c r="L7">
        <v>-1.087834</v>
      </c>
      <c r="M7">
        <v>37</v>
      </c>
    </row>
    <row r="8" spans="1:13" x14ac:dyDescent="0.2">
      <c r="A8" t="s">
        <v>5</v>
      </c>
      <c r="B8">
        <v>1.8442540000000001</v>
      </c>
      <c r="C8">
        <v>20</v>
      </c>
      <c r="D8">
        <v>-2.417189</v>
      </c>
      <c r="E8">
        <v>45</v>
      </c>
      <c r="F8">
        <v>3.0368879999999998</v>
      </c>
      <c r="G8">
        <v>15</v>
      </c>
      <c r="H8">
        <v>0.28999219999999998</v>
      </c>
      <c r="I8">
        <v>24</v>
      </c>
      <c r="J8">
        <v>0.67579500000000003</v>
      </c>
      <c r="K8">
        <v>23</v>
      </c>
      <c r="L8">
        <v>-0.2452657</v>
      </c>
      <c r="M8">
        <v>31</v>
      </c>
    </row>
    <row r="9" spans="1:13" x14ac:dyDescent="0.2">
      <c r="A9" t="s">
        <v>6</v>
      </c>
      <c r="B9">
        <v>34.496960000000001</v>
      </c>
      <c r="C9">
        <v>2</v>
      </c>
      <c r="D9">
        <v>2.689899</v>
      </c>
      <c r="E9">
        <v>6</v>
      </c>
      <c r="F9">
        <v>9.3605239999999998</v>
      </c>
      <c r="G9">
        <v>5</v>
      </c>
      <c r="H9">
        <v>12.93892</v>
      </c>
      <c r="I9">
        <v>2</v>
      </c>
      <c r="J9">
        <v>9.2566369999999996</v>
      </c>
      <c r="K9">
        <v>2</v>
      </c>
      <c r="L9">
        <v>2.4970249999999998</v>
      </c>
      <c r="M9">
        <v>4</v>
      </c>
    </row>
    <row r="10" spans="1:13" x14ac:dyDescent="0.2">
      <c r="A10" t="s">
        <v>7</v>
      </c>
      <c r="B10">
        <v>-5.0704900000000004</v>
      </c>
      <c r="C10">
        <v>30</v>
      </c>
      <c r="D10">
        <v>-0.94707699999999995</v>
      </c>
      <c r="E10">
        <v>32</v>
      </c>
      <c r="F10">
        <v>1.330085</v>
      </c>
      <c r="G10">
        <v>24</v>
      </c>
      <c r="H10">
        <v>-4.1382469999999998</v>
      </c>
      <c r="I10">
        <v>34</v>
      </c>
      <c r="J10">
        <v>-2.6284320000000001</v>
      </c>
      <c r="K10">
        <v>29</v>
      </c>
      <c r="L10">
        <v>1.631456</v>
      </c>
      <c r="M10">
        <v>15</v>
      </c>
    </row>
    <row r="11" spans="1:13" x14ac:dyDescent="0.2">
      <c r="A11" t="s">
        <v>8</v>
      </c>
      <c r="B11">
        <v>-4.3005089999999999</v>
      </c>
      <c r="C11">
        <v>29</v>
      </c>
      <c r="D11">
        <v>-2.0919729999999999</v>
      </c>
      <c r="E11">
        <v>44</v>
      </c>
      <c r="F11">
        <v>2.6102050000000001</v>
      </c>
      <c r="G11">
        <v>19</v>
      </c>
      <c r="H11">
        <v>-1.4993259999999999</v>
      </c>
      <c r="I11">
        <v>28</v>
      </c>
      <c r="J11">
        <v>-3.2329530000000002</v>
      </c>
      <c r="K11">
        <v>38</v>
      </c>
      <c r="L11">
        <v>1.75746</v>
      </c>
      <c r="M11">
        <v>13</v>
      </c>
    </row>
    <row r="12" spans="1:13" x14ac:dyDescent="0.2">
      <c r="A12" t="s">
        <v>9</v>
      </c>
      <c r="B12">
        <v>-3.8032240000000002</v>
      </c>
      <c r="C12">
        <v>27</v>
      </c>
      <c r="D12">
        <v>0.47461950000000003</v>
      </c>
      <c r="E12">
        <v>21</v>
      </c>
      <c r="F12">
        <v>1.34897</v>
      </c>
      <c r="G12">
        <v>23</v>
      </c>
      <c r="H12">
        <v>-6.5292320000000004</v>
      </c>
      <c r="I12">
        <v>38</v>
      </c>
      <c r="J12">
        <v>-0.41919230000000002</v>
      </c>
      <c r="K12">
        <v>25</v>
      </c>
      <c r="L12">
        <v>1.070511</v>
      </c>
      <c r="M12">
        <v>23</v>
      </c>
    </row>
    <row r="13" spans="1:13" x14ac:dyDescent="0.2">
      <c r="A13" t="s">
        <v>10</v>
      </c>
      <c r="B13">
        <v>-2.2465440000000001</v>
      </c>
      <c r="C13">
        <v>23</v>
      </c>
      <c r="D13">
        <v>-1.6077619999999999</v>
      </c>
      <c r="E13">
        <v>37</v>
      </c>
      <c r="F13">
        <v>-2.2631779999999999</v>
      </c>
      <c r="G13">
        <v>32</v>
      </c>
      <c r="H13">
        <v>1.9552639999999999</v>
      </c>
      <c r="I13">
        <v>20</v>
      </c>
      <c r="J13">
        <v>1.1536139999999999</v>
      </c>
      <c r="K13">
        <v>20</v>
      </c>
      <c r="L13">
        <v>-2.2843979999999999</v>
      </c>
      <c r="M13">
        <v>40</v>
      </c>
    </row>
    <row r="14" spans="1:13" x14ac:dyDescent="0.2">
      <c r="A14" t="s">
        <v>11</v>
      </c>
      <c r="B14">
        <v>5.3393959999999998</v>
      </c>
      <c r="C14">
        <v>19</v>
      </c>
      <c r="D14">
        <v>1.2045490000000001</v>
      </c>
      <c r="E14">
        <v>17</v>
      </c>
      <c r="F14">
        <v>-4.963838</v>
      </c>
      <c r="G14">
        <v>38</v>
      </c>
      <c r="H14">
        <v>10.016679999999999</v>
      </c>
      <c r="I14">
        <v>6</v>
      </c>
      <c r="J14">
        <v>-2.859</v>
      </c>
      <c r="K14">
        <v>32</v>
      </c>
      <c r="L14">
        <v>2.9051610000000001</v>
      </c>
      <c r="M14">
        <v>2</v>
      </c>
    </row>
    <row r="15" spans="1:13" x14ac:dyDescent="0.2">
      <c r="A15" t="s">
        <v>12</v>
      </c>
      <c r="B15">
        <v>23.00639</v>
      </c>
      <c r="C15">
        <v>7</v>
      </c>
      <c r="D15">
        <v>2.689899</v>
      </c>
      <c r="E15">
        <v>6</v>
      </c>
      <c r="F15">
        <v>3.8445649999999998</v>
      </c>
      <c r="G15">
        <v>11</v>
      </c>
      <c r="H15">
        <v>7.3796160000000004</v>
      </c>
      <c r="I15">
        <v>11</v>
      </c>
      <c r="J15">
        <v>7.4018969999999999</v>
      </c>
      <c r="K15">
        <v>5</v>
      </c>
      <c r="L15">
        <v>2.7404459999999999</v>
      </c>
      <c r="M15">
        <v>3</v>
      </c>
    </row>
    <row r="16" spans="1:13" x14ac:dyDescent="0.2">
      <c r="A16" t="s">
        <v>44</v>
      </c>
      <c r="B16">
        <v>-26.045660000000002</v>
      </c>
      <c r="C16">
        <v>43</v>
      </c>
      <c r="D16">
        <v>-3.22601</v>
      </c>
      <c r="E16">
        <v>47</v>
      </c>
      <c r="F16">
        <v>-3.5265550000000001</v>
      </c>
      <c r="G16">
        <v>35</v>
      </c>
      <c r="H16">
        <v>-8.3395530000000004</v>
      </c>
      <c r="I16">
        <v>41</v>
      </c>
      <c r="J16">
        <v>-5.5998910000000004</v>
      </c>
      <c r="K16">
        <v>46</v>
      </c>
      <c r="L16">
        <v>-7.7054099999999996</v>
      </c>
      <c r="M16">
        <v>50</v>
      </c>
    </row>
    <row r="17" spans="1:13" x14ac:dyDescent="0.2">
      <c r="A17" t="s">
        <v>13</v>
      </c>
      <c r="B17">
        <v>-12.10352</v>
      </c>
      <c r="C17">
        <v>34</v>
      </c>
      <c r="D17">
        <v>-0.22830690000000001</v>
      </c>
      <c r="E17">
        <v>26</v>
      </c>
      <c r="F17">
        <v>-3.3109489999999999</v>
      </c>
      <c r="G17">
        <v>34</v>
      </c>
      <c r="H17">
        <v>-5.7053370000000001</v>
      </c>
      <c r="I17">
        <v>37</v>
      </c>
      <c r="J17">
        <v>-2.763077</v>
      </c>
      <c r="K17">
        <v>30</v>
      </c>
      <c r="L17">
        <v>-0.38673560000000001</v>
      </c>
      <c r="M17">
        <v>34</v>
      </c>
    </row>
    <row r="18" spans="1:13" x14ac:dyDescent="0.2">
      <c r="A18" t="s">
        <v>14</v>
      </c>
      <c r="B18">
        <v>-25.713640000000002</v>
      </c>
      <c r="C18">
        <v>42</v>
      </c>
      <c r="D18">
        <v>-3.9717829999999998</v>
      </c>
      <c r="E18">
        <v>49</v>
      </c>
      <c r="F18">
        <v>-7.6817380000000002</v>
      </c>
      <c r="G18">
        <v>48</v>
      </c>
      <c r="H18">
        <v>-8.3809079999999998</v>
      </c>
      <c r="I18">
        <v>42</v>
      </c>
      <c r="J18">
        <v>-5.5998910000000004</v>
      </c>
      <c r="K18">
        <v>46</v>
      </c>
      <c r="L18">
        <v>-0.69443860000000002</v>
      </c>
      <c r="M18">
        <v>35</v>
      </c>
    </row>
    <row r="19" spans="1:13" x14ac:dyDescent="0.2">
      <c r="A19" t="s">
        <v>15</v>
      </c>
      <c r="B19">
        <v>33.179209999999998</v>
      </c>
      <c r="C19">
        <v>3</v>
      </c>
      <c r="D19">
        <v>2.0133700000000001</v>
      </c>
      <c r="E19">
        <v>11</v>
      </c>
      <c r="F19">
        <v>10.54702</v>
      </c>
      <c r="G19">
        <v>1</v>
      </c>
      <c r="H19">
        <v>12.55315</v>
      </c>
      <c r="I19">
        <v>3</v>
      </c>
      <c r="J19">
        <v>7.5281549999999999</v>
      </c>
      <c r="K19">
        <v>4</v>
      </c>
      <c r="L19">
        <v>2.4970249999999998</v>
      </c>
      <c r="M19">
        <v>4</v>
      </c>
    </row>
    <row r="20" spans="1:13" x14ac:dyDescent="0.2">
      <c r="A20" t="s">
        <v>46</v>
      </c>
      <c r="B20">
        <v>-2.129359</v>
      </c>
      <c r="C20">
        <v>22</v>
      </c>
      <c r="D20">
        <v>1.1880999999999999</v>
      </c>
      <c r="E20">
        <v>19</v>
      </c>
      <c r="F20">
        <v>-0.73420289999999999</v>
      </c>
      <c r="G20">
        <v>29</v>
      </c>
      <c r="H20">
        <v>0.51362560000000002</v>
      </c>
      <c r="I20">
        <v>23</v>
      </c>
      <c r="J20">
        <v>-2.9723989999999998</v>
      </c>
      <c r="K20">
        <v>34</v>
      </c>
      <c r="L20">
        <v>-0.1162566</v>
      </c>
      <c r="M20">
        <v>30</v>
      </c>
    </row>
    <row r="21" spans="1:13" x14ac:dyDescent="0.2">
      <c r="A21" t="s">
        <v>16</v>
      </c>
      <c r="B21">
        <v>6.8065709999999999</v>
      </c>
      <c r="C21">
        <v>17</v>
      </c>
      <c r="D21">
        <v>-0.1485091</v>
      </c>
      <c r="E21">
        <v>22</v>
      </c>
      <c r="F21">
        <v>4.5945900000000002</v>
      </c>
      <c r="G21">
        <v>10</v>
      </c>
      <c r="H21">
        <v>5.06046E-2</v>
      </c>
      <c r="I21">
        <v>26</v>
      </c>
      <c r="J21">
        <v>1.223101</v>
      </c>
      <c r="K21">
        <v>17</v>
      </c>
      <c r="L21">
        <v>1.710097</v>
      </c>
      <c r="M21">
        <v>14</v>
      </c>
    </row>
    <row r="22" spans="1:13" x14ac:dyDescent="0.2">
      <c r="A22" t="s">
        <v>61</v>
      </c>
      <c r="B22">
        <v>-15.81039</v>
      </c>
      <c r="C22">
        <v>37</v>
      </c>
      <c r="D22">
        <v>-1.7565040000000001</v>
      </c>
      <c r="E22">
        <v>40</v>
      </c>
      <c r="F22">
        <v>-5.6554130000000002</v>
      </c>
      <c r="G22">
        <v>43</v>
      </c>
      <c r="H22">
        <v>-4.5347239999999998</v>
      </c>
      <c r="I22">
        <v>35</v>
      </c>
      <c r="J22">
        <v>-1.5276479999999999</v>
      </c>
      <c r="K22">
        <v>27</v>
      </c>
      <c r="L22">
        <v>-3.2418770000000001</v>
      </c>
      <c r="M22">
        <v>45</v>
      </c>
    </row>
    <row r="23" spans="1:13" x14ac:dyDescent="0.2">
      <c r="A23" t="s">
        <v>17</v>
      </c>
      <c r="B23">
        <v>-16.538599999999999</v>
      </c>
      <c r="C23">
        <v>39</v>
      </c>
      <c r="D23">
        <v>-0.25470429999999999</v>
      </c>
      <c r="E23">
        <v>27</v>
      </c>
      <c r="F23">
        <v>-3.9935809999999998</v>
      </c>
      <c r="G23">
        <v>36</v>
      </c>
      <c r="H23">
        <v>-8.5630129999999998</v>
      </c>
      <c r="I23">
        <v>43</v>
      </c>
      <c r="J23">
        <v>-2.9756309999999999</v>
      </c>
      <c r="K23">
        <v>35</v>
      </c>
      <c r="L23">
        <v>-2.9772319999999999</v>
      </c>
      <c r="M23">
        <v>43</v>
      </c>
    </row>
    <row r="24" spans="1:13" x14ac:dyDescent="0.2">
      <c r="A24" t="s">
        <v>18</v>
      </c>
      <c r="B24">
        <v>1.408652</v>
      </c>
      <c r="C24">
        <v>21</v>
      </c>
      <c r="D24">
        <v>-0.2177531</v>
      </c>
      <c r="E24">
        <v>25</v>
      </c>
      <c r="F24">
        <v>3.5593780000000002</v>
      </c>
      <c r="G24">
        <v>12</v>
      </c>
      <c r="H24">
        <v>-3.7056239999999998</v>
      </c>
      <c r="I24">
        <v>32</v>
      </c>
      <c r="J24">
        <v>1.7496370000000001</v>
      </c>
      <c r="K24">
        <v>15</v>
      </c>
      <c r="L24">
        <v>1.513968</v>
      </c>
      <c r="M24">
        <v>16</v>
      </c>
    </row>
    <row r="25" spans="1:13" x14ac:dyDescent="0.2">
      <c r="A25" t="s">
        <v>19</v>
      </c>
      <c r="B25" t="s">
        <v>60</v>
      </c>
      <c r="C25" t="s">
        <v>60</v>
      </c>
      <c r="D25" t="s">
        <v>60</v>
      </c>
      <c r="E25" t="s">
        <v>60</v>
      </c>
      <c r="F25">
        <v>-6.4080409999999999</v>
      </c>
      <c r="G25">
        <v>44</v>
      </c>
      <c r="H25">
        <v>-7.1432510000000002</v>
      </c>
      <c r="I25">
        <v>40</v>
      </c>
      <c r="J25">
        <v>-2.9764439999999999</v>
      </c>
      <c r="K25">
        <v>36</v>
      </c>
      <c r="L25">
        <v>-3.655567</v>
      </c>
      <c r="M25">
        <v>46</v>
      </c>
    </row>
    <row r="26" spans="1:13" x14ac:dyDescent="0.2">
      <c r="A26" t="s">
        <v>20</v>
      </c>
      <c r="B26">
        <v>-29.46583</v>
      </c>
      <c r="C26">
        <v>45</v>
      </c>
      <c r="D26">
        <v>-3.1629619999999998</v>
      </c>
      <c r="E26">
        <v>46</v>
      </c>
      <c r="F26">
        <v>-8.3611249999999995</v>
      </c>
      <c r="G26">
        <v>49</v>
      </c>
      <c r="H26">
        <v>-9.0701850000000004</v>
      </c>
      <c r="I26">
        <v>46</v>
      </c>
      <c r="J26">
        <v>-4.7810969999999999</v>
      </c>
      <c r="K26">
        <v>43</v>
      </c>
      <c r="L26">
        <v>-7.4303800000000004</v>
      </c>
      <c r="M26">
        <v>49</v>
      </c>
    </row>
    <row r="27" spans="1:13" x14ac:dyDescent="0.2">
      <c r="A27" t="s">
        <v>21</v>
      </c>
      <c r="B27">
        <v>20.78415</v>
      </c>
      <c r="C27">
        <v>10</v>
      </c>
      <c r="D27">
        <v>1.8804719999999999</v>
      </c>
      <c r="E27">
        <v>14</v>
      </c>
      <c r="F27">
        <v>4.8644990000000004</v>
      </c>
      <c r="G27">
        <v>8</v>
      </c>
      <c r="H27">
        <v>9.648301</v>
      </c>
      <c r="I27">
        <v>7</v>
      </c>
      <c r="J27">
        <v>3.8390569999999999</v>
      </c>
      <c r="K27">
        <v>12</v>
      </c>
      <c r="L27">
        <v>0.44033040000000001</v>
      </c>
      <c r="M27">
        <v>29</v>
      </c>
    </row>
    <row r="28" spans="1:13" x14ac:dyDescent="0.2">
      <c r="A28" t="s">
        <v>22</v>
      </c>
      <c r="B28">
        <v>22.095189999999999</v>
      </c>
      <c r="C28">
        <v>8</v>
      </c>
      <c r="D28">
        <v>2.0139749999999998</v>
      </c>
      <c r="E28">
        <v>10</v>
      </c>
      <c r="F28">
        <v>9.6824670000000008</v>
      </c>
      <c r="G28">
        <v>2</v>
      </c>
      <c r="H28">
        <v>6.5949479999999996</v>
      </c>
      <c r="I28">
        <v>13</v>
      </c>
      <c r="J28">
        <v>4.3989599999999998</v>
      </c>
      <c r="K28">
        <v>11</v>
      </c>
      <c r="L28">
        <v>1.070511</v>
      </c>
      <c r="M28">
        <v>23</v>
      </c>
    </row>
    <row r="29" spans="1:13" x14ac:dyDescent="0.2">
      <c r="A29" t="s">
        <v>23</v>
      </c>
      <c r="B29" t="s">
        <v>60</v>
      </c>
      <c r="C29" t="s">
        <v>60</v>
      </c>
      <c r="D29">
        <v>-1.010731</v>
      </c>
      <c r="E29">
        <v>33</v>
      </c>
      <c r="F29">
        <v>-4.3911090000000002</v>
      </c>
      <c r="G29">
        <v>37</v>
      </c>
      <c r="H29" t="s">
        <v>60</v>
      </c>
      <c r="I29" t="s">
        <v>60</v>
      </c>
      <c r="J29">
        <v>-4.4079490000000003</v>
      </c>
      <c r="K29">
        <v>42</v>
      </c>
      <c r="L29">
        <v>1.3730610000000001</v>
      </c>
      <c r="M29">
        <v>17</v>
      </c>
    </row>
    <row r="30" spans="1:13" x14ac:dyDescent="0.2">
      <c r="A30" t="s">
        <v>24</v>
      </c>
      <c r="B30">
        <v>13.344609999999999</v>
      </c>
      <c r="C30">
        <v>14</v>
      </c>
      <c r="D30">
        <v>-0.20190939999999999</v>
      </c>
      <c r="E30">
        <v>24</v>
      </c>
      <c r="F30">
        <v>1.144917</v>
      </c>
      <c r="G30">
        <v>28</v>
      </c>
      <c r="H30">
        <v>6.1292080000000002</v>
      </c>
      <c r="I30">
        <v>15</v>
      </c>
      <c r="J30">
        <v>5.311267</v>
      </c>
      <c r="K30">
        <v>8</v>
      </c>
      <c r="L30">
        <v>0.92829790000000001</v>
      </c>
      <c r="M30">
        <v>25</v>
      </c>
    </row>
    <row r="31" spans="1:13" x14ac:dyDescent="0.2">
      <c r="A31" t="s">
        <v>25</v>
      </c>
      <c r="B31">
        <v>-28.291689999999999</v>
      </c>
      <c r="C31">
        <v>44</v>
      </c>
      <c r="D31">
        <v>-3.2424590000000002</v>
      </c>
      <c r="E31">
        <v>48</v>
      </c>
      <c r="F31">
        <v>-8.3611249999999995</v>
      </c>
      <c r="G31">
        <v>49</v>
      </c>
      <c r="H31">
        <v>-11.072509999999999</v>
      </c>
      <c r="I31">
        <v>48</v>
      </c>
      <c r="J31">
        <v>-5.5998910000000004</v>
      </c>
      <c r="K31">
        <v>46</v>
      </c>
      <c r="L31">
        <v>-2.7506270000000002</v>
      </c>
      <c r="M31">
        <v>42</v>
      </c>
    </row>
    <row r="32" spans="1:13" x14ac:dyDescent="0.2">
      <c r="A32" t="s">
        <v>26</v>
      </c>
      <c r="B32">
        <v>-3.9173100000000001</v>
      </c>
      <c r="C32">
        <v>28</v>
      </c>
      <c r="D32">
        <v>1.2312510000000001</v>
      </c>
      <c r="E32">
        <v>16</v>
      </c>
      <c r="F32">
        <v>1.2023550000000001</v>
      </c>
      <c r="G32">
        <v>26</v>
      </c>
      <c r="H32">
        <v>-3.4221249999999999</v>
      </c>
      <c r="I32">
        <v>31</v>
      </c>
      <c r="J32">
        <v>-4.7810969999999999</v>
      </c>
      <c r="K32">
        <v>43</v>
      </c>
      <c r="L32">
        <v>3.7385769999999998</v>
      </c>
      <c r="M32">
        <v>1</v>
      </c>
    </row>
    <row r="33" spans="1:13" x14ac:dyDescent="0.2">
      <c r="A33" t="s">
        <v>27</v>
      </c>
      <c r="B33" t="s">
        <v>60</v>
      </c>
      <c r="C33" t="s">
        <v>60</v>
      </c>
      <c r="D33">
        <v>1.960575</v>
      </c>
      <c r="E33">
        <v>13</v>
      </c>
      <c r="F33">
        <v>1.330085</v>
      </c>
      <c r="G33">
        <v>24</v>
      </c>
      <c r="H33" t="s">
        <v>60</v>
      </c>
      <c r="I33" t="s">
        <v>60</v>
      </c>
      <c r="J33">
        <v>-1.177578</v>
      </c>
      <c r="K33">
        <v>26</v>
      </c>
      <c r="L33">
        <v>2.0261900000000002</v>
      </c>
      <c r="M33">
        <v>9</v>
      </c>
    </row>
    <row r="34" spans="1:13" x14ac:dyDescent="0.2">
      <c r="A34" t="s">
        <v>28</v>
      </c>
      <c r="B34">
        <v>-3.1593749999999998</v>
      </c>
      <c r="C34">
        <v>26</v>
      </c>
      <c r="D34">
        <v>-1.02718</v>
      </c>
      <c r="E34">
        <v>35</v>
      </c>
      <c r="F34">
        <v>-1.9557610000000001</v>
      </c>
      <c r="G34">
        <v>31</v>
      </c>
      <c r="H34">
        <v>1.071377</v>
      </c>
      <c r="I34">
        <v>22</v>
      </c>
      <c r="J34">
        <v>1.4394210000000001</v>
      </c>
      <c r="K34">
        <v>16</v>
      </c>
      <c r="L34">
        <v>-3.0040100000000001</v>
      </c>
      <c r="M34">
        <v>44</v>
      </c>
    </row>
    <row r="35" spans="1:13" x14ac:dyDescent="0.2">
      <c r="A35" t="s">
        <v>62</v>
      </c>
      <c r="B35">
        <v>20.84488</v>
      </c>
      <c r="C35">
        <v>9</v>
      </c>
      <c r="D35">
        <v>3.4993259999999999</v>
      </c>
      <c r="E35">
        <v>1</v>
      </c>
      <c r="F35">
        <v>3.1963460000000001</v>
      </c>
      <c r="G35">
        <v>14</v>
      </c>
      <c r="H35">
        <v>9.3748760000000004</v>
      </c>
      <c r="I35">
        <v>8</v>
      </c>
      <c r="J35">
        <v>3.190134</v>
      </c>
      <c r="K35">
        <v>13</v>
      </c>
      <c r="L35">
        <v>1.993134</v>
      </c>
      <c r="M35">
        <v>10</v>
      </c>
    </row>
    <row r="36" spans="1:13" x14ac:dyDescent="0.2">
      <c r="A36" t="s">
        <v>63</v>
      </c>
      <c r="B36">
        <v>-5.8718649999999997</v>
      </c>
      <c r="C36">
        <v>32</v>
      </c>
      <c r="D36">
        <v>-1.0805800000000001</v>
      </c>
      <c r="E36">
        <v>36</v>
      </c>
      <c r="F36">
        <v>1.1503939999999999</v>
      </c>
      <c r="G36">
        <v>27</v>
      </c>
      <c r="H36">
        <v>-2.2894220000000001</v>
      </c>
      <c r="I36">
        <v>30</v>
      </c>
      <c r="J36">
        <v>-4.1651119999999997</v>
      </c>
      <c r="K36">
        <v>41</v>
      </c>
      <c r="L36">
        <v>1.248956</v>
      </c>
      <c r="M36">
        <v>20</v>
      </c>
    </row>
    <row r="37" spans="1:13" x14ac:dyDescent="0.2">
      <c r="A37" t="s">
        <v>29</v>
      </c>
      <c r="B37">
        <v>-16.083539999999999</v>
      </c>
      <c r="C37">
        <v>38</v>
      </c>
      <c r="D37">
        <v>-0.27115349999999999</v>
      </c>
      <c r="E37">
        <v>28</v>
      </c>
      <c r="F37">
        <v>-3.0856129999999999</v>
      </c>
      <c r="G37">
        <v>33</v>
      </c>
      <c r="H37">
        <v>-4.6788780000000001</v>
      </c>
      <c r="I37">
        <v>36</v>
      </c>
      <c r="J37">
        <v>-5.121632</v>
      </c>
      <c r="K37">
        <v>45</v>
      </c>
      <c r="L37">
        <v>-2.498923</v>
      </c>
      <c r="M37">
        <v>41</v>
      </c>
    </row>
    <row r="38" spans="1:13" x14ac:dyDescent="0.2">
      <c r="A38" t="s">
        <v>30</v>
      </c>
      <c r="B38">
        <v>-2.8461720000000001</v>
      </c>
      <c r="C38">
        <v>25</v>
      </c>
      <c r="D38">
        <v>2.7700019999999999</v>
      </c>
      <c r="E38">
        <v>5</v>
      </c>
      <c r="F38">
        <v>-7.0874280000000001</v>
      </c>
      <c r="G38">
        <v>47</v>
      </c>
      <c r="H38">
        <v>2.566303</v>
      </c>
      <c r="I38">
        <v>19</v>
      </c>
      <c r="J38">
        <v>-0.25391580000000002</v>
      </c>
      <c r="K38">
        <v>24</v>
      </c>
      <c r="L38">
        <v>-1.124649</v>
      </c>
      <c r="M38">
        <v>38</v>
      </c>
    </row>
    <row r="39" spans="1:13" x14ac:dyDescent="0.2">
      <c r="A39" t="s">
        <v>31</v>
      </c>
      <c r="B39">
        <v>-5.8603430000000003</v>
      </c>
      <c r="C39">
        <v>31</v>
      </c>
      <c r="D39">
        <v>-1.010731</v>
      </c>
      <c r="E39">
        <v>33</v>
      </c>
      <c r="F39">
        <v>-1.719279</v>
      </c>
      <c r="G39">
        <v>30</v>
      </c>
      <c r="H39">
        <v>-0.1666707</v>
      </c>
      <c r="I39">
        <v>27</v>
      </c>
      <c r="J39">
        <v>-3.4514300000000002</v>
      </c>
      <c r="K39">
        <v>39</v>
      </c>
      <c r="L39">
        <v>0.71512790000000004</v>
      </c>
      <c r="M39">
        <v>28</v>
      </c>
    </row>
    <row r="40" spans="1:13" x14ac:dyDescent="0.2">
      <c r="A40" t="s">
        <v>32</v>
      </c>
      <c r="B40">
        <v>27.42126</v>
      </c>
      <c r="C40">
        <v>5</v>
      </c>
      <c r="D40">
        <v>-0.90514079999999997</v>
      </c>
      <c r="E40">
        <v>31</v>
      </c>
      <c r="F40">
        <v>9.6824670000000008</v>
      </c>
      <c r="G40">
        <v>2</v>
      </c>
      <c r="H40">
        <v>8.4663389999999996</v>
      </c>
      <c r="I40">
        <v>10</v>
      </c>
      <c r="J40">
        <v>8.0860610000000008</v>
      </c>
      <c r="K40">
        <v>3</v>
      </c>
      <c r="L40">
        <v>2.378768</v>
      </c>
      <c r="M40">
        <v>7</v>
      </c>
    </row>
    <row r="41" spans="1:13" x14ac:dyDescent="0.2">
      <c r="A41" t="s">
        <v>33</v>
      </c>
      <c r="B41">
        <v>-10.135960000000001</v>
      </c>
      <c r="C41">
        <v>33</v>
      </c>
      <c r="D41">
        <v>-0.19044530000000001</v>
      </c>
      <c r="E41">
        <v>23</v>
      </c>
      <c r="F41">
        <v>-5.6509809999999998</v>
      </c>
      <c r="G41">
        <v>42</v>
      </c>
      <c r="H41">
        <v>0.20076189999999999</v>
      </c>
      <c r="I41">
        <v>25</v>
      </c>
      <c r="J41">
        <v>-2.0151819999999998</v>
      </c>
      <c r="K41">
        <v>28</v>
      </c>
      <c r="L41">
        <v>-1.9957229999999999</v>
      </c>
      <c r="M41">
        <v>39</v>
      </c>
    </row>
    <row r="42" spans="1:13" x14ac:dyDescent="0.2">
      <c r="A42" t="s">
        <v>34</v>
      </c>
      <c r="B42">
        <v>20.460450000000002</v>
      </c>
      <c r="C42">
        <v>11</v>
      </c>
      <c r="D42">
        <v>3.4993259999999999</v>
      </c>
      <c r="E42">
        <v>1</v>
      </c>
      <c r="F42">
        <v>4.6938409999999999</v>
      </c>
      <c r="G42">
        <v>9</v>
      </c>
      <c r="H42">
        <v>6.9583570000000003</v>
      </c>
      <c r="I42">
        <v>12</v>
      </c>
      <c r="J42">
        <v>4.5902710000000004</v>
      </c>
      <c r="K42">
        <v>9</v>
      </c>
      <c r="L42">
        <v>0.72811720000000002</v>
      </c>
      <c r="M42">
        <v>27</v>
      </c>
    </row>
    <row r="43" spans="1:13" x14ac:dyDescent="0.2">
      <c r="A43" t="s">
        <v>35</v>
      </c>
      <c r="B43">
        <v>19.96285</v>
      </c>
      <c r="C43">
        <v>12</v>
      </c>
      <c r="D43">
        <v>3.4993259999999999</v>
      </c>
      <c r="E43">
        <v>1</v>
      </c>
      <c r="F43">
        <v>2.6663459999999999</v>
      </c>
      <c r="G43">
        <v>18</v>
      </c>
      <c r="H43">
        <v>11.273770000000001</v>
      </c>
      <c r="I43">
        <v>5</v>
      </c>
      <c r="J43">
        <v>2.790753</v>
      </c>
      <c r="K43">
        <v>14</v>
      </c>
      <c r="L43">
        <v>1.2384580000000001</v>
      </c>
      <c r="M43">
        <v>21</v>
      </c>
    </row>
    <row r="44" spans="1:13" x14ac:dyDescent="0.2">
      <c r="A44" t="s">
        <v>36</v>
      </c>
      <c r="B44">
        <v>28.258710000000001</v>
      </c>
      <c r="C44">
        <v>4</v>
      </c>
      <c r="D44">
        <v>2.689899</v>
      </c>
      <c r="E44">
        <v>6</v>
      </c>
      <c r="F44">
        <v>2.8542809999999998</v>
      </c>
      <c r="G44">
        <v>17</v>
      </c>
      <c r="H44">
        <v>14.15676</v>
      </c>
      <c r="I44">
        <v>1</v>
      </c>
      <c r="J44">
        <v>6.7371299999999996</v>
      </c>
      <c r="K44">
        <v>7</v>
      </c>
      <c r="L44">
        <v>2.4970249999999998</v>
      </c>
      <c r="M44">
        <v>4</v>
      </c>
    </row>
    <row r="45" spans="1:13" x14ac:dyDescent="0.2">
      <c r="A45" t="s">
        <v>37</v>
      </c>
      <c r="B45" t="s">
        <v>60</v>
      </c>
      <c r="C45" t="s">
        <v>60</v>
      </c>
      <c r="D45">
        <v>-1.6878649999999999</v>
      </c>
      <c r="E45">
        <v>39</v>
      </c>
      <c r="F45">
        <v>-6.8505779999999996</v>
      </c>
      <c r="G45">
        <v>46</v>
      </c>
      <c r="H45">
        <v>-6.5615540000000001</v>
      </c>
      <c r="I45">
        <v>39</v>
      </c>
      <c r="J45" t="s">
        <v>60</v>
      </c>
      <c r="K45" t="s">
        <v>60</v>
      </c>
      <c r="L45">
        <v>-5.0776529999999998</v>
      </c>
      <c r="M45">
        <v>48</v>
      </c>
    </row>
    <row r="46" spans="1:13" x14ac:dyDescent="0.2">
      <c r="A46" t="s">
        <v>38</v>
      </c>
      <c r="B46">
        <v>9.2201959999999996</v>
      </c>
      <c r="C46">
        <v>16</v>
      </c>
      <c r="D46">
        <v>0.58081470000000002</v>
      </c>
      <c r="E46">
        <v>20</v>
      </c>
      <c r="F46">
        <v>2.1801300000000001</v>
      </c>
      <c r="G46">
        <v>20</v>
      </c>
      <c r="H46">
        <v>5.248494</v>
      </c>
      <c r="I46">
        <v>16</v>
      </c>
      <c r="J46">
        <v>0.72852329999999998</v>
      </c>
      <c r="K46">
        <v>22</v>
      </c>
      <c r="L46">
        <v>1.365974</v>
      </c>
      <c r="M46">
        <v>18</v>
      </c>
    </row>
    <row r="47" spans="1:13" x14ac:dyDescent="0.2">
      <c r="A47" t="s">
        <v>39</v>
      </c>
      <c r="B47">
        <v>-18.46893</v>
      </c>
      <c r="C47">
        <v>40</v>
      </c>
      <c r="D47">
        <v>-2.020397</v>
      </c>
      <c r="E47">
        <v>43</v>
      </c>
      <c r="F47">
        <v>-5.0892590000000002</v>
      </c>
      <c r="G47">
        <v>39</v>
      </c>
      <c r="H47">
        <v>-8.6678599999999992</v>
      </c>
      <c r="I47">
        <v>44</v>
      </c>
      <c r="J47">
        <v>-3.1408879999999999</v>
      </c>
      <c r="K47">
        <v>37</v>
      </c>
      <c r="L47">
        <v>-0.26427020000000001</v>
      </c>
      <c r="M47">
        <v>32</v>
      </c>
    </row>
    <row r="48" spans="1:13" x14ac:dyDescent="0.2">
      <c r="A48" t="s">
        <v>40</v>
      </c>
      <c r="B48">
        <v>37.111510000000003</v>
      </c>
      <c r="C48">
        <v>1</v>
      </c>
      <c r="D48">
        <v>3.4993259999999999</v>
      </c>
      <c r="E48">
        <v>1</v>
      </c>
      <c r="F48">
        <v>9.6824670000000008</v>
      </c>
      <c r="G48">
        <v>2</v>
      </c>
      <c r="H48">
        <v>12.50807</v>
      </c>
      <c r="I48">
        <v>4</v>
      </c>
      <c r="J48">
        <v>11.571999999999999</v>
      </c>
      <c r="K48">
        <v>1</v>
      </c>
      <c r="L48">
        <v>1.993134</v>
      </c>
      <c r="M48">
        <v>10</v>
      </c>
    </row>
    <row r="49" spans="1:13" x14ac:dyDescent="0.2">
      <c r="A49" t="s">
        <v>41</v>
      </c>
      <c r="B49">
        <v>15.710330000000001</v>
      </c>
      <c r="C49">
        <v>13</v>
      </c>
      <c r="D49">
        <v>2.0133700000000001</v>
      </c>
      <c r="E49">
        <v>11</v>
      </c>
      <c r="F49">
        <v>5.3414190000000001</v>
      </c>
      <c r="G49">
        <v>7</v>
      </c>
      <c r="H49">
        <v>4.050433</v>
      </c>
      <c r="I49">
        <v>17</v>
      </c>
      <c r="J49">
        <v>4.5613890000000001</v>
      </c>
      <c r="K49">
        <v>10</v>
      </c>
      <c r="L49">
        <v>-0.7069763</v>
      </c>
      <c r="M49">
        <v>36</v>
      </c>
    </row>
    <row r="50" spans="1:13" x14ac:dyDescent="0.2">
      <c r="A50" t="s">
        <v>42</v>
      </c>
      <c r="B50">
        <v>10.44064</v>
      </c>
      <c r="C50">
        <v>15</v>
      </c>
      <c r="D50">
        <v>-1.7673620000000001</v>
      </c>
      <c r="E50">
        <v>42</v>
      </c>
      <c r="F50">
        <v>2.8649930000000001</v>
      </c>
      <c r="G50">
        <v>16</v>
      </c>
      <c r="H50">
        <v>6.3297819999999998</v>
      </c>
      <c r="I50">
        <v>14</v>
      </c>
      <c r="J50">
        <v>1.2061360000000001</v>
      </c>
      <c r="K50">
        <v>18</v>
      </c>
      <c r="L50">
        <v>1.8698650000000001</v>
      </c>
      <c r="M50">
        <v>12</v>
      </c>
    </row>
    <row r="51" spans="1:13" x14ac:dyDescent="0.2">
      <c r="A51" t="s">
        <v>43</v>
      </c>
      <c r="B51">
        <v>-12.528969999999999</v>
      </c>
      <c r="C51">
        <v>35</v>
      </c>
      <c r="D51">
        <v>-0.60631999999999997</v>
      </c>
      <c r="E51">
        <v>30</v>
      </c>
      <c r="F51">
        <v>-5.1326539999999996</v>
      </c>
      <c r="G51">
        <v>40</v>
      </c>
      <c r="H51">
        <v>-9.242934</v>
      </c>
      <c r="I51">
        <v>47</v>
      </c>
      <c r="J51">
        <v>-2.9512839999999998</v>
      </c>
      <c r="K51">
        <v>33</v>
      </c>
      <c r="L51">
        <v>-0.34018019999999999</v>
      </c>
      <c r="M51">
        <v>33</v>
      </c>
    </row>
  </sheetData>
  <sortState xmlns:xlrd2="http://schemas.microsoft.com/office/spreadsheetml/2017/richdata2" ref="A2:F66">
    <sortCondition ref="A2:A66"/>
  </sortState>
  <conditionalFormatting sqref="A1:A66">
    <cfRule type="duplicateValues" dxfId="0" priority="8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2023-05-23T22:14:51Z</dcterms:modified>
</cp:coreProperties>
</file>