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<sst xmlns="http://schemas.openxmlformats.org/spreadsheetml/2006/main" count="24" uniqueCount="20">
  <si>
    <t>B</t>
  </si>
  <si>
    <t>m</t>
  </si>
  <si>
    <t>L</t>
  </si>
  <si>
    <t>Part 2A</t>
  </si>
  <si>
    <t>Current (A)</t>
  </si>
  <si>
    <t>Mass Change (kg)</t>
  </si>
  <si>
    <t>Force (N)</t>
  </si>
  <si>
    <t>Mass (g)</t>
  </si>
  <si>
    <t>original g</t>
  </si>
  <si>
    <t>Part 2B</t>
  </si>
  <si>
    <t>Segment</t>
  </si>
  <si>
    <t>Length (m)</t>
  </si>
  <si>
    <t>mass (g)</t>
  </si>
  <si>
    <t>original mass</t>
  </si>
  <si>
    <t>SF38</t>
  </si>
  <si>
    <t>SF42</t>
  </si>
  <si>
    <t>SF41</t>
  </si>
  <si>
    <t>SF39</t>
  </si>
  <si>
    <t>SF40</t>
  </si>
  <si>
    <t>SF37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</si>
</sst>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0" fontId="1" numFmtId="0" xfId="0" applyAlignment="1" applyBorder="1" applyFont="1">
      <alignment readingOrder="0"/>
    </xf>
    <xf borderId="7" fillId="0" fontId="1" numFmtId="0" xfId="0" applyBorder="1" applyFont="1"/>
    <xf borderId="8" fillId="0" fontId="1" numFmtId="0" xfId="0" applyBorder="1" applyFont="1"/>
    <xf borderId="3" fillId="0" fontId="1" numFmtId="0" xfId="0" applyAlignment="1" applyBorder="1" applyFont="1">
      <alignment readingOrder="0"/>
    </xf>
    <xf borderId="0" fillId="0" fontId="1" numFmtId="0" xfId="0" applyFont="1"/>
    <xf borderId="5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9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F (N) vs. I (A)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Sheet1!$C$1:$C$5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Sheet1!$A$6:$A$15</c:f>
            </c:numRef>
          </c:xVal>
          <c:yVal>
            <c:numRef>
              <c:f>Sheet1!$C$6:$C$15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126776"/>
        <c:axId val="561220346"/>
      </c:scatterChart>
      <c:valAx>
        <c:axId val="6101267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I (A)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1220346"/>
      </c:valAx>
      <c:valAx>
        <c:axId val="5612203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F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01267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F (N) vs. L (m)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Sheet1!$B$20:$B$25</c:f>
            </c:numRef>
          </c:xVal>
          <c:yVal>
            <c:numRef>
              <c:f>Sheet1!$E$20:$E$25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349900"/>
        <c:axId val="115915716"/>
      </c:scatterChart>
      <c:valAx>
        <c:axId val="18263499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L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915716"/>
      </c:valAx>
      <c:valAx>
        <c:axId val="1159157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F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63499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66675</xdr:colOff>
      <xdr:row>25</xdr:row>
      <xdr:rowOff>57150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29"/>
    <col customWidth="1" min="3" max="3" width="16.57"/>
    <col customWidth="1" min="4" max="4" width="15.86"/>
  </cols>
  <sheetData>
    <row r="1">
      <c r="A1" s="1" t="s">
        <v>0</v>
      </c>
      <c r="B1" s="1">
        <v>0.01497</v>
      </c>
    </row>
    <row r="2">
      <c r="A2" s="1" t="s">
        <v>1</v>
      </c>
      <c r="B2" s="1">
        <v>161.75</v>
      </c>
    </row>
    <row r="3">
      <c r="A3" s="1" t="s">
        <v>2</v>
      </c>
      <c r="B3" s="1">
        <v>0.084</v>
      </c>
    </row>
    <row r="4">
      <c r="A4" s="1" t="s">
        <v>3</v>
      </c>
    </row>
    <row r="5">
      <c r="A5" s="2" t="s">
        <v>4</v>
      </c>
      <c r="B5" s="2" t="s">
        <v>5</v>
      </c>
      <c r="C5" s="2" t="s">
        <v>6</v>
      </c>
      <c r="D5" s="1" t="s">
        <v>7</v>
      </c>
      <c r="E5" s="1" t="s">
        <v>8</v>
      </c>
      <c r="F5" s="1" t="s">
        <v>2</v>
      </c>
    </row>
    <row r="6">
      <c r="A6" s="3">
        <v>0.5</v>
      </c>
      <c r="B6" s="4">
        <f t="shared" ref="B6:B15" si="1">(D6-E6)/1000</f>
        <v>0.00028</v>
      </c>
      <c r="C6" s="5">
        <f t="shared" ref="C6:C15" si="2">(B6*9.8)</f>
        <v>0.002744</v>
      </c>
      <c r="D6" s="1">
        <v>162.03</v>
      </c>
      <c r="E6" s="1">
        <v>161.75</v>
      </c>
      <c r="F6" s="1">
        <v>0.084</v>
      </c>
    </row>
    <row r="7">
      <c r="A7" s="3">
        <v>1.0</v>
      </c>
      <c r="B7" s="6">
        <f t="shared" si="1"/>
        <v>0.00057</v>
      </c>
      <c r="C7" s="5">
        <f t="shared" si="2"/>
        <v>0.005586</v>
      </c>
      <c r="D7" s="1">
        <v>162.32</v>
      </c>
      <c r="E7" s="1">
        <v>161.75</v>
      </c>
      <c r="F7" s="1">
        <v>0.084</v>
      </c>
    </row>
    <row r="8">
      <c r="A8" s="3">
        <v>1.5</v>
      </c>
      <c r="B8" s="6">
        <f t="shared" si="1"/>
        <v>0.00086</v>
      </c>
      <c r="C8" s="5">
        <f t="shared" si="2"/>
        <v>0.008428</v>
      </c>
      <c r="D8" s="1">
        <v>162.61</v>
      </c>
      <c r="E8" s="1">
        <v>161.75</v>
      </c>
      <c r="F8" s="1">
        <v>0.084</v>
      </c>
    </row>
    <row r="9">
      <c r="A9" s="3">
        <v>2.0</v>
      </c>
      <c r="B9" s="6">
        <f t="shared" si="1"/>
        <v>0.00115</v>
      </c>
      <c r="C9" s="5">
        <f t="shared" si="2"/>
        <v>0.01127</v>
      </c>
      <c r="D9" s="1">
        <v>162.9</v>
      </c>
      <c r="E9" s="1">
        <v>161.75</v>
      </c>
      <c r="F9" s="1">
        <v>0.084</v>
      </c>
    </row>
    <row r="10">
      <c r="A10" s="3">
        <v>2.5</v>
      </c>
      <c r="B10" s="6">
        <f t="shared" si="1"/>
        <v>0.00144</v>
      </c>
      <c r="C10" s="5">
        <f t="shared" si="2"/>
        <v>0.014112</v>
      </c>
      <c r="D10" s="1">
        <v>163.19</v>
      </c>
      <c r="E10" s="1">
        <v>161.75</v>
      </c>
      <c r="F10" s="1">
        <v>0.084</v>
      </c>
    </row>
    <row r="11">
      <c r="A11" s="3">
        <v>3.0</v>
      </c>
      <c r="B11" s="6">
        <f t="shared" si="1"/>
        <v>0.00175</v>
      </c>
      <c r="C11" s="5">
        <f t="shared" si="2"/>
        <v>0.01715</v>
      </c>
      <c r="D11" s="1">
        <v>163.5</v>
      </c>
      <c r="E11" s="1">
        <v>161.75</v>
      </c>
      <c r="F11" s="1">
        <v>0.084</v>
      </c>
    </row>
    <row r="12">
      <c r="A12" s="3">
        <v>3.5</v>
      </c>
      <c r="B12" s="6">
        <f t="shared" si="1"/>
        <v>0.00203</v>
      </c>
      <c r="C12" s="5">
        <f t="shared" si="2"/>
        <v>0.019894</v>
      </c>
      <c r="D12" s="1">
        <v>163.78</v>
      </c>
      <c r="E12" s="1">
        <v>161.75</v>
      </c>
      <c r="F12" s="1">
        <v>0.084</v>
      </c>
    </row>
    <row r="13">
      <c r="A13" s="3">
        <v>4.0</v>
      </c>
      <c r="B13" s="6">
        <f t="shared" si="1"/>
        <v>0.00232</v>
      </c>
      <c r="C13" s="5">
        <f t="shared" si="2"/>
        <v>0.022736</v>
      </c>
      <c r="D13" s="1">
        <v>164.07</v>
      </c>
      <c r="E13" s="1">
        <v>161.75</v>
      </c>
      <c r="F13" s="1">
        <v>0.084</v>
      </c>
    </row>
    <row r="14">
      <c r="A14" s="3">
        <v>4.5</v>
      </c>
      <c r="B14" s="6">
        <f t="shared" si="1"/>
        <v>0.00259</v>
      </c>
      <c r="C14" s="5">
        <f t="shared" si="2"/>
        <v>0.025382</v>
      </c>
      <c r="D14" s="1">
        <v>164.34</v>
      </c>
      <c r="E14" s="1">
        <v>161.75</v>
      </c>
      <c r="F14" s="1">
        <v>0.084</v>
      </c>
    </row>
    <row r="15">
      <c r="A15" s="7">
        <v>5.0</v>
      </c>
      <c r="B15" s="8">
        <f t="shared" si="1"/>
        <v>0.00291</v>
      </c>
      <c r="C15" s="9">
        <f t="shared" si="2"/>
        <v>0.028518</v>
      </c>
      <c r="D15" s="1">
        <v>164.66</v>
      </c>
      <c r="E15" s="1">
        <v>161.75</v>
      </c>
      <c r="F15" s="1">
        <v>0.084</v>
      </c>
    </row>
    <row r="17">
      <c r="A17" s="1" t="s">
        <v>9</v>
      </c>
    </row>
    <row r="19">
      <c r="A19" s="2" t="s">
        <v>10</v>
      </c>
      <c r="B19" s="2" t="s">
        <v>11</v>
      </c>
      <c r="C19" s="2" t="s">
        <v>5</v>
      </c>
      <c r="D19" s="2" t="s">
        <v>4</v>
      </c>
      <c r="E19" s="2" t="s">
        <v>6</v>
      </c>
      <c r="F19" s="1" t="s">
        <v>12</v>
      </c>
      <c r="G19" s="1" t="s">
        <v>13</v>
      </c>
    </row>
    <row r="20">
      <c r="A20" s="3" t="s">
        <v>14</v>
      </c>
      <c r="B20" s="10">
        <v>0.042</v>
      </c>
      <c r="C20" s="11">
        <f t="shared" ref="C20:C25" si="3">(F20-G20)/1000</f>
        <v>0.00152</v>
      </c>
      <c r="D20" s="10">
        <v>5.0</v>
      </c>
      <c r="E20" s="5">
        <f t="shared" ref="E20:E25" si="4">(C20*9.8)</f>
        <v>0.014896</v>
      </c>
      <c r="F20" s="1">
        <v>163.27</v>
      </c>
      <c r="G20" s="1">
        <v>161.75</v>
      </c>
    </row>
    <row r="21">
      <c r="A21" s="3" t="s">
        <v>15</v>
      </c>
      <c r="B21" s="12">
        <v>0.084</v>
      </c>
      <c r="C21" s="11">
        <f t="shared" si="3"/>
        <v>0.00291</v>
      </c>
      <c r="D21" s="12">
        <v>5.0</v>
      </c>
      <c r="E21" s="5">
        <f t="shared" si="4"/>
        <v>0.028518</v>
      </c>
      <c r="F21" s="1">
        <v>164.66</v>
      </c>
      <c r="G21" s="1">
        <v>161.75</v>
      </c>
    </row>
    <row r="22">
      <c r="A22" s="3" t="s">
        <v>16</v>
      </c>
      <c r="B22" s="12">
        <v>0.064</v>
      </c>
      <c r="C22" s="11">
        <f t="shared" si="3"/>
        <v>0.00213</v>
      </c>
      <c r="D22" s="12">
        <v>5.0</v>
      </c>
      <c r="E22" s="5">
        <f t="shared" si="4"/>
        <v>0.020874</v>
      </c>
      <c r="F22" s="1">
        <v>163.88</v>
      </c>
      <c r="G22" s="1">
        <v>161.75</v>
      </c>
    </row>
    <row r="23">
      <c r="A23" s="3" t="s">
        <v>17</v>
      </c>
      <c r="B23" s="12">
        <v>0.032</v>
      </c>
      <c r="C23" s="11">
        <f t="shared" si="3"/>
        <v>0.00112</v>
      </c>
      <c r="D23" s="12">
        <v>5.0</v>
      </c>
      <c r="E23" s="5">
        <f t="shared" si="4"/>
        <v>0.010976</v>
      </c>
      <c r="F23" s="1">
        <v>162.87</v>
      </c>
      <c r="G23" s="1">
        <v>161.75</v>
      </c>
    </row>
    <row r="24">
      <c r="A24" s="3" t="s">
        <v>18</v>
      </c>
      <c r="B24" s="12">
        <v>0.012</v>
      </c>
      <c r="C24" s="11">
        <f t="shared" si="3"/>
        <v>0.00037</v>
      </c>
      <c r="D24" s="12">
        <v>5.0</v>
      </c>
      <c r="E24" s="5">
        <f t="shared" si="4"/>
        <v>0.003626</v>
      </c>
      <c r="F24" s="1">
        <v>162.12</v>
      </c>
      <c r="G24" s="1">
        <v>161.75</v>
      </c>
    </row>
    <row r="25">
      <c r="A25" s="7" t="s">
        <v>19</v>
      </c>
      <c r="B25" s="13">
        <v>0.022</v>
      </c>
      <c r="C25" s="14">
        <f t="shared" si="3"/>
        <v>0.00073</v>
      </c>
      <c r="D25" s="13">
        <v>5.0</v>
      </c>
      <c r="E25" s="9">
        <f t="shared" si="4"/>
        <v>0.007154</v>
      </c>
      <c r="F25" s="1">
        <v>162.48</v>
      </c>
      <c r="G25" s="1">
        <v>161.75</v>
      </c>
    </row>
  </sheetData>
  <drawing r:id="rId1"/>
</worksheet>
</file>