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Relationships xmlns="http://schemas.openxmlformats.org/package/2006/relationships"><Relationship Id="rId1" Type="http://schemas.openxmlformats.org/package/2006/relationships/metadata/core-properties" Target="docProps/core.xml"></Relationship><Relationship Id="rId2" Type="http://schemas.openxmlformats.org/officeDocument/2006/relationships/extended-properties" Target="docProps/app.xml"></Relationship><Relationship Id="rId3" Type="http://schemas.openxmlformats.org/officeDocument/2006/relationships/officeDocument" Target="xl/workbook.xml"></Relationship></Relationships>
</file>

<file path=xl/workbook.xml><?xml version="1.0" encoding="utf-8"?>
<workbook xmlns="http://schemas.openxmlformats.org/spreadsheetml/2006/main" xmlns:s="http://schemas.openxmlformats.org/officeDocument/2006/sharedTypes" xmlns:r="http://schemas.openxmlformats.org/officeDocument/2006/relationships" xmlns:x14="http://schemas.microsoft.com/office/spreadsheetml/2009/9/main" xmlns:xdr="http://schemas.openxmlformats.org/drawingml/2006/spreadsheetDrawing">
  <sheets>
    <sheet name="견적서" sheetId="1" r:id="rId3"/>
  </sheets>
</workbook>
</file>

<file path=xl/sharedStrings.xml><?xml version="1.0" encoding="utf-8"?>
<sst xmlns="http://schemas.openxmlformats.org/spreadsheetml/2006/main" xmlns:s="http://schemas.openxmlformats.org/officeDocument/2006/sharedTypes" xmlns:r="http://schemas.openxmlformats.org/officeDocument/2006/relationships" xmlns:x14="http://schemas.microsoft.com/office/spreadsheetml/2009/9/main" xmlns:xdr="http://schemas.openxmlformats.org/drawingml/2006/spreadsheetDrawing" count="0" uniqueCount="0">
  <si>
    <t>견적서</t>
  </si>
  <si>
    <t>공급자</t>
  </si>
  <si>
    <t>    </t>
  </si>
  <si>
    <t>김 드 림      (인)</t>
  </si>
  <si>
    <t>대표자</t>
  </si>
  <si>
    <t>상호</t>
  </si>
  <si>
    <t>진흥컴퓨터</t>
  </si>
  <si>
    <t>한국문학번역원 귀하 </t>
  </si>
  <si>
    <t>등록번호</t>
  </si>
  <si>
    <t>000-00-00000</t>
  </si>
  <si>
    <t>주소</t>
  </si>
  <si>
    <t>서울특별시 서초구 잠원동 000-00 </t>
  </si>
  <si>
    <t>견적일 </t>
  </si>
  <si>
    <t>0000년 00월 00일</t>
  </si>
  <si>
    <t> </t>
  </si>
  <si>
    <t>한솔빌딩 101호</t>
  </si>
  <si>
    <t>유효기간</t>
  </si>
  <si>
    <t>견적일로부터 1개월</t>
  </si>
  <si>
    <t>전화</t>
  </si>
  <si>
    <t>000-0000-0000</t>
  </si>
  <si>
    <t>팩스</t>
  </si>
  <si>
    <t>견적금액 (공급가액 + 세액) </t>
  </si>
  <si>
    <t>품명</t>
  </si>
  <si>
    <t>규격</t>
  </si>
  <si>
    <t>수량 </t>
  </si>
  <si>
    <t>단가 </t>
  </si>
  <si>
    <t>공급가액 </t>
  </si>
  <si>
    <t>세액 </t>
  </si>
  <si>
    <t>모니터</t>
  </si>
  <si>
    <t>C형</t>
  </si>
  <si>
    <t>본체</t>
  </si>
  <si>
    <t>B형</t>
  </si>
  <si>
    <t>잉크젯 컬러프린터</t>
  </si>
  <si>
    <t>마우스 </t>
  </si>
  <si>
    <t>레이저 흑백프린터 </t>
  </si>
  <si>
    <t>스캐너</t>
  </si>
  <si>
    <t>키보드</t>
  </si>
  <si>
    <t>이어폰</t>
  </si>
  <si>
    <t>스피커</t>
  </si>
  <si>
    <t>A형</t>
  </si>
  <si>
    <t>마우스패드</t>
  </si>
  <si>
    <t>헤드셋</t>
  </si>
  <si>
    <t>키보드 클리너</t>
  </si>
  <si>
    <t>합계</t>
  </si>
  <si>
    <t>기타</t>
  </si>
  <si>
    <t>6개월 무이자 할부 </t>
  </si>
  <si>
    <t>이 문서는 나눔글꼴로 작성되었습니다. 다운로드</t>
  </si>
</sst>
</file>

<file path=xl/styles.xml><?xml version="1.0" encoding="utf-8"?>
<styleSheet xmlns="http://schemas.openxmlformats.org/spreadsheetml/2006/main" xmlns:s="http://schemas.openxmlformats.org/officeDocument/2006/sharedTypes" xmlns:r="http://schemas.openxmlformats.org/officeDocument/2006/relationships" xmlns:x14="http://schemas.microsoft.com/office/spreadsheetml/2009/9/main" xmlns:xdr="http://schemas.openxmlformats.org/drawingml/2006/spreadsheetDrawing">
  <numFmts count="4">
    <numFmt numFmtId="176" formatCode="yyyy&quot;년&quot;\ m&quot;월&quot;\ d&quot;일&quot;;@"/>
    <numFmt numFmtId="177" formatCode="&quot;₩&quot;#,##0"/>
    <numFmt numFmtId="178" formatCode="#,##0_);[Red]\(#,##0\)"/>
    <numFmt numFmtId="179" formatCode="yy&quot;-&quot;m&quot;-&quot;d;@"/>
  </numFmts>
  <fonts count="31">
    <font>
      <color theme="1"/>
      <scheme val="minor"/>
      <sz val="10"/>
      <name val="나눔고딕"/>
    </font>
    <font>
      <b val="false"/>
      <color rgb="00000000"/>
      <sz val="10"/>
      <i val="false"/>
      <name val="나눔고딕"/>
      <strike val="false"/>
      <u val="none"/>
    </font>
    <font>
      <b val="false"/>
      <color rgb="00000000"/>
      <sz val="22"/>
      <i val="false"/>
      <name val="나눔고딕 ExtraBold"/>
      <strike val="false"/>
      <u val="none"/>
    </font>
    <font>
      <b val="false"/>
      <color rgb="00000000"/>
      <sz val="8"/>
      <i val="false"/>
      <name val="나눔고딕 ExtraBold"/>
      <strike val="false"/>
      <u val="none"/>
    </font>
    <font>
      <b val="false"/>
      <color rgb="00000000"/>
      <sz val="8"/>
      <i val="false"/>
      <name val="나눔고딕"/>
      <strike val="false"/>
      <u val="none"/>
    </font>
    <font>
      <b val="true"/>
      <color rgb="00000000"/>
      <sz val="14"/>
      <i val="false"/>
      <name val="나눔고딕"/>
      <strike val="false"/>
      <u val="none"/>
    </font>
    <font>
      <b val="true"/>
      <color rgb="00000000"/>
      <sz val="8"/>
      <i val="false"/>
      <name val="나눔고딕"/>
      <strike val="false"/>
      <u val="none"/>
    </font>
    <font>
      <b val="false"/>
      <color rgb="00000000"/>
      <sz val="14"/>
      <i val="false"/>
      <name val="나눔고딕 ExtraBold"/>
      <strike val="false"/>
      <u val="none"/>
    </font>
    <font>
      <b val="false"/>
      <color rgb="00000000"/>
      <sz val="14"/>
      <i val="false"/>
      <name val="나눔고딕"/>
      <strike val="false"/>
      <u val="none"/>
    </font>
    <font>
      <b val="false"/>
      <color rgb="00000000"/>
      <sz val="19"/>
      <i val="false"/>
      <name val="나눔고딕 ExtraBold"/>
      <strike val="false"/>
      <u val="none"/>
    </font>
    <font>
      <b val="false"/>
      <color rgb="00000000"/>
      <sz val="12"/>
      <i val="false"/>
      <name val="나눔고딕"/>
      <strike val="false"/>
      <u val="none"/>
    </font>
    <font>
      <b val="true"/>
      <color rgb="00000000"/>
      <sz val="10"/>
      <i val="false"/>
      <name val="나눔고딕"/>
      <strike val="false"/>
      <u val="none"/>
    </font>
    <font>
      <b val="false"/>
      <color rgb="003F3F3F"/>
      <sz val="8"/>
      <i val="false"/>
      <name val="나눔고딕 ExtraBold"/>
      <strike val="false"/>
      <u val="none"/>
    </font>
    <font>
      <b val="false"/>
      <color rgb="003F3F3F"/>
      <sz val="8"/>
      <i val="false"/>
      <name val="나눔고딕"/>
      <strike val="false"/>
      <u val="none"/>
    </font>
    <font>
      <b val="false"/>
      <color rgb="000000FF"/>
      <sz val="8"/>
      <i val="false"/>
      <name val="나눔고딕"/>
      <strike val="false"/>
      <u val="single"/>
    </font>
    <font>
      <color rgb="00000000"/>
      <sz val="10"/>
      <name val="나눔고딕"/>
    </font>
    <font>
      <b val="true"/>
      <color rgb="00000000"/>
      <sz val="10"/>
      <name val="나눔고딕"/>
    </font>
    <font>
      <b val="false"/>
      <color rgb="00000000"/>
      <scheme val="minor"/>
      <sz val="10"/>
      <i val="false"/>
      <name val="나눔고딕"/>
      <strike val="false"/>
      <u val="none"/>
    </font>
    <font>
      <b val="false"/>
      <color rgb="00000000"/>
      <scheme val="minor"/>
      <sz val="22"/>
      <i val="false"/>
      <name val="나눔고딕 ExtraBold"/>
      <strike val="false"/>
      <u val="none"/>
    </font>
    <font>
      <b val="false"/>
      <color rgb="00000000"/>
      <scheme val="minor"/>
      <sz val="8"/>
      <i val="false"/>
      <name val="나눔고딕 ExtraBold"/>
      <strike val="false"/>
      <u val="none"/>
    </font>
    <font>
      <b val="false"/>
      <color rgb="00000000"/>
      <scheme val="minor"/>
      <sz val="8"/>
      <i val="false"/>
      <name val="나눔고딕"/>
      <strike val="false"/>
      <u val="none"/>
    </font>
    <font>
      <b val="true"/>
      <color rgb="00000000"/>
      <scheme val="minor"/>
      <sz val="14"/>
      <i val="false"/>
      <name val="나눔고딕"/>
      <strike val="false"/>
      <u val="none"/>
    </font>
    <font>
      <b val="true"/>
      <color rgb="00000000"/>
      <scheme val="minor"/>
      <sz val="8"/>
      <i val="false"/>
      <name val="나눔고딕"/>
      <strike val="false"/>
      <u val="none"/>
    </font>
    <font>
      <b val="false"/>
      <color rgb="00000000"/>
      <scheme val="minor"/>
      <sz val="14"/>
      <i val="false"/>
      <name val="나눔고딕 ExtraBold"/>
      <strike val="false"/>
      <u val="none"/>
    </font>
    <font>
      <b val="false"/>
      <color rgb="00000000"/>
      <scheme val="minor"/>
      <sz val="14"/>
      <i val="false"/>
      <name val="나눔고딕"/>
      <strike val="false"/>
      <u val="none"/>
    </font>
    <font>
      <b val="false"/>
      <color rgb="00000000"/>
      <scheme val="minor"/>
      <sz val="19"/>
      <i val="false"/>
      <name val="나눔고딕 ExtraBold"/>
      <strike val="false"/>
      <u val="none"/>
    </font>
    <font>
      <b val="false"/>
      <color rgb="00000000"/>
      <scheme val="minor"/>
      <sz val="12"/>
      <i val="false"/>
      <name val="나눔고딕"/>
      <strike val="false"/>
      <u val="none"/>
    </font>
    <font>
      <b val="true"/>
      <color rgb="00000000"/>
      <scheme val="minor"/>
      <sz val="10"/>
      <i val="false"/>
      <name val="나눔고딕"/>
      <strike val="false"/>
      <u val="none"/>
    </font>
    <font>
      <b val="false"/>
      <color rgb="003F3F3F"/>
      <scheme val="minor"/>
      <sz val="8"/>
      <i val="false"/>
      <name val="나눔고딕 ExtraBold"/>
      <strike val="false"/>
      <u val="none"/>
    </font>
    <font>
      <b val="false"/>
      <color rgb="000000FF"/>
      <scheme val="minor"/>
      <sz val="8"/>
      <i val="false"/>
      <name val="나눔고딕"/>
      <strike val="false"/>
      <u val="single"/>
    </font>
    <font>
      <b val="false"/>
      <color rgb="003F3F3F"/>
      <scheme val="minor"/>
      <sz val="8"/>
      <i val="false"/>
      <name val="나눔고딕"/>
      <strike val="false"/>
      <u val="none"/>
    </font>
  </fonts>
  <fills count="6">
    <fill>
      <patternFill patternType="none"/>
    </fill>
    <fill>
      <patternFill patternType="gray125"/>
    </fill>
    <fill>
      <patternFill patternType="solid">
        <fgColor rgb="00FFFFFF"/>
      </patternFill>
    </fill>
    <fill>
      <patternFill patternType="solid">
        <fgColor rgb="00BFBFBF"/>
      </patternFill>
    </fill>
    <fill>
      <patternFill patternType="solid">
        <fgColor rgb="00D8D8D8"/>
      </patternFill>
    </fill>
    <fill>
      <patternFill patternType="solid">
        <fgColor rgb="00F2F2F2"/>
      </patternFill>
    </fill>
  </fills>
  <borders count="5">
    <border/>
    <border>
      <left style="none"/>
      <right style="none"/>
      <top style="none"/>
      <bottom style="none"/>
    </border>
    <border>
      <left style="none"/>
      <right style="none"/>
      <top style="thin">
        <color rgb="00000000"/>
      </top>
      <bottom style="none"/>
    </border>
    <border>
      <left style="none"/>
      <right style="none"/>
      <top style="none"/>
      <bottom style="thin">
        <color rgb="00000000"/>
      </bottom>
    </border>
    <border>
      <left style="none"/>
      <right style="none"/>
      <top style="thin">
        <color rgb="00000000"/>
      </top>
      <bottom style="thin">
        <color rgb="00000000"/>
      </bottom>
    </border>
  </borders>
  <cellStyleXfs count="1">
    <xf numFmtId="0" fontId="0" fillId="0" borderId="0">
      <alignment vertical="center"/>
    </xf>
  </cellStyleXfs>
  <cellXfs count="87">
    <xf numFmtId="0" fontId="0" fillId="0" borderId="0">
      <alignment vertical="center"/>
    </xf>
    <xf fontId="1" fillId="2" borderId="1" applyFont="true" applyFill="true" applyBorder="true" applyAlignment="true">
      <alignment horizontal="left" vertical="center" wrapText="false"/>
    </xf>
    <xf fontId="2" fillId="0" borderId="1" applyFont="true" applyFill="true" applyBorder="true" applyAlignment="true">
      <alignment horizontal="left" vertical="top" wrapText="false"/>
    </xf>
    <xf fontId="3" fillId="3" borderId="2" applyFont="true" applyFill="true" applyBorder="true" applyAlignment="true">
      <alignment horizontal="left" vertical="center" wrapText="false"/>
    </xf>
    <xf fontId="4" fillId="0" borderId="1" applyFont="true" applyFill="true" applyBorder="true" applyAlignment="true">
      <alignment horizontal="left" vertical="center" wrapText="false"/>
    </xf>
    <xf fontId="3" fillId="0" borderId="1" applyFont="true" applyFill="true" applyBorder="true" applyAlignment="true">
      <alignment horizontal="left" vertical="center" wrapText="false"/>
    </xf>
    <xf fontId="5" fillId="0" borderId="1" applyFont="true" applyFill="true" applyBorder="true" applyAlignment="true">
      <alignment horizontal="left" vertical="center" wrapText="false"/>
    </xf>
    <xf fontId="3" fillId="4" borderId="1" applyFont="true" applyFill="true" applyBorder="true" applyAlignment="true">
      <alignment horizontal="left" vertical="center" wrapText="false"/>
    </xf>
    <xf fontId="4" fillId="4" borderId="1" applyFont="true" applyFill="true" applyBorder="true" applyAlignment="true">
      <alignment horizontal="left" vertical="center" wrapText="false"/>
    </xf>
    <xf fontId="6" fillId="0" borderId="3" applyFont="true" applyFill="true" applyBorder="true" applyAlignment="true">
      <alignment horizontal="left" vertical="center" wrapText="false"/>
    </xf>
    <xf numFmtId="176" fontId="4" fillId="0" borderId="3" applyNumberFormat="true" applyFont="true" applyFill="true" applyBorder="true" applyAlignment="true">
      <alignment horizontal="left" vertical="center" wrapText="false"/>
    </xf>
    <xf fontId="6" fillId="0" borderId="4" applyFont="true" applyFill="true" applyBorder="true" applyAlignment="true">
      <alignment horizontal="left" vertical="center" wrapText="false"/>
    </xf>
    <xf fontId="4" fillId="0" borderId="4" applyFont="true" applyFill="true" applyBorder="true" applyAlignment="true">
      <alignment horizontal="left" vertical="center" wrapText="false"/>
    </xf>
    <xf fontId="3" fillId="4" borderId="3" applyFont="true" applyFill="true" applyBorder="true" applyAlignment="true">
      <alignment horizontal="left" vertical="center" wrapText="false"/>
    </xf>
    <xf fontId="4" fillId="4" borderId="3" applyFont="true" applyFill="true" applyBorder="true" applyAlignment="true">
      <alignment horizontal="left" vertical="center" wrapText="false"/>
    </xf>
    <xf numFmtId="0" fontId="4" fillId="4" borderId="3" applyNumberFormat="true" applyFont="true" applyFill="true" applyBorder="true" applyAlignment="true">
      <alignment horizontal="left" vertical="center" wrapText="false"/>
    </xf>
    <xf fontId="6" fillId="0" borderId="1" applyFont="true" applyFill="true" applyBorder="true" applyAlignment="true">
      <alignment horizontal="left" vertical="center" wrapText="false"/>
    </xf>
    <xf fontId="7" fillId="5" borderId="1" applyFont="true" applyFill="true" applyBorder="true" applyAlignment="true">
      <alignment horizontal="left" vertical="center" wrapText="false"/>
    </xf>
    <xf fontId="8" fillId="5" borderId="1" applyFont="true" applyFill="true" applyBorder="true" applyAlignment="true">
      <alignment horizontal="left" vertical="center" wrapText="false"/>
    </xf>
    <xf numFmtId="177" fontId="9" fillId="5" borderId="1" applyNumberFormat="true" applyFont="true" applyFill="true" applyBorder="true" applyAlignment="true">
      <alignment vertical="center" wrapText="false"/>
    </xf>
    <xf numFmtId="177" fontId="9" fillId="5" borderId="1" applyNumberFormat="true" applyFont="true" applyFill="true" applyBorder="true" applyAlignment="true">
      <alignment horizontal="right" vertical="center" wrapText="false"/>
    </xf>
    <xf fontId="10" fillId="2" borderId="1" applyFont="true" applyFill="true" applyBorder="true" applyAlignment="true">
      <alignment horizontal="left" vertical="center" wrapText="false"/>
    </xf>
    <xf fontId="8" fillId="5" borderId="1" applyFont="true" applyFill="true" applyBorder="true" applyAlignment="true">
      <alignment horizontal="center" vertical="center" wrapText="false"/>
    </xf>
    <xf fontId="11" fillId="2" borderId="1" applyFont="true" applyFill="true" applyBorder="true" applyAlignment="true">
      <alignment horizontal="left" vertical="center" wrapText="false"/>
    </xf>
    <xf numFmtId="49" fontId="12" fillId="3" borderId="2" applyNumberFormat="true" applyFont="true" applyFill="true" applyBorder="true" applyAlignment="true">
      <alignment horizontal="left" vertical="center" wrapText="false"/>
    </xf>
    <xf numFmtId="49" fontId="12" fillId="3" borderId="2" applyNumberFormat="true" applyFont="true" applyFill="true" applyBorder="true" applyAlignment="true">
      <alignment horizontal="center" vertical="center" wrapText="false"/>
    </xf>
    <xf numFmtId="49" fontId="12" fillId="3" borderId="2" applyNumberFormat="true" applyFont="true" applyFill="true" applyBorder="true" applyAlignment="true">
      <alignment horizontal="right" vertical="center" wrapText="false"/>
    </xf>
    <xf fontId="12" fillId="3" borderId="2" applyFont="true" applyFill="true" applyBorder="true" applyAlignment="true">
      <alignment horizontal="left" vertical="center" wrapText="false"/>
    </xf>
    <xf fontId="12" fillId="3" borderId="2" applyFont="true" applyFill="true" applyBorder="true" applyAlignment="true">
      <alignment horizontal="right" vertical="center" wrapText="false"/>
    </xf>
    <xf numFmtId="178" fontId="4" fillId="0" borderId="1" applyNumberFormat="true" applyFont="true" applyFill="true" applyBorder="true" applyAlignment="true">
      <alignment horizontal="right" vertical="center" wrapText="false"/>
    </xf>
    <xf numFmtId="179" fontId="4" fillId="0" borderId="1" applyNumberFormat="true" applyFont="true" applyFill="true" applyBorder="true" applyAlignment="true">
      <alignment horizontal="left" vertical="center" wrapText="false"/>
    </xf>
    <xf fontId="4" fillId="0" borderId="1" applyFont="true" applyFill="true" applyBorder="true" applyAlignment="true">
      <alignment horizontal="center" vertical="center" wrapText="false"/>
    </xf>
    <xf numFmtId="178" fontId="4" fillId="0" borderId="1" applyNumberFormat="true" applyFont="true" applyFill="true" applyBorder="true" applyAlignment="true">
      <alignment vertical="center" wrapText="false"/>
    </xf>
    <xf numFmtId="179" fontId="4" fillId="4" borderId="1" applyNumberFormat="true" applyFont="true" applyFill="true" applyBorder="true" applyAlignment="true">
      <alignment horizontal="left" vertical="center" wrapText="false"/>
    </xf>
    <xf fontId="4" fillId="4" borderId="1" applyFont="true" applyFill="true" applyBorder="true" applyAlignment="true">
      <alignment horizontal="center" vertical="center" wrapText="false"/>
    </xf>
    <xf numFmtId="178" fontId="4" fillId="4" borderId="1" applyNumberFormat="true" applyFont="true" applyFill="true" applyBorder="true" applyAlignment="true">
      <alignment vertical="center" wrapText="false"/>
    </xf>
    <xf numFmtId="178" fontId="4" fillId="4" borderId="1" applyNumberFormat="true" applyFont="true" applyFill="true" applyBorder="true" applyAlignment="true">
      <alignment horizontal="right" vertical="center" wrapText="false"/>
    </xf>
    <xf numFmtId="49" fontId="12" fillId="3" borderId="3" applyNumberFormat="true" applyFont="true" applyFill="true" applyBorder="true" applyAlignment="true">
      <alignment horizontal="left" vertical="center" wrapText="false"/>
    </xf>
    <xf numFmtId="178" fontId="12" fillId="3" borderId="3" applyNumberFormat="true" applyFont="true" applyFill="true" applyBorder="true" applyAlignment="true">
      <alignment horizontal="right" vertical="center" wrapText="false"/>
    </xf>
    <xf fontId="13" fillId="0" borderId="2" applyFont="true" applyFill="true" applyBorder="true" applyAlignment="true">
      <alignment horizontal="right" vertical="bottom" wrapText="false"/>
    </xf>
    <xf fontId="14" fillId="0" borderId="2" applyFont="true" applyFill="true" applyBorder="true" applyAlignment="true">
      <alignment horizontal="right" vertical="bottom" wrapText="false"/>
    </xf>
    <xf fontId="4" fillId="4" borderId="1" applyFont="true" applyFill="true" applyBorder="true" applyAlignment="true">
      <alignment vertical="center" wrapText="false"/>
    </xf>
    <xf fontId="4" fillId="0" borderId="3" applyFont="true" applyFill="true" applyBorder="true" applyAlignment="true">
      <alignment horizontal="left" vertical="center" wrapText="false"/>
    </xf>
    <xf fontId="0" fillId="0" borderId="0">
      <alignment vertical="center"/>
    </xf>
    <xf fontId="15" fillId="0" borderId="1" applyFont="true" applyFill="true" applyBorder="true" applyAlignment="true">
      <alignment horizontal="left" vertical="center"/>
    </xf>
    <xf fontId="16" fillId="0" borderId="1" applyFont="true" applyFill="true" applyBorder="true" applyAlignment="true">
      <alignment horizontal="left" vertical="center"/>
    </xf>
    <xf numFmtId="0" fontId="17" fillId="2" borderId="1" applyFont="true" applyFill="true" applyBorder="true" applyAlignment="true">
      <alignment horizontal="left" vertical="center" wrapText="false"/>
    </xf>
    <xf numFmtId="0" fontId="18" fillId="0" borderId="1" applyFont="true" applyFill="true" applyBorder="true" applyAlignment="true">
      <alignment horizontal="left" vertical="top" wrapText="false"/>
    </xf>
    <xf numFmtId="0" fontId="19" fillId="3" borderId="2" applyFont="true" applyFill="true" applyBorder="true" applyAlignment="true">
      <alignment horizontal="left" vertical="center" wrapText="false"/>
    </xf>
    <xf numFmtId="0" fontId="19" fillId="0" borderId="1" applyFont="true" applyFill="true" applyBorder="true" applyAlignment="true">
      <alignment horizontal="left" vertical="center" wrapText="false"/>
    </xf>
    <xf numFmtId="0" fontId="20" fillId="0" borderId="1" applyFont="true" applyFill="true" applyBorder="true" applyAlignment="true">
      <alignment horizontal="left" vertical="center" wrapText="false"/>
    </xf>
    <xf numFmtId="0" fontId="21" fillId="0" borderId="1" applyFont="true" applyFill="true" applyBorder="true" applyAlignment="true">
      <alignment horizontal="left" vertical="center" wrapText="false"/>
    </xf>
    <xf numFmtId="0" fontId="19" fillId="4" borderId="1" applyFont="true" applyFill="true" applyBorder="true" applyAlignment="true">
      <alignment horizontal="left" vertical="center" wrapText="false"/>
    </xf>
    <xf numFmtId="0" fontId="20" fillId="4" borderId="1" applyFont="true" applyFill="true" applyBorder="true" applyAlignment="true">
      <alignment horizontal="left" vertical="center" wrapText="false"/>
    </xf>
    <xf numFmtId="0" fontId="22" fillId="0" borderId="3" applyFont="true" applyFill="true" applyBorder="true" applyAlignment="true">
      <alignment horizontal="left" vertical="center" wrapText="false"/>
    </xf>
    <xf numFmtId="176" fontId="20" fillId="0" borderId="3" applyNumberFormat="true" applyFont="true" applyFill="true" applyBorder="true" applyAlignment="true">
      <alignment horizontal="left" vertical="center" wrapText="false"/>
    </xf>
    <xf numFmtId="0" fontId="22" fillId="0" borderId="4" applyFont="true" applyFill="true" applyBorder="true" applyAlignment="true">
      <alignment horizontal="left" vertical="center" wrapText="false"/>
    </xf>
    <xf numFmtId="0" fontId="20" fillId="0" borderId="4" applyFont="true" applyFill="true" applyBorder="true" applyAlignment="true">
      <alignment horizontal="left" vertical="center" wrapText="false"/>
    </xf>
    <xf numFmtId="0" fontId="19" fillId="4" borderId="3" applyFont="true" applyFill="true" applyBorder="true" applyAlignment="true">
      <alignment horizontal="left" vertical="center" wrapText="false"/>
    </xf>
    <xf numFmtId="0" fontId="20" fillId="4" borderId="3" applyFont="true" applyFill="true" applyBorder="true" applyAlignment="true">
      <alignment horizontal="left" vertical="center" wrapText="false"/>
    </xf>
    <xf numFmtId="0" fontId="20" fillId="4" borderId="3" applyNumberFormat="true" applyFont="true" applyFill="true" applyBorder="true" applyAlignment="true">
      <alignment horizontal="left" vertical="center" wrapText="false"/>
    </xf>
    <xf numFmtId="0" fontId="22" fillId="0" borderId="1" applyFont="true" applyFill="true" applyBorder="true" applyAlignment="true">
      <alignment horizontal="left" vertical="center" wrapText="false"/>
    </xf>
    <xf numFmtId="0" fontId="23" fillId="5" borderId="1" applyFont="true" applyFill="true" applyBorder="true" applyAlignment="true">
      <alignment horizontal="left" vertical="center" wrapText="false"/>
    </xf>
    <xf numFmtId="0" fontId="24" fillId="5" borderId="1" applyFont="true" applyFill="true" applyBorder="true" applyAlignment="true">
      <alignment horizontal="left" vertical="center" wrapText="false"/>
    </xf>
    <xf numFmtId="177" fontId="25" fillId="5" borderId="1" applyNumberFormat="true" applyFont="true" applyFill="true" applyBorder="true" applyAlignment="true">
      <alignment horizontal="right" vertical="center" wrapText="false"/>
    </xf>
    <xf numFmtId="177" fontId="25" fillId="5" borderId="1" applyNumberFormat="true" applyFont="true" applyFill="true" applyBorder="true" applyAlignment="true">
      <alignment horizontal="left" vertical="center" wrapText="false"/>
    </xf>
    <xf numFmtId="0" fontId="26" fillId="2" borderId="1" applyFont="true" applyFill="true" applyBorder="true" applyAlignment="true">
      <alignment horizontal="left" vertical="center" wrapText="false"/>
    </xf>
    <xf numFmtId="0" fontId="24" fillId="5" borderId="1" applyFont="true" applyFill="true" applyBorder="true" applyAlignment="true">
      <alignment horizontal="center" vertical="center" wrapText="false"/>
    </xf>
    <xf numFmtId="0" fontId="27" fillId="2" borderId="1" applyFont="true" applyFill="true" applyBorder="true" applyAlignment="true">
      <alignment horizontal="left" vertical="center" wrapText="false"/>
    </xf>
    <xf numFmtId="49" fontId="28" fillId="3" borderId="2" applyNumberFormat="true" applyFont="true" applyFill="true" applyBorder="true" applyAlignment="true">
      <alignment horizontal="left" vertical="center" wrapText="false"/>
    </xf>
    <xf numFmtId="49" fontId="28" fillId="3" borderId="2" applyNumberFormat="true" applyFont="true" applyFill="true" applyBorder="true" applyAlignment="true">
      <alignment horizontal="center" vertical="center" wrapText="false"/>
    </xf>
    <xf numFmtId="49" fontId="28" fillId="3" borderId="2" applyNumberFormat="true" applyFont="true" applyFill="true" applyBorder="true" applyAlignment="true">
      <alignment horizontal="right" vertical="center" wrapText="false"/>
    </xf>
    <xf numFmtId="0" fontId="28" fillId="3" borderId="2" applyFont="true" applyFill="true" applyBorder="true" applyAlignment="true">
      <alignment horizontal="left" vertical="center" wrapText="false"/>
    </xf>
    <xf numFmtId="0" fontId="28" fillId="3" borderId="2" applyFont="true" applyFill="true" applyBorder="true" applyAlignment="true">
      <alignment horizontal="right" vertical="center" wrapText="false"/>
    </xf>
    <xf numFmtId="179" fontId="20" fillId="0" borderId="1" applyNumberFormat="true" applyFont="true" applyFill="true" applyBorder="true" applyAlignment="true">
      <alignment horizontal="left" vertical="center" wrapText="false"/>
    </xf>
    <xf numFmtId="0" fontId="20" fillId="0" borderId="1" applyFont="true" applyFill="true" applyBorder="true" applyAlignment="true">
      <alignment horizontal="center" vertical="center" wrapText="false"/>
    </xf>
    <xf numFmtId="178" fontId="20" fillId="0" borderId="1" applyNumberFormat="true" applyFont="true" applyFill="true" applyBorder="true" applyAlignment="true">
      <alignment horizontal="left" vertical="center" wrapText="false"/>
    </xf>
    <xf numFmtId="178" fontId="20" fillId="0" borderId="1" applyNumberFormat="true" applyFont="true" applyFill="true" applyBorder="true" applyAlignment="true">
      <alignment horizontal="right" vertical="center" wrapText="false"/>
    </xf>
    <xf numFmtId="179" fontId="20" fillId="4" borderId="1" applyNumberFormat="true" applyFont="true" applyFill="true" applyBorder="true" applyAlignment="true">
      <alignment horizontal="left" vertical="center" wrapText="false"/>
    </xf>
    <xf numFmtId="0" fontId="20" fillId="4" borderId="1" applyFont="true" applyFill="true" applyBorder="true" applyAlignment="true">
      <alignment horizontal="center" vertical="center" wrapText="false"/>
    </xf>
    <xf numFmtId="178" fontId="20" fillId="4" borderId="1" applyNumberFormat="true" applyFont="true" applyFill="true" applyBorder="true" applyAlignment="true">
      <alignment horizontal="left" vertical="center" wrapText="false"/>
    </xf>
    <xf numFmtId="178" fontId="20" fillId="4" borderId="1" applyNumberFormat="true" applyFont="true" applyFill="true" applyBorder="true" applyAlignment="true">
      <alignment horizontal="right" vertical="center" wrapText="false"/>
    </xf>
    <xf numFmtId="49" fontId="28" fillId="3" borderId="3" applyNumberFormat="true" applyFont="true" applyFill="true" applyBorder="true" applyAlignment="true">
      <alignment horizontal="left" vertical="center" wrapText="false"/>
    </xf>
    <xf numFmtId="178" fontId="28" fillId="3" borderId="3" applyNumberFormat="true" applyFont="true" applyFill="true" applyBorder="true" applyAlignment="true">
      <alignment horizontal="right" vertical="center" wrapText="false"/>
    </xf>
    <xf numFmtId="0" fontId="20" fillId="0" borderId="3" applyFont="true" applyFill="true" applyBorder="true" applyAlignment="true">
      <alignment horizontal="left" vertical="center" wrapText="false"/>
    </xf>
    <xf numFmtId="0" fontId="29" fillId="0" borderId="2" applyFont="true" applyFill="true" applyBorder="true" applyAlignment="true">
      <alignment horizontal="right" vertical="bottom" wrapText="false"/>
    </xf>
    <xf numFmtId="0" fontId="30" fillId="0" borderId="2" applyFont="true" applyFill="true" applyBorder="true" applyAlignment="true">
      <alignment horizontal="right" vertical="bottom" wrapText="false"/>
    </xf>
  </cellXfs>
  <cellStyles count="1">
    <cellStyle name="표준" xfId="0" builtinId="0"/>
  </cellStyles>
  <dxfs count="0"/>
  <tableStyles count="0"/>
</styleSheet>
</file>

<file path=xl/_rels/workbook.xml.rels><Relationships xmlns="http://schemas.openxmlformats.org/package/2006/relationships"><Relationship Id="rId3" Type="http://schemas.openxmlformats.org/officeDocument/2006/relationships/worksheet" Target="worksheets/sheet1.xml"></Relationship><Relationship Id="rId2" Type="http://schemas.openxmlformats.org/officeDocument/2006/relationships/styles" Target="styles.xml"></Relationship><Relationship Id="rId4" Type="http://schemas.openxmlformats.org/officeDocument/2006/relationships/theme" Target="theme/theme1.xml"></Relationship><Relationship Id="rId1" Type="http://schemas.openxmlformats.org/officeDocument/2006/relationships/sharedStrings" Target="sharedStrings.xml"></Relationship></Relationships>
</file>

<file path=xl/theme/_rels/theme1.xml.rels><Relationships xmlns="http://schemas.openxmlformats.org/package/2006/relationships"></Relationships>
</file>

<file path=xl/theme/theme1.xml><?xml version="1.0" encoding="utf-8"?>
<a:theme xmlns:a="http://schemas.openxmlformats.org/drawingml/2006/main" xmlns:s="http://schemas.openxmlformats.org/officeDocument/2006/sharedTypes" xmlns:r="http://schemas.openxmlformats.org/officeDocument/2006/relationships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D"/>
      </a:accent4>
      <a:accent5>
        <a:srgbClr val="4BACC6"/>
      </a:accent5>
      <a:accent6>
        <a:srgbClr val="F79649"/>
      </a:accent6>
      <a:hlink>
        <a:srgbClr val="0000FF"/>
      </a:hlink>
      <a:folHlink>
        <a:srgbClr val="800080"/>
      </a:folHlink>
    </a:clrScheme>
    <a:fontScheme name="office">
      <a:majorFont>
        <a:latin typeface="맑은 고딕"/>
        <a:ea typeface=""/>
        <a:cs typeface=""/>
      </a:majorFont>
      <a:minorFont>
        <a:latin typeface="맑은 고딕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/>
            </a:gs>
            <a:gs pos="100000">
              <a:schemeClr val="phClr"/>
            </a:gs>
          </a:gsLst>
          <a:lin/>
        </a:gradFill>
        <a:gradFill>
          <a:gsLst>
            <a:gs pos="0">
              <a:schemeClr val="phClr"/>
            </a:gs>
            <a:gs pos="100000">
              <a:schemeClr val="phClr"/>
            </a:gs>
          </a:gsLst>
          <a:lin/>
        </a:gradFill>
      </a:fillStyleLst>
      <a:lnStyleLst>
        <a:ln w="12700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outerShdw>
              <a:schemeClr val="dk1"/>
            </a:outerShdw>
          </a:effectLst>
        </a:effectStyle>
        <a:effectStyle>
          <a:effectLst>
            <a:outerShdw>
              <a:schemeClr val="dk1"/>
            </a:outerShdw>
          </a:effectLst>
        </a:effectStyle>
        <a:effectStyle>
          <a:effectLst>
            <a:outerShdw>
              <a:schemeClr val="dk1"/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/>
            </a:gs>
            <a:gs pos="100000">
              <a:schemeClr val="phClr"/>
            </a:gs>
          </a:gsLst>
          <a:lin/>
        </a:gradFill>
        <a:gradFill>
          <a:gsLst>
            <a:gs pos="0">
              <a:schemeClr val="phClr"/>
            </a:gs>
            <a:gs pos="100000">
              <a:schemeClr val="phClr"/>
            </a:gs>
          </a:gsLst>
          <a:lin/>
        </a:gradFill>
      </a:bgFillStyleLst>
    </a:fmtScheme>
  </a:themeElements>
  <a:objectDefaults/>
</a:theme>
</file>

<file path=xl/worksheets/_rels/sheet1.xml.rels><Relationships xmlns="http://schemas.openxmlformats.org/package/2006/relationships"><Relationship Id="rId1" Type="http://schemas.openxmlformats.org/officeDocument/2006/relationships/hyperlink" Target="http://hangeul.naver.com/font" TargetMode="External"></Relationship></Relationships>
</file>

<file path=xl/worksheets/sheet1.xml><?xml version="1.0" encoding="utf-8"?>
<worksheet xmlns="http://schemas.openxmlformats.org/spreadsheetml/2006/main" xmlns:s="http://schemas.openxmlformats.org/officeDocument/2006/sharedTypes" xmlns:r="http://schemas.openxmlformats.org/officeDocument/2006/relationships" xmlns:x14="http://schemas.microsoft.com/office/spreadsheetml/2009/9/main" xmlns:xdr="http://schemas.openxmlformats.org/drawingml/2006/spreadsheetDrawing">
  <dimension ref="A1:U42"/>
  <sheetViews>
    <sheetView workbookViewId="0"/>
  </sheetViews>
  <sheetFormatPr defaultColWidth="8" defaultRowHeight="18" customHeight="true"/>
  <cols>
    <col min="1" max="1" width="1.875" style="44" customWidth="true"/>
    <col min="2" max="3" width="5.25" style="44" customWidth="true"/>
    <col min="4" max="4" width="0.75" style="44" customWidth="true"/>
    <col min="5" max="6" width="5.125" style="44" customWidth="true"/>
    <col min="7" max="7" width="0.75" style="44" customWidth="true"/>
    <col min="8" max="9" width="5.25" style="44" customWidth="true"/>
    <col min="10" max="10" width="0.75" style="44" customWidth="true"/>
    <col min="11" max="12" width="4.375" style="44" customWidth="true"/>
    <col min="13" max="13" width="0.75" style="44" customWidth="true"/>
    <col min="14" max="14" width="10" style="44" customWidth="true"/>
    <col min="15" max="15" width="0.75" style="44" customWidth="true"/>
    <col min="16" max="16" width="10" style="44" customWidth="true"/>
    <col min="17" max="17" width="0.75" style="44" customWidth="true"/>
    <col min="18" max="18" width="10" style="44" customWidth="true"/>
    <col min="19" max="19" width="0.75" style="44" customWidth="true"/>
    <col min="20" max="20" width="10" style="44" customWidth="true"/>
    <col min="21" max="21" width="1.875" style="44" customWidth="true"/>
  </cols>
  <sheetData>
    <row r="1" s="43" customFormat="true" ht="18" customHeight="true">
      <c r="U1" s="46"/>
    </row>
    <row r="2" s="44" customFormat="true" ht="18.75" customHeight="true">
      <c r="B2" s="47" t="s">
        <v>0</v>
      </c>
      <c r="C2" s="47"/>
      <c r="D2" s="47"/>
      <c r="E2" s="47"/>
      <c r="F2" s="47"/>
      <c r="G2" s="47"/>
      <c r="N2" s="48" t="s">
        <v>1</v>
      </c>
      <c r="O2" s="48"/>
      <c r="P2" s="48"/>
      <c r="Q2" s="48"/>
      <c r="R2" s="48"/>
      <c r="S2" s="48"/>
      <c r="T2" s="48"/>
      <c r="U2" s="46"/>
    </row>
    <row r="3" s="44" customFormat="true" ht="18.75" customHeight="true">
      <c r="B3" s="47"/>
      <c r="C3" s="47"/>
      <c r="D3" s="47"/>
      <c r="E3" s="47"/>
      <c r="F3" s="47"/>
      <c r="G3" s="47"/>
      <c r="N3" s="49" t="s">
        <v>5</v>
      </c>
      <c r="O3" s="50" t="s">
        <v>6</v>
      </c>
      <c r="Q3" s="50" t="s">
        <v>2</v>
      </c>
      <c r="R3" s="49" t="s">
        <v>4</v>
      </c>
      <c r="S3" s="50" t="s">
        <v>3</v>
      </c>
      <c r="U3" s="46"/>
    </row>
    <row r="4" s="44" customFormat="true" ht="18.75" customHeight="true">
      <c r="B4" s="51" t="s">
        <v>7</v>
      </c>
      <c r="C4" s="51"/>
      <c r="D4" s="51"/>
      <c r="E4" s="51"/>
      <c r="F4" s="51"/>
      <c r="G4" s="51"/>
      <c r="N4" s="52" t="s">
        <v>8</v>
      </c>
      <c r="O4" s="53" t="s">
        <v>9</v>
      </c>
      <c r="P4" s="53"/>
      <c r="Q4" s="53"/>
      <c r="R4" s="53"/>
      <c r="S4" s="53"/>
      <c r="T4" s="53"/>
      <c r="U4" s="46"/>
    </row>
    <row r="5" s="44" customFormat="true" ht="18.75" customHeight="true">
      <c r="B5" s="51"/>
      <c r="C5" s="51"/>
      <c r="D5" s="51"/>
      <c r="E5" s="51"/>
      <c r="F5" s="51"/>
      <c r="G5" s="51"/>
      <c r="N5" s="49" t="s">
        <v>10</v>
      </c>
      <c r="O5" s="50" t="s">
        <v>11</v>
      </c>
      <c r="U5" s="46"/>
    </row>
    <row r="6" s="44" customFormat="true" ht="18.75" customHeight="true">
      <c r="B6" s="54" t="s">
        <v>12</v>
      </c>
      <c r="C6" s="54"/>
      <c r="D6" s="55" t="s">
        <v>13</v>
      </c>
      <c r="E6" s="55"/>
      <c r="F6" s="55"/>
      <c r="G6" s="55"/>
      <c r="H6" s="55"/>
      <c r="K6" s="50" t="s">
        <v>14</v>
      </c>
      <c r="O6" s="50" t="s">
        <v>15</v>
      </c>
      <c r="U6" s="46"/>
    </row>
    <row r="7" s="43" customFormat="true" ht="18.75" customHeight="true">
      <c r="B7" s="56" t="s">
        <v>16</v>
      </c>
      <c r="C7" s="56"/>
      <c r="D7" s="57" t="s">
        <v>17</v>
      </c>
      <c r="E7" s="57"/>
      <c r="F7" s="57"/>
      <c r="G7" s="57"/>
      <c r="H7" s="57"/>
      <c r="N7" s="58" t="s">
        <v>18</v>
      </c>
      <c r="O7" s="59" t="s">
        <v>19</v>
      </c>
      <c r="P7" s="59"/>
      <c r="Q7" s="59"/>
      <c r="R7" s="58" t="s">
        <v>20</v>
      </c>
      <c r="S7" s="60" t="s">
        <v>19</v>
      </c>
      <c r="T7" s="60"/>
      <c r="U7" s="46"/>
    </row>
    <row r="8" s="43" customFormat="true" ht="37.5" customHeight="true">
      <c r="B8" s="50"/>
      <c r="C8" s="61"/>
      <c r="D8" s="61"/>
      <c r="E8" s="61"/>
      <c r="F8" s="61"/>
      <c r="G8" s="61"/>
      <c r="U8" s="46"/>
    </row>
    <row r="9" s="43" customFormat="true" ht="18" customHeight="true">
      <c r="B9" s="62" t="s">
        <v>21</v>
      </c>
      <c r="C9" s="62"/>
      <c r="D9" s="62"/>
      <c r="E9" s="62"/>
      <c r="F9" s="62"/>
      <c r="G9" s="62"/>
      <c r="H9" s="62"/>
      <c r="I9" s="62"/>
      <c r="J9" s="63"/>
      <c r="K9" s="63"/>
      <c r="L9" s="63"/>
      <c r="M9" s="63"/>
      <c r="N9" s="63"/>
      <c r="O9" s="63"/>
      <c r="P9" s="64" t="n">
        <f>G34+S34</f>
        <v>10859750</v>
      </c>
      <c r="Q9" s="65"/>
      <c r="R9" s="65"/>
      <c r="S9" s="65"/>
      <c r="T9" s="65"/>
      <c r="U9" s="66"/>
    </row>
    <row r="10" s="43" customFormat="true" ht="18" customHeight="true">
      <c r="B10" s="62"/>
      <c r="C10" s="62"/>
      <c r="D10" s="62"/>
      <c r="E10" s="62"/>
      <c r="F10" s="62"/>
      <c r="G10" s="62"/>
      <c r="H10" s="62"/>
      <c r="I10" s="62"/>
      <c r="J10" s="63"/>
      <c r="K10" s="63"/>
      <c r="L10" s="63"/>
      <c r="M10" s="63"/>
      <c r="N10" s="63"/>
      <c r="O10" s="67"/>
      <c r="P10" s="65"/>
      <c r="Q10" s="65"/>
      <c r="R10" s="65"/>
      <c r="S10" s="65"/>
      <c r="T10" s="65"/>
      <c r="U10" s="66"/>
    </row>
    <row r="11" s="45" customFormat="true" ht="10.5" customHeight="true">
      <c r="U11" s="68"/>
    </row>
    <row r="12" s="43" customFormat="true" ht="18.75" customHeight="true">
      <c r="B12" s="69" t="s">
        <v>22</v>
      </c>
      <c r="C12" s="69"/>
      <c r="D12" s="69"/>
      <c r="E12" s="69"/>
      <c r="F12" s="69"/>
      <c r="G12" s="69"/>
      <c r="H12" s="70" t="s">
        <v>23</v>
      </c>
      <c r="I12" s="70"/>
      <c r="J12" s="69"/>
      <c r="K12" s="71" t="s">
        <v>24</v>
      </c>
      <c r="L12" s="71"/>
      <c r="M12" s="71"/>
      <c r="N12" s="71" t="s">
        <v>25</v>
      </c>
      <c r="O12" s="72"/>
      <c r="P12" s="73" t="s">
        <v>26</v>
      </c>
      <c r="Q12" s="73"/>
      <c r="R12" s="73"/>
      <c r="S12" s="73"/>
      <c r="T12" s="73" t="s">
        <v>27</v>
      </c>
      <c r="U12" s="46"/>
    </row>
    <row r="13" s="44" customFormat="true" ht="18.75" customHeight="true">
      <c r="B13" s="74" t="s">
        <v>28</v>
      </c>
      <c r="C13" s="74"/>
      <c r="D13" s="74"/>
      <c r="E13" s="74"/>
      <c r="F13" s="74"/>
      <c r="G13" s="50"/>
      <c r="H13" s="75" t="s">
        <v>29</v>
      </c>
      <c r="K13" s="76" t="n">
        <v>5</v>
      </c>
      <c r="N13" s="77" t="n">
        <v>300000</v>
      </c>
      <c r="P13" s="77" t="n">
        <f>K13*N13</f>
        <v>1500000</v>
      </c>
      <c r="T13" s="77" t="n">
        <f>P13*0.1</f>
        <v>150000</v>
      </c>
      <c r="U13" s="46"/>
    </row>
    <row r="14" s="44" customFormat="true" ht="18.75" customHeight="true">
      <c r="B14" s="78" t="s">
        <v>30</v>
      </c>
      <c r="C14" s="78"/>
      <c r="D14" s="78"/>
      <c r="E14" s="78"/>
      <c r="F14" s="78"/>
      <c r="G14" s="53"/>
      <c r="H14" s="79" t="s">
        <v>31</v>
      </c>
      <c r="I14" s="79"/>
      <c r="J14" s="53"/>
      <c r="K14" s="80" t="n">
        <v>5</v>
      </c>
      <c r="L14" s="80"/>
      <c r="M14" s="81"/>
      <c r="N14" s="81" t="n">
        <v>500000</v>
      </c>
      <c r="O14" s="81"/>
      <c r="P14" s="81" t="n">
        <f>K14*N14</f>
        <v>2500000</v>
      </c>
      <c r="Q14" s="81"/>
      <c r="R14" s="81"/>
      <c r="S14" s="81"/>
      <c r="T14" s="81" t="n">
        <f>P14*0.1</f>
        <v>250000</v>
      </c>
      <c r="U14" s="46"/>
    </row>
    <row r="15" s="44" customFormat="true" ht="18.75" customHeight="true">
      <c r="B15" s="74" t="s">
        <v>32</v>
      </c>
      <c r="C15" s="74"/>
      <c r="D15" s="74"/>
      <c r="E15" s="74"/>
      <c r="F15" s="74"/>
      <c r="G15" s="50"/>
      <c r="H15" s="75" t="s">
        <v>29</v>
      </c>
      <c r="K15" s="76" t="n">
        <v>2</v>
      </c>
      <c r="N15" s="77" t="n">
        <v>450000</v>
      </c>
      <c r="P15" s="77" t="n">
        <f>K15*N15</f>
        <v>900000</v>
      </c>
      <c r="T15" s="77" t="n">
        <f>P15*0.1</f>
        <v>90000</v>
      </c>
      <c r="U15" s="46"/>
    </row>
    <row r="16" s="44" customFormat="true" ht="18.75" customHeight="true">
      <c r="B16" s="78" t="s">
        <v>34</v>
      </c>
      <c r="C16" s="78"/>
      <c r="D16" s="78"/>
      <c r="E16" s="78"/>
      <c r="F16" s="78"/>
      <c r="G16" s="53"/>
      <c r="H16" s="79" t="s">
        <v>31</v>
      </c>
      <c r="I16" s="79"/>
      <c r="J16" s="53"/>
      <c r="K16" s="80" t="n">
        <v>1</v>
      </c>
      <c r="L16" s="80"/>
      <c r="M16" s="81"/>
      <c r="N16" s="81" t="n">
        <v>270000</v>
      </c>
      <c r="O16" s="81"/>
      <c r="P16" s="81" t="n">
        <f>K16*N16</f>
        <v>270000</v>
      </c>
      <c r="Q16" s="81"/>
      <c r="R16" s="81"/>
      <c r="S16" s="81"/>
      <c r="T16" s="81" t="n">
        <f>P16*0.1</f>
        <v>27000</v>
      </c>
      <c r="U16" s="46"/>
    </row>
    <row r="17" s="44" customFormat="true" ht="18.75" customHeight="true">
      <c r="B17" s="74" t="s">
        <v>33</v>
      </c>
      <c r="C17" s="74"/>
      <c r="D17" s="74"/>
      <c r="E17" s="74"/>
      <c r="F17" s="74"/>
      <c r="G17" s="50"/>
      <c r="H17" s="75" t="s">
        <v>31</v>
      </c>
      <c r="K17" s="76" t="n">
        <v>5</v>
      </c>
      <c r="N17" s="77" t="n">
        <v>12000</v>
      </c>
      <c r="P17" s="77" t="n">
        <f>K17*N17</f>
        <v>60000</v>
      </c>
      <c r="T17" s="77" t="n">
        <f>P17*0.1</f>
        <v>6000</v>
      </c>
      <c r="U17" s="46"/>
    </row>
    <row r="18" s="44" customFormat="true" ht="18.75" customHeight="true">
      <c r="B18" s="78" t="s">
        <v>36</v>
      </c>
      <c r="C18" s="78"/>
      <c r="D18" s="78"/>
      <c r="E18" s="78"/>
      <c r="F18" s="78"/>
      <c r="G18" s="53"/>
      <c r="H18" s="79" t="s">
        <v>31</v>
      </c>
      <c r="I18" s="79"/>
      <c r="J18" s="53"/>
      <c r="K18" s="80" t="n">
        <v>5</v>
      </c>
      <c r="L18" s="80"/>
      <c r="M18" s="81"/>
      <c r="N18" s="81" t="n">
        <v>70000</v>
      </c>
      <c r="O18" s="81"/>
      <c r="P18" s="81" t="n">
        <f>K18*N18</f>
        <v>350000</v>
      </c>
      <c r="Q18" s="81"/>
      <c r="R18" s="81"/>
      <c r="S18" s="81"/>
      <c r="T18" s="81" t="n">
        <f>P18*0.1</f>
        <v>35000</v>
      </c>
      <c r="U18" s="46"/>
    </row>
    <row r="19" s="44" customFormat="true" ht="18.75" customHeight="true">
      <c r="B19" s="74" t="s">
        <v>35</v>
      </c>
      <c r="C19" s="74"/>
      <c r="D19" s="74"/>
      <c r="E19" s="74"/>
      <c r="F19" s="74"/>
      <c r="G19" s="50"/>
      <c r="H19" s="75" t="s">
        <v>29</v>
      </c>
      <c r="K19" s="76" t="n">
        <v>1</v>
      </c>
      <c r="N19" s="77" t="n">
        <v>200000</v>
      </c>
      <c r="P19" s="77" t="n">
        <f>K19*N19</f>
        <v>200000</v>
      </c>
      <c r="T19" s="77" t="n">
        <f>P19*0.1</f>
        <v>20000</v>
      </c>
      <c r="U19" s="46"/>
    </row>
    <row r="20" s="44" customFormat="true" ht="18.75" customHeight="true">
      <c r="B20" s="78" t="s">
        <v>38</v>
      </c>
      <c r="C20" s="78"/>
      <c r="D20" s="78"/>
      <c r="E20" s="78"/>
      <c r="F20" s="78"/>
      <c r="G20" s="53"/>
      <c r="H20" s="79" t="s">
        <v>39</v>
      </c>
      <c r="I20" s="79"/>
      <c r="J20" s="53"/>
      <c r="K20" s="80" t="n">
        <v>5</v>
      </c>
      <c r="L20" s="80"/>
      <c r="M20" s="81"/>
      <c r="N20" s="81" t="n">
        <v>500000</v>
      </c>
      <c r="O20" s="81"/>
      <c r="P20" s="81" t="n">
        <f>K20*N20</f>
        <v>2500000</v>
      </c>
      <c r="Q20" s="81"/>
      <c r="R20" s="81"/>
      <c r="S20" s="81"/>
      <c r="T20" s="81" t="n">
        <f>P20*0.1</f>
        <v>250000</v>
      </c>
      <c r="U20" s="46"/>
    </row>
    <row r="21" s="44" customFormat="true" ht="18.75" customHeight="true">
      <c r="B21" s="74" t="s">
        <v>37</v>
      </c>
      <c r="H21" s="75" t="s">
        <v>29</v>
      </c>
      <c r="K21" s="76" t="n">
        <v>5</v>
      </c>
      <c r="N21" s="77" t="n">
        <v>300000</v>
      </c>
      <c r="P21" s="77" t="n">
        <f>K21*N21</f>
        <v>1500000</v>
      </c>
      <c r="T21" s="77" t="n">
        <f>P21*0.1</f>
        <v>150000</v>
      </c>
      <c r="U21" s="46"/>
    </row>
    <row r="22" s="44" customFormat="true" ht="18.75" customHeight="true">
      <c r="B22" s="78" t="s">
        <v>41</v>
      </c>
      <c r="C22" s="78"/>
      <c r="D22" s="78"/>
      <c r="E22" s="78"/>
      <c r="F22" s="78"/>
      <c r="G22" s="53"/>
      <c r="H22" s="79" t="s">
        <v>29</v>
      </c>
      <c r="I22" s="79"/>
      <c r="J22" s="53"/>
      <c r="K22" s="80" t="n">
        <v>5</v>
      </c>
      <c r="L22" s="80"/>
      <c r="M22" s="81"/>
      <c r="N22" s="81" t="n">
        <v>14000</v>
      </c>
      <c r="O22" s="81"/>
      <c r="P22" s="81" t="n">
        <f>K22*N22</f>
        <v>70000</v>
      </c>
      <c r="Q22" s="81"/>
      <c r="R22" s="81"/>
      <c r="S22" s="81"/>
      <c r="T22" s="81" t="n">
        <f>P22*0.1</f>
        <v>7000</v>
      </c>
      <c r="U22" s="46"/>
    </row>
    <row r="23" s="44" customFormat="true" ht="18.75" customHeight="true">
      <c r="B23" s="74" t="s">
        <v>40</v>
      </c>
      <c r="H23" s="75" t="s">
        <v>29</v>
      </c>
      <c r="K23" s="76" t="n">
        <v>5</v>
      </c>
      <c r="N23" s="77" t="n">
        <v>2500</v>
      </c>
      <c r="P23" s="77" t="n">
        <f>K23*N23</f>
        <v>12500</v>
      </c>
      <c r="T23" s="77" t="n">
        <f>P23*0.1</f>
        <v>1250</v>
      </c>
      <c r="U23" s="46"/>
    </row>
    <row r="24" s="44" customFormat="true" ht="18.75" customHeight="true">
      <c r="B24" s="78" t="s">
        <v>42</v>
      </c>
      <c r="C24" s="78"/>
      <c r="D24" s="78"/>
      <c r="E24" s="78"/>
      <c r="F24" s="78"/>
      <c r="G24" s="53"/>
      <c r="H24" s="79" t="s">
        <v>29</v>
      </c>
      <c r="I24" s="79"/>
      <c r="J24" s="53"/>
      <c r="K24" s="80" t="n">
        <v>5</v>
      </c>
      <c r="L24" s="80"/>
      <c r="M24" s="81"/>
      <c r="N24" s="81" t="n">
        <v>2000</v>
      </c>
      <c r="O24" s="81"/>
      <c r="P24" s="81" t="n">
        <f>K24*N24</f>
        <v>10000</v>
      </c>
      <c r="Q24" s="81"/>
      <c r="R24" s="81"/>
      <c r="S24" s="81"/>
      <c r="T24" s="81" t="n">
        <f>P24*0.1</f>
        <v>1000</v>
      </c>
      <c r="U24" s="46"/>
    </row>
    <row r="25" s="44" customFormat="true" ht="18.75" customHeight="true">
      <c r="U25" s="46"/>
    </row>
    <row r="26" s="44" customFormat="true" ht="18.75" customHeight="true">
      <c r="B26" s="78"/>
      <c r="C26" s="78"/>
      <c r="D26" s="78"/>
      <c r="E26" s="78"/>
      <c r="F26" s="78"/>
      <c r="G26" s="53"/>
      <c r="H26" s="79"/>
      <c r="I26" s="79"/>
      <c r="J26" s="53"/>
      <c r="K26" s="80"/>
      <c r="L26" s="80"/>
      <c r="M26" s="81"/>
      <c r="N26" s="81"/>
      <c r="O26" s="81"/>
      <c r="P26" s="81"/>
      <c r="Q26" s="81"/>
      <c r="R26" s="81"/>
      <c r="S26" s="81"/>
      <c r="T26" s="81"/>
      <c r="U26" s="46"/>
    </row>
    <row r="27" s="44" customFormat="true" ht="18.75" customHeight="true">
      <c r="U27" s="46"/>
    </row>
    <row r="28" s="44" customFormat="true" ht="18.75" customHeight="true">
      <c r="B28" s="78"/>
      <c r="C28" s="78"/>
      <c r="D28" s="78"/>
      <c r="E28" s="78"/>
      <c r="F28" s="78"/>
      <c r="G28" s="53"/>
      <c r="H28" s="79"/>
      <c r="I28" s="79"/>
      <c r="J28" s="53"/>
      <c r="K28" s="80"/>
      <c r="L28" s="80"/>
      <c r="M28" s="81"/>
      <c r="N28" s="81"/>
      <c r="O28" s="81"/>
      <c r="P28" s="81"/>
      <c r="Q28" s="81"/>
      <c r="R28" s="81"/>
      <c r="S28" s="81"/>
      <c r="T28" s="81"/>
      <c r="U28" s="46"/>
    </row>
    <row r="29" s="44" customFormat="true" ht="18.75" customHeight="true">
      <c r="U29" s="46"/>
    </row>
    <row r="30" s="44" customFormat="true" ht="18.75" customHeight="true">
      <c r="B30" s="78"/>
      <c r="C30" s="78"/>
      <c r="D30" s="78"/>
      <c r="E30" s="78"/>
      <c r="F30" s="78"/>
      <c r="G30" s="53"/>
      <c r="H30" s="79"/>
      <c r="I30" s="79"/>
      <c r="J30" s="53"/>
      <c r="K30" s="80"/>
      <c r="L30" s="80"/>
      <c r="M30" s="81"/>
      <c r="N30" s="81"/>
      <c r="O30" s="81"/>
      <c r="P30" s="81"/>
      <c r="Q30" s="81"/>
      <c r="R30" s="81"/>
      <c r="S30" s="81"/>
      <c r="T30" s="81"/>
      <c r="U30" s="46"/>
    </row>
    <row r="31" s="44" customFormat="true" ht="18.75" customHeight="true">
      <c r="U31" s="46"/>
    </row>
    <row r="32" s="44" customFormat="true" ht="18.75" customHeight="true">
      <c r="B32" s="78"/>
      <c r="C32" s="78"/>
      <c r="D32" s="78"/>
      <c r="E32" s="78"/>
      <c r="F32" s="78"/>
      <c r="G32" s="53"/>
      <c r="H32" s="79"/>
      <c r="I32" s="79"/>
      <c r="J32" s="53"/>
      <c r="K32" s="80"/>
      <c r="L32" s="80"/>
      <c r="M32" s="81"/>
      <c r="N32" s="81"/>
      <c r="O32" s="81"/>
      <c r="P32" s="81"/>
      <c r="Q32" s="81"/>
      <c r="R32" s="81"/>
      <c r="S32" s="81"/>
      <c r="T32" s="81"/>
      <c r="U32" s="46"/>
    </row>
    <row r="33" s="44" customFormat="true" ht="18.75" customHeight="true">
      <c r="U33" s="46"/>
    </row>
    <row r="34" s="43" customFormat="true" ht="18.75" customHeight="true">
      <c r="B34" s="82" t="s">
        <v>43</v>
      </c>
      <c r="C34" s="82"/>
      <c r="D34" s="82"/>
      <c r="E34" s="82"/>
      <c r="F34" s="82"/>
      <c r="G34" s="83" t="n">
        <f>SUM(P13:P33)</f>
        <v>9872500</v>
      </c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 t="n">
        <f>SUM(T13:T33)</f>
        <v>987250</v>
      </c>
      <c r="T34" s="83"/>
      <c r="U34" s="46"/>
    </row>
    <row r="35" s="44" customFormat="true" ht="8.45" customHeight="true">
      <c r="U35" s="46"/>
    </row>
    <row r="36" s="43" customFormat="true" ht="18.75" customHeight="true">
      <c r="B36" s="72" t="s">
        <v>44</v>
      </c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46"/>
    </row>
    <row r="37" s="43" customFormat="true" ht="18.75" customHeight="true">
      <c r="B37" s="50" t="s">
        <v>45</v>
      </c>
      <c r="U37" s="46"/>
    </row>
    <row r="38" s="43" customFormat="true" ht="18.75" customHeight="true"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46"/>
    </row>
    <row r="39" s="44" customFormat="true" ht="18.75" customHeight="true">
      <c r="U39" s="46"/>
    </row>
    <row r="40" s="43" customFormat="true" ht="18.75" customHeight="true"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46"/>
    </row>
    <row r="41" s="43" customFormat="true" ht="18.75" customHeight="true"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46"/>
    </row>
    <row r="42" s="43" customFormat="true" ht="13.5" customHeight="true">
      <c r="P42" s="85" t="s">
        <v>46</v>
      </c>
      <c r="Q42" s="86"/>
      <c r="R42" s="86"/>
      <c r="S42" s="86"/>
      <c r="T42" s="86"/>
      <c r="U42" s="46"/>
    </row>
  </sheetData>
  <mergeCells count="114">
    <mergeCell ref="B2:H3"/>
    <mergeCell ref="N2:T2"/>
    <mergeCell ref="O3:P3"/>
    <mergeCell ref="S3:T3"/>
    <mergeCell ref="B4:H5"/>
    <mergeCell ref="O4:T4"/>
    <mergeCell ref="O5:T5"/>
    <mergeCell ref="B6:C6"/>
    <mergeCell ref="D6:H6"/>
    <mergeCell ref="O6:T6"/>
    <mergeCell ref="B7:C7"/>
    <mergeCell ref="D7:H7"/>
    <mergeCell ref="O7:P7"/>
    <mergeCell ref="S7:T7"/>
    <mergeCell ref="B9:I10"/>
    <mergeCell ref="P9:T10"/>
    <mergeCell ref="B12:F12"/>
    <mergeCell ref="H12:I12"/>
    <mergeCell ref="K12:L12"/>
    <mergeCell ref="P12:R12"/>
    <mergeCell ref="B13:F13"/>
    <mergeCell ref="H13:I13"/>
    <mergeCell ref="K13:L13"/>
    <mergeCell ref="P13:R13"/>
    <mergeCell ref="B14:F14"/>
    <mergeCell ref="H14:I14"/>
    <mergeCell ref="K14:L14"/>
    <mergeCell ref="P14:R14"/>
    <mergeCell ref="B15:F15"/>
    <mergeCell ref="H15:I15"/>
    <mergeCell ref="K15:L15"/>
    <mergeCell ref="P15:R15"/>
    <mergeCell ref="B16:F16"/>
    <mergeCell ref="H16:I16"/>
    <mergeCell ref="K16:L16"/>
    <mergeCell ref="P16:R16"/>
    <mergeCell ref="B17:F17"/>
    <mergeCell ref="H17:I17"/>
    <mergeCell ref="K17:L17"/>
    <mergeCell ref="P17:R17"/>
    <mergeCell ref="B18:F18"/>
    <mergeCell ref="H18:I18"/>
    <mergeCell ref="K18:L18"/>
    <mergeCell ref="P18:R18"/>
    <mergeCell ref="B19:F19"/>
    <mergeCell ref="H19:I19"/>
    <mergeCell ref="K19:L19"/>
    <mergeCell ref="P19:R19"/>
    <mergeCell ref="B20:F20"/>
    <mergeCell ref="H20:I20"/>
    <mergeCell ref="K20:L20"/>
    <mergeCell ref="P20:R20"/>
    <mergeCell ref="B21:F21"/>
    <mergeCell ref="H21:I21"/>
    <mergeCell ref="K21:L21"/>
    <mergeCell ref="P21:R21"/>
    <mergeCell ref="B22:F22"/>
    <mergeCell ref="H22:I22"/>
    <mergeCell ref="K22:L22"/>
    <mergeCell ref="P22:R22"/>
    <mergeCell ref="B23:F23"/>
    <mergeCell ref="H23:I23"/>
    <mergeCell ref="K23:L23"/>
    <mergeCell ref="P23:R23"/>
    <mergeCell ref="B24:F24"/>
    <mergeCell ref="H24:I24"/>
    <mergeCell ref="K24:L24"/>
    <mergeCell ref="P24:R24"/>
    <mergeCell ref="B25:F25"/>
    <mergeCell ref="H25:I25"/>
    <mergeCell ref="K25:L25"/>
    <mergeCell ref="P25:R25"/>
    <mergeCell ref="B26:F26"/>
    <mergeCell ref="H26:I26"/>
    <mergeCell ref="K26:L26"/>
    <mergeCell ref="P26:R26"/>
    <mergeCell ref="B27:F27"/>
    <mergeCell ref="H27:I27"/>
    <mergeCell ref="K27:L27"/>
    <mergeCell ref="P27:R27"/>
    <mergeCell ref="B28:F28"/>
    <mergeCell ref="H28:I28"/>
    <mergeCell ref="K28:L28"/>
    <mergeCell ref="P28:R28"/>
    <mergeCell ref="B29:F29"/>
    <mergeCell ref="H29:I29"/>
    <mergeCell ref="K29:L29"/>
    <mergeCell ref="P29:R29"/>
    <mergeCell ref="B30:F30"/>
    <mergeCell ref="H30:I30"/>
    <mergeCell ref="K30:L30"/>
    <mergeCell ref="P30:R30"/>
    <mergeCell ref="B31:F31"/>
    <mergeCell ref="H31:I31"/>
    <mergeCell ref="K31:L31"/>
    <mergeCell ref="P31:R31"/>
    <mergeCell ref="B32:F32"/>
    <mergeCell ref="H32:I32"/>
    <mergeCell ref="K32:L32"/>
    <mergeCell ref="P32:R32"/>
    <mergeCell ref="B33:F33"/>
    <mergeCell ref="H33:I33"/>
    <mergeCell ref="K33:L33"/>
    <mergeCell ref="P33:R33"/>
    <mergeCell ref="B34:F34"/>
    <mergeCell ref="G34:R34"/>
    <mergeCell ref="S34:T34"/>
    <mergeCell ref="B36:T36"/>
    <mergeCell ref="B37:T37"/>
    <mergeCell ref="B38:T38"/>
    <mergeCell ref="B39:T39"/>
    <mergeCell ref="B40:T40"/>
    <mergeCell ref="B41:T41"/>
    <mergeCell ref="P42:T42"/>
  </mergeCells>
  <hyperlinks>
    <hyperlink ref="P42" r:id="rId1"/>
  </hyperlinks>
  <pageMargins left="0.7" right="0.7" top="0.75" bottom="0.75" header="0.299986" footer="0.299986"/>
  <extLst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terms="http://purl.org/dc/terms/" xmlns:xsi="http://www.w3.org/2001/XMLSchema-instance" xmlns:dc="http://purl.org/dc/elements/1.1/">
  <dcterms:created xsi:type="dcterms:W3CDTF">2012-07-02T19:21:26Z</dcterms:created>
  <dc:creator>김성현</dc:creator>
  <cp:lastModifiedBy>박성림</cp:lastModifiedBy>
  <dcterms:modified xsi:type="dcterms:W3CDTF">2012-07-26T06:27:00Z</dcterms:modified>
</cp:coreProperties>
</file>