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User\정리중\원천 데이터\산업장비\수리\"/>
    </mc:Choice>
  </mc:AlternateContent>
  <bookViews>
    <workbookView xWindow="0" yWindow="0" windowWidth="28800" windowHeight="12165"/>
  </bookViews>
  <sheets>
    <sheet name="Sheet1" sheetId="19" r:id="rId1"/>
    <sheet name="직급별현황_25.05" sheetId="10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0" l="1"/>
  <c r="C8" i="10"/>
  <c r="C13" i="10"/>
  <c r="C12" i="10"/>
  <c r="C11" i="10"/>
  <c r="C10" i="10"/>
  <c r="C7" i="10"/>
  <c r="C6" i="10"/>
  <c r="C5" i="10"/>
  <c r="C15" i="10"/>
  <c r="C9" i="10" l="1"/>
  <c r="C4" i="10"/>
  <c r="C19" i="10" l="1"/>
  <c r="D10" i="10" l="1"/>
  <c r="D9" i="10"/>
  <c r="D19" i="10" l="1"/>
  <c r="D18" i="10" l="1"/>
  <c r="D8" i="10" l="1"/>
  <c r="D16" i="10"/>
  <c r="D13" i="10"/>
  <c r="D17" i="10"/>
  <c r="D15" i="10"/>
  <c r="D4" i="10"/>
  <c r="D12" i="10"/>
  <c r="D11" i="10"/>
  <c r="D14" i="10"/>
  <c r="D7" i="10"/>
  <c r="D6" i="10"/>
  <c r="D5" i="10"/>
</calcChain>
</file>

<file path=xl/sharedStrings.xml><?xml version="1.0" encoding="utf-8"?>
<sst xmlns="http://schemas.openxmlformats.org/spreadsheetml/2006/main" count="147" uniqueCount="33">
  <si>
    <t>주임</t>
  </si>
  <si>
    <t>사원</t>
  </si>
  <si>
    <t>사번</t>
    <phoneticPr fontId="1" type="noConversion"/>
  </si>
  <si>
    <t>비고</t>
    <phoneticPr fontId="1" type="noConversion"/>
  </si>
  <si>
    <t>선임</t>
  </si>
  <si>
    <t>전임</t>
  </si>
  <si>
    <t>AWP 1파트</t>
  </si>
  <si>
    <t>AWP 2파트</t>
  </si>
  <si>
    <t>AWP 3파트</t>
  </si>
  <si>
    <t>FL 1파트</t>
  </si>
  <si>
    <t>FL 2파트</t>
  </si>
  <si>
    <t>AWP</t>
  </si>
  <si>
    <t>FL</t>
  </si>
  <si>
    <t>총합계</t>
  </si>
  <si>
    <t>부장</t>
  </si>
  <si>
    <t>인원</t>
    <phoneticPr fontId="1" type="noConversion"/>
  </si>
  <si>
    <t>구분</t>
    <phoneticPr fontId="1" type="noConversion"/>
  </si>
  <si>
    <t>비율</t>
    <phoneticPr fontId="1" type="noConversion"/>
  </si>
  <si>
    <t>선임</t>
    <phoneticPr fontId="1" type="noConversion"/>
  </si>
  <si>
    <t>FL 6파트</t>
    <phoneticPr fontId="1" type="noConversion"/>
  </si>
  <si>
    <t>AWP 4파트</t>
  </si>
  <si>
    <t>AWP 5파트</t>
  </si>
  <si>
    <t>AWP 6파트</t>
  </si>
  <si>
    <t>◆ 직급별 분포_25.05 기준</t>
    <phoneticPr fontId="1" type="noConversion"/>
  </si>
  <si>
    <t>운영</t>
    <phoneticPr fontId="1" type="noConversion"/>
  </si>
  <si>
    <t>책임</t>
    <phoneticPr fontId="1" type="noConversion"/>
  </si>
  <si>
    <t>인턴 3명 포함</t>
    <phoneticPr fontId="1" type="noConversion"/>
  </si>
  <si>
    <t>TM센터</t>
  </si>
  <si>
    <t>FL 3파트</t>
  </si>
  <si>
    <t>FL 4파트</t>
  </si>
  <si>
    <t>FL 5파트</t>
  </si>
  <si>
    <t>FL 6파트</t>
  </si>
  <si>
    <t>소속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</si>
</sst>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left" vertical="center" indent="1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41" fontId="0" fillId="0" borderId="4" xfId="1" applyFont="1" applyBorder="1">
      <alignment vertical="center"/>
    </xf>
    <xf numFmtId="9" fontId="0" fillId="0" borderId="4" xfId="2" applyFont="1" applyBorder="1">
      <alignment vertical="center"/>
    </xf>
    <xf numFmtId="0" fontId="0" fillId="0" borderId="5" xfId="0" applyBorder="1" applyAlignment="1">
      <alignment horizontal="left" vertical="center" indent="1"/>
    </xf>
    <xf numFmtId="41" fontId="0" fillId="0" borderId="5" xfId="1" applyFont="1" applyBorder="1">
      <alignment vertical="center"/>
    </xf>
    <xf numFmtId="9" fontId="0" fillId="0" borderId="5" xfId="2" applyFont="1" applyBorder="1">
      <alignment vertical="center"/>
    </xf>
    <xf numFmtId="0" fontId="0" fillId="2" borderId="6" xfId="0" applyFill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41" fontId="0" fillId="0" borderId="7" xfId="1" applyFont="1" applyBorder="1">
      <alignment vertical="center"/>
    </xf>
    <xf numFmtId="9" fontId="0" fillId="0" borderId="7" xfId="2" applyFont="1" applyBorder="1">
      <alignment vertical="center"/>
    </xf>
    <xf numFmtId="0" fontId="2" fillId="2" borderId="8" xfId="0" applyFont="1" applyFill="1" applyBorder="1" applyAlignment="1">
      <alignment horizontal="left" vertical="center"/>
    </xf>
    <xf numFmtId="41" fontId="2" fillId="2" borderId="2" xfId="1" applyFont="1" applyFill="1" applyBorder="1">
      <alignment vertical="center"/>
    </xf>
    <xf numFmtId="9" fontId="2" fillId="2" borderId="2" xfId="2" applyFont="1" applyFill="1" applyBorder="1">
      <alignment vertical="center"/>
    </xf>
    <xf numFmtId="0" fontId="0" fillId="0" borderId="9" xfId="0" applyBorder="1" applyAlignment="1">
      <alignment horizontal="left" vertical="center" indent="1"/>
    </xf>
    <xf numFmtId="0" fontId="2" fillId="0" borderId="0" xfId="0" applyFont="1">
      <alignment vertical="center"/>
    </xf>
    <xf numFmtId="41" fontId="0" fillId="0" borderId="3" xfId="1" applyFont="1" applyBorder="1">
      <alignment vertical="center"/>
    </xf>
    <xf numFmtId="9" fontId="0" fillId="0" borderId="3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topLeftCell="A91" workbookViewId="0">
      <selection activeCell="C121" sqref="C121"/>
    </sheetView>
  </sheetViews>
  <sheetFormatPr defaultRowHeight="16.5" x14ac:dyDescent="0.3"/>
  <sheetData>
    <row r="1" spans="1:2" x14ac:dyDescent="0.3">
      <c r="A1" t="s">
        <v>2</v>
      </c>
      <c r="B1" t="s">
        <v>32</v>
      </c>
    </row>
    <row r="2" spans="1:2" x14ac:dyDescent="0.3">
      <c r="A2">
        <v>224074</v>
      </c>
      <c r="B2" t="s">
        <v>27</v>
      </c>
    </row>
    <row r="3" spans="1:2" x14ac:dyDescent="0.3">
      <c r="A3">
        <v>223302</v>
      </c>
      <c r="B3" t="s">
        <v>27</v>
      </c>
    </row>
    <row r="4" spans="1:2" x14ac:dyDescent="0.3">
      <c r="A4">
        <v>217456</v>
      </c>
      <c r="B4" t="s">
        <v>27</v>
      </c>
    </row>
    <row r="5" spans="1:2" x14ac:dyDescent="0.3">
      <c r="A5">
        <v>221283</v>
      </c>
      <c r="B5" t="s">
        <v>27</v>
      </c>
    </row>
    <row r="6" spans="1:2" x14ac:dyDescent="0.3">
      <c r="A6">
        <v>223325</v>
      </c>
      <c r="B6" t="s">
        <v>27</v>
      </c>
    </row>
    <row r="7" spans="1:2" x14ac:dyDescent="0.3">
      <c r="A7">
        <v>218392</v>
      </c>
      <c r="B7" t="s">
        <v>27</v>
      </c>
    </row>
    <row r="8" spans="1:2" x14ac:dyDescent="0.3">
      <c r="A8">
        <v>216605</v>
      </c>
      <c r="B8" t="s">
        <v>6</v>
      </c>
    </row>
    <row r="9" spans="1:2" x14ac:dyDescent="0.3">
      <c r="A9">
        <v>214155</v>
      </c>
      <c r="B9" t="s">
        <v>6</v>
      </c>
    </row>
    <row r="10" spans="1:2" x14ac:dyDescent="0.3">
      <c r="A10">
        <v>213293</v>
      </c>
      <c r="B10" t="s">
        <v>6</v>
      </c>
    </row>
    <row r="11" spans="1:2" x14ac:dyDescent="0.3">
      <c r="A11">
        <v>215253</v>
      </c>
      <c r="B11" t="s">
        <v>6</v>
      </c>
    </row>
    <row r="12" spans="1:2" x14ac:dyDescent="0.3">
      <c r="A12">
        <v>216297</v>
      </c>
      <c r="B12" t="s">
        <v>6</v>
      </c>
    </row>
    <row r="13" spans="1:2" x14ac:dyDescent="0.3">
      <c r="A13">
        <v>216902</v>
      </c>
      <c r="B13" t="s">
        <v>6</v>
      </c>
    </row>
    <row r="14" spans="1:2" x14ac:dyDescent="0.3">
      <c r="A14">
        <v>222160</v>
      </c>
      <c r="B14" t="s">
        <v>6</v>
      </c>
    </row>
    <row r="15" spans="1:2" x14ac:dyDescent="0.3">
      <c r="A15">
        <v>224082</v>
      </c>
      <c r="B15" t="s">
        <v>6</v>
      </c>
    </row>
    <row r="16" spans="1:2" x14ac:dyDescent="0.3">
      <c r="A16">
        <v>224165</v>
      </c>
      <c r="B16" t="s">
        <v>6</v>
      </c>
    </row>
    <row r="17" spans="1:2" x14ac:dyDescent="0.3">
      <c r="A17">
        <v>225053</v>
      </c>
      <c r="B17" t="s">
        <v>7</v>
      </c>
    </row>
    <row r="18" spans="1:2" x14ac:dyDescent="0.3">
      <c r="A18">
        <v>215442</v>
      </c>
      <c r="B18" t="s">
        <v>7</v>
      </c>
    </row>
    <row r="19" spans="1:2" x14ac:dyDescent="0.3">
      <c r="A19">
        <v>217639</v>
      </c>
      <c r="B19" t="s">
        <v>7</v>
      </c>
    </row>
    <row r="20" spans="1:2" x14ac:dyDescent="0.3">
      <c r="A20">
        <v>223084</v>
      </c>
      <c r="B20" t="s">
        <v>7</v>
      </c>
    </row>
    <row r="21" spans="1:2" x14ac:dyDescent="0.3">
      <c r="A21">
        <v>221014</v>
      </c>
      <c r="B21" t="s">
        <v>7</v>
      </c>
    </row>
    <row r="22" spans="1:2" x14ac:dyDescent="0.3">
      <c r="A22">
        <v>224166</v>
      </c>
      <c r="B22" t="s">
        <v>7</v>
      </c>
    </row>
    <row r="23" spans="1:2" x14ac:dyDescent="0.3">
      <c r="A23">
        <v>224164</v>
      </c>
      <c r="B23" t="s">
        <v>7</v>
      </c>
    </row>
    <row r="24" spans="1:2" x14ac:dyDescent="0.3">
      <c r="A24">
        <v>250016</v>
      </c>
      <c r="B24" t="s">
        <v>8</v>
      </c>
    </row>
    <row r="25" spans="1:2" x14ac:dyDescent="0.3">
      <c r="A25">
        <v>207021</v>
      </c>
      <c r="B25" t="s">
        <v>8</v>
      </c>
    </row>
    <row r="26" spans="1:2" x14ac:dyDescent="0.3">
      <c r="A26">
        <v>215385</v>
      </c>
      <c r="B26" t="s">
        <v>8</v>
      </c>
    </row>
    <row r="27" spans="1:2" x14ac:dyDescent="0.3">
      <c r="A27">
        <v>218326</v>
      </c>
      <c r="B27" t="s">
        <v>8</v>
      </c>
    </row>
    <row r="28" spans="1:2" x14ac:dyDescent="0.3">
      <c r="A28">
        <v>221423</v>
      </c>
      <c r="B28" t="s">
        <v>8</v>
      </c>
    </row>
    <row r="29" spans="1:2" x14ac:dyDescent="0.3">
      <c r="A29">
        <v>222210</v>
      </c>
      <c r="B29" t="s">
        <v>8</v>
      </c>
    </row>
    <row r="30" spans="1:2" x14ac:dyDescent="0.3">
      <c r="A30">
        <v>223009</v>
      </c>
      <c r="B30" t="s">
        <v>8</v>
      </c>
    </row>
    <row r="31" spans="1:2" x14ac:dyDescent="0.3">
      <c r="A31">
        <v>224071</v>
      </c>
      <c r="B31" t="s">
        <v>8</v>
      </c>
    </row>
    <row r="32" spans="1:2" x14ac:dyDescent="0.3">
      <c r="A32">
        <v>224327</v>
      </c>
      <c r="B32" t="s">
        <v>20</v>
      </c>
    </row>
    <row r="33" spans="1:2" x14ac:dyDescent="0.3">
      <c r="A33">
        <v>211073</v>
      </c>
      <c r="B33" t="s">
        <v>20</v>
      </c>
    </row>
    <row r="34" spans="1:2" x14ac:dyDescent="0.3">
      <c r="A34">
        <v>212308</v>
      </c>
      <c r="B34" t="s">
        <v>20</v>
      </c>
    </row>
    <row r="35" spans="1:2" x14ac:dyDescent="0.3">
      <c r="A35">
        <v>219065</v>
      </c>
      <c r="B35" t="s">
        <v>20</v>
      </c>
    </row>
    <row r="36" spans="1:2" x14ac:dyDescent="0.3">
      <c r="A36">
        <v>221395</v>
      </c>
      <c r="B36" t="s">
        <v>20</v>
      </c>
    </row>
    <row r="37" spans="1:2" x14ac:dyDescent="0.3">
      <c r="A37">
        <v>221178</v>
      </c>
      <c r="B37" t="s">
        <v>20</v>
      </c>
    </row>
    <row r="38" spans="1:2" x14ac:dyDescent="0.3">
      <c r="A38">
        <v>221443</v>
      </c>
      <c r="B38" t="s">
        <v>20</v>
      </c>
    </row>
    <row r="39" spans="1:2" x14ac:dyDescent="0.3">
      <c r="A39">
        <v>225043</v>
      </c>
      <c r="B39" t="s">
        <v>21</v>
      </c>
    </row>
    <row r="40" spans="1:2" x14ac:dyDescent="0.3">
      <c r="A40">
        <v>207036</v>
      </c>
      <c r="B40" t="s">
        <v>21</v>
      </c>
    </row>
    <row r="41" spans="1:2" x14ac:dyDescent="0.3">
      <c r="A41">
        <v>213379</v>
      </c>
      <c r="B41" t="s">
        <v>21</v>
      </c>
    </row>
    <row r="42" spans="1:2" x14ac:dyDescent="0.3">
      <c r="A42">
        <v>215531</v>
      </c>
      <c r="B42" t="s">
        <v>21</v>
      </c>
    </row>
    <row r="43" spans="1:2" x14ac:dyDescent="0.3">
      <c r="A43">
        <v>215397</v>
      </c>
      <c r="B43" t="s">
        <v>21</v>
      </c>
    </row>
    <row r="44" spans="1:2" x14ac:dyDescent="0.3">
      <c r="A44">
        <v>216252</v>
      </c>
      <c r="B44" t="s">
        <v>21</v>
      </c>
    </row>
    <row r="45" spans="1:2" x14ac:dyDescent="0.3">
      <c r="A45">
        <v>222416</v>
      </c>
      <c r="B45" t="s">
        <v>21</v>
      </c>
    </row>
    <row r="46" spans="1:2" x14ac:dyDescent="0.3">
      <c r="A46">
        <v>223366</v>
      </c>
      <c r="B46" t="s">
        <v>21</v>
      </c>
    </row>
    <row r="47" spans="1:2" x14ac:dyDescent="0.3">
      <c r="A47">
        <v>224043</v>
      </c>
      <c r="B47" t="s">
        <v>22</v>
      </c>
    </row>
    <row r="48" spans="1:2" x14ac:dyDescent="0.3">
      <c r="A48">
        <v>209161</v>
      </c>
      <c r="B48" t="s">
        <v>22</v>
      </c>
    </row>
    <row r="49" spans="1:2" x14ac:dyDescent="0.3">
      <c r="A49">
        <v>213440</v>
      </c>
      <c r="B49" t="s">
        <v>22</v>
      </c>
    </row>
    <row r="50" spans="1:2" x14ac:dyDescent="0.3">
      <c r="A50">
        <v>214050</v>
      </c>
      <c r="B50" t="s">
        <v>22</v>
      </c>
    </row>
    <row r="51" spans="1:2" x14ac:dyDescent="0.3">
      <c r="A51">
        <v>218533</v>
      </c>
      <c r="B51" t="s">
        <v>22</v>
      </c>
    </row>
    <row r="52" spans="1:2" x14ac:dyDescent="0.3">
      <c r="A52">
        <v>223343</v>
      </c>
      <c r="B52" t="s">
        <v>27</v>
      </c>
    </row>
    <row r="53" spans="1:2" x14ac:dyDescent="0.3">
      <c r="A53">
        <v>216182</v>
      </c>
      <c r="B53" t="s">
        <v>9</v>
      </c>
    </row>
    <row r="54" spans="1:2" x14ac:dyDescent="0.3">
      <c r="A54">
        <v>216311</v>
      </c>
      <c r="B54" t="s">
        <v>9</v>
      </c>
    </row>
    <row r="55" spans="1:2" x14ac:dyDescent="0.3">
      <c r="A55">
        <v>218039</v>
      </c>
      <c r="B55" t="s">
        <v>9</v>
      </c>
    </row>
    <row r="56" spans="1:2" x14ac:dyDescent="0.3">
      <c r="A56">
        <v>219175</v>
      </c>
      <c r="B56" t="s">
        <v>9</v>
      </c>
    </row>
    <row r="57" spans="1:2" x14ac:dyDescent="0.3">
      <c r="A57">
        <v>219292</v>
      </c>
      <c r="B57" t="s">
        <v>9</v>
      </c>
    </row>
    <row r="58" spans="1:2" x14ac:dyDescent="0.3">
      <c r="A58">
        <v>224220</v>
      </c>
      <c r="B58" t="s">
        <v>9</v>
      </c>
    </row>
    <row r="59" spans="1:2" x14ac:dyDescent="0.3">
      <c r="A59">
        <v>219294</v>
      </c>
      <c r="B59" t="s">
        <v>9</v>
      </c>
    </row>
    <row r="60" spans="1:2" x14ac:dyDescent="0.3">
      <c r="A60">
        <v>221281</v>
      </c>
      <c r="B60" t="s">
        <v>9</v>
      </c>
    </row>
    <row r="61" spans="1:2" x14ac:dyDescent="0.3">
      <c r="A61">
        <v>221362</v>
      </c>
      <c r="B61" t="s">
        <v>9</v>
      </c>
    </row>
    <row r="62" spans="1:2" x14ac:dyDescent="0.3">
      <c r="A62">
        <v>221360</v>
      </c>
      <c r="B62" t="s">
        <v>9</v>
      </c>
    </row>
    <row r="63" spans="1:2" x14ac:dyDescent="0.3">
      <c r="A63">
        <v>221359</v>
      </c>
      <c r="B63" t="s">
        <v>9</v>
      </c>
    </row>
    <row r="64" spans="1:2" x14ac:dyDescent="0.3">
      <c r="A64">
        <v>223205</v>
      </c>
      <c r="B64" t="s">
        <v>9</v>
      </c>
    </row>
    <row r="65" spans="1:2" x14ac:dyDescent="0.3">
      <c r="A65">
        <v>224257</v>
      </c>
      <c r="B65" t="s">
        <v>9</v>
      </c>
    </row>
    <row r="66" spans="1:2" x14ac:dyDescent="0.3">
      <c r="A66">
        <v>225006</v>
      </c>
      <c r="B66" t="s">
        <v>9</v>
      </c>
    </row>
    <row r="67" spans="1:2" x14ac:dyDescent="0.3">
      <c r="A67">
        <v>225092</v>
      </c>
      <c r="B67" t="s">
        <v>10</v>
      </c>
    </row>
    <row r="68" spans="1:2" x14ac:dyDescent="0.3">
      <c r="A68">
        <v>216450</v>
      </c>
      <c r="B68" t="s">
        <v>10</v>
      </c>
    </row>
    <row r="69" spans="1:2" x14ac:dyDescent="0.3">
      <c r="A69">
        <v>218319</v>
      </c>
      <c r="B69" t="s">
        <v>10</v>
      </c>
    </row>
    <row r="70" spans="1:2" x14ac:dyDescent="0.3">
      <c r="A70">
        <v>222062</v>
      </c>
      <c r="B70" t="s">
        <v>10</v>
      </c>
    </row>
    <row r="71" spans="1:2" x14ac:dyDescent="0.3">
      <c r="A71">
        <v>222242</v>
      </c>
      <c r="B71" t="s">
        <v>10</v>
      </c>
    </row>
    <row r="72" spans="1:2" x14ac:dyDescent="0.3">
      <c r="A72">
        <v>224129</v>
      </c>
      <c r="B72" t="s">
        <v>10</v>
      </c>
    </row>
    <row r="73" spans="1:2" x14ac:dyDescent="0.3">
      <c r="A73">
        <v>223008</v>
      </c>
      <c r="B73" t="s">
        <v>10</v>
      </c>
    </row>
    <row r="74" spans="1:2" x14ac:dyDescent="0.3">
      <c r="A74">
        <v>223006</v>
      </c>
      <c r="B74" t="s">
        <v>10</v>
      </c>
    </row>
    <row r="75" spans="1:2" x14ac:dyDescent="0.3">
      <c r="A75">
        <v>223309</v>
      </c>
      <c r="B75" t="s">
        <v>10</v>
      </c>
    </row>
    <row r="76" spans="1:2" x14ac:dyDescent="0.3">
      <c r="A76">
        <v>223342</v>
      </c>
      <c r="B76" t="s">
        <v>10</v>
      </c>
    </row>
    <row r="77" spans="1:2" x14ac:dyDescent="0.3">
      <c r="A77">
        <v>224221</v>
      </c>
      <c r="B77" t="s">
        <v>10</v>
      </c>
    </row>
    <row r="78" spans="1:2" x14ac:dyDescent="0.3">
      <c r="A78">
        <v>225054</v>
      </c>
      <c r="B78" t="s">
        <v>28</v>
      </c>
    </row>
    <row r="79" spans="1:2" x14ac:dyDescent="0.3">
      <c r="A79">
        <v>218395</v>
      </c>
      <c r="B79" t="s">
        <v>28</v>
      </c>
    </row>
    <row r="80" spans="1:2" x14ac:dyDescent="0.3">
      <c r="A80">
        <v>217163</v>
      </c>
      <c r="B80" t="s">
        <v>28</v>
      </c>
    </row>
    <row r="81" spans="1:2" x14ac:dyDescent="0.3">
      <c r="A81">
        <v>219397</v>
      </c>
      <c r="B81" t="s">
        <v>28</v>
      </c>
    </row>
    <row r="82" spans="1:2" x14ac:dyDescent="0.3">
      <c r="A82">
        <v>219431</v>
      </c>
      <c r="B82" t="s">
        <v>28</v>
      </c>
    </row>
    <row r="83" spans="1:2" x14ac:dyDescent="0.3">
      <c r="A83">
        <v>225041</v>
      </c>
      <c r="B83" t="s">
        <v>28</v>
      </c>
    </row>
    <row r="84" spans="1:2" x14ac:dyDescent="0.3">
      <c r="A84">
        <v>224042</v>
      </c>
      <c r="B84" t="s">
        <v>28</v>
      </c>
    </row>
    <row r="85" spans="1:2" x14ac:dyDescent="0.3">
      <c r="A85">
        <v>224196</v>
      </c>
      <c r="B85" t="s">
        <v>28</v>
      </c>
    </row>
    <row r="86" spans="1:2" x14ac:dyDescent="0.3">
      <c r="A86">
        <v>223007</v>
      </c>
      <c r="B86" t="s">
        <v>28</v>
      </c>
    </row>
    <row r="87" spans="1:2" x14ac:dyDescent="0.3">
      <c r="A87">
        <v>223004</v>
      </c>
      <c r="B87" t="s">
        <v>28</v>
      </c>
    </row>
    <row r="88" spans="1:2" x14ac:dyDescent="0.3">
      <c r="A88">
        <v>225018</v>
      </c>
      <c r="B88" t="s">
        <v>29</v>
      </c>
    </row>
    <row r="89" spans="1:2" x14ac:dyDescent="0.3">
      <c r="A89">
        <v>217252</v>
      </c>
      <c r="B89" t="s">
        <v>29</v>
      </c>
    </row>
    <row r="90" spans="1:2" x14ac:dyDescent="0.3">
      <c r="A90">
        <v>216662</v>
      </c>
      <c r="B90" t="s">
        <v>29</v>
      </c>
    </row>
    <row r="91" spans="1:2" x14ac:dyDescent="0.3">
      <c r="A91">
        <v>217100</v>
      </c>
      <c r="B91" t="s">
        <v>29</v>
      </c>
    </row>
    <row r="92" spans="1:2" x14ac:dyDescent="0.3">
      <c r="A92">
        <v>217559</v>
      </c>
      <c r="B92" t="s">
        <v>29</v>
      </c>
    </row>
    <row r="93" spans="1:2" x14ac:dyDescent="0.3">
      <c r="A93">
        <v>218041</v>
      </c>
      <c r="B93" t="s">
        <v>29</v>
      </c>
    </row>
    <row r="94" spans="1:2" x14ac:dyDescent="0.3">
      <c r="A94">
        <v>218434</v>
      </c>
      <c r="B94" t="s">
        <v>29</v>
      </c>
    </row>
    <row r="95" spans="1:2" x14ac:dyDescent="0.3">
      <c r="A95">
        <v>218467</v>
      </c>
      <c r="B95" t="s">
        <v>29</v>
      </c>
    </row>
    <row r="96" spans="1:2" x14ac:dyDescent="0.3">
      <c r="A96">
        <v>224170</v>
      </c>
      <c r="B96" t="s">
        <v>29</v>
      </c>
    </row>
    <row r="97" spans="1:2" x14ac:dyDescent="0.3">
      <c r="A97">
        <v>224185</v>
      </c>
      <c r="B97" t="s">
        <v>29</v>
      </c>
    </row>
    <row r="98" spans="1:2" x14ac:dyDescent="0.3">
      <c r="A98">
        <v>221397</v>
      </c>
      <c r="B98" t="s">
        <v>29</v>
      </c>
    </row>
    <row r="99" spans="1:2" x14ac:dyDescent="0.3">
      <c r="A99">
        <v>222239</v>
      </c>
      <c r="B99" t="s">
        <v>29</v>
      </c>
    </row>
    <row r="100" spans="1:2" x14ac:dyDescent="0.3">
      <c r="A100">
        <v>222439</v>
      </c>
      <c r="B100" t="s">
        <v>29</v>
      </c>
    </row>
    <row r="101" spans="1:2" x14ac:dyDescent="0.3">
      <c r="A101">
        <v>223180</v>
      </c>
      <c r="B101" t="s">
        <v>29</v>
      </c>
    </row>
    <row r="102" spans="1:2" x14ac:dyDescent="0.3">
      <c r="A102">
        <v>223340</v>
      </c>
      <c r="B102" t="s">
        <v>29</v>
      </c>
    </row>
    <row r="103" spans="1:2" x14ac:dyDescent="0.3">
      <c r="A103">
        <v>224301</v>
      </c>
      <c r="B103" t="s">
        <v>29</v>
      </c>
    </row>
    <row r="104" spans="1:2" x14ac:dyDescent="0.3">
      <c r="A104">
        <v>224305</v>
      </c>
      <c r="B104" t="s">
        <v>30</v>
      </c>
    </row>
    <row r="105" spans="1:2" x14ac:dyDescent="0.3">
      <c r="A105">
        <v>217465</v>
      </c>
      <c r="B105" t="s">
        <v>30</v>
      </c>
    </row>
    <row r="106" spans="1:2" x14ac:dyDescent="0.3">
      <c r="A106">
        <v>219242</v>
      </c>
      <c r="B106" t="s">
        <v>30</v>
      </c>
    </row>
    <row r="107" spans="1:2" x14ac:dyDescent="0.3">
      <c r="A107">
        <v>218720</v>
      </c>
      <c r="B107" t="s">
        <v>30</v>
      </c>
    </row>
    <row r="108" spans="1:2" x14ac:dyDescent="0.3">
      <c r="A108">
        <v>224248</v>
      </c>
      <c r="B108" t="s">
        <v>30</v>
      </c>
    </row>
    <row r="109" spans="1:2" x14ac:dyDescent="0.3">
      <c r="A109">
        <v>222048</v>
      </c>
      <c r="B109" t="s">
        <v>30</v>
      </c>
    </row>
    <row r="110" spans="1:2" x14ac:dyDescent="0.3">
      <c r="A110">
        <v>222241</v>
      </c>
      <c r="B110" t="s">
        <v>30</v>
      </c>
    </row>
    <row r="111" spans="1:2" x14ac:dyDescent="0.3">
      <c r="A111">
        <v>224012</v>
      </c>
      <c r="B111" t="s">
        <v>30</v>
      </c>
    </row>
    <row r="112" spans="1:2" x14ac:dyDescent="0.3">
      <c r="A112">
        <v>224288</v>
      </c>
      <c r="B112" t="s">
        <v>30</v>
      </c>
    </row>
    <row r="113" spans="1:2" x14ac:dyDescent="0.3">
      <c r="A113">
        <v>224259</v>
      </c>
      <c r="B113" t="s">
        <v>30</v>
      </c>
    </row>
    <row r="114" spans="1:2" x14ac:dyDescent="0.3">
      <c r="A114">
        <v>224258</v>
      </c>
      <c r="B114" t="s">
        <v>30</v>
      </c>
    </row>
    <row r="115" spans="1:2" x14ac:dyDescent="0.3">
      <c r="A115">
        <v>225019</v>
      </c>
      <c r="B115" t="s">
        <v>30</v>
      </c>
    </row>
    <row r="116" spans="1:2" x14ac:dyDescent="0.3">
      <c r="A116">
        <v>225083</v>
      </c>
      <c r="B116" t="s">
        <v>31</v>
      </c>
    </row>
    <row r="117" spans="1:2" x14ac:dyDescent="0.3">
      <c r="A117">
        <v>217253</v>
      </c>
      <c r="B117" t="s">
        <v>31</v>
      </c>
    </row>
    <row r="118" spans="1:2" x14ac:dyDescent="0.3">
      <c r="A118">
        <v>217455</v>
      </c>
      <c r="B118" t="s">
        <v>31</v>
      </c>
    </row>
    <row r="119" spans="1:2" x14ac:dyDescent="0.3">
      <c r="A119">
        <v>219141</v>
      </c>
      <c r="B119" t="s">
        <v>31</v>
      </c>
    </row>
    <row r="120" spans="1:2" x14ac:dyDescent="0.3">
      <c r="A120">
        <v>224222</v>
      </c>
      <c r="B120" t="s">
        <v>31</v>
      </c>
    </row>
    <row r="121" spans="1:2" x14ac:dyDescent="0.3">
      <c r="A121">
        <v>219494</v>
      </c>
      <c r="B121" t="s">
        <v>31</v>
      </c>
    </row>
    <row r="122" spans="1:2" x14ac:dyDescent="0.3">
      <c r="A122">
        <v>223003</v>
      </c>
      <c r="B122" t="s">
        <v>31</v>
      </c>
    </row>
    <row r="123" spans="1:2" x14ac:dyDescent="0.3">
      <c r="A123">
        <v>223341</v>
      </c>
      <c r="B123" t="s">
        <v>19</v>
      </c>
    </row>
    <row r="124" spans="1:2" x14ac:dyDescent="0.3">
      <c r="A124">
        <v>250015</v>
      </c>
      <c r="B124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9"/>
  <sheetViews>
    <sheetView showGridLines="0" workbookViewId="0">
      <selection activeCell="G17" sqref="G17"/>
    </sheetView>
  </sheetViews>
  <sheetFormatPr defaultRowHeight="16.5" x14ac:dyDescent="0.3"/>
  <cols>
    <col min="1" max="1" width="2.25" customWidth="1"/>
    <col min="2" max="2" width="14.875" bestFit="1" customWidth="1"/>
    <col min="3" max="3" width="10.25" style="1" bestFit="1" customWidth="1"/>
    <col min="4" max="4" width="8.75" style="1"/>
    <col min="5" max="5" width="14.75" bestFit="1" customWidth="1"/>
  </cols>
  <sheetData>
    <row r="2" spans="2:5" x14ac:dyDescent="0.3">
      <c r="B2" s="20" t="s">
        <v>23</v>
      </c>
    </row>
    <row r="3" spans="2:5" ht="17.25" thickBot="1" x14ac:dyDescent="0.35">
      <c r="B3" s="6" t="s">
        <v>16</v>
      </c>
      <c r="C3" s="7" t="s">
        <v>15</v>
      </c>
      <c r="D3" s="8" t="s">
        <v>17</v>
      </c>
      <c r="E3" s="6" t="s">
        <v>3</v>
      </c>
    </row>
    <row r="4" spans="2:5" ht="17.25" thickBot="1" x14ac:dyDescent="0.35">
      <c r="B4" s="16" t="s">
        <v>11</v>
      </c>
      <c r="C4" s="17" t="e">
        <f>C8+C5+C6+C7</f>
        <v>#REF!</v>
      </c>
      <c r="D4" s="18" t="e">
        <f t="shared" ref="D4:D19" si="0">C4/$C$19</f>
        <v>#REF!</v>
      </c>
      <c r="E4" s="12"/>
    </row>
    <row r="5" spans="2:5" x14ac:dyDescent="0.3">
      <c r="B5" s="2" t="s">
        <v>4</v>
      </c>
      <c r="C5" s="3" t="e">
        <f>COUNTIF(#REF!,B5)</f>
        <v>#REF!</v>
      </c>
      <c r="D5" s="4" t="e">
        <f t="shared" si="0"/>
        <v>#REF!</v>
      </c>
      <c r="E5" s="2"/>
    </row>
    <row r="6" spans="2:5" x14ac:dyDescent="0.3">
      <c r="B6" s="2" t="s">
        <v>5</v>
      </c>
      <c r="C6" s="3" t="e">
        <f>COUNTIF(#REF!,B6)</f>
        <v>#REF!</v>
      </c>
      <c r="D6" s="4" t="e">
        <f t="shared" si="0"/>
        <v>#REF!</v>
      </c>
      <c r="E6" s="2"/>
    </row>
    <row r="7" spans="2:5" x14ac:dyDescent="0.3">
      <c r="B7" s="13" t="s">
        <v>0</v>
      </c>
      <c r="C7" s="14" t="e">
        <f>COUNTIF(#REF!,B7)</f>
        <v>#REF!</v>
      </c>
      <c r="D7" s="15" t="e">
        <f t="shared" si="0"/>
        <v>#REF!</v>
      </c>
      <c r="E7" s="19"/>
    </row>
    <row r="8" spans="2:5" ht="17.25" thickBot="1" x14ac:dyDescent="0.35">
      <c r="B8" s="5" t="s">
        <v>1</v>
      </c>
      <c r="C8" s="21" t="e">
        <f>COUNTIF(#REF!,B8)+COUNTIF(#REF!,"인턴")</f>
        <v>#REF!</v>
      </c>
      <c r="D8" s="22" t="e">
        <f t="shared" si="0"/>
        <v>#REF!</v>
      </c>
      <c r="E8" s="5"/>
    </row>
    <row r="9" spans="2:5" ht="17.25" thickBot="1" x14ac:dyDescent="0.35">
      <c r="B9" s="16" t="s">
        <v>12</v>
      </c>
      <c r="C9" s="17" t="e">
        <f>C14+C11+C12+C13+C10</f>
        <v>#REF!</v>
      </c>
      <c r="D9" s="18" t="e">
        <f t="shared" si="0"/>
        <v>#REF!</v>
      </c>
      <c r="E9" s="12"/>
    </row>
    <row r="10" spans="2:5" x14ac:dyDescent="0.3">
      <c r="B10" s="2" t="s">
        <v>25</v>
      </c>
      <c r="C10" s="3" t="e">
        <f>COUNTIF(#REF!,B10)</f>
        <v>#REF!</v>
      </c>
      <c r="D10" s="4" t="e">
        <f t="shared" si="0"/>
        <v>#REF!</v>
      </c>
      <c r="E10" s="2"/>
    </row>
    <row r="11" spans="2:5" x14ac:dyDescent="0.3">
      <c r="B11" s="2" t="s">
        <v>18</v>
      </c>
      <c r="C11" s="3" t="e">
        <f>COUNTIF(#REF!,B11)</f>
        <v>#REF!</v>
      </c>
      <c r="D11" s="4" t="e">
        <f t="shared" si="0"/>
        <v>#REF!</v>
      </c>
      <c r="E11" s="2"/>
    </row>
    <row r="12" spans="2:5" x14ac:dyDescent="0.3">
      <c r="B12" s="2" t="s">
        <v>5</v>
      </c>
      <c r="C12" s="3" t="e">
        <f>COUNTIF(#REF!,B12)</f>
        <v>#REF!</v>
      </c>
      <c r="D12" s="4" t="e">
        <f t="shared" si="0"/>
        <v>#REF!</v>
      </c>
      <c r="E12" s="2"/>
    </row>
    <row r="13" spans="2:5" x14ac:dyDescent="0.3">
      <c r="B13" s="2" t="s">
        <v>0</v>
      </c>
      <c r="C13" s="3" t="e">
        <f>COUNTIF(#REF!,B13)</f>
        <v>#REF!</v>
      </c>
      <c r="D13" s="4" t="e">
        <f t="shared" si="0"/>
        <v>#REF!</v>
      </c>
      <c r="E13" s="2"/>
    </row>
    <row r="14" spans="2:5" ht="17.25" thickBot="1" x14ac:dyDescent="0.35">
      <c r="B14" s="9" t="s">
        <v>1</v>
      </c>
      <c r="C14" s="10" t="e">
        <f>COUNTIF(#REF!,B14)+COUNTIF(#REF!,"인턴")</f>
        <v>#REF!</v>
      </c>
      <c r="D14" s="11" t="e">
        <f t="shared" si="0"/>
        <v>#REF!</v>
      </c>
      <c r="E14" s="19" t="s">
        <v>26</v>
      </c>
    </row>
    <row r="15" spans="2:5" ht="17.25" thickBot="1" x14ac:dyDescent="0.35">
      <c r="B15" s="16" t="s">
        <v>24</v>
      </c>
      <c r="C15" s="17">
        <f>C16+C18+C17</f>
        <v>6</v>
      </c>
      <c r="D15" s="18" t="e">
        <f t="shared" si="0"/>
        <v>#REF!</v>
      </c>
      <c r="E15" s="12"/>
    </row>
    <row r="16" spans="2:5" x14ac:dyDescent="0.3">
      <c r="B16" s="9" t="s">
        <v>14</v>
      </c>
      <c r="C16" s="10">
        <v>1</v>
      </c>
      <c r="D16" s="11" t="e">
        <f t="shared" si="0"/>
        <v>#REF!</v>
      </c>
      <c r="E16" s="19"/>
    </row>
    <row r="17" spans="2:5" x14ac:dyDescent="0.3">
      <c r="B17" s="13" t="s">
        <v>0</v>
      </c>
      <c r="C17" s="14">
        <v>3</v>
      </c>
      <c r="D17" s="15" t="e">
        <f t="shared" si="0"/>
        <v>#REF!</v>
      </c>
      <c r="E17" s="13"/>
    </row>
    <row r="18" spans="2:5" ht="17.25" thickBot="1" x14ac:dyDescent="0.35">
      <c r="B18" s="2" t="s">
        <v>1</v>
      </c>
      <c r="C18" s="3">
        <v>2</v>
      </c>
      <c r="D18" s="4" t="e">
        <f t="shared" si="0"/>
        <v>#REF!</v>
      </c>
      <c r="E18" s="5"/>
    </row>
    <row r="19" spans="2:5" ht="17.25" thickBot="1" x14ac:dyDescent="0.35">
      <c r="B19" s="16" t="s">
        <v>13</v>
      </c>
      <c r="C19" s="17" t="e">
        <f>C4+C9+C15</f>
        <v>#REF!</v>
      </c>
      <c r="D19" s="18" t="e">
        <f t="shared" si="0"/>
        <v>#REF!</v>
      </c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직급별현황_25.05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2025-05-07T00:19:05Z</cp:lastPrinted>
  <dcterms:created xsi:type="dcterms:W3CDTF">2022-10-12T07:33:21Z</dcterms:created>
  <dcterms:modified xsi:type="dcterms:W3CDTF">2025-06-17T07:58:07Z</dcterms:modified>
</cp:coreProperties>
</file>