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0" yWindow="0" windowWidth="19200" windowHeight="7340" firstSheet="21" activeTab="23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 Racing Team TU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lobal Formula Racing(OREGON)" sheetId="25" r:id="rId21"/>
    <sheet name="Formula Racing Cologne" sheetId="26" r:id="rId22"/>
    <sheet name="Delft" sheetId="27" r:id="rId23"/>
    <sheet name="CalPolySLO" sheetId="28" r:id="rId24"/>
  </sheets>
  <calcPr calcId="152511" refMode="R1C1"/>
</workbook>
</file>

<file path=xl/calcChain.xml><?xml version="1.0" encoding="utf-8"?>
<calcChain xmlns="http://schemas.openxmlformats.org/spreadsheetml/2006/main">
  <c r="F4" i="27" l="1"/>
  <c r="F116" i="27" l="1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E15" i="26" l="1"/>
  <c r="F15" i="26"/>
  <c r="E16" i="26"/>
  <c r="F16" i="26" s="1"/>
  <c r="E17" i="26"/>
  <c r="F17" i="26" s="1"/>
  <c r="E18" i="26"/>
  <c r="F18" i="26" s="1"/>
  <c r="E19" i="26"/>
  <c r="F19" i="26"/>
  <c r="E20" i="26"/>
  <c r="F20" i="26" s="1"/>
  <c r="E21" i="26"/>
  <c r="F21" i="26" s="1"/>
  <c r="E22" i="26"/>
  <c r="F22" i="26" s="1"/>
  <c r="E23" i="26"/>
  <c r="F23" i="26"/>
  <c r="E24" i="26"/>
  <c r="F24" i="26" s="1"/>
  <c r="E25" i="26"/>
  <c r="F25" i="26" s="1"/>
  <c r="E26" i="26"/>
  <c r="F26" i="26" s="1"/>
  <c r="E27" i="26"/>
  <c r="F27" i="26"/>
  <c r="E28" i="26"/>
  <c r="F28" i="26" s="1"/>
  <c r="E29" i="26"/>
  <c r="F29" i="26" s="1"/>
  <c r="E30" i="26"/>
  <c r="F30" i="26" s="1"/>
  <c r="E31" i="26"/>
  <c r="F31" i="26"/>
  <c r="E32" i="26"/>
  <c r="F32" i="26" s="1"/>
  <c r="E33" i="26"/>
  <c r="F33" i="26" s="1"/>
  <c r="E34" i="26"/>
  <c r="F34" i="26" s="1"/>
  <c r="E35" i="26"/>
  <c r="F35" i="26"/>
  <c r="E36" i="26"/>
  <c r="F36" i="26" s="1"/>
  <c r="E37" i="26"/>
  <c r="F37" i="26" s="1"/>
  <c r="E38" i="26"/>
  <c r="F38" i="26" s="1"/>
  <c r="E39" i="26"/>
  <c r="F39" i="26"/>
  <c r="E40" i="26"/>
  <c r="F40" i="26" s="1"/>
  <c r="E41" i="26"/>
  <c r="F41" i="26" s="1"/>
  <c r="E42" i="26"/>
  <c r="F42" i="26" s="1"/>
  <c r="E43" i="26"/>
  <c r="F43" i="26"/>
  <c r="E44" i="26"/>
  <c r="F44" i="26" s="1"/>
  <c r="E45" i="26"/>
  <c r="F45" i="26" s="1"/>
  <c r="E46" i="26"/>
  <c r="F46" i="26" s="1"/>
  <c r="E47" i="26"/>
  <c r="F47" i="26"/>
  <c r="E48" i="26"/>
  <c r="F48" i="26" s="1"/>
  <c r="E49" i="26"/>
  <c r="F49" i="26" s="1"/>
  <c r="E50" i="26"/>
  <c r="F50" i="26" s="1"/>
  <c r="E51" i="26"/>
  <c r="F51" i="26"/>
  <c r="E52" i="26"/>
  <c r="F52" i="26" s="1"/>
  <c r="E53" i="26"/>
  <c r="F53" i="26" s="1"/>
  <c r="E54" i="26"/>
  <c r="F54" i="26" s="1"/>
  <c r="E55" i="26"/>
  <c r="F55" i="26"/>
  <c r="E56" i="26"/>
  <c r="F56" i="26" s="1"/>
  <c r="E57" i="26"/>
  <c r="F57" i="26" s="1"/>
  <c r="E58" i="26"/>
  <c r="F58" i="26" s="1"/>
  <c r="E59" i="26"/>
  <c r="F59" i="26"/>
  <c r="E60" i="26"/>
  <c r="F60" i="26" s="1"/>
  <c r="E61" i="26"/>
  <c r="F61" i="26" s="1"/>
  <c r="E62" i="26"/>
  <c r="F62" i="26" s="1"/>
  <c r="E63" i="26"/>
  <c r="F63" i="26"/>
  <c r="E64" i="26"/>
  <c r="F64" i="26" s="1"/>
  <c r="E65" i="26"/>
  <c r="F65" i="26" s="1"/>
  <c r="E66" i="26"/>
  <c r="F66" i="26" s="1"/>
  <c r="E67" i="26"/>
  <c r="F67" i="26"/>
  <c r="E68" i="26"/>
  <c r="F68" i="26" s="1"/>
  <c r="E69" i="26"/>
  <c r="F69" i="26" s="1"/>
  <c r="E70" i="26"/>
  <c r="F70" i="26" s="1"/>
  <c r="E71" i="26"/>
  <c r="F71" i="26"/>
  <c r="E72" i="26"/>
  <c r="F72" i="26" s="1"/>
  <c r="E73" i="26"/>
  <c r="F73" i="26" s="1"/>
  <c r="E74" i="26"/>
  <c r="F74" i="26" s="1"/>
  <c r="E75" i="26"/>
  <c r="F75" i="26"/>
  <c r="E76" i="26"/>
  <c r="F76" i="26" s="1"/>
  <c r="E77" i="26"/>
  <c r="F77" i="26" s="1"/>
  <c r="E78" i="26"/>
  <c r="F78" i="26" s="1"/>
  <c r="E79" i="26"/>
  <c r="F79" i="26"/>
  <c r="E80" i="26"/>
  <c r="F80" i="26" s="1"/>
  <c r="E81" i="26"/>
  <c r="F81" i="26" s="1"/>
  <c r="E82" i="26"/>
  <c r="F82" i="26" s="1"/>
  <c r="E83" i="26"/>
  <c r="F83" i="26"/>
  <c r="E84" i="26"/>
  <c r="F84" i="26" s="1"/>
  <c r="E85" i="26"/>
  <c r="F85" i="26" s="1"/>
  <c r="E86" i="26"/>
  <c r="F86" i="26" s="1"/>
  <c r="E87" i="26"/>
  <c r="F87" i="26"/>
  <c r="E88" i="26"/>
  <c r="F88" i="26" s="1"/>
  <c r="E89" i="26"/>
  <c r="F89" i="26" s="1"/>
  <c r="E90" i="26"/>
  <c r="F90" i="26" s="1"/>
  <c r="E91" i="26"/>
  <c r="F91" i="26"/>
  <c r="E92" i="26"/>
  <c r="F92" i="26" s="1"/>
  <c r="E93" i="26"/>
  <c r="F93" i="26" s="1"/>
  <c r="E94" i="26"/>
  <c r="F94" i="26" s="1"/>
  <c r="E95" i="26"/>
  <c r="F95" i="26"/>
  <c r="E96" i="26"/>
  <c r="F96" i="26" s="1"/>
  <c r="E97" i="26"/>
  <c r="F97" i="26" s="1"/>
  <c r="E98" i="26"/>
  <c r="F98" i="26" s="1"/>
  <c r="E99" i="26"/>
  <c r="F99" i="26"/>
  <c r="E100" i="26"/>
  <c r="F100" i="26" s="1"/>
  <c r="E101" i="26"/>
  <c r="F101" i="26" s="1"/>
  <c r="E102" i="26"/>
  <c r="F102" i="26" s="1"/>
  <c r="E103" i="26"/>
  <c r="F103" i="26"/>
  <c r="E104" i="26"/>
  <c r="F104" i="26" s="1"/>
  <c r="E105" i="26"/>
  <c r="F105" i="26" s="1"/>
  <c r="E106" i="26"/>
  <c r="F106" i="26" s="1"/>
  <c r="E107" i="26"/>
  <c r="F107" i="26"/>
  <c r="E108" i="26"/>
  <c r="F108" i="26" s="1"/>
  <c r="E109" i="26"/>
  <c r="F109" i="26" s="1"/>
  <c r="E110" i="26"/>
  <c r="F110" i="26" s="1"/>
  <c r="E111" i="26"/>
  <c r="F111" i="26"/>
  <c r="E112" i="26"/>
  <c r="F112" i="26" s="1"/>
  <c r="E113" i="26"/>
  <c r="F113" i="26" s="1"/>
  <c r="E114" i="26"/>
  <c r="F114" i="26" s="1"/>
  <c r="E115" i="26"/>
  <c r="F115" i="26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F7" i="26"/>
  <c r="E7" i="26"/>
  <c r="E6" i="26"/>
  <c r="F6" i="26" s="1"/>
  <c r="E5" i="26"/>
  <c r="F5" i="26" s="1"/>
  <c r="F4" i="26"/>
  <c r="E13" i="25"/>
  <c r="F13" i="25" s="1"/>
  <c r="E14" i="25"/>
  <c r="F14" i="25" s="1"/>
  <c r="E15" i="25"/>
  <c r="F15" i="25"/>
  <c r="E16" i="25"/>
  <c r="F16" i="25" s="1"/>
  <c r="E17" i="25"/>
  <c r="F17" i="25" s="1"/>
  <c r="E18" i="25"/>
  <c r="F18" i="25" s="1"/>
  <c r="E19" i="25"/>
  <c r="F19" i="25"/>
  <c r="E20" i="25"/>
  <c r="F20" i="25" s="1"/>
  <c r="E21" i="25"/>
  <c r="F21" i="25" s="1"/>
  <c r="E22" i="25"/>
  <c r="F22" i="25" s="1"/>
  <c r="E23" i="25"/>
  <c r="F23" i="25"/>
  <c r="E24" i="25"/>
  <c r="F24" i="25" s="1"/>
  <c r="E25" i="25"/>
  <c r="F25" i="25" s="1"/>
  <c r="E26" i="25"/>
  <c r="F26" i="25" s="1"/>
  <c r="E27" i="25"/>
  <c r="F27" i="25"/>
  <c r="E28" i="25"/>
  <c r="F28" i="25" s="1"/>
  <c r="E29" i="25"/>
  <c r="F29" i="25" s="1"/>
  <c r="E30" i="25"/>
  <c r="F30" i="25" s="1"/>
  <c r="E31" i="25"/>
  <c r="F31" i="25"/>
  <c r="E32" i="25"/>
  <c r="F32" i="25" s="1"/>
  <c r="E33" i="25"/>
  <c r="F33" i="25" s="1"/>
  <c r="E34" i="25"/>
  <c r="F34" i="25" s="1"/>
  <c r="E35" i="25"/>
  <c r="F35" i="25"/>
  <c r="E36" i="25"/>
  <c r="F36" i="25" s="1"/>
  <c r="E37" i="25"/>
  <c r="F37" i="25" s="1"/>
  <c r="E38" i="25"/>
  <c r="F38" i="25" s="1"/>
  <c r="E39" i="25"/>
  <c r="F39" i="25"/>
  <c r="E40" i="25"/>
  <c r="F40" i="25" s="1"/>
  <c r="E41" i="25"/>
  <c r="F41" i="25" s="1"/>
  <c r="E42" i="25"/>
  <c r="F42" i="25" s="1"/>
  <c r="E43" i="25"/>
  <c r="F43" i="25"/>
  <c r="E44" i="25"/>
  <c r="F44" i="25" s="1"/>
  <c r="E45" i="25"/>
  <c r="F45" i="25" s="1"/>
  <c r="E46" i="25"/>
  <c r="F46" i="25" s="1"/>
  <c r="E47" i="25"/>
  <c r="F47" i="25"/>
  <c r="E48" i="25"/>
  <c r="F48" i="25" s="1"/>
  <c r="E49" i="25"/>
  <c r="F49" i="25" s="1"/>
  <c r="E50" i="25"/>
  <c r="F50" i="25" s="1"/>
  <c r="E51" i="25"/>
  <c r="F51" i="25"/>
  <c r="E52" i="25"/>
  <c r="F52" i="25" s="1"/>
  <c r="E53" i="25"/>
  <c r="F53" i="25" s="1"/>
  <c r="E54" i="25"/>
  <c r="F54" i="25" s="1"/>
  <c r="E55" i="25"/>
  <c r="F55" i="25"/>
  <c r="E56" i="25"/>
  <c r="F56" i="25" s="1"/>
  <c r="E57" i="25"/>
  <c r="F57" i="25" s="1"/>
  <c r="E58" i="25"/>
  <c r="F58" i="25" s="1"/>
  <c r="E59" i="25"/>
  <c r="F59" i="25"/>
  <c r="E60" i="25"/>
  <c r="F60" i="25" s="1"/>
  <c r="E61" i="25"/>
  <c r="F61" i="25" s="1"/>
  <c r="E62" i="25"/>
  <c r="F62" i="25" s="1"/>
  <c r="E63" i="25"/>
  <c r="F63" i="25"/>
  <c r="E64" i="25"/>
  <c r="F64" i="25" s="1"/>
  <c r="E65" i="25"/>
  <c r="F65" i="25" s="1"/>
  <c r="E66" i="25"/>
  <c r="F66" i="25" s="1"/>
  <c r="E67" i="25"/>
  <c r="F67" i="25"/>
  <c r="E68" i="25"/>
  <c r="F68" i="25" s="1"/>
  <c r="E69" i="25"/>
  <c r="F69" i="25" s="1"/>
  <c r="E70" i="25"/>
  <c r="F70" i="25" s="1"/>
  <c r="E71" i="25"/>
  <c r="F71" i="25"/>
  <c r="E72" i="25"/>
  <c r="F72" i="25" s="1"/>
  <c r="E73" i="25"/>
  <c r="F73" i="25" s="1"/>
  <c r="E74" i="25"/>
  <c r="F74" i="25" s="1"/>
  <c r="E12" i="25"/>
  <c r="F12" i="25" s="1"/>
  <c r="F11" i="25"/>
  <c r="E11" i="25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F4" i="25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/>
  <c r="E29" i="24"/>
  <c r="F29" i="24" s="1"/>
  <c r="E30" i="24"/>
  <c r="F30" i="24" s="1"/>
  <c r="E31" i="24"/>
  <c r="F31" i="24" s="1"/>
  <c r="E32" i="24"/>
  <c r="F32" i="24"/>
  <c r="E33" i="24"/>
  <c r="F33" i="24" s="1"/>
  <c r="E34" i="24"/>
  <c r="F34" i="24" s="1"/>
  <c r="E35" i="24"/>
  <c r="F35" i="24" s="1"/>
  <c r="E36" i="24"/>
  <c r="F36" i="24"/>
  <c r="E37" i="24"/>
  <c r="F37" i="24" s="1"/>
  <c r="E38" i="24"/>
  <c r="F38" i="24" s="1"/>
  <c r="E39" i="24"/>
  <c r="F39" i="24" s="1"/>
  <c r="E40" i="24"/>
  <c r="F40" i="24"/>
  <c r="E41" i="24"/>
  <c r="F41" i="24" s="1"/>
  <c r="E42" i="24"/>
  <c r="F42" i="24" s="1"/>
  <c r="E43" i="24"/>
  <c r="F43" i="24" s="1"/>
  <c r="E44" i="24"/>
  <c r="F44" i="24"/>
  <c r="E45" i="24"/>
  <c r="F45" i="24" s="1"/>
  <c r="E46" i="24"/>
  <c r="F46" i="24" s="1"/>
  <c r="E47" i="24"/>
  <c r="F47" i="24" s="1"/>
  <c r="E48" i="24"/>
  <c r="F48" i="24"/>
  <c r="E49" i="24"/>
  <c r="F49" i="24" s="1"/>
  <c r="E50" i="24"/>
  <c r="F50" i="24" s="1"/>
  <c r="E51" i="24"/>
  <c r="F51" i="24" s="1"/>
  <c r="E52" i="24"/>
  <c r="F52" i="24" s="1"/>
  <c r="E53" i="24"/>
  <c r="F53" i="24" s="1"/>
  <c r="E54" i="24"/>
  <c r="F54" i="24"/>
  <c r="E55" i="24"/>
  <c r="F55" i="24" s="1"/>
  <c r="E56" i="24"/>
  <c r="F56" i="24" s="1"/>
  <c r="E57" i="24"/>
  <c r="F57" i="24" s="1"/>
  <c r="E58" i="24"/>
  <c r="F58" i="24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F67" i="24" s="1"/>
  <c r="E68" i="24"/>
  <c r="F68" i="24" s="1"/>
  <c r="E69" i="24"/>
  <c r="F69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F11" i="24"/>
  <c r="E11" i="24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F4" i="24"/>
  <c r="E29" i="23"/>
  <c r="F29" i="23" s="1"/>
  <c r="E30" i="23"/>
  <c r="F30" i="23" s="1"/>
  <c r="E31" i="23"/>
  <c r="F31" i="23"/>
  <c r="E32" i="23"/>
  <c r="F32" i="23" s="1"/>
  <c r="E33" i="23"/>
  <c r="F33" i="23" s="1"/>
  <c r="E34" i="23"/>
  <c r="F34" i="23" s="1"/>
  <c r="E35" i="23"/>
  <c r="F35" i="23"/>
  <c r="E36" i="23"/>
  <c r="F36" i="23" s="1"/>
  <c r="E37" i="23"/>
  <c r="F37" i="23" s="1"/>
  <c r="E38" i="23"/>
  <c r="F38" i="23" s="1"/>
  <c r="E39" i="23"/>
  <c r="F39" i="23"/>
  <c r="E40" i="23"/>
  <c r="F40" i="23" s="1"/>
  <c r="E41" i="23"/>
  <c r="F41" i="23" s="1"/>
  <c r="E28" i="23"/>
  <c r="F28" i="23" s="1"/>
  <c r="E27" i="23"/>
  <c r="F27" i="23" s="1"/>
  <c r="E26" i="23"/>
  <c r="F26" i="23" s="1"/>
  <c r="E25" i="23"/>
  <c r="F25" i="23" s="1"/>
  <c r="F24" i="23"/>
  <c r="E24" i="23"/>
  <c r="E23" i="23"/>
  <c r="F23" i="23" s="1"/>
  <c r="E22" i="23"/>
  <c r="F22" i="23" s="1"/>
  <c r="E21" i="23"/>
  <c r="F21" i="23" s="1"/>
  <c r="F20" i="23"/>
  <c r="E20" i="23"/>
  <c r="E19" i="23"/>
  <c r="F19" i="23" s="1"/>
  <c r="E18" i="23"/>
  <c r="F18" i="23" s="1"/>
  <c r="E17" i="23"/>
  <c r="F17" i="23" s="1"/>
  <c r="F16" i="23"/>
  <c r="E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F8" i="23"/>
  <c r="E8" i="23"/>
  <c r="E7" i="23"/>
  <c r="F7" i="23" s="1"/>
  <c r="E6" i="23"/>
  <c r="F6" i="23" s="1"/>
  <c r="E5" i="23"/>
  <c r="F5" i="23" s="1"/>
  <c r="F4" i="23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/>
  <c r="E68" i="22"/>
  <c r="F68" i="22"/>
  <c r="E69" i="22"/>
  <c r="F69" i="22"/>
  <c r="E70" i="22"/>
  <c r="F70" i="22" s="1"/>
  <c r="E71" i="22"/>
  <c r="F71" i="22" s="1"/>
  <c r="E72" i="22"/>
  <c r="F72" i="22" s="1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47" i="22"/>
  <c r="F47" i="22" s="1"/>
  <c r="E46" i="22"/>
  <c r="F46" i="22" s="1"/>
  <c r="E45" i="22"/>
  <c r="F45" i="22" s="1"/>
  <c r="E44" i="22"/>
  <c r="F44" i="22" s="1"/>
  <c r="E43" i="22"/>
  <c r="F43" i="22" s="1"/>
  <c r="E42" i="22"/>
  <c r="F42" i="22" s="1"/>
  <c r="E41" i="22"/>
  <c r="F41" i="22" s="1"/>
  <c r="F40" i="22"/>
  <c r="E40" i="22"/>
  <c r="E39" i="22"/>
  <c r="F39" i="22" s="1"/>
  <c r="E38" i="22"/>
  <c r="F38" i="22" s="1"/>
  <c r="E37" i="22"/>
  <c r="F37" i="22" s="1"/>
  <c r="E36" i="22"/>
  <c r="F36" i="22" s="1"/>
  <c r="E35" i="22"/>
  <c r="F35" i="22" s="1"/>
  <c r="E34" i="22"/>
  <c r="F34" i="22" s="1"/>
  <c r="E33" i="22"/>
  <c r="F33" i="22" s="1"/>
  <c r="F32" i="22"/>
  <c r="E32" i="22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F22" i="22"/>
  <c r="E22" i="22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F8" i="22"/>
  <c r="E8" i="22"/>
  <c r="E7" i="22"/>
  <c r="F7" i="22" s="1"/>
  <c r="E6" i="22"/>
  <c r="F6" i="22" s="1"/>
  <c r="E5" i="22"/>
  <c r="F5" i="22" s="1"/>
  <c r="F4" i="22"/>
  <c r="E28" i="21"/>
  <c r="F28" i="21" s="1"/>
  <c r="E29" i="21"/>
  <c r="F29" i="21" s="1"/>
  <c r="E30" i="21"/>
  <c r="F30" i="21" s="1"/>
  <c r="E31" i="21"/>
  <c r="F31" i="21"/>
  <c r="E32" i="21"/>
  <c r="F32" i="21" s="1"/>
  <c r="E33" i="21"/>
  <c r="F33" i="21" s="1"/>
  <c r="E34" i="21"/>
  <c r="F34" i="21" s="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F4" i="21"/>
  <c r="E48" i="20"/>
  <c r="F48" i="20" s="1"/>
  <c r="E31" i="20"/>
  <c r="F31" i="20" s="1"/>
  <c r="E32" i="20"/>
  <c r="F32" i="20" s="1"/>
  <c r="E33" i="20"/>
  <c r="F33" i="20"/>
  <c r="E34" i="20"/>
  <c r="F34" i="20" s="1"/>
  <c r="E35" i="20"/>
  <c r="F35" i="20" s="1"/>
  <c r="E36" i="20"/>
  <c r="F36" i="20" s="1"/>
  <c r="E37" i="20"/>
  <c r="F37" i="20"/>
  <c r="E38" i="20"/>
  <c r="F38" i="20" s="1"/>
  <c r="E39" i="20"/>
  <c r="F39" i="20" s="1"/>
  <c r="E40" i="20"/>
  <c r="F40" i="20" s="1"/>
  <c r="E41" i="20"/>
  <c r="F41" i="20"/>
  <c r="E42" i="20"/>
  <c r="F42" i="20" s="1"/>
  <c r="E43" i="20"/>
  <c r="F43" i="20" s="1"/>
  <c r="E44" i="20"/>
  <c r="F44" i="20" s="1"/>
  <c r="E45" i="20"/>
  <c r="F45" i="20"/>
  <c r="E46" i="20"/>
  <c r="F46" i="20" s="1"/>
  <c r="E47" i="20"/>
  <c r="F47" i="20" s="1"/>
  <c r="E49" i="20"/>
  <c r="F49" i="20" s="1"/>
  <c r="E50" i="20"/>
  <c r="F50" i="20" s="1"/>
  <c r="E51" i="20"/>
  <c r="F51" i="20"/>
  <c r="E52" i="20"/>
  <c r="F52" i="20" s="1"/>
  <c r="E53" i="20"/>
  <c r="F53" i="20" s="1"/>
  <c r="E54" i="20"/>
  <c r="F54" i="20" s="1"/>
  <c r="E55" i="20"/>
  <c r="F55" i="20"/>
  <c r="E56" i="20"/>
  <c r="F56" i="20" s="1"/>
  <c r="E57" i="20"/>
  <c r="F57" i="20" s="1"/>
  <c r="E58" i="20"/>
  <c r="F58" i="20" s="1"/>
  <c r="E59" i="20"/>
  <c r="F59" i="20"/>
  <c r="E60" i="20"/>
  <c r="F60" i="20" s="1"/>
  <c r="E61" i="20"/>
  <c r="F61" i="20" s="1"/>
  <c r="E62" i="20"/>
  <c r="F62" i="20" s="1"/>
  <c r="E63" i="20"/>
  <c r="F63" i="20"/>
  <c r="E30" i="20"/>
  <c r="F30" i="20" s="1"/>
  <c r="E29" i="20"/>
  <c r="F29" i="20" s="1"/>
  <c r="E28" i="20"/>
  <c r="F28" i="20" s="1"/>
  <c r="E27" i="20"/>
  <c r="F27" i="20" s="1"/>
  <c r="F26" i="20"/>
  <c r="E26" i="20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E17" i="20"/>
  <c r="F17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F6" i="20"/>
  <c r="E6" i="20"/>
  <c r="E5" i="20"/>
  <c r="F5" i="20" s="1"/>
  <c r="F4" i="20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31" i="18"/>
  <c r="F31" i="18"/>
  <c r="E32" i="18"/>
  <c r="F32" i="18" s="1"/>
  <c r="E33" i="18"/>
  <c r="F33" i="18" s="1"/>
  <c r="E34" i="18"/>
  <c r="F34" i="18" s="1"/>
  <c r="E35" i="18"/>
  <c r="F35" i="18"/>
  <c r="E36" i="18"/>
  <c r="F36" i="18" s="1"/>
  <c r="E37" i="18"/>
  <c r="F37" i="18" s="1"/>
  <c r="E38" i="18"/>
  <c r="F38" i="18" s="1"/>
  <c r="E39" i="18"/>
  <c r="F39" i="18"/>
  <c r="E40" i="18"/>
  <c r="F40" i="18" s="1"/>
  <c r="E41" i="18"/>
  <c r="F41" i="18" s="1"/>
  <c r="E42" i="18"/>
  <c r="F42" i="18" s="1"/>
  <c r="E43" i="18"/>
  <c r="F43" i="18"/>
  <c r="E44" i="18"/>
  <c r="F44" i="18" s="1"/>
  <c r="E45" i="18"/>
  <c r="F45" i="18" s="1"/>
  <c r="E46" i="18"/>
  <c r="F46" i="18" s="1"/>
  <c r="E47" i="18"/>
  <c r="F47" i="18"/>
  <c r="E48" i="18"/>
  <c r="F48" i="18" s="1"/>
  <c r="E49" i="18"/>
  <c r="F49" i="18" s="1"/>
  <c r="E50" i="18"/>
  <c r="F50" i="18" s="1"/>
  <c r="E51" i="18"/>
  <c r="F51" i="18"/>
  <c r="E52" i="18"/>
  <c r="F52" i="18" s="1"/>
  <c r="E53" i="18"/>
  <c r="F53" i="18" s="1"/>
  <c r="E54" i="18"/>
  <c r="F54" i="18" s="1"/>
  <c r="E55" i="18"/>
  <c r="F55" i="18"/>
  <c r="E56" i="18"/>
  <c r="F56" i="18" s="1"/>
  <c r="E57" i="18"/>
  <c r="F57" i="18" s="1"/>
  <c r="E58" i="18"/>
  <c r="F58" i="18" s="1"/>
  <c r="E59" i="18"/>
  <c r="F59" i="18"/>
  <c r="E60" i="18"/>
  <c r="F60" i="18" s="1"/>
  <c r="E61" i="18"/>
  <c r="F61" i="18" s="1"/>
  <c r="E62" i="18"/>
  <c r="F62" i="18" s="1"/>
  <c r="E63" i="18"/>
  <c r="F63" i="18"/>
  <c r="E64" i="18"/>
  <c r="F64" i="18" s="1"/>
  <c r="E65" i="18"/>
  <c r="F65" i="18" s="1"/>
  <c r="E66" i="18"/>
  <c r="F66" i="18" s="1"/>
  <c r="E67" i="18"/>
  <c r="F67" i="18"/>
  <c r="E68" i="18"/>
  <c r="F68" i="18" s="1"/>
  <c r="E69" i="18"/>
  <c r="F69" i="18" s="1"/>
  <c r="E70" i="18"/>
  <c r="F70" i="18" s="1"/>
  <c r="E71" i="18"/>
  <c r="F71" i="18"/>
  <c r="E72" i="18"/>
  <c r="F72" i="18" s="1"/>
  <c r="E73" i="18"/>
  <c r="F73" i="18" s="1"/>
  <c r="E74" i="18"/>
  <c r="F74" i="18" s="1"/>
  <c r="E30" i="18"/>
  <c r="F30" i="18" s="1"/>
  <c r="E29" i="18"/>
  <c r="F29" i="18" s="1"/>
  <c r="E28" i="18"/>
  <c r="F28" i="18" s="1"/>
  <c r="E27" i="18"/>
  <c r="F27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F4" i="18"/>
  <c r="E30" i="17"/>
  <c r="F30" i="17" s="1"/>
  <c r="E29" i="17"/>
  <c r="F29" i="17" s="1"/>
  <c r="F28" i="17"/>
  <c r="E28" i="17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F10" i="17"/>
  <c r="E10" i="17"/>
  <c r="E9" i="17"/>
  <c r="F9" i="17" s="1"/>
  <c r="E8" i="17"/>
  <c r="F8" i="17" s="1"/>
  <c r="E7" i="17"/>
  <c r="F7" i="17" s="1"/>
  <c r="E6" i="17"/>
  <c r="F6" i="17" s="1"/>
  <c r="E5" i="17"/>
  <c r="F5" i="17" s="1"/>
  <c r="F4" i="17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F20" i="16"/>
  <c r="E20" i="16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F4" i="16"/>
  <c r="E31" i="15"/>
  <c r="F31" i="15"/>
  <c r="E32" i="15"/>
  <c r="F32" i="15" s="1"/>
  <c r="E33" i="15"/>
  <c r="F33" i="15" s="1"/>
  <c r="E34" i="15"/>
  <c r="F34" i="15" s="1"/>
  <c r="E35" i="15"/>
  <c r="F35" i="15"/>
  <c r="E36" i="15"/>
  <c r="F36" i="15" s="1"/>
  <c r="E37" i="15"/>
  <c r="F37" i="15" s="1"/>
  <c r="E38" i="15"/>
  <c r="F38" i="15" s="1"/>
  <c r="E39" i="15"/>
  <c r="F39" i="15"/>
  <c r="E40" i="15"/>
  <c r="F40" i="15" s="1"/>
  <c r="E41" i="15"/>
  <c r="F41" i="15" s="1"/>
  <c r="E42" i="15"/>
  <c r="F42" i="15" s="1"/>
  <c r="E43" i="15"/>
  <c r="F43" i="15"/>
  <c r="E44" i="15"/>
  <c r="F44" i="15" s="1"/>
  <c r="E45" i="15"/>
  <c r="F45" i="15" s="1"/>
  <c r="E46" i="15"/>
  <c r="F46" i="15" s="1"/>
  <c r="E47" i="15"/>
  <c r="F47" i="15"/>
  <c r="E48" i="15"/>
  <c r="F48" i="15" s="1"/>
  <c r="E49" i="15"/>
  <c r="F49" i="15" s="1"/>
  <c r="E50" i="15"/>
  <c r="F50" i="15" s="1"/>
  <c r="E51" i="15"/>
  <c r="F51" i="15"/>
  <c r="E52" i="15"/>
  <c r="F52" i="15" s="1"/>
  <c r="E53" i="15"/>
  <c r="F53" i="15" s="1"/>
  <c r="E5" i="15"/>
  <c r="F5" i="15" s="1"/>
  <c r="E6" i="15"/>
  <c r="E7" i="15"/>
  <c r="F7" i="15" s="1"/>
  <c r="E8" i="15"/>
  <c r="E9" i="15"/>
  <c r="F9" i="15" s="1"/>
  <c r="E10" i="15"/>
  <c r="F10" i="15" s="1"/>
  <c r="E11" i="15"/>
  <c r="F11" i="15" s="1"/>
  <c r="E12" i="15"/>
  <c r="E13" i="15"/>
  <c r="F13" i="15" s="1"/>
  <c r="E14" i="15"/>
  <c r="F14" i="15" s="1"/>
  <c r="E15" i="15"/>
  <c r="F15" i="15" s="1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F28" i="15"/>
  <c r="F24" i="15"/>
  <c r="F20" i="15"/>
  <c r="F16" i="15"/>
  <c r="F12" i="15"/>
  <c r="F8" i="15"/>
  <c r="F6" i="15"/>
  <c r="F4" i="15"/>
  <c r="E31" i="14"/>
  <c r="F31" i="14"/>
  <c r="E32" i="14"/>
  <c r="F32" i="14" s="1"/>
  <c r="E33" i="14"/>
  <c r="F33" i="14" s="1"/>
  <c r="E34" i="14"/>
  <c r="F34" i="14" s="1"/>
  <c r="E35" i="14"/>
  <c r="F35" i="14"/>
  <c r="E36" i="14"/>
  <c r="F36" i="14" s="1"/>
  <c r="E37" i="14"/>
  <c r="F37" i="14" s="1"/>
  <c r="E38" i="14"/>
  <c r="F38" i="14" s="1"/>
  <c r="E39" i="14"/>
  <c r="F39" i="14"/>
  <c r="E40" i="14"/>
  <c r="F40" i="14" s="1"/>
  <c r="E41" i="14"/>
  <c r="F41" i="14" s="1"/>
  <c r="E42" i="14"/>
  <c r="F42" i="14" s="1"/>
  <c r="E43" i="14"/>
  <c r="F43" i="14"/>
  <c r="E44" i="14"/>
  <c r="F44" i="14" s="1"/>
  <c r="E45" i="14"/>
  <c r="F45" i="14" s="1"/>
  <c r="E46" i="14"/>
  <c r="F46" i="14" s="1"/>
  <c r="E47" i="14"/>
  <c r="F47" i="14"/>
  <c r="E48" i="14"/>
  <c r="F48" i="14" s="1"/>
  <c r="E49" i="14"/>
  <c r="F49" i="14" s="1"/>
  <c r="E50" i="14"/>
  <c r="F50" i="14" s="1"/>
  <c r="E51" i="14"/>
  <c r="F51" i="14"/>
  <c r="E52" i="14"/>
  <c r="F52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F23" i="14"/>
  <c r="E23" i="14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F15" i="14"/>
  <c r="E15" i="14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F7" i="14"/>
  <c r="E7" i="14"/>
  <c r="E6" i="14"/>
  <c r="F6" i="14" s="1"/>
  <c r="E5" i="14"/>
  <c r="F5" i="14" s="1"/>
  <c r="F4" i="14"/>
  <c r="E30" i="13"/>
  <c r="F30" i="13" s="1"/>
  <c r="E29" i="13"/>
  <c r="F29" i="13" s="1"/>
  <c r="F28" i="13"/>
  <c r="E28" i="13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F14" i="13"/>
  <c r="E14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F4" i="13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F37" i="12"/>
  <c r="E37" i="12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F29" i="12"/>
  <c r="E29" i="12"/>
  <c r="E28" i="12"/>
  <c r="F28" i="12" s="1"/>
  <c r="E27" i="12"/>
  <c r="F27" i="12" s="1"/>
  <c r="E26" i="12"/>
  <c r="F26" i="12" s="1"/>
  <c r="E25" i="12"/>
  <c r="F25" i="12" s="1"/>
  <c r="E24" i="12"/>
  <c r="F24" i="12" s="1"/>
  <c r="F23" i="12"/>
  <c r="E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F15" i="12"/>
  <c r="E15" i="12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F7" i="12"/>
  <c r="E7" i="12"/>
  <c r="E6" i="12"/>
  <c r="F6" i="12" s="1"/>
  <c r="E5" i="12"/>
  <c r="F5" i="12" s="1"/>
  <c r="F4" i="12"/>
  <c r="E48" i="11"/>
  <c r="F48" i="11"/>
  <c r="E49" i="11"/>
  <c r="F49" i="11" s="1"/>
  <c r="E50" i="11"/>
  <c r="F50" i="11" s="1"/>
  <c r="E51" i="11"/>
  <c r="F51" i="11" s="1"/>
  <c r="E52" i="11"/>
  <c r="F52" i="11"/>
  <c r="E53" i="11"/>
  <c r="F53" i="11" s="1"/>
  <c r="E54" i="11"/>
  <c r="F54" i="11" s="1"/>
  <c r="E55" i="11"/>
  <c r="F55" i="11" s="1"/>
  <c r="E56" i="11"/>
  <c r="F56" i="11"/>
  <c r="E57" i="11"/>
  <c r="F57" i="11" s="1"/>
  <c r="E58" i="11"/>
  <c r="F58" i="11" s="1"/>
  <c r="E59" i="11"/>
  <c r="F59" i="11" s="1"/>
  <c r="E60" i="11"/>
  <c r="F60" i="11"/>
  <c r="E61" i="11"/>
  <c r="F61" i="11" s="1"/>
  <c r="E62" i="11"/>
  <c r="F62" i="11" s="1"/>
  <c r="E63" i="11"/>
  <c r="F63" i="11" s="1"/>
  <c r="E64" i="11"/>
  <c r="F64" i="11"/>
  <c r="E65" i="11"/>
  <c r="F65" i="11" s="1"/>
  <c r="E66" i="11"/>
  <c r="F66" i="11" s="1"/>
  <c r="E47" i="11"/>
  <c r="F47" i="11" s="1"/>
  <c r="E46" i="11"/>
  <c r="F46" i="11" s="1"/>
  <c r="E45" i="11"/>
  <c r="F45" i="11" s="1"/>
  <c r="E44" i="11"/>
  <c r="F44" i="11" s="1"/>
  <c r="E43" i="11"/>
  <c r="F43" i="11" s="1"/>
  <c r="F42" i="11"/>
  <c r="E42" i="11"/>
  <c r="E41" i="11"/>
  <c r="F41" i="11" s="1"/>
  <c r="E40" i="11"/>
  <c r="F40" i="11" s="1"/>
  <c r="E39" i="11"/>
  <c r="F39" i="11" s="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E6" i="11"/>
  <c r="F6" i="11" s="1"/>
  <c r="E5" i="11"/>
  <c r="F5" i="11" s="1"/>
  <c r="F4" i="11"/>
  <c r="E48" i="10"/>
  <c r="F48" i="10" s="1"/>
  <c r="E49" i="10"/>
  <c r="F49" i="10" s="1"/>
  <c r="E50" i="10"/>
  <c r="F50" i="10" s="1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F41" i="10"/>
  <c r="E41" i="10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F25" i="10"/>
  <c r="E25" i="10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F9" i="10"/>
  <c r="E9" i="10"/>
  <c r="E8" i="10"/>
  <c r="F8" i="10" s="1"/>
  <c r="E7" i="10"/>
  <c r="F7" i="10" s="1"/>
  <c r="F6" i="10"/>
  <c r="E6" i="10"/>
  <c r="E5" i="10"/>
  <c r="F5" i="10" s="1"/>
  <c r="F4" i="10"/>
  <c r="E42" i="9"/>
  <c r="F42" i="9" s="1"/>
  <c r="E43" i="9"/>
  <c r="F43" i="9" s="1"/>
  <c r="E44" i="9"/>
  <c r="F44" i="9"/>
  <c r="E45" i="9"/>
  <c r="F45" i="9" s="1"/>
  <c r="E46" i="9"/>
  <c r="F46" i="9" s="1"/>
  <c r="E47" i="9"/>
  <c r="F47" i="9" s="1"/>
  <c r="E5" i="9"/>
  <c r="F5" i="9" s="1"/>
  <c r="E6" i="9"/>
  <c r="E7" i="9"/>
  <c r="E8" i="9"/>
  <c r="E9" i="9"/>
  <c r="F9" i="9" s="1"/>
  <c r="E10" i="9"/>
  <c r="F10" i="9" s="1"/>
  <c r="E11" i="9"/>
  <c r="E12" i="9"/>
  <c r="F12" i="9" s="1"/>
  <c r="E13" i="9"/>
  <c r="F13" i="9" s="1"/>
  <c r="E14" i="9"/>
  <c r="F14" i="9" s="1"/>
  <c r="E15" i="9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E31" i="9"/>
  <c r="F31" i="9" s="1"/>
  <c r="E32" i="9"/>
  <c r="F32" i="9" s="1"/>
  <c r="E33" i="9"/>
  <c r="F33" i="9" s="1"/>
  <c r="E34" i="9"/>
  <c r="F34" i="9" s="1"/>
  <c r="E35" i="9"/>
  <c r="F35" i="9" s="1"/>
  <c r="E36" i="9"/>
  <c r="E37" i="9"/>
  <c r="F37" i="9" s="1"/>
  <c r="E38" i="9"/>
  <c r="F38" i="9" s="1"/>
  <c r="E39" i="9"/>
  <c r="F39" i="9" s="1"/>
  <c r="E40" i="9"/>
  <c r="F40" i="9" s="1"/>
  <c r="E41" i="9"/>
  <c r="F41" i="9" s="1"/>
  <c r="F36" i="9"/>
  <c r="F30" i="9"/>
  <c r="F15" i="9"/>
  <c r="F11" i="9"/>
  <c r="F8" i="9"/>
  <c r="F7" i="9"/>
  <c r="F6" i="9"/>
  <c r="F4" i="9"/>
  <c r="E42" i="8"/>
  <c r="F42" i="8" s="1"/>
  <c r="E43" i="8"/>
  <c r="F43" i="8" s="1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/>
  <c r="E62" i="8"/>
  <c r="F62" i="8" s="1"/>
  <c r="E63" i="8"/>
  <c r="F63" i="8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F33" i="8"/>
  <c r="E33" i="8"/>
  <c r="E32" i="8"/>
  <c r="F32" i="8" s="1"/>
  <c r="E31" i="8"/>
  <c r="F31" i="8" s="1"/>
  <c r="E30" i="8"/>
  <c r="F30" i="8" s="1"/>
  <c r="E29" i="8"/>
  <c r="F29" i="8" s="1"/>
  <c r="E28" i="8"/>
  <c r="F28" i="8" s="1"/>
  <c r="F27" i="8"/>
  <c r="E27" i="8"/>
  <c r="E26" i="8"/>
  <c r="F26" i="8" s="1"/>
  <c r="F25" i="8"/>
  <c r="E25" i="8"/>
  <c r="E24" i="8"/>
  <c r="F24" i="8" s="1"/>
  <c r="E23" i="8"/>
  <c r="F23" i="8" s="1"/>
  <c r="E22" i="8"/>
  <c r="F22" i="8" s="1"/>
  <c r="F21" i="8"/>
  <c r="E21" i="8"/>
  <c r="E20" i="8"/>
  <c r="F20" i="8" s="1"/>
  <c r="F19" i="8"/>
  <c r="E19" i="8"/>
  <c r="E18" i="8"/>
  <c r="F18" i="8" s="1"/>
  <c r="E17" i="8"/>
  <c r="F17" i="8" s="1"/>
  <c r="E16" i="8"/>
  <c r="F16" i="8" s="1"/>
  <c r="E15" i="8"/>
  <c r="F15" i="8" s="1"/>
  <c r="E14" i="8"/>
  <c r="F14" i="8" s="1"/>
  <c r="F13" i="8"/>
  <c r="E13" i="8"/>
  <c r="E12" i="8"/>
  <c r="F12" i="8" s="1"/>
  <c r="E11" i="8"/>
  <c r="F11" i="8" s="1"/>
  <c r="E10" i="8"/>
  <c r="F10" i="8" s="1"/>
  <c r="F9" i="8"/>
  <c r="E9" i="8"/>
  <c r="E8" i="8"/>
  <c r="F8" i="8" s="1"/>
  <c r="E7" i="8"/>
  <c r="F7" i="8" s="1"/>
  <c r="E6" i="8"/>
  <c r="F6" i="8" s="1"/>
  <c r="E5" i="8"/>
  <c r="F5" i="8" s="1"/>
  <c r="F4" i="8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F31" i="7"/>
  <c r="E31" i="7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F7" i="7"/>
  <c r="E7" i="7"/>
  <c r="E6" i="7"/>
  <c r="F6" i="7" s="1"/>
  <c r="E5" i="7"/>
  <c r="F5" i="7" s="1"/>
  <c r="F4" i="7"/>
  <c r="E40" i="4"/>
  <c r="F40" i="4" s="1"/>
  <c r="E39" i="4"/>
  <c r="F39" i="4" s="1"/>
  <c r="E38" i="4"/>
  <c r="F38" i="4" s="1"/>
  <c r="F37" i="4"/>
  <c r="E37" i="4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F4" i="4"/>
  <c r="E5" i="1"/>
  <c r="F4" i="1"/>
  <c r="F8" i="1"/>
  <c r="F12" i="1"/>
  <c r="F16" i="1"/>
  <c r="F20" i="1"/>
  <c r="F24" i="1"/>
  <c r="F28" i="1"/>
  <c r="F32" i="1"/>
  <c r="F36" i="1"/>
  <c r="F40" i="1"/>
  <c r="F5" i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E41" i="1"/>
  <c r="F41" i="1" s="1"/>
</calcChain>
</file>

<file path=xl/sharedStrings.xml><?xml version="1.0" encoding="utf-8"?>
<sst xmlns="http://schemas.openxmlformats.org/spreadsheetml/2006/main" count="156" uniqueCount="15">
  <si>
    <t>RPM</t>
  </si>
  <si>
    <t>CNm</t>
  </si>
  <si>
    <t>ft*lb</t>
  </si>
  <si>
    <t>Conversion Factor:</t>
  </si>
  <si>
    <t>Horsepower</t>
  </si>
  <si>
    <t>Engine</t>
  </si>
  <si>
    <t>WR450</t>
  </si>
  <si>
    <t xml:space="preserve">Engine </t>
  </si>
  <si>
    <t>Yamaha R6</t>
  </si>
  <si>
    <t>Suzuki GSXR600</t>
  </si>
  <si>
    <t>Honda CRF450</t>
  </si>
  <si>
    <t>Honda CBR600</t>
  </si>
  <si>
    <t>Honda</t>
  </si>
  <si>
    <t>CBR600</t>
  </si>
  <si>
    <t>YFZ450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</si>
</sst>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  <xf numFmtId="2" fontId="0" fillId="0" borderId="0" xfId="0" applyNumberFormat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440"/>
        <c:axId val="4911560"/>
      </c:scatterChart>
      <c:valAx>
        <c:axId val="4917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1560"/>
        <c:crosses val="autoZero"/>
        <c:crossBetween val="midCat"/>
        <c:majorUnit val="3000"/>
      </c:valAx>
      <c:valAx>
        <c:axId val="4911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1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616"/>
        <c:axId val="4918224"/>
      </c:scatterChart>
      <c:valAx>
        <c:axId val="49186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8224"/>
        <c:crosses val="autoZero"/>
        <c:crossBetween val="midCat"/>
        <c:majorUnit val="2000"/>
      </c:valAx>
      <c:valAx>
        <c:axId val="49182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18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184"/>
        <c:axId val="4919400"/>
      </c:scatterChart>
      <c:valAx>
        <c:axId val="49201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400"/>
        <c:crosses val="autoZero"/>
        <c:crossBetween val="midCat"/>
        <c:majorUnit val="2000"/>
      </c:valAx>
      <c:valAx>
        <c:axId val="49194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20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53144"/>
        <c:axId val="339552360"/>
      </c:scatterChart>
      <c:valAx>
        <c:axId val="3395531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52360"/>
        <c:crosses val="autoZero"/>
        <c:crossBetween val="midCat"/>
        <c:majorUnit val="2000"/>
      </c:valAx>
      <c:valAx>
        <c:axId val="3395523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53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50792"/>
        <c:axId val="339551968"/>
      </c:scatterChart>
      <c:valAx>
        <c:axId val="339550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51968"/>
        <c:crosses val="autoZero"/>
        <c:crossBetween val="midCat"/>
        <c:majorUnit val="2000"/>
      </c:valAx>
      <c:valAx>
        <c:axId val="33955196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50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51184"/>
        <c:axId val="339551576"/>
      </c:scatterChart>
      <c:valAx>
        <c:axId val="3395511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51576"/>
        <c:crosses val="autoZero"/>
        <c:crossBetween val="midCat"/>
        <c:majorUnit val="2000"/>
      </c:valAx>
      <c:valAx>
        <c:axId val="3395515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5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46480"/>
        <c:axId val="339540992"/>
      </c:scatterChart>
      <c:valAx>
        <c:axId val="339546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40992"/>
        <c:crosses val="autoZero"/>
        <c:crossBetween val="midCat"/>
        <c:majorUnit val="2000"/>
      </c:valAx>
      <c:valAx>
        <c:axId val="3395409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4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41384"/>
        <c:axId val="339547656"/>
      </c:scatterChart>
      <c:valAx>
        <c:axId val="339541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47656"/>
        <c:crosses val="autoZero"/>
        <c:crossBetween val="midCat"/>
        <c:majorUnit val="2000"/>
      </c:valAx>
      <c:valAx>
        <c:axId val="3395476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41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42168"/>
        <c:axId val="339542952"/>
      </c:scatterChart>
      <c:valAx>
        <c:axId val="339542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42952"/>
        <c:crosses val="autoZero"/>
        <c:crossBetween val="midCat"/>
        <c:majorUnit val="2000"/>
      </c:valAx>
      <c:valAx>
        <c:axId val="3395429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42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48440"/>
        <c:axId val="339537856"/>
      </c:scatterChart>
      <c:valAx>
        <c:axId val="339548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37856"/>
        <c:crosses val="autoZero"/>
        <c:crossBetween val="midCat"/>
        <c:majorUnit val="2000"/>
      </c:valAx>
      <c:valAx>
        <c:axId val="3395378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48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43736"/>
        <c:axId val="339544128"/>
      </c:scatterChart>
      <c:valAx>
        <c:axId val="3395437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44128"/>
        <c:crosses val="autoZero"/>
        <c:crossBetween val="midCat"/>
        <c:majorUnit val="2000"/>
      </c:valAx>
      <c:valAx>
        <c:axId val="3395441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43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872"/>
        <c:axId val="4907640"/>
      </c:scatterChart>
      <c:valAx>
        <c:axId val="49158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7640"/>
        <c:crosses val="autoZero"/>
        <c:crossBetween val="midCat"/>
        <c:majorUnit val="3000"/>
      </c:valAx>
      <c:valAx>
        <c:axId val="49076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1587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49224"/>
        <c:axId val="339544520"/>
      </c:scatterChart>
      <c:valAx>
        <c:axId val="3395492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44520"/>
        <c:crosses val="autoZero"/>
        <c:crossBetween val="midCat"/>
        <c:majorUnit val="2000"/>
      </c:valAx>
      <c:valAx>
        <c:axId val="3395445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49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45304"/>
        <c:axId val="339549616"/>
      </c:scatterChart>
      <c:valAx>
        <c:axId val="3395453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49616"/>
        <c:crosses val="autoZero"/>
        <c:crossBetween val="midCat"/>
        <c:majorUnit val="2000"/>
      </c:valAx>
      <c:valAx>
        <c:axId val="3395496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45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Racing(OREGON)'!$E$4:$E$74</c:f>
              <c:numCache>
                <c:formatCode>General</c:formatCode>
                <c:ptCount val="71"/>
                <c:pt idx="0">
                  <c:v>2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50008"/>
        <c:axId val="339547264"/>
      </c:scatterChart>
      <c:valAx>
        <c:axId val="339550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547264"/>
        <c:crosses val="autoZero"/>
        <c:crossBetween val="midCat"/>
        <c:majorUnit val="2000"/>
      </c:valAx>
      <c:valAx>
        <c:axId val="3395472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39550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18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32448"/>
        <c:axId val="262732840"/>
      </c:scatterChart>
      <c:valAx>
        <c:axId val="262732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732840"/>
        <c:crosses val="autoZero"/>
        <c:crossBetween val="midCat"/>
        <c:majorUnit val="2000"/>
      </c:valAx>
      <c:valAx>
        <c:axId val="2627328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273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2.375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7880"/>
        <c:axId val="122289840"/>
      </c:scatterChart>
      <c:valAx>
        <c:axId val="122287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289840"/>
        <c:crosses val="autoZero"/>
        <c:crossBetween val="midCat"/>
        <c:majorUnit val="2000"/>
      </c:valAx>
      <c:valAx>
        <c:axId val="1222898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2287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 Poly SLO</a:t>
            </a:r>
          </a:p>
        </c:rich>
      </c:tx>
      <c:layout>
        <c:manualLayout>
          <c:xMode val="edge"/>
          <c:yMode val="edge"/>
          <c:x val="0.30399483168997338"/>
          <c:y val="4.007906442133807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CalPolySLO!$C$4:$C$34</c:f>
              <c:numCache>
                <c:formatCode>0.00</c:formatCode>
                <c:ptCount val="31"/>
                <c:pt idx="0">
                  <c:v>0</c:v>
                </c:pt>
                <c:pt idx="1">
                  <c:v>3500</c:v>
                </c:pt>
                <c:pt idx="2">
                  <c:v>4008.5714285714284</c:v>
                </c:pt>
                <c:pt idx="3">
                  <c:v>4261.2857142857147</c:v>
                </c:pt>
                <c:pt idx="4">
                  <c:v>4509.5183673469392</c:v>
                </c:pt>
                <c:pt idx="5">
                  <c:v>4760.9047619047615</c:v>
                </c:pt>
                <c:pt idx="6">
                  <c:v>5013.6190476190477</c:v>
                </c:pt>
                <c:pt idx="7">
                  <c:v>5263.4285714285716</c:v>
                </c:pt>
                <c:pt idx="8">
                  <c:v>5513.2380952380954</c:v>
                </c:pt>
                <c:pt idx="9">
                  <c:v>5763.0476190476193</c:v>
                </c:pt>
                <c:pt idx="10">
                  <c:v>6015.7619047619046</c:v>
                </c:pt>
                <c:pt idx="11">
                  <c:v>6265.8204081632648</c:v>
                </c:pt>
                <c:pt idx="12">
                  <c:v>6517.1238095238095</c:v>
                </c:pt>
                <c:pt idx="13">
                  <c:v>6771</c:v>
                </c:pt>
                <c:pt idx="14">
                  <c:v>7018.1537414965987</c:v>
                </c:pt>
                <c:pt idx="15">
                  <c:v>7267.7972789115638</c:v>
                </c:pt>
                <c:pt idx="16">
                  <c:v>7519.8476190476194</c:v>
                </c:pt>
                <c:pt idx="17">
                  <c:v>7770.6530612244896</c:v>
                </c:pt>
                <c:pt idx="18">
                  <c:v>8020.0476190476193</c:v>
                </c:pt>
                <c:pt idx="19">
                  <c:v>8269.4421768707489</c:v>
                </c:pt>
                <c:pt idx="20">
                  <c:v>8520.2476190476191</c:v>
                </c:pt>
                <c:pt idx="21">
                  <c:v>8771.4680272108853</c:v>
                </c:pt>
                <c:pt idx="22">
                  <c:v>9022.1904761904771</c:v>
                </c:pt>
                <c:pt idx="23">
                  <c:v>9269.178231292517</c:v>
                </c:pt>
                <c:pt idx="24">
                  <c:v>9525.2952380952374</c:v>
                </c:pt>
                <c:pt idx="25">
                  <c:v>9772.2829931972792</c:v>
                </c:pt>
                <c:pt idx="26">
                  <c:v>10024.333333333334</c:v>
                </c:pt>
                <c:pt idx="27">
                  <c:v>10273.810884353741</c:v>
                </c:pt>
                <c:pt idx="28">
                  <c:v>10527.189115646259</c:v>
                </c:pt>
                <c:pt idx="29">
                  <c:v>10775.504761904762</c:v>
                </c:pt>
                <c:pt idx="30">
                  <c:v>11002.574149659864</c:v>
                </c:pt>
              </c:numCache>
            </c:numRef>
          </c:xVal>
          <c:yVal>
            <c:numRef>
              <c:f>CalPolySLO!$E$4:$E$34</c:f>
              <c:numCache>
                <c:formatCode>0.00</c:formatCode>
                <c:ptCount val="31"/>
                <c:pt idx="0">
                  <c:v>24.736699999999999</c:v>
                </c:pt>
                <c:pt idx="1">
                  <c:v>24.736699999999999</c:v>
                </c:pt>
                <c:pt idx="2">
                  <c:v>24.736721311475414</c:v>
                </c:pt>
                <c:pt idx="3">
                  <c:v>24.83704918032787</c:v>
                </c:pt>
                <c:pt idx="4">
                  <c:v>25.227540983606552</c:v>
                </c:pt>
                <c:pt idx="5">
                  <c:v>25.186229508196721</c:v>
                </c:pt>
                <c:pt idx="6">
                  <c:v>25.176393442622963</c:v>
                </c:pt>
                <c:pt idx="7">
                  <c:v>27.871475409836062</c:v>
                </c:pt>
                <c:pt idx="8">
                  <c:v>27.282295081967206</c:v>
                </c:pt>
                <c:pt idx="9">
                  <c:v>25.49409836065573</c:v>
                </c:pt>
                <c:pt idx="10">
                  <c:v>24.541967213114759</c:v>
                </c:pt>
                <c:pt idx="11">
                  <c:v>27.582295081967214</c:v>
                </c:pt>
                <c:pt idx="12">
                  <c:v>31.602295081967203</c:v>
                </c:pt>
                <c:pt idx="13">
                  <c:v>31.9327868852459</c:v>
                </c:pt>
                <c:pt idx="14">
                  <c:v>31.591475409836065</c:v>
                </c:pt>
                <c:pt idx="15">
                  <c:v>30.680655737704917</c:v>
                </c:pt>
                <c:pt idx="16">
                  <c:v>29.734426229508188</c:v>
                </c:pt>
                <c:pt idx="17">
                  <c:v>29.317377049180323</c:v>
                </c:pt>
                <c:pt idx="18">
                  <c:v>29.369508196721316</c:v>
                </c:pt>
                <c:pt idx="19">
                  <c:v>29.134426229508204</c:v>
                </c:pt>
                <c:pt idx="20">
                  <c:v>29.247540983606562</c:v>
                </c:pt>
                <c:pt idx="21">
                  <c:v>28.88065573770491</c:v>
                </c:pt>
                <c:pt idx="22">
                  <c:v>28.750819672131154</c:v>
                </c:pt>
                <c:pt idx="23">
                  <c:v>28.513770491803275</c:v>
                </c:pt>
                <c:pt idx="24">
                  <c:v>28.340089418777936</c:v>
                </c:pt>
                <c:pt idx="25">
                  <c:v>27.780245901639336</c:v>
                </c:pt>
                <c:pt idx="26">
                  <c:v>27.3172131147541</c:v>
                </c:pt>
                <c:pt idx="27">
                  <c:v>26.282274590163933</c:v>
                </c:pt>
                <c:pt idx="28">
                  <c:v>25.862042875157634</c:v>
                </c:pt>
                <c:pt idx="29">
                  <c:v>24.214880201765446</c:v>
                </c:pt>
                <c:pt idx="30">
                  <c:v>23.163416738567733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CalPolySLO!$C$4:$C$34</c:f>
              <c:numCache>
                <c:formatCode>0.00</c:formatCode>
                <c:ptCount val="31"/>
                <c:pt idx="0">
                  <c:v>0</c:v>
                </c:pt>
                <c:pt idx="1">
                  <c:v>3500</c:v>
                </c:pt>
                <c:pt idx="2">
                  <c:v>4008.5714285714284</c:v>
                </c:pt>
                <c:pt idx="3">
                  <c:v>4261.2857142857147</c:v>
                </c:pt>
                <c:pt idx="4">
                  <c:v>4509.5183673469392</c:v>
                </c:pt>
                <c:pt idx="5">
                  <c:v>4760.9047619047615</c:v>
                </c:pt>
                <c:pt idx="6">
                  <c:v>5013.6190476190477</c:v>
                </c:pt>
                <c:pt idx="7">
                  <c:v>5263.4285714285716</c:v>
                </c:pt>
                <c:pt idx="8">
                  <c:v>5513.2380952380954</c:v>
                </c:pt>
                <c:pt idx="9">
                  <c:v>5763.0476190476193</c:v>
                </c:pt>
                <c:pt idx="10">
                  <c:v>6015.7619047619046</c:v>
                </c:pt>
                <c:pt idx="11">
                  <c:v>6265.8204081632648</c:v>
                </c:pt>
                <c:pt idx="12">
                  <c:v>6517.1238095238095</c:v>
                </c:pt>
                <c:pt idx="13">
                  <c:v>6771</c:v>
                </c:pt>
                <c:pt idx="14">
                  <c:v>7018.1537414965987</c:v>
                </c:pt>
                <c:pt idx="15">
                  <c:v>7267.7972789115638</c:v>
                </c:pt>
                <c:pt idx="16">
                  <c:v>7519.8476190476194</c:v>
                </c:pt>
                <c:pt idx="17">
                  <c:v>7770.6530612244896</c:v>
                </c:pt>
                <c:pt idx="18">
                  <c:v>8020.0476190476193</c:v>
                </c:pt>
                <c:pt idx="19">
                  <c:v>8269.4421768707489</c:v>
                </c:pt>
                <c:pt idx="20">
                  <c:v>8520.2476190476191</c:v>
                </c:pt>
                <c:pt idx="21">
                  <c:v>8771.4680272108853</c:v>
                </c:pt>
                <c:pt idx="22">
                  <c:v>9022.1904761904771</c:v>
                </c:pt>
                <c:pt idx="23">
                  <c:v>9269.178231292517</c:v>
                </c:pt>
                <c:pt idx="24">
                  <c:v>9525.2952380952374</c:v>
                </c:pt>
                <c:pt idx="25">
                  <c:v>9772.2829931972792</c:v>
                </c:pt>
                <c:pt idx="26">
                  <c:v>10024.333333333334</c:v>
                </c:pt>
                <c:pt idx="27">
                  <c:v>10273.810884353741</c:v>
                </c:pt>
                <c:pt idx="28">
                  <c:v>10527.189115646259</c:v>
                </c:pt>
                <c:pt idx="29">
                  <c:v>10775.504761904762</c:v>
                </c:pt>
                <c:pt idx="30">
                  <c:v>11002.574149659864</c:v>
                </c:pt>
              </c:numCache>
            </c:numRef>
          </c:xVal>
          <c:yVal>
            <c:numRef>
              <c:f>CalPolySLO!$F$4:$F$34</c:f>
              <c:numCache>
                <c:formatCode>0.00</c:formatCode>
                <c:ptCount val="31"/>
                <c:pt idx="0">
                  <c:v>0.1</c:v>
                </c:pt>
                <c:pt idx="1">
                  <c:v>16</c:v>
                </c:pt>
                <c:pt idx="2">
                  <c:v>18.880219780219782</c:v>
                </c:pt>
                <c:pt idx="3">
                  <c:v>20.15189696442172</c:v>
                </c:pt>
                <c:pt idx="4">
                  <c:v>21.661092808181913</c:v>
                </c:pt>
                <c:pt idx="5">
                  <c:v>22.83115765422696</c:v>
                </c:pt>
                <c:pt idx="6">
                  <c:v>24.033672070503762</c:v>
                </c:pt>
                <c:pt idx="7">
                  <c:v>27.932124904798169</c:v>
                </c:pt>
                <c:pt idx="8">
                  <c:v>28.639335219236202</c:v>
                </c:pt>
                <c:pt idx="9">
                  <c:v>27.974810140354691</c:v>
                </c:pt>
                <c:pt idx="10">
                  <c:v>28.110935153954959</c:v>
                </c:pt>
                <c:pt idx="11">
                  <c:v>32.90664650201284</c:v>
                </c:pt>
                <c:pt idx="12">
                  <c:v>39.214788597541059</c:v>
                </c:pt>
                <c:pt idx="13">
                  <c:v>41.168488194973342</c:v>
                </c:pt>
                <c:pt idx="14">
                  <c:v>42.215124018838303</c:v>
                </c:pt>
                <c:pt idx="15">
                  <c:v>42.456356870851927</c:v>
                </c:pt>
                <c:pt idx="16">
                  <c:v>42.573944075726246</c:v>
                </c:pt>
                <c:pt idx="17">
                  <c:v>43.376840387335434</c:v>
                </c:pt>
                <c:pt idx="18">
                  <c:v>44.848601349145909</c:v>
                </c:pt>
                <c:pt idx="19">
                  <c:v>45.873087026128047</c:v>
                </c:pt>
                <c:pt idx="20">
                  <c:v>47.44788488738984</c:v>
                </c:pt>
                <c:pt idx="21">
                  <c:v>48.234148592567252</c:v>
                </c:pt>
                <c:pt idx="22">
                  <c:v>49.389827004678502</c:v>
                </c:pt>
                <c:pt idx="23">
                  <c:v>50.323537839812225</c:v>
                </c:pt>
                <c:pt idx="24">
                  <c:v>51.39903251863646</c:v>
                </c:pt>
                <c:pt idx="25">
                  <c:v>51.690103688390806</c:v>
                </c:pt>
                <c:pt idx="26">
                  <c:v>52.139537319116535</c:v>
                </c:pt>
                <c:pt idx="27">
                  <c:v>51.412627332444778</c:v>
                </c:pt>
                <c:pt idx="28">
                  <c:v>51.838274231480639</c:v>
                </c:pt>
                <c:pt idx="29">
                  <c:v>49.681560724119741</c:v>
                </c:pt>
                <c:pt idx="30">
                  <c:v>48.525744521242189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16520"/>
        <c:axId val="264816912"/>
      </c:scatterChart>
      <c:valAx>
        <c:axId val="2648165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64816912"/>
        <c:crosses val="autoZero"/>
        <c:crossBetween val="midCat"/>
        <c:majorUnit val="2000"/>
      </c:valAx>
      <c:valAx>
        <c:axId val="264816912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264816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00"/>
        <c:axId val="4905680"/>
      </c:scatterChart>
      <c:valAx>
        <c:axId val="49096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5680"/>
        <c:crosses val="autoZero"/>
        <c:crossBetween val="midCat"/>
        <c:majorUnit val="2000"/>
      </c:valAx>
      <c:valAx>
        <c:axId val="49056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0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168"/>
        <c:axId val="4908032"/>
      </c:scatterChart>
      <c:valAx>
        <c:axId val="4911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8032"/>
        <c:crosses val="autoZero"/>
        <c:crossBetween val="midCat"/>
        <c:majorUnit val="2000"/>
      </c:valAx>
      <c:valAx>
        <c:axId val="49080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128"/>
        <c:axId val="4916656"/>
      </c:scatterChart>
      <c:valAx>
        <c:axId val="49131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6656"/>
        <c:crosses val="autoZero"/>
        <c:crossBetween val="midCat"/>
        <c:majorUnit val="2000"/>
      </c:valAx>
      <c:valAx>
        <c:axId val="49166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13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24"/>
        <c:axId val="4912736"/>
      </c:scatterChart>
      <c:valAx>
        <c:axId val="49084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2736"/>
        <c:crosses val="autoZero"/>
        <c:crossBetween val="midCat"/>
        <c:majorUnit val="2000"/>
      </c:valAx>
      <c:valAx>
        <c:axId val="49127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08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208"/>
        <c:axId val="4909992"/>
      </c:scatterChart>
      <c:valAx>
        <c:axId val="49092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9992"/>
        <c:crosses val="autoZero"/>
        <c:crossBetween val="midCat"/>
        <c:majorUnit val="2000"/>
      </c:valAx>
      <c:valAx>
        <c:axId val="49099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09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TU'!$E$4:$E$66</c:f>
              <c:numCache>
                <c:formatCode>General</c:formatCode>
                <c:ptCount val="63"/>
                <c:pt idx="0">
                  <c:v>2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520"/>
        <c:axId val="4910776"/>
      </c:scatterChart>
      <c:valAx>
        <c:axId val="49135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776"/>
        <c:crosses val="autoZero"/>
        <c:crossBetween val="midCat"/>
        <c:majorUnit val="2000"/>
      </c:valAx>
      <c:valAx>
        <c:axId val="49107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13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832"/>
        <c:axId val="4919008"/>
      </c:scatterChart>
      <c:valAx>
        <c:axId val="4917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008"/>
        <c:crosses val="autoZero"/>
        <c:crossBetween val="midCat"/>
        <c:majorUnit val="2000"/>
      </c:valAx>
      <c:valAx>
        <c:axId val="49190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917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63500</xdr:rowOff>
    </xdr:from>
    <xdr:to>
      <xdr:col>15</xdr:col>
      <xdr:colOff>522409</xdr:colOff>
      <xdr:row>17</xdr:row>
      <xdr:rowOff>47871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O43"/>
  <sheetViews>
    <sheetView topLeftCell="A10" zoomScaleNormal="100" workbookViewId="0">
      <selection activeCell="A15" sqref="A15:XFD1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 x14ac:dyDescent="0.3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 x14ac:dyDescent="0.3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 x14ac:dyDescent="0.3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 x14ac:dyDescent="0.3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 x14ac:dyDescent="0.3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 x14ac:dyDescent="0.3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 x14ac:dyDescent="0.3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 x14ac:dyDescent="0.3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 x14ac:dyDescent="0.3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 x14ac:dyDescent="0.3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 x14ac:dyDescent="0.3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 x14ac:dyDescent="0.35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 x14ac:dyDescent="0.35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 x14ac:dyDescent="0.35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 x14ac:dyDescent="0.35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 x14ac:dyDescent="0.35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 x14ac:dyDescent="0.35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 x14ac:dyDescent="0.35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 x14ac:dyDescent="0.35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 x14ac:dyDescent="0.35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 x14ac:dyDescent="0.35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 x14ac:dyDescent="0.35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 x14ac:dyDescent="0.35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 x14ac:dyDescent="0.35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 x14ac:dyDescent="0.35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 x14ac:dyDescent="0.35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 x14ac:dyDescent="0.35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 x14ac:dyDescent="0.35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 x14ac:dyDescent="0.35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 x14ac:dyDescent="0.35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 x14ac:dyDescent="0.35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 x14ac:dyDescent="0.35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 x14ac:dyDescent="0.35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 x14ac:dyDescent="0.35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 x14ac:dyDescent="0.35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 x14ac:dyDescent="0.35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 x14ac:dyDescent="0.35">
      <c r="C42" s="3"/>
      <c r="D42" s="2"/>
      <c r="E42" s="4"/>
    </row>
    <row r="43" spans="3:6" x14ac:dyDescent="0.35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2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1:15" x14ac:dyDescent="0.3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1:15" x14ac:dyDescent="0.3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1:15" x14ac:dyDescent="0.3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1:15" x14ac:dyDescent="0.3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1:15" x14ac:dyDescent="0.3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1:15" x14ac:dyDescent="0.3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1:15" x14ac:dyDescent="0.3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1:15" x14ac:dyDescent="0.3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1:15" x14ac:dyDescent="0.3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1:15" x14ac:dyDescent="0.3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1:15" x14ac:dyDescent="0.3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 x14ac:dyDescent="0.35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 x14ac:dyDescent="0.35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 x14ac:dyDescent="0.35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 x14ac:dyDescent="0.35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 x14ac:dyDescent="0.35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 x14ac:dyDescent="0.35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 x14ac:dyDescent="0.35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 x14ac:dyDescent="0.35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 x14ac:dyDescent="0.35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 x14ac:dyDescent="0.35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 x14ac:dyDescent="0.35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 x14ac:dyDescent="0.35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 x14ac:dyDescent="0.35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 x14ac:dyDescent="0.35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 x14ac:dyDescent="0.35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 x14ac:dyDescent="0.35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 x14ac:dyDescent="0.35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 x14ac:dyDescent="0.35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 x14ac:dyDescent="0.35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 x14ac:dyDescent="0.35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 x14ac:dyDescent="0.35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 x14ac:dyDescent="0.35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 x14ac:dyDescent="0.35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 x14ac:dyDescent="0.35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 x14ac:dyDescent="0.35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 x14ac:dyDescent="0.35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 x14ac:dyDescent="0.35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 x14ac:dyDescent="0.35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 x14ac:dyDescent="0.35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 x14ac:dyDescent="0.35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 x14ac:dyDescent="0.35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 x14ac:dyDescent="0.35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 x14ac:dyDescent="0.35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 x14ac:dyDescent="0.35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 x14ac:dyDescent="0.35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 x14ac:dyDescent="0.35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O55"/>
  <sheetViews>
    <sheetView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 x14ac:dyDescent="0.3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 x14ac:dyDescent="0.3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 x14ac:dyDescent="0.3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 x14ac:dyDescent="0.3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 x14ac:dyDescent="0.3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 x14ac:dyDescent="0.3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 x14ac:dyDescent="0.3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 x14ac:dyDescent="0.3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 x14ac:dyDescent="0.3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 x14ac:dyDescent="0.3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 x14ac:dyDescent="0.3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 x14ac:dyDescent="0.35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 x14ac:dyDescent="0.35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 x14ac:dyDescent="0.35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 x14ac:dyDescent="0.35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 x14ac:dyDescent="0.35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 x14ac:dyDescent="0.35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 x14ac:dyDescent="0.35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 x14ac:dyDescent="0.35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 x14ac:dyDescent="0.35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 x14ac:dyDescent="0.35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 x14ac:dyDescent="0.35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 x14ac:dyDescent="0.35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 x14ac:dyDescent="0.35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 x14ac:dyDescent="0.35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 x14ac:dyDescent="0.35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 x14ac:dyDescent="0.35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 x14ac:dyDescent="0.35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 x14ac:dyDescent="0.35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 x14ac:dyDescent="0.35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 x14ac:dyDescent="0.35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 x14ac:dyDescent="0.35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 x14ac:dyDescent="0.35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 x14ac:dyDescent="0.35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 x14ac:dyDescent="0.35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 x14ac:dyDescent="0.35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 x14ac:dyDescent="0.35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 x14ac:dyDescent="0.35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 x14ac:dyDescent="0.35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 x14ac:dyDescent="0.35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 x14ac:dyDescent="0.35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 x14ac:dyDescent="0.35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 x14ac:dyDescent="0.35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 x14ac:dyDescent="0.35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 x14ac:dyDescent="0.35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 x14ac:dyDescent="0.35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 x14ac:dyDescent="0.35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 x14ac:dyDescent="0.35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 x14ac:dyDescent="0.35">
      <c r="E54" s="4"/>
    </row>
    <row r="55" spans="3:6" x14ac:dyDescent="0.35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2:O60"/>
  <sheetViews>
    <sheetView topLeftCell="A4"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 x14ac:dyDescent="0.3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 x14ac:dyDescent="0.3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 x14ac:dyDescent="0.3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 x14ac:dyDescent="0.3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 x14ac:dyDescent="0.3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 x14ac:dyDescent="0.3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 x14ac:dyDescent="0.3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 x14ac:dyDescent="0.3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 x14ac:dyDescent="0.3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 x14ac:dyDescent="0.3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 x14ac:dyDescent="0.3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 x14ac:dyDescent="0.35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 x14ac:dyDescent="0.35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 x14ac:dyDescent="0.35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 x14ac:dyDescent="0.35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 x14ac:dyDescent="0.35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 x14ac:dyDescent="0.35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 x14ac:dyDescent="0.35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 x14ac:dyDescent="0.35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 x14ac:dyDescent="0.35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 x14ac:dyDescent="0.35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 x14ac:dyDescent="0.35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 x14ac:dyDescent="0.35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 x14ac:dyDescent="0.35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 x14ac:dyDescent="0.35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 x14ac:dyDescent="0.35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 x14ac:dyDescent="0.35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 x14ac:dyDescent="0.35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 x14ac:dyDescent="0.35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 x14ac:dyDescent="0.35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 x14ac:dyDescent="0.35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 x14ac:dyDescent="0.35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 x14ac:dyDescent="0.35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 x14ac:dyDescent="0.35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 x14ac:dyDescent="0.35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 x14ac:dyDescent="0.35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 x14ac:dyDescent="0.35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 x14ac:dyDescent="0.35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 x14ac:dyDescent="0.35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 x14ac:dyDescent="0.35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 x14ac:dyDescent="0.35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 x14ac:dyDescent="0.35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 x14ac:dyDescent="0.35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 x14ac:dyDescent="0.35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 x14ac:dyDescent="0.35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 x14ac:dyDescent="0.35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 x14ac:dyDescent="0.35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 x14ac:dyDescent="0.35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 x14ac:dyDescent="0.35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 x14ac:dyDescent="0.35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 x14ac:dyDescent="0.35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 x14ac:dyDescent="0.35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 x14ac:dyDescent="0.35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 x14ac:dyDescent="0.35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 x14ac:dyDescent="0.35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49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9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1:15" x14ac:dyDescent="0.3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1:15" x14ac:dyDescent="0.3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1:15" x14ac:dyDescent="0.3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1:15" x14ac:dyDescent="0.3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1:15" x14ac:dyDescent="0.3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1:15" x14ac:dyDescent="0.3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1:15" x14ac:dyDescent="0.3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1:15" x14ac:dyDescent="0.3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1:15" x14ac:dyDescent="0.3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1:15" x14ac:dyDescent="0.3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1:15" x14ac:dyDescent="0.3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 x14ac:dyDescent="0.35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 x14ac:dyDescent="0.35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 x14ac:dyDescent="0.35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 x14ac:dyDescent="0.35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 x14ac:dyDescent="0.35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 x14ac:dyDescent="0.35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 x14ac:dyDescent="0.35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 x14ac:dyDescent="0.35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 x14ac:dyDescent="0.35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 x14ac:dyDescent="0.35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 x14ac:dyDescent="0.35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 x14ac:dyDescent="0.35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 x14ac:dyDescent="0.35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 x14ac:dyDescent="0.35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4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1:15" x14ac:dyDescent="0.3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1:15" x14ac:dyDescent="0.3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1:15" x14ac:dyDescent="0.3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1:15" x14ac:dyDescent="0.3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1:15" x14ac:dyDescent="0.3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1:15" x14ac:dyDescent="0.3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1:15" x14ac:dyDescent="0.3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1:15" x14ac:dyDescent="0.3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1:15" x14ac:dyDescent="0.3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1:15" x14ac:dyDescent="0.3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1:15" x14ac:dyDescent="0.3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 x14ac:dyDescent="0.35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 x14ac:dyDescent="0.35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 x14ac:dyDescent="0.35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 x14ac:dyDescent="0.35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 x14ac:dyDescent="0.35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 x14ac:dyDescent="0.35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 x14ac:dyDescent="0.35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 x14ac:dyDescent="0.35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 x14ac:dyDescent="0.35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 x14ac:dyDescent="0.35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 x14ac:dyDescent="0.35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 x14ac:dyDescent="0.35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 x14ac:dyDescent="0.35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 x14ac:dyDescent="0.35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 x14ac:dyDescent="0.35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 x14ac:dyDescent="0.35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 x14ac:dyDescent="0.35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 x14ac:dyDescent="0.35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 x14ac:dyDescent="0.35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 x14ac:dyDescent="0.35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 x14ac:dyDescent="0.35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 x14ac:dyDescent="0.35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 x14ac:dyDescent="0.35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 x14ac:dyDescent="0.35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 x14ac:dyDescent="0.35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 x14ac:dyDescent="0.35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 x14ac:dyDescent="0.35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 x14ac:dyDescent="0.35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 x14ac:dyDescent="0.35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 x14ac:dyDescent="0.35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 x14ac:dyDescent="0.35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 x14ac:dyDescent="0.35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 x14ac:dyDescent="0.35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 x14ac:dyDescent="0.35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 x14ac:dyDescent="0.35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 x14ac:dyDescent="0.35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 x14ac:dyDescent="0.35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 x14ac:dyDescent="0.35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 x14ac:dyDescent="0.35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 x14ac:dyDescent="0.35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 x14ac:dyDescent="0.35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 x14ac:dyDescent="0.35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 x14ac:dyDescent="0.35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 x14ac:dyDescent="0.35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 x14ac:dyDescent="0.35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 x14ac:dyDescent="0.35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 x14ac:dyDescent="0.35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 x14ac:dyDescent="0.35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 x14ac:dyDescent="0.35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 x14ac:dyDescent="0.35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 x14ac:dyDescent="0.35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 x14ac:dyDescent="0.35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 x14ac:dyDescent="0.35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 x14ac:dyDescent="0.35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 x14ac:dyDescent="0.35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 x14ac:dyDescent="0.35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 x14ac:dyDescent="0.35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 x14ac:dyDescent="0.35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O67"/>
  <sheetViews>
    <sheetView topLeftCell="A4" workbookViewId="0">
      <selection activeCell="Q40" sqref="Q40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 x14ac:dyDescent="0.3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 x14ac:dyDescent="0.3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 x14ac:dyDescent="0.3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 x14ac:dyDescent="0.3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 x14ac:dyDescent="0.3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 x14ac:dyDescent="0.3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 x14ac:dyDescent="0.3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 x14ac:dyDescent="0.3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 x14ac:dyDescent="0.3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 x14ac:dyDescent="0.3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 x14ac:dyDescent="0.3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 x14ac:dyDescent="0.35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 x14ac:dyDescent="0.35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 x14ac:dyDescent="0.35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 x14ac:dyDescent="0.35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 x14ac:dyDescent="0.35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 x14ac:dyDescent="0.35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 x14ac:dyDescent="0.35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 x14ac:dyDescent="0.35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 x14ac:dyDescent="0.35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 x14ac:dyDescent="0.35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 x14ac:dyDescent="0.35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 x14ac:dyDescent="0.35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 x14ac:dyDescent="0.35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 x14ac:dyDescent="0.35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 x14ac:dyDescent="0.35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 x14ac:dyDescent="0.35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 x14ac:dyDescent="0.35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 x14ac:dyDescent="0.35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 x14ac:dyDescent="0.35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 x14ac:dyDescent="0.35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 x14ac:dyDescent="0.35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 x14ac:dyDescent="0.35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 x14ac:dyDescent="0.35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 x14ac:dyDescent="0.35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 x14ac:dyDescent="0.35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 x14ac:dyDescent="0.35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 x14ac:dyDescent="0.35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 x14ac:dyDescent="0.35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 x14ac:dyDescent="0.35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 x14ac:dyDescent="0.35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 x14ac:dyDescent="0.35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 x14ac:dyDescent="0.35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 x14ac:dyDescent="0.35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 x14ac:dyDescent="0.35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 x14ac:dyDescent="0.35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 x14ac:dyDescent="0.35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 x14ac:dyDescent="0.35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 x14ac:dyDescent="0.35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 x14ac:dyDescent="0.35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 x14ac:dyDescent="0.35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 x14ac:dyDescent="0.35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 x14ac:dyDescent="0.35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 x14ac:dyDescent="0.35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 x14ac:dyDescent="0.35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 x14ac:dyDescent="0.35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 x14ac:dyDescent="0.35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 x14ac:dyDescent="0.35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 x14ac:dyDescent="0.35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 x14ac:dyDescent="0.35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 x14ac:dyDescent="0.35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 x14ac:dyDescent="0.35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5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1:15" x14ac:dyDescent="0.3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1:15" x14ac:dyDescent="0.3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1:15" x14ac:dyDescent="0.3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1:15" x14ac:dyDescent="0.3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1:15" x14ac:dyDescent="0.3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1:15" x14ac:dyDescent="0.3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1:15" x14ac:dyDescent="0.3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1:15" x14ac:dyDescent="0.3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1:15" x14ac:dyDescent="0.3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1:15" x14ac:dyDescent="0.3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1:15" x14ac:dyDescent="0.3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 x14ac:dyDescent="0.35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 x14ac:dyDescent="0.35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 x14ac:dyDescent="0.35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 x14ac:dyDescent="0.35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 x14ac:dyDescent="0.35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 x14ac:dyDescent="0.35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 x14ac:dyDescent="0.35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 x14ac:dyDescent="0.35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 x14ac:dyDescent="0.35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 x14ac:dyDescent="0.35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 x14ac:dyDescent="0.35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 x14ac:dyDescent="0.35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 x14ac:dyDescent="0.35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 x14ac:dyDescent="0.35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 x14ac:dyDescent="0.35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 x14ac:dyDescent="0.35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 x14ac:dyDescent="0.35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 x14ac:dyDescent="0.35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 x14ac:dyDescent="0.35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 x14ac:dyDescent="0.35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 x14ac:dyDescent="0.35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 x14ac:dyDescent="0.35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 x14ac:dyDescent="0.35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 x14ac:dyDescent="0.35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 x14ac:dyDescent="0.35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 x14ac:dyDescent="0.35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 x14ac:dyDescent="0.35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 x14ac:dyDescent="0.35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 x14ac:dyDescent="0.35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 x14ac:dyDescent="0.35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 x14ac:dyDescent="0.35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 x14ac:dyDescent="0.35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 x14ac:dyDescent="0.35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 x14ac:dyDescent="0.35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 x14ac:dyDescent="0.35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 x14ac:dyDescent="0.35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 x14ac:dyDescent="0.35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 x14ac:dyDescent="0.35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 x14ac:dyDescent="0.35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 x14ac:dyDescent="0.35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 x14ac:dyDescent="0.35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 x14ac:dyDescent="0.35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 x14ac:dyDescent="0.35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 x14ac:dyDescent="0.35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 x14ac:dyDescent="0.35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 x14ac:dyDescent="0.35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 x14ac:dyDescent="0.35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 x14ac:dyDescent="0.35">
      <c r="E64" s="4"/>
    </row>
    <row r="65" spans="5:5" x14ac:dyDescent="0.3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9"/>
  <sheetViews>
    <sheetView workbookViewId="0">
      <selection activeCell="A17" sqref="A17:B1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1:15" x14ac:dyDescent="0.3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1:15" x14ac:dyDescent="0.3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1:15" x14ac:dyDescent="0.3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1:15" x14ac:dyDescent="0.3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1:15" x14ac:dyDescent="0.3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1:15" x14ac:dyDescent="0.3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1:15" x14ac:dyDescent="0.3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1:15" x14ac:dyDescent="0.3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1:15" x14ac:dyDescent="0.3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1:15" x14ac:dyDescent="0.3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1:15" x14ac:dyDescent="0.3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 x14ac:dyDescent="0.35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 x14ac:dyDescent="0.35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 x14ac:dyDescent="0.35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 x14ac:dyDescent="0.35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 x14ac:dyDescent="0.35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 x14ac:dyDescent="0.35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 x14ac:dyDescent="0.35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 x14ac:dyDescent="0.35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 x14ac:dyDescent="0.35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 x14ac:dyDescent="0.35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 x14ac:dyDescent="0.35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 x14ac:dyDescent="0.35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 x14ac:dyDescent="0.35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 x14ac:dyDescent="0.35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 x14ac:dyDescent="0.35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 x14ac:dyDescent="0.35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 x14ac:dyDescent="0.35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 x14ac:dyDescent="0.35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 x14ac:dyDescent="0.35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 x14ac:dyDescent="0.35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 x14ac:dyDescent="0.35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 x14ac:dyDescent="0.35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 x14ac:dyDescent="0.35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 x14ac:dyDescent="0.35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 x14ac:dyDescent="0.35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 x14ac:dyDescent="0.35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 x14ac:dyDescent="0.35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 x14ac:dyDescent="0.35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 x14ac:dyDescent="0.35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 x14ac:dyDescent="0.35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 x14ac:dyDescent="0.35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80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1:15" x14ac:dyDescent="0.3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1:15" x14ac:dyDescent="0.3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1:15" x14ac:dyDescent="0.3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1:15" x14ac:dyDescent="0.3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1:15" x14ac:dyDescent="0.3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1:15" x14ac:dyDescent="0.3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1:15" x14ac:dyDescent="0.3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1:15" x14ac:dyDescent="0.3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1:15" x14ac:dyDescent="0.3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1:15" x14ac:dyDescent="0.3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1:15" x14ac:dyDescent="0.3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 x14ac:dyDescent="0.35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 x14ac:dyDescent="0.35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 x14ac:dyDescent="0.35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 x14ac:dyDescent="0.35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 x14ac:dyDescent="0.35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 x14ac:dyDescent="0.35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 x14ac:dyDescent="0.35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 x14ac:dyDescent="0.35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 x14ac:dyDescent="0.35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 x14ac:dyDescent="0.35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 x14ac:dyDescent="0.35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 x14ac:dyDescent="0.35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 x14ac:dyDescent="0.35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 x14ac:dyDescent="0.35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 x14ac:dyDescent="0.35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 x14ac:dyDescent="0.35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 x14ac:dyDescent="0.35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 x14ac:dyDescent="0.35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 x14ac:dyDescent="0.35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 x14ac:dyDescent="0.35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 x14ac:dyDescent="0.35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 x14ac:dyDescent="0.35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 x14ac:dyDescent="0.35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 x14ac:dyDescent="0.35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 x14ac:dyDescent="0.35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 x14ac:dyDescent="0.35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 x14ac:dyDescent="0.35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 x14ac:dyDescent="0.35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 x14ac:dyDescent="0.35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 x14ac:dyDescent="0.35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 x14ac:dyDescent="0.35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 x14ac:dyDescent="0.35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 x14ac:dyDescent="0.35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 x14ac:dyDescent="0.35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 x14ac:dyDescent="0.35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 x14ac:dyDescent="0.35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 x14ac:dyDescent="0.35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 x14ac:dyDescent="0.35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 x14ac:dyDescent="0.35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 x14ac:dyDescent="0.35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 x14ac:dyDescent="0.35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 x14ac:dyDescent="0.35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 x14ac:dyDescent="0.35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 x14ac:dyDescent="0.35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 x14ac:dyDescent="0.35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 x14ac:dyDescent="0.35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 x14ac:dyDescent="0.35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 x14ac:dyDescent="0.35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 x14ac:dyDescent="0.35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 x14ac:dyDescent="0.35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 x14ac:dyDescent="0.35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 x14ac:dyDescent="0.35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 x14ac:dyDescent="0.35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 x14ac:dyDescent="0.35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 x14ac:dyDescent="0.35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 x14ac:dyDescent="0.35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 x14ac:dyDescent="0.35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 x14ac:dyDescent="0.35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 x14ac:dyDescent="0.35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 x14ac:dyDescent="0.35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 x14ac:dyDescent="0.35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 x14ac:dyDescent="0.35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 x14ac:dyDescent="0.35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 x14ac:dyDescent="0.35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9"/>
  <sheetViews>
    <sheetView workbookViewId="0">
      <selection activeCell="B4" sqref="B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8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1:15" x14ac:dyDescent="0.3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1:15" x14ac:dyDescent="0.3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1:15" x14ac:dyDescent="0.3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1:15" x14ac:dyDescent="0.3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1:15" x14ac:dyDescent="0.3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1:15" x14ac:dyDescent="0.3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1:15" x14ac:dyDescent="0.3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1:15" x14ac:dyDescent="0.3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1:15" x14ac:dyDescent="0.3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1:15" x14ac:dyDescent="0.3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1:15" x14ac:dyDescent="0.3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 x14ac:dyDescent="0.35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 x14ac:dyDescent="0.35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 x14ac:dyDescent="0.35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 x14ac:dyDescent="0.35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 x14ac:dyDescent="0.35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 x14ac:dyDescent="0.35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 x14ac:dyDescent="0.35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 x14ac:dyDescent="0.35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 x14ac:dyDescent="0.35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 x14ac:dyDescent="0.35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 x14ac:dyDescent="0.35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 x14ac:dyDescent="0.35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 x14ac:dyDescent="0.35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 x14ac:dyDescent="0.35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 x14ac:dyDescent="0.35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 x14ac:dyDescent="0.35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 x14ac:dyDescent="0.35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 x14ac:dyDescent="0.35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 x14ac:dyDescent="0.35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 x14ac:dyDescent="0.35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 x14ac:dyDescent="0.35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 x14ac:dyDescent="0.35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 x14ac:dyDescent="0.35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 x14ac:dyDescent="0.35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 x14ac:dyDescent="0.35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 x14ac:dyDescent="0.35">
      <c r="E42" s="4"/>
    </row>
    <row r="43" spans="3:6" x14ac:dyDescent="0.35">
      <c r="E43" s="4"/>
    </row>
    <row r="44" spans="3:6" x14ac:dyDescent="0.35">
      <c r="E44" s="4"/>
    </row>
    <row r="45" spans="3:6" x14ac:dyDescent="0.35">
      <c r="E45" s="4"/>
    </row>
    <row r="46" spans="3:6" x14ac:dyDescent="0.35">
      <c r="E46" s="4"/>
    </row>
    <row r="47" spans="3:6" x14ac:dyDescent="0.35">
      <c r="E47" s="4"/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workbookViewId="0">
      <selection activeCell="G24" sqref="G2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1:15" x14ac:dyDescent="0.3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1:15" x14ac:dyDescent="0.3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1:15" x14ac:dyDescent="0.3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1:15" x14ac:dyDescent="0.3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1:15" x14ac:dyDescent="0.3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1:15" x14ac:dyDescent="0.3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1:15" x14ac:dyDescent="0.3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1:15" x14ac:dyDescent="0.3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1:15" x14ac:dyDescent="0.3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1:15" x14ac:dyDescent="0.3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1:15" x14ac:dyDescent="0.3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 x14ac:dyDescent="0.35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 x14ac:dyDescent="0.35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 x14ac:dyDescent="0.35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 x14ac:dyDescent="0.35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 x14ac:dyDescent="0.35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 x14ac:dyDescent="0.35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 x14ac:dyDescent="0.35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 x14ac:dyDescent="0.35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 x14ac:dyDescent="0.35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 x14ac:dyDescent="0.35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 x14ac:dyDescent="0.35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 x14ac:dyDescent="0.35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 x14ac:dyDescent="0.35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 x14ac:dyDescent="0.35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 x14ac:dyDescent="0.35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 x14ac:dyDescent="0.35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 x14ac:dyDescent="0.35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 x14ac:dyDescent="0.35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 x14ac:dyDescent="0.35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 x14ac:dyDescent="0.35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 x14ac:dyDescent="0.35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 x14ac:dyDescent="0.35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 x14ac:dyDescent="0.35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 x14ac:dyDescent="0.35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 x14ac:dyDescent="0.35">
      <c r="E41" s="4"/>
    </row>
    <row r="42" spans="3:6" x14ac:dyDescent="0.35">
      <c r="E42" s="4"/>
    </row>
    <row r="43" spans="3:6" x14ac:dyDescent="0.35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71"/>
  <sheetViews>
    <sheetView workbookViewId="0">
      <selection activeCell="B15" sqref="B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1:15" x14ac:dyDescent="0.3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1:15" x14ac:dyDescent="0.3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1:15" x14ac:dyDescent="0.3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1:15" x14ac:dyDescent="0.3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1:15" x14ac:dyDescent="0.3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1:15" x14ac:dyDescent="0.3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1:15" x14ac:dyDescent="0.3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1:15" x14ac:dyDescent="0.3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1:15" x14ac:dyDescent="0.3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1:15" x14ac:dyDescent="0.3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1:15" x14ac:dyDescent="0.3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 x14ac:dyDescent="0.35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 x14ac:dyDescent="0.35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 x14ac:dyDescent="0.35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 x14ac:dyDescent="0.35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 x14ac:dyDescent="0.35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 x14ac:dyDescent="0.35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 x14ac:dyDescent="0.35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 x14ac:dyDescent="0.35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 x14ac:dyDescent="0.35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 x14ac:dyDescent="0.35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 x14ac:dyDescent="0.35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 x14ac:dyDescent="0.35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 x14ac:dyDescent="0.35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 x14ac:dyDescent="0.35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 x14ac:dyDescent="0.35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 x14ac:dyDescent="0.35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 x14ac:dyDescent="0.35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 x14ac:dyDescent="0.35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 x14ac:dyDescent="0.35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 x14ac:dyDescent="0.35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 x14ac:dyDescent="0.35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 x14ac:dyDescent="0.35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 x14ac:dyDescent="0.35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 x14ac:dyDescent="0.35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 x14ac:dyDescent="0.35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 x14ac:dyDescent="0.35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 x14ac:dyDescent="0.35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 x14ac:dyDescent="0.35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 x14ac:dyDescent="0.35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 x14ac:dyDescent="0.35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 x14ac:dyDescent="0.35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 x14ac:dyDescent="0.35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 x14ac:dyDescent="0.35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 x14ac:dyDescent="0.35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 x14ac:dyDescent="0.35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 x14ac:dyDescent="0.35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 x14ac:dyDescent="0.35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 x14ac:dyDescent="0.35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 x14ac:dyDescent="0.35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 x14ac:dyDescent="0.35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 x14ac:dyDescent="0.35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 x14ac:dyDescent="0.35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 x14ac:dyDescent="0.35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 x14ac:dyDescent="0.35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 x14ac:dyDescent="0.35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 x14ac:dyDescent="0.35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 x14ac:dyDescent="0.35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 x14ac:dyDescent="0.35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 x14ac:dyDescent="0.35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 x14ac:dyDescent="0.35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 x14ac:dyDescent="0.35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 x14ac:dyDescent="0.35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 x14ac:dyDescent="0.35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 x14ac:dyDescent="0.35">
      <c r="E70" s="4"/>
    </row>
    <row r="71" spans="3:6" x14ac:dyDescent="0.35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74"/>
  <sheetViews>
    <sheetView workbookViewId="0">
      <selection activeCell="B3" sqref="B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7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1:15" x14ac:dyDescent="0.35"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1:15" x14ac:dyDescent="0.35"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1:15" x14ac:dyDescent="0.35"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1:15" x14ac:dyDescent="0.35"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1:15" x14ac:dyDescent="0.35"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1:15" x14ac:dyDescent="0.35"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1:15" x14ac:dyDescent="0.3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1:15" x14ac:dyDescent="0.3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1:15" x14ac:dyDescent="0.3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1:15" x14ac:dyDescent="0.3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1:15" x14ac:dyDescent="0.3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 x14ac:dyDescent="0.35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 x14ac:dyDescent="0.35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 x14ac:dyDescent="0.35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 x14ac:dyDescent="0.35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 x14ac:dyDescent="0.35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 x14ac:dyDescent="0.35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 x14ac:dyDescent="0.35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 x14ac:dyDescent="0.35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 x14ac:dyDescent="0.35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 x14ac:dyDescent="0.35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 x14ac:dyDescent="0.35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 x14ac:dyDescent="0.35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 x14ac:dyDescent="0.35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 x14ac:dyDescent="0.35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 x14ac:dyDescent="0.35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 x14ac:dyDescent="0.35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 x14ac:dyDescent="0.35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 x14ac:dyDescent="0.35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 x14ac:dyDescent="0.35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 x14ac:dyDescent="0.35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 x14ac:dyDescent="0.35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 x14ac:dyDescent="0.35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 x14ac:dyDescent="0.35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 x14ac:dyDescent="0.35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 x14ac:dyDescent="0.35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 x14ac:dyDescent="0.35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 x14ac:dyDescent="0.35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 x14ac:dyDescent="0.35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 x14ac:dyDescent="0.35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 x14ac:dyDescent="0.35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 x14ac:dyDescent="0.35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 x14ac:dyDescent="0.35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 x14ac:dyDescent="0.35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 x14ac:dyDescent="0.35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 x14ac:dyDescent="0.35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 x14ac:dyDescent="0.35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 x14ac:dyDescent="0.35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 x14ac:dyDescent="0.35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 x14ac:dyDescent="0.35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 x14ac:dyDescent="0.35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 x14ac:dyDescent="0.35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 x14ac:dyDescent="0.35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 x14ac:dyDescent="0.35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 x14ac:dyDescent="0.35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 x14ac:dyDescent="0.35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 x14ac:dyDescent="0.35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 x14ac:dyDescent="0.35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 x14ac:dyDescent="0.35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 x14ac:dyDescent="0.35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 x14ac:dyDescent="0.35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 x14ac:dyDescent="0.35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 x14ac:dyDescent="0.35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 x14ac:dyDescent="0.35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 x14ac:dyDescent="0.35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 x14ac:dyDescent="0.35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 x14ac:dyDescent="0.35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 x14ac:dyDescent="0.35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 x14ac:dyDescent="0.35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15"/>
  <sheetViews>
    <sheetView workbookViewId="0">
      <selection activeCell="H13" sqref="H1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18</v>
      </c>
      <c r="F4">
        <f>(C4*E4)/5252</f>
        <v>0</v>
      </c>
    </row>
    <row r="5" spans="1:15" x14ac:dyDescent="0.3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1:15" x14ac:dyDescent="0.3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1:15" x14ac:dyDescent="0.3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1:15" x14ac:dyDescent="0.3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1:15" x14ac:dyDescent="0.3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1:15" x14ac:dyDescent="0.3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1:15" x14ac:dyDescent="0.3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1:15" x14ac:dyDescent="0.3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1:15" x14ac:dyDescent="0.3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1:15" x14ac:dyDescent="0.3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1:15" x14ac:dyDescent="0.3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1:15" x14ac:dyDescent="0.3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 x14ac:dyDescent="0.35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 x14ac:dyDescent="0.35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 x14ac:dyDescent="0.35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 x14ac:dyDescent="0.35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 x14ac:dyDescent="0.35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 x14ac:dyDescent="0.35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 x14ac:dyDescent="0.35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 x14ac:dyDescent="0.35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 x14ac:dyDescent="0.35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 x14ac:dyDescent="0.35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 x14ac:dyDescent="0.35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 x14ac:dyDescent="0.35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 x14ac:dyDescent="0.35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 x14ac:dyDescent="0.35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 x14ac:dyDescent="0.35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 x14ac:dyDescent="0.35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 x14ac:dyDescent="0.35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 x14ac:dyDescent="0.35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 x14ac:dyDescent="0.35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 x14ac:dyDescent="0.35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 x14ac:dyDescent="0.35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 x14ac:dyDescent="0.35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 x14ac:dyDescent="0.35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 x14ac:dyDescent="0.35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 x14ac:dyDescent="0.35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 x14ac:dyDescent="0.35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 x14ac:dyDescent="0.35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 x14ac:dyDescent="0.35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 x14ac:dyDescent="0.35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 x14ac:dyDescent="0.35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 x14ac:dyDescent="0.35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 x14ac:dyDescent="0.35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 x14ac:dyDescent="0.35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 x14ac:dyDescent="0.35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 x14ac:dyDescent="0.35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 x14ac:dyDescent="0.35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 x14ac:dyDescent="0.35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 x14ac:dyDescent="0.35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 x14ac:dyDescent="0.35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 x14ac:dyDescent="0.35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 x14ac:dyDescent="0.35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 x14ac:dyDescent="0.35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 x14ac:dyDescent="0.35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 x14ac:dyDescent="0.35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 x14ac:dyDescent="0.35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 x14ac:dyDescent="0.35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 x14ac:dyDescent="0.35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 x14ac:dyDescent="0.35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 x14ac:dyDescent="0.35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 x14ac:dyDescent="0.35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 x14ac:dyDescent="0.35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 x14ac:dyDescent="0.35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 x14ac:dyDescent="0.35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 x14ac:dyDescent="0.35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 x14ac:dyDescent="0.35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 x14ac:dyDescent="0.35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 x14ac:dyDescent="0.35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 x14ac:dyDescent="0.35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 x14ac:dyDescent="0.35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 x14ac:dyDescent="0.35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 x14ac:dyDescent="0.35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 x14ac:dyDescent="0.35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 x14ac:dyDescent="0.35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 x14ac:dyDescent="0.35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 x14ac:dyDescent="0.35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 x14ac:dyDescent="0.35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 x14ac:dyDescent="0.35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 x14ac:dyDescent="0.35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 x14ac:dyDescent="0.35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 x14ac:dyDescent="0.35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 x14ac:dyDescent="0.35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 x14ac:dyDescent="0.35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 x14ac:dyDescent="0.35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 x14ac:dyDescent="0.35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 x14ac:dyDescent="0.35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 x14ac:dyDescent="0.35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 x14ac:dyDescent="0.35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 x14ac:dyDescent="0.35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 x14ac:dyDescent="0.35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 x14ac:dyDescent="0.35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 x14ac:dyDescent="0.35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 x14ac:dyDescent="0.35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 x14ac:dyDescent="0.35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 x14ac:dyDescent="0.35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 x14ac:dyDescent="0.35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 x14ac:dyDescent="0.35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 x14ac:dyDescent="0.35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 x14ac:dyDescent="0.35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 x14ac:dyDescent="0.35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 x14ac:dyDescent="0.35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 x14ac:dyDescent="0.35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 x14ac:dyDescent="0.35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 x14ac:dyDescent="0.35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 x14ac:dyDescent="0.35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 x14ac:dyDescent="0.35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 x14ac:dyDescent="0.35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 x14ac:dyDescent="0.35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 x14ac:dyDescent="0.35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 x14ac:dyDescent="0.35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X147"/>
  <sheetViews>
    <sheetView workbookViewId="0">
      <selection activeCell="C7" sqref="C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6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2.375</v>
      </c>
      <c r="F4">
        <f>0.1</f>
        <v>0.1</v>
      </c>
    </row>
    <row r="5" spans="1:15" x14ac:dyDescent="0.35">
      <c r="C5">
        <v>600</v>
      </c>
      <c r="D5">
        <v>25.3</v>
      </c>
      <c r="E5">
        <v>2.3754</v>
      </c>
      <c r="F5">
        <f>(C5*E5)/5252</f>
        <v>0.27137090632140137</v>
      </c>
    </row>
    <row r="6" spans="1:15" x14ac:dyDescent="0.3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1:15" x14ac:dyDescent="0.3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1:15" x14ac:dyDescent="0.3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1:15" x14ac:dyDescent="0.3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1:15" x14ac:dyDescent="0.3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1:15" x14ac:dyDescent="0.3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1:15" x14ac:dyDescent="0.3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1:15" x14ac:dyDescent="0.3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1:15" x14ac:dyDescent="0.3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1:15" x14ac:dyDescent="0.3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1:15" x14ac:dyDescent="0.3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 x14ac:dyDescent="0.35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 x14ac:dyDescent="0.35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 x14ac:dyDescent="0.35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 x14ac:dyDescent="0.35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 x14ac:dyDescent="0.35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 x14ac:dyDescent="0.35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 x14ac:dyDescent="0.35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 x14ac:dyDescent="0.35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 x14ac:dyDescent="0.35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 x14ac:dyDescent="0.35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 x14ac:dyDescent="0.35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 x14ac:dyDescent="0.35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 x14ac:dyDescent="0.35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 x14ac:dyDescent="0.35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 x14ac:dyDescent="0.35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 x14ac:dyDescent="0.35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 x14ac:dyDescent="0.35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 x14ac:dyDescent="0.35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 x14ac:dyDescent="0.35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 x14ac:dyDescent="0.35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 x14ac:dyDescent="0.35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 x14ac:dyDescent="0.35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 x14ac:dyDescent="0.35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 x14ac:dyDescent="0.35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 x14ac:dyDescent="0.35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 x14ac:dyDescent="0.35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 x14ac:dyDescent="0.35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 x14ac:dyDescent="0.35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 x14ac:dyDescent="0.35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 x14ac:dyDescent="0.35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 x14ac:dyDescent="0.35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 x14ac:dyDescent="0.35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 x14ac:dyDescent="0.35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 x14ac:dyDescent="0.35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 x14ac:dyDescent="0.35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 x14ac:dyDescent="0.35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 x14ac:dyDescent="0.35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 x14ac:dyDescent="0.35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 x14ac:dyDescent="0.35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 x14ac:dyDescent="0.35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 x14ac:dyDescent="0.35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 x14ac:dyDescent="0.35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 x14ac:dyDescent="0.35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 x14ac:dyDescent="0.35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 x14ac:dyDescent="0.35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 x14ac:dyDescent="0.35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 x14ac:dyDescent="0.35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 x14ac:dyDescent="0.35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 x14ac:dyDescent="0.35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 x14ac:dyDescent="0.35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 x14ac:dyDescent="0.35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 x14ac:dyDescent="0.35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 x14ac:dyDescent="0.35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 x14ac:dyDescent="0.35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 x14ac:dyDescent="0.35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 x14ac:dyDescent="0.35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 x14ac:dyDescent="0.35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 x14ac:dyDescent="0.35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 x14ac:dyDescent="0.35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 x14ac:dyDescent="0.35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 x14ac:dyDescent="0.35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 x14ac:dyDescent="0.35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 x14ac:dyDescent="0.35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 x14ac:dyDescent="0.35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 x14ac:dyDescent="0.35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 x14ac:dyDescent="0.35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 x14ac:dyDescent="0.35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 x14ac:dyDescent="0.35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 x14ac:dyDescent="0.35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 x14ac:dyDescent="0.35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 x14ac:dyDescent="0.35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 x14ac:dyDescent="0.35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 x14ac:dyDescent="0.35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 x14ac:dyDescent="0.35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 x14ac:dyDescent="0.35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 x14ac:dyDescent="0.35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 x14ac:dyDescent="0.35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 x14ac:dyDescent="0.35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 x14ac:dyDescent="0.35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 x14ac:dyDescent="0.35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 x14ac:dyDescent="0.35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 x14ac:dyDescent="0.35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 x14ac:dyDescent="0.35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 x14ac:dyDescent="0.35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 x14ac:dyDescent="0.35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 x14ac:dyDescent="0.35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 x14ac:dyDescent="0.35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 x14ac:dyDescent="0.35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 x14ac:dyDescent="0.35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 x14ac:dyDescent="0.35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 x14ac:dyDescent="0.35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 x14ac:dyDescent="0.35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 x14ac:dyDescent="0.35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 x14ac:dyDescent="0.35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 x14ac:dyDescent="0.35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 x14ac:dyDescent="0.35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 x14ac:dyDescent="0.35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 x14ac:dyDescent="0.35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 x14ac:dyDescent="0.35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 x14ac:dyDescent="0.35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 x14ac:dyDescent="0.35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 x14ac:dyDescent="0.35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 x14ac:dyDescent="0.35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 x14ac:dyDescent="0.35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 x14ac:dyDescent="0.35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 x14ac:dyDescent="0.35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 x14ac:dyDescent="0.35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 x14ac:dyDescent="0.35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 x14ac:dyDescent="0.35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 x14ac:dyDescent="0.35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 x14ac:dyDescent="0.35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 x14ac:dyDescent="0.35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 x14ac:dyDescent="0.35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 x14ac:dyDescent="0.35">
      <c r="W130">
        <v>9391</v>
      </c>
      <c r="X130">
        <v>25.085999999999999</v>
      </c>
    </row>
    <row r="131" spans="3:24" x14ac:dyDescent="0.35">
      <c r="W131">
        <v>9452</v>
      </c>
      <c r="X131">
        <v>24.641999999999999</v>
      </c>
    </row>
    <row r="132" spans="3:24" x14ac:dyDescent="0.35">
      <c r="W132">
        <v>9509</v>
      </c>
      <c r="X132">
        <v>24.271999999999998</v>
      </c>
    </row>
    <row r="133" spans="3:24" x14ac:dyDescent="0.35">
      <c r="W133">
        <v>9567</v>
      </c>
      <c r="X133">
        <v>23.902000000000001</v>
      </c>
    </row>
    <row r="134" spans="3:24" x14ac:dyDescent="0.35">
      <c r="W134">
        <v>9620</v>
      </c>
      <c r="X134">
        <v>23.606000000000002</v>
      </c>
    </row>
    <row r="135" spans="3:24" x14ac:dyDescent="0.35">
      <c r="W135">
        <v>9683</v>
      </c>
      <c r="X135">
        <v>23.457999999999998</v>
      </c>
    </row>
    <row r="136" spans="3:24" x14ac:dyDescent="0.35">
      <c r="W136">
        <v>9739</v>
      </c>
      <c r="X136">
        <v>23.384</v>
      </c>
    </row>
    <row r="137" spans="3:24" x14ac:dyDescent="0.35">
      <c r="W137">
        <v>9794</v>
      </c>
      <c r="X137">
        <v>23.013999999999999</v>
      </c>
    </row>
    <row r="138" spans="3:24" x14ac:dyDescent="0.35">
      <c r="W138">
        <v>9840</v>
      </c>
      <c r="X138">
        <v>22.422000000000001</v>
      </c>
    </row>
    <row r="139" spans="3:24" x14ac:dyDescent="0.35">
      <c r="W139">
        <v>9894</v>
      </c>
      <c r="X139">
        <v>21.385999999999999</v>
      </c>
    </row>
    <row r="140" spans="3:24" x14ac:dyDescent="0.35">
      <c r="W140">
        <v>9941</v>
      </c>
      <c r="X140">
        <v>20.571999999999999</v>
      </c>
    </row>
    <row r="141" spans="3:24" x14ac:dyDescent="0.35">
      <c r="W141">
        <v>9987</v>
      </c>
      <c r="X141">
        <v>19.832000000000001</v>
      </c>
    </row>
    <row r="142" spans="3:24" x14ac:dyDescent="0.35">
      <c r="W142">
        <v>10034</v>
      </c>
      <c r="X142">
        <v>19.462</v>
      </c>
    </row>
    <row r="143" spans="3:24" x14ac:dyDescent="0.35">
      <c r="W143">
        <v>10057</v>
      </c>
      <c r="X143">
        <v>18.056000000000001</v>
      </c>
    </row>
    <row r="144" spans="3:24" x14ac:dyDescent="0.35">
      <c r="W144">
        <v>10096</v>
      </c>
      <c r="X144">
        <v>15.244</v>
      </c>
    </row>
    <row r="145" spans="23:24" x14ac:dyDescent="0.35">
      <c r="W145">
        <v>10106</v>
      </c>
      <c r="X145">
        <v>13.394</v>
      </c>
    </row>
    <row r="146" spans="23:24" x14ac:dyDescent="0.35">
      <c r="W146">
        <v>10111</v>
      </c>
      <c r="X146">
        <v>9.0280000000000005</v>
      </c>
    </row>
    <row r="147" spans="23:24" x14ac:dyDescent="0.35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="85" zoomScaleNormal="85" workbookViewId="0">
      <selection activeCell="G22" sqref="G22"/>
    </sheetView>
  </sheetViews>
  <sheetFormatPr defaultRowHeight="14.5" x14ac:dyDescent="0.35"/>
  <cols>
    <col min="6" max="6" width="11.08984375" bestFit="1" customWidth="1"/>
  </cols>
  <sheetData>
    <row r="1" spans="1:6" x14ac:dyDescent="0.35">
      <c r="A1" t="s">
        <v>5</v>
      </c>
    </row>
    <row r="2" spans="1:6" x14ac:dyDescent="0.35">
      <c r="A2" t="s">
        <v>14</v>
      </c>
      <c r="C2" s="1" t="s">
        <v>0</v>
      </c>
      <c r="D2" s="1" t="s">
        <v>1</v>
      </c>
      <c r="E2" s="1" t="s">
        <v>2</v>
      </c>
      <c r="F2" s="1" t="s">
        <v>4</v>
      </c>
    </row>
    <row r="4" spans="1:6" x14ac:dyDescent="0.35">
      <c r="C4" s="5">
        <v>0</v>
      </c>
      <c r="D4" s="5"/>
      <c r="E4" s="5">
        <v>24.736699999999999</v>
      </c>
      <c r="F4" s="5">
        <v>0.1</v>
      </c>
    </row>
    <row r="5" spans="1:6" x14ac:dyDescent="0.35">
      <c r="C5" s="5">
        <v>3500</v>
      </c>
      <c r="D5" s="5"/>
      <c r="E5" s="5">
        <v>24.736699999999999</v>
      </c>
      <c r="F5" s="5">
        <v>16</v>
      </c>
    </row>
    <row r="6" spans="1:6" x14ac:dyDescent="0.35">
      <c r="C6" s="5">
        <v>4008.5714285714284</v>
      </c>
      <c r="D6" s="5"/>
      <c r="E6" s="5">
        <v>24.736721311475414</v>
      </c>
      <c r="F6" s="5">
        <v>18.880219780219782</v>
      </c>
    </row>
    <row r="7" spans="1:6" x14ac:dyDescent="0.35">
      <c r="C7" s="5">
        <v>4261.2857142857147</v>
      </c>
      <c r="D7" s="5"/>
      <c r="E7" s="5">
        <v>24.83704918032787</v>
      </c>
      <c r="F7" s="5">
        <v>20.15189696442172</v>
      </c>
    </row>
    <row r="8" spans="1:6" x14ac:dyDescent="0.35">
      <c r="C8" s="5">
        <v>4509.5183673469392</v>
      </c>
      <c r="D8" s="5"/>
      <c r="E8" s="5">
        <v>25.227540983606552</v>
      </c>
      <c r="F8" s="5">
        <v>21.661092808181913</v>
      </c>
    </row>
    <row r="9" spans="1:6" x14ac:dyDescent="0.35">
      <c r="C9" s="5">
        <v>4760.9047619047615</v>
      </c>
      <c r="D9" s="5"/>
      <c r="E9" s="5">
        <v>25.186229508196721</v>
      </c>
      <c r="F9" s="5">
        <v>22.83115765422696</v>
      </c>
    </row>
    <row r="10" spans="1:6" x14ac:dyDescent="0.35">
      <c r="C10" s="5">
        <v>5013.6190476190477</v>
      </c>
      <c r="D10" s="5"/>
      <c r="E10" s="5">
        <v>25.176393442622963</v>
      </c>
      <c r="F10" s="5">
        <v>24.033672070503762</v>
      </c>
    </row>
    <row r="11" spans="1:6" x14ac:dyDescent="0.35">
      <c r="C11" s="5">
        <v>5263.4285714285716</v>
      </c>
      <c r="D11" s="5"/>
      <c r="E11" s="5">
        <v>27.871475409836062</v>
      </c>
      <c r="F11" s="5">
        <v>27.932124904798169</v>
      </c>
    </row>
    <row r="12" spans="1:6" x14ac:dyDescent="0.35">
      <c r="C12" s="5">
        <v>5513.2380952380954</v>
      </c>
      <c r="D12" s="5"/>
      <c r="E12" s="5">
        <v>27.282295081967206</v>
      </c>
      <c r="F12" s="5">
        <v>28.639335219236202</v>
      </c>
    </row>
    <row r="13" spans="1:6" x14ac:dyDescent="0.35">
      <c r="C13" s="5">
        <v>5763.0476190476193</v>
      </c>
      <c r="D13" s="5"/>
      <c r="E13" s="5">
        <v>25.49409836065573</v>
      </c>
      <c r="F13" s="5">
        <v>27.974810140354691</v>
      </c>
    </row>
    <row r="14" spans="1:6" x14ac:dyDescent="0.35">
      <c r="C14" s="5">
        <v>6015.7619047619046</v>
      </c>
      <c r="D14" s="5"/>
      <c r="E14" s="5">
        <v>24.541967213114759</v>
      </c>
      <c r="F14" s="5">
        <v>28.110935153954959</v>
      </c>
    </row>
    <row r="15" spans="1:6" x14ac:dyDescent="0.35">
      <c r="C15" s="5">
        <v>6265.8204081632648</v>
      </c>
      <c r="D15" s="5"/>
      <c r="E15" s="5">
        <v>27.582295081967214</v>
      </c>
      <c r="F15" s="5">
        <v>32.90664650201284</v>
      </c>
    </row>
    <row r="16" spans="1:6" x14ac:dyDescent="0.35">
      <c r="C16" s="5">
        <v>6517.1238095238095</v>
      </c>
      <c r="D16" s="5"/>
      <c r="E16" s="5">
        <v>31.602295081967203</v>
      </c>
      <c r="F16" s="5">
        <v>39.214788597541059</v>
      </c>
    </row>
    <row r="17" spans="3:6" x14ac:dyDescent="0.35">
      <c r="C17" s="5">
        <v>6771</v>
      </c>
      <c r="D17" s="5"/>
      <c r="E17" s="5">
        <v>31.9327868852459</v>
      </c>
      <c r="F17" s="5">
        <v>41.168488194973342</v>
      </c>
    </row>
    <row r="18" spans="3:6" x14ac:dyDescent="0.35">
      <c r="C18" s="5">
        <v>7018.1537414965987</v>
      </c>
      <c r="D18" s="5"/>
      <c r="E18" s="5">
        <v>31.591475409836065</v>
      </c>
      <c r="F18" s="5">
        <v>42.215124018838303</v>
      </c>
    </row>
    <row r="19" spans="3:6" x14ac:dyDescent="0.35">
      <c r="C19" s="5">
        <v>7267.7972789115638</v>
      </c>
      <c r="D19" s="5"/>
      <c r="E19" s="5">
        <v>30.680655737704917</v>
      </c>
      <c r="F19" s="5">
        <v>42.456356870851927</v>
      </c>
    </row>
    <row r="20" spans="3:6" x14ac:dyDescent="0.35">
      <c r="C20" s="5">
        <v>7519.8476190476194</v>
      </c>
      <c r="D20" s="5"/>
      <c r="E20" s="5">
        <v>29.734426229508188</v>
      </c>
      <c r="F20" s="5">
        <v>42.573944075726246</v>
      </c>
    </row>
    <row r="21" spans="3:6" x14ac:dyDescent="0.35">
      <c r="C21" s="5">
        <v>7770.6530612244896</v>
      </c>
      <c r="D21" s="5"/>
      <c r="E21" s="5">
        <v>29.317377049180323</v>
      </c>
      <c r="F21" s="5">
        <v>43.376840387335434</v>
      </c>
    </row>
    <row r="22" spans="3:6" x14ac:dyDescent="0.35">
      <c r="C22" s="5">
        <v>8020.0476190476193</v>
      </c>
      <c r="D22" s="5"/>
      <c r="E22" s="5">
        <v>29.369508196721316</v>
      </c>
      <c r="F22" s="5">
        <v>44.848601349145909</v>
      </c>
    </row>
    <row r="23" spans="3:6" x14ac:dyDescent="0.35">
      <c r="C23" s="5">
        <v>8269.4421768707489</v>
      </c>
      <c r="D23" s="5"/>
      <c r="E23" s="5">
        <v>29.134426229508204</v>
      </c>
      <c r="F23" s="5">
        <v>45.873087026128047</v>
      </c>
    </row>
    <row r="24" spans="3:6" x14ac:dyDescent="0.35">
      <c r="C24" s="5">
        <v>8520.2476190476191</v>
      </c>
      <c r="D24" s="5"/>
      <c r="E24" s="5">
        <v>29.247540983606562</v>
      </c>
      <c r="F24" s="5">
        <v>47.44788488738984</v>
      </c>
    </row>
    <row r="25" spans="3:6" x14ac:dyDescent="0.35">
      <c r="C25" s="5">
        <v>8771.4680272108853</v>
      </c>
      <c r="D25" s="5"/>
      <c r="E25" s="5">
        <v>28.88065573770491</v>
      </c>
      <c r="F25" s="5">
        <v>48.234148592567252</v>
      </c>
    </row>
    <row r="26" spans="3:6" x14ac:dyDescent="0.35">
      <c r="C26" s="5">
        <v>9022.1904761904771</v>
      </c>
      <c r="D26" s="5"/>
      <c r="E26" s="5">
        <v>28.750819672131154</v>
      </c>
      <c r="F26" s="5">
        <v>49.389827004678502</v>
      </c>
    </row>
    <row r="27" spans="3:6" x14ac:dyDescent="0.35">
      <c r="C27" s="5">
        <v>9269.178231292517</v>
      </c>
      <c r="D27" s="5"/>
      <c r="E27" s="5">
        <v>28.513770491803275</v>
      </c>
      <c r="F27" s="5">
        <v>50.323537839812225</v>
      </c>
    </row>
    <row r="28" spans="3:6" x14ac:dyDescent="0.35">
      <c r="C28" s="5">
        <v>9525.2952380952374</v>
      </c>
      <c r="D28" s="5"/>
      <c r="E28" s="5">
        <v>28.340089418777936</v>
      </c>
      <c r="F28" s="5">
        <v>51.39903251863646</v>
      </c>
    </row>
    <row r="29" spans="3:6" x14ac:dyDescent="0.35">
      <c r="C29" s="5">
        <v>9772.2829931972792</v>
      </c>
      <c r="D29" s="5"/>
      <c r="E29" s="5">
        <v>27.780245901639336</v>
      </c>
      <c r="F29" s="5">
        <v>51.690103688390806</v>
      </c>
    </row>
    <row r="30" spans="3:6" x14ac:dyDescent="0.35">
      <c r="C30" s="5">
        <v>10024.333333333334</v>
      </c>
      <c r="D30" s="5"/>
      <c r="E30" s="5">
        <v>27.3172131147541</v>
      </c>
      <c r="F30" s="5">
        <v>52.139537319116535</v>
      </c>
    </row>
    <row r="31" spans="3:6" x14ac:dyDescent="0.35">
      <c r="C31" s="5">
        <v>10273.810884353741</v>
      </c>
      <c r="D31" s="5"/>
      <c r="E31" s="5">
        <v>26.282274590163933</v>
      </c>
      <c r="F31" s="5">
        <v>51.412627332444778</v>
      </c>
    </row>
    <row r="32" spans="3:6" x14ac:dyDescent="0.35">
      <c r="C32" s="5">
        <v>10527.189115646259</v>
      </c>
      <c r="D32" s="5"/>
      <c r="E32" s="5">
        <v>25.862042875157634</v>
      </c>
      <c r="F32" s="5">
        <v>51.838274231480639</v>
      </c>
    </row>
    <row r="33" spans="3:6" x14ac:dyDescent="0.35">
      <c r="C33" s="5">
        <v>10775.504761904762</v>
      </c>
      <c r="D33" s="5"/>
      <c r="E33" s="5">
        <v>24.214880201765446</v>
      </c>
      <c r="F33" s="5">
        <v>49.681560724119741</v>
      </c>
    </row>
    <row r="34" spans="3:6" x14ac:dyDescent="0.35">
      <c r="C34" s="5">
        <v>11002.574149659864</v>
      </c>
      <c r="D34" s="5"/>
      <c r="E34" s="5">
        <v>23.163416738567733</v>
      </c>
      <c r="F34" s="5">
        <v>48.525744521242189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78"/>
  <sheetViews>
    <sheetView topLeftCell="A11" workbookViewId="0">
      <selection activeCell="B11" sqref="B11"/>
    </sheetView>
  </sheetViews>
  <sheetFormatPr defaultRowHeight="14.5" x14ac:dyDescent="0.35"/>
  <cols>
    <col min="6" max="6" width="12.453125" customWidth="1"/>
  </cols>
  <sheetData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1:15" x14ac:dyDescent="0.3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1:15" x14ac:dyDescent="0.3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1:15" x14ac:dyDescent="0.3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1:15" x14ac:dyDescent="0.3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1:15" x14ac:dyDescent="0.3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1:15" x14ac:dyDescent="0.35">
      <c r="A11" t="s">
        <v>5</v>
      </c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1:15" x14ac:dyDescent="0.35">
      <c r="A12" t="s">
        <v>11</v>
      </c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1:15" x14ac:dyDescent="0.3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1:15" x14ac:dyDescent="0.3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1:15" x14ac:dyDescent="0.3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1:15" x14ac:dyDescent="0.3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 x14ac:dyDescent="0.35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 x14ac:dyDescent="0.35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 x14ac:dyDescent="0.35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 x14ac:dyDescent="0.35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 x14ac:dyDescent="0.35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 x14ac:dyDescent="0.35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 x14ac:dyDescent="0.35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 x14ac:dyDescent="0.35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 x14ac:dyDescent="0.35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 x14ac:dyDescent="0.35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 x14ac:dyDescent="0.35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 x14ac:dyDescent="0.35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 x14ac:dyDescent="0.35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 x14ac:dyDescent="0.35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 x14ac:dyDescent="0.35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 x14ac:dyDescent="0.35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 x14ac:dyDescent="0.35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 x14ac:dyDescent="0.35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 x14ac:dyDescent="0.35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 x14ac:dyDescent="0.35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 x14ac:dyDescent="0.35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 x14ac:dyDescent="0.35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 x14ac:dyDescent="0.35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 x14ac:dyDescent="0.35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 x14ac:dyDescent="0.35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 x14ac:dyDescent="0.35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 x14ac:dyDescent="0.35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 x14ac:dyDescent="0.35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 x14ac:dyDescent="0.35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 x14ac:dyDescent="0.35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 x14ac:dyDescent="0.35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 x14ac:dyDescent="0.35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 x14ac:dyDescent="0.35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 x14ac:dyDescent="0.35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 x14ac:dyDescent="0.35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 x14ac:dyDescent="0.35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 x14ac:dyDescent="0.35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 x14ac:dyDescent="0.35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 x14ac:dyDescent="0.35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 x14ac:dyDescent="0.35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 x14ac:dyDescent="0.35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 x14ac:dyDescent="0.35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 x14ac:dyDescent="0.35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 x14ac:dyDescent="0.35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 x14ac:dyDescent="0.35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 x14ac:dyDescent="0.35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 x14ac:dyDescent="0.35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 x14ac:dyDescent="0.35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 x14ac:dyDescent="0.35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 x14ac:dyDescent="0.35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 x14ac:dyDescent="0.35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 x14ac:dyDescent="0.35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 x14ac:dyDescent="0.35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 x14ac:dyDescent="0.35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 x14ac:dyDescent="0.35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 x14ac:dyDescent="0.35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 x14ac:dyDescent="0.35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 x14ac:dyDescent="0.35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 x14ac:dyDescent="0.35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 x14ac:dyDescent="0.35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 x14ac:dyDescent="0.35">
      <c r="E77" s="4"/>
    </row>
    <row r="78" spans="3:6" x14ac:dyDescent="0.35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8"/>
  <sheetViews>
    <sheetView zoomScaleNormal="100"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12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1:15" x14ac:dyDescent="0.3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1:15" x14ac:dyDescent="0.3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1:15" x14ac:dyDescent="0.3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1:15" x14ac:dyDescent="0.3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1:15" x14ac:dyDescent="0.3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1:15" x14ac:dyDescent="0.3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1:15" x14ac:dyDescent="0.3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1:15" x14ac:dyDescent="0.3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1:15" x14ac:dyDescent="0.3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1:15" x14ac:dyDescent="0.3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1:15" x14ac:dyDescent="0.3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 x14ac:dyDescent="0.35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 x14ac:dyDescent="0.35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 x14ac:dyDescent="0.35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 x14ac:dyDescent="0.35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 x14ac:dyDescent="0.35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 x14ac:dyDescent="0.35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 x14ac:dyDescent="0.35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 x14ac:dyDescent="0.35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 x14ac:dyDescent="0.35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 x14ac:dyDescent="0.35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 x14ac:dyDescent="0.35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 x14ac:dyDescent="0.35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 x14ac:dyDescent="0.35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 x14ac:dyDescent="0.35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 x14ac:dyDescent="0.35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 x14ac:dyDescent="0.35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 x14ac:dyDescent="0.35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 x14ac:dyDescent="0.35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 x14ac:dyDescent="0.35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 x14ac:dyDescent="0.35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 x14ac:dyDescent="0.35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 x14ac:dyDescent="0.35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 x14ac:dyDescent="0.35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 x14ac:dyDescent="0.35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 x14ac:dyDescent="0.35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 x14ac:dyDescent="0.35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 x14ac:dyDescent="0.35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 x14ac:dyDescent="0.35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 x14ac:dyDescent="0.35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 x14ac:dyDescent="0.35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 x14ac:dyDescent="0.35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 x14ac:dyDescent="0.35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 x14ac:dyDescent="0.35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 x14ac:dyDescent="0.35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 x14ac:dyDescent="0.35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 x14ac:dyDescent="0.35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 x14ac:dyDescent="0.35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 x14ac:dyDescent="0.35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 x14ac:dyDescent="0.35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 x14ac:dyDescent="0.35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 x14ac:dyDescent="0.35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 x14ac:dyDescent="0.35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 x14ac:dyDescent="0.35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 x14ac:dyDescent="0.35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 x14ac:dyDescent="0.35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 x14ac:dyDescent="0.35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 x14ac:dyDescent="0.35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 x14ac:dyDescent="0.35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 x14ac:dyDescent="0.35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 x14ac:dyDescent="0.35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 x14ac:dyDescent="0.35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 x14ac:dyDescent="0.35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 x14ac:dyDescent="0.35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 x14ac:dyDescent="0.35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 x14ac:dyDescent="0.35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 x14ac:dyDescent="0.35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 x14ac:dyDescent="0.35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 x14ac:dyDescent="0.35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 x14ac:dyDescent="0.35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 x14ac:dyDescent="0.35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 x14ac:dyDescent="0.35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 x14ac:dyDescent="0.35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 x14ac:dyDescent="0.35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 x14ac:dyDescent="0.35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 x14ac:dyDescent="0.35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 x14ac:dyDescent="0.35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 x14ac:dyDescent="0.35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 x14ac:dyDescent="0.35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 x14ac:dyDescent="0.35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 x14ac:dyDescent="0.35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 x14ac:dyDescent="0.35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 x14ac:dyDescent="0.35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 x14ac:dyDescent="0.35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 x14ac:dyDescent="0.35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 x14ac:dyDescent="0.35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 x14ac:dyDescent="0.35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 x14ac:dyDescent="0.35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 x14ac:dyDescent="0.35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 x14ac:dyDescent="0.35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 x14ac:dyDescent="0.35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 x14ac:dyDescent="0.35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 x14ac:dyDescent="0.35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 x14ac:dyDescent="0.35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 x14ac:dyDescent="0.35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 x14ac:dyDescent="0.35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 x14ac:dyDescent="0.35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 x14ac:dyDescent="0.35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 x14ac:dyDescent="0.35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 x14ac:dyDescent="0.35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 x14ac:dyDescent="0.35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 x14ac:dyDescent="0.35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 x14ac:dyDescent="0.35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1:15" x14ac:dyDescent="0.3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1:15" x14ac:dyDescent="0.3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1:15" x14ac:dyDescent="0.3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1:15" x14ac:dyDescent="0.3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1:15" x14ac:dyDescent="0.3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1:15" x14ac:dyDescent="0.3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1:15" x14ac:dyDescent="0.3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1:15" x14ac:dyDescent="0.3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1:15" x14ac:dyDescent="0.3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1:15" x14ac:dyDescent="0.3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1:15" x14ac:dyDescent="0.3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 x14ac:dyDescent="0.35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 x14ac:dyDescent="0.35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 x14ac:dyDescent="0.35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 x14ac:dyDescent="0.35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 x14ac:dyDescent="0.35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 x14ac:dyDescent="0.35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 x14ac:dyDescent="0.35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 x14ac:dyDescent="0.35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 x14ac:dyDescent="0.35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 x14ac:dyDescent="0.35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 x14ac:dyDescent="0.35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 x14ac:dyDescent="0.35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 x14ac:dyDescent="0.35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 x14ac:dyDescent="0.35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 x14ac:dyDescent="0.35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 x14ac:dyDescent="0.35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 x14ac:dyDescent="0.35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 x14ac:dyDescent="0.35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 x14ac:dyDescent="0.35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 x14ac:dyDescent="0.35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 x14ac:dyDescent="0.35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 x14ac:dyDescent="0.35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 x14ac:dyDescent="0.35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 x14ac:dyDescent="0.35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 x14ac:dyDescent="0.35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 x14ac:dyDescent="0.35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 x14ac:dyDescent="0.35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 x14ac:dyDescent="0.35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 x14ac:dyDescent="0.35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 x14ac:dyDescent="0.35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 x14ac:dyDescent="0.35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1:15" x14ac:dyDescent="0.3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1:15" x14ac:dyDescent="0.3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1:15" x14ac:dyDescent="0.3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1:15" x14ac:dyDescent="0.3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1:15" x14ac:dyDescent="0.3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1:15" x14ac:dyDescent="0.3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1:15" x14ac:dyDescent="0.3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1:15" x14ac:dyDescent="0.3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1:15" x14ac:dyDescent="0.3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1:15" x14ac:dyDescent="0.3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1:15" x14ac:dyDescent="0.3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 x14ac:dyDescent="0.35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 x14ac:dyDescent="0.35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 x14ac:dyDescent="0.35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 x14ac:dyDescent="0.35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 x14ac:dyDescent="0.35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 x14ac:dyDescent="0.35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 x14ac:dyDescent="0.35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 x14ac:dyDescent="0.35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 x14ac:dyDescent="0.35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 x14ac:dyDescent="0.35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 x14ac:dyDescent="0.35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 x14ac:dyDescent="0.35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 x14ac:dyDescent="0.35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 x14ac:dyDescent="0.35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 x14ac:dyDescent="0.35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 x14ac:dyDescent="0.35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 x14ac:dyDescent="0.35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 x14ac:dyDescent="0.35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 x14ac:dyDescent="0.35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 x14ac:dyDescent="0.35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 x14ac:dyDescent="0.35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 x14ac:dyDescent="0.35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 x14ac:dyDescent="0.35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 x14ac:dyDescent="0.35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 x14ac:dyDescent="0.35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 x14ac:dyDescent="0.35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 x14ac:dyDescent="0.35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 x14ac:dyDescent="0.35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 x14ac:dyDescent="0.35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 x14ac:dyDescent="0.35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 x14ac:dyDescent="0.35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 x14ac:dyDescent="0.35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 x14ac:dyDescent="0.35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 x14ac:dyDescent="0.35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 x14ac:dyDescent="0.35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 x14ac:dyDescent="0.35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 x14ac:dyDescent="0.35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 x14ac:dyDescent="0.35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 x14ac:dyDescent="0.35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 x14ac:dyDescent="0.35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 x14ac:dyDescent="0.35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 x14ac:dyDescent="0.35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 x14ac:dyDescent="0.35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 x14ac:dyDescent="0.35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 x14ac:dyDescent="0.35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 x14ac:dyDescent="0.35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 x14ac:dyDescent="0.35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 x14ac:dyDescent="0.35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 x14ac:dyDescent="0.35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 x14ac:dyDescent="0.35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 x14ac:dyDescent="0.35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 x14ac:dyDescent="0.35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 x14ac:dyDescent="0.35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 x14ac:dyDescent="0.35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 x14ac:dyDescent="0.35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 x14ac:dyDescent="0.35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 x14ac:dyDescent="0.35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 x14ac:dyDescent="0.35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 x14ac:dyDescent="0.35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 x14ac:dyDescent="0.35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 x14ac:dyDescent="0.35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 x14ac:dyDescent="0.35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 x14ac:dyDescent="0.35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 x14ac:dyDescent="0.35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 x14ac:dyDescent="0.35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 x14ac:dyDescent="0.35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 x14ac:dyDescent="0.35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 x14ac:dyDescent="0.35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 x14ac:dyDescent="0.35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 x14ac:dyDescent="0.35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 x14ac:dyDescent="0.35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 x14ac:dyDescent="0.35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 x14ac:dyDescent="0.35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 x14ac:dyDescent="0.35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 x14ac:dyDescent="0.35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 x14ac:dyDescent="0.35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 x14ac:dyDescent="0.35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6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1:15" x14ac:dyDescent="0.35"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1:15" x14ac:dyDescent="0.35"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1:15" x14ac:dyDescent="0.35"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1:15" x14ac:dyDescent="0.35"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1:15" x14ac:dyDescent="0.35"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1:15" x14ac:dyDescent="0.35"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1:15" x14ac:dyDescent="0.3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1:15" x14ac:dyDescent="0.3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1:15" x14ac:dyDescent="0.3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1:15" x14ac:dyDescent="0.3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1:15" x14ac:dyDescent="0.3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 x14ac:dyDescent="0.35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 x14ac:dyDescent="0.35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 x14ac:dyDescent="0.35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 x14ac:dyDescent="0.35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 x14ac:dyDescent="0.35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 x14ac:dyDescent="0.35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 x14ac:dyDescent="0.35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 x14ac:dyDescent="0.35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 x14ac:dyDescent="0.35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 x14ac:dyDescent="0.35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 x14ac:dyDescent="0.35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 x14ac:dyDescent="0.35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 x14ac:dyDescent="0.35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 x14ac:dyDescent="0.35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 x14ac:dyDescent="0.35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 x14ac:dyDescent="0.35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 x14ac:dyDescent="0.35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 x14ac:dyDescent="0.35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 x14ac:dyDescent="0.35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 x14ac:dyDescent="0.35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 x14ac:dyDescent="0.35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 x14ac:dyDescent="0.35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 x14ac:dyDescent="0.35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 x14ac:dyDescent="0.35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 x14ac:dyDescent="0.35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 x14ac:dyDescent="0.35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 x14ac:dyDescent="0.35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 x14ac:dyDescent="0.35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 x14ac:dyDescent="0.35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 x14ac:dyDescent="0.35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 x14ac:dyDescent="0.35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 x14ac:dyDescent="0.35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 x14ac:dyDescent="0.35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 x14ac:dyDescent="0.35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 x14ac:dyDescent="0.35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 x14ac:dyDescent="0.35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 x14ac:dyDescent="0.35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 x14ac:dyDescent="0.35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 x14ac:dyDescent="0.35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 x14ac:dyDescent="0.35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 x14ac:dyDescent="0.35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 x14ac:dyDescent="0.35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 x14ac:dyDescent="0.35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 x14ac:dyDescent="0.35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 x14ac:dyDescent="0.35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 x14ac:dyDescent="0.35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 x14ac:dyDescent="0.35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 x14ac:dyDescent="0.35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 x14ac:dyDescent="0.35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 x14ac:dyDescent="0.35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1:15" x14ac:dyDescent="0.3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1:15" x14ac:dyDescent="0.3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1:15" x14ac:dyDescent="0.3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1:15" x14ac:dyDescent="0.3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1:15" x14ac:dyDescent="0.3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1:15" x14ac:dyDescent="0.3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1:15" x14ac:dyDescent="0.3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1:15" x14ac:dyDescent="0.3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1:15" x14ac:dyDescent="0.3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1:15" x14ac:dyDescent="0.3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1:15" x14ac:dyDescent="0.3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 x14ac:dyDescent="0.35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 x14ac:dyDescent="0.35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 x14ac:dyDescent="0.35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 x14ac:dyDescent="0.35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 x14ac:dyDescent="0.35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 x14ac:dyDescent="0.35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 x14ac:dyDescent="0.35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 x14ac:dyDescent="0.35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 x14ac:dyDescent="0.35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 x14ac:dyDescent="0.35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 x14ac:dyDescent="0.35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 x14ac:dyDescent="0.35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 x14ac:dyDescent="0.35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 x14ac:dyDescent="0.35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 x14ac:dyDescent="0.35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 x14ac:dyDescent="0.35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 x14ac:dyDescent="0.35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 x14ac:dyDescent="0.35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 x14ac:dyDescent="0.35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 x14ac:dyDescent="0.35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 x14ac:dyDescent="0.35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 x14ac:dyDescent="0.35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 x14ac:dyDescent="0.35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 x14ac:dyDescent="0.35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 x14ac:dyDescent="0.35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 x14ac:dyDescent="0.35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 x14ac:dyDescent="0.35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 x14ac:dyDescent="0.35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 x14ac:dyDescent="0.35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 x14ac:dyDescent="0.35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 x14ac:dyDescent="0.35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1:15" x14ac:dyDescent="0.3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1:15" x14ac:dyDescent="0.3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1:15" x14ac:dyDescent="0.3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1:15" x14ac:dyDescent="0.3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1:15" x14ac:dyDescent="0.3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1:15" x14ac:dyDescent="0.3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1:15" x14ac:dyDescent="0.3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1:15" x14ac:dyDescent="0.3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1:15" x14ac:dyDescent="0.3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1:15" x14ac:dyDescent="0.3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1:15" x14ac:dyDescent="0.3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 x14ac:dyDescent="0.35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 x14ac:dyDescent="0.35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 x14ac:dyDescent="0.35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 x14ac:dyDescent="0.35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 x14ac:dyDescent="0.35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 x14ac:dyDescent="0.35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 x14ac:dyDescent="0.35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 x14ac:dyDescent="0.35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 x14ac:dyDescent="0.35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 x14ac:dyDescent="0.35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 x14ac:dyDescent="0.35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 x14ac:dyDescent="0.35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 x14ac:dyDescent="0.35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 x14ac:dyDescent="0.35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 Racing Team TU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Global Formula Racing(OREGON)</vt:lpstr>
      <vt:lpstr>Formula Racing Cologne</vt:lpstr>
      <vt:lpstr>Delft</vt:lpstr>
      <vt:lpstr>CalPolySLO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Journeyman</cp:lastModifiedBy>
  <dcterms:created xsi:type="dcterms:W3CDTF">2011-09-01T20:51:53Z</dcterms:created>
  <dcterms:modified xsi:type="dcterms:W3CDTF">2015-11-13T08:39:42Z</dcterms:modified>
</cp:coreProperties>
</file>