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namgobmx-my.sharepoint.com/personal/diana_dupotex_anam_gob_mx/Documents/Contabilidad_DD/Estadísticas/Concepto/Concepto diario/2022/"/>
    </mc:Choice>
  </mc:AlternateContent>
  <xr:revisionPtr revIDLastSave="89" documentId="13_ncr:1_{47F237BA-52F0-4C64-BF0F-7221A352ACF8}" xr6:coauthVersionLast="47" xr6:coauthVersionMax="47" xr10:uidLastSave="{EB881C03-9E89-4A4B-8498-32E6BE1AEF32}"/>
  <bookViews>
    <workbookView xWindow="-120" yWindow="-120" windowWidth="29040" windowHeight="15840" tabRatio="840" activeTab="30" xr2:uid="{9AAE4A2D-3BBD-420A-AB7E-467898E1BF6F}"/>
  </bookViews>
  <sheets>
    <sheet name="01" sheetId="1" r:id="rId1"/>
    <sheet name="02" sheetId="2" r:id="rId2"/>
    <sheet name="03" sheetId="4" r:id="rId3"/>
    <sheet name="04" sheetId="5" r:id="rId4"/>
    <sheet name="05" sheetId="6" r:id="rId5"/>
    <sheet name="06" sheetId="7" r:id="rId6"/>
    <sheet name="07" sheetId="8" r:id="rId7"/>
    <sheet name="08" sheetId="9" r:id="rId8"/>
    <sheet name="09" sheetId="10" r:id="rId9"/>
    <sheet name="10" sheetId="11" r:id="rId10"/>
    <sheet name="11" sheetId="12" r:id="rId11"/>
    <sheet name="12" sheetId="13" r:id="rId12"/>
    <sheet name="13" sheetId="20" r:id="rId13"/>
    <sheet name="14" sheetId="22" r:id="rId14"/>
    <sheet name="15" sheetId="27" r:id="rId15"/>
    <sheet name="16" sheetId="24" r:id="rId16"/>
    <sheet name="17" sheetId="26" r:id="rId17"/>
    <sheet name="18" sheetId="25" r:id="rId18"/>
    <sheet name="19" sheetId="23" r:id="rId19"/>
    <sheet name="20" sheetId="19" r:id="rId20"/>
    <sheet name="21" sheetId="21" r:id="rId21"/>
    <sheet name="22" sheetId="18" r:id="rId22"/>
    <sheet name="23" sheetId="17" r:id="rId23"/>
    <sheet name="24" sheetId="16" r:id="rId24"/>
    <sheet name="25" sheetId="15" r:id="rId25"/>
    <sheet name="26" sheetId="14" r:id="rId26"/>
    <sheet name="27" sheetId="32" r:id="rId27"/>
    <sheet name="28" sheetId="31" r:id="rId28"/>
    <sheet name="29" sheetId="30" r:id="rId29"/>
    <sheet name="30" sheetId="29" r:id="rId30"/>
    <sheet name="Acumulado" sheetId="3" r:id="rId3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6" i="3" l="1"/>
  <c r="G56" i="3"/>
  <c r="F56" i="3"/>
  <c r="E56" i="3"/>
  <c r="D56" i="3"/>
  <c r="C56" i="3"/>
  <c r="H55" i="3"/>
  <c r="G55" i="3"/>
  <c r="F55" i="3"/>
  <c r="E55" i="3"/>
  <c r="D55" i="3"/>
  <c r="C55" i="3"/>
  <c r="H54" i="3"/>
  <c r="G54" i="3"/>
  <c r="F54" i="3"/>
  <c r="E54" i="3"/>
  <c r="D54" i="3"/>
  <c r="C54" i="3"/>
  <c r="H53" i="3"/>
  <c r="G53" i="3"/>
  <c r="F53" i="3"/>
  <c r="E53" i="3"/>
  <c r="D53" i="3"/>
  <c r="C53" i="3"/>
  <c r="H52" i="3"/>
  <c r="G52" i="3"/>
  <c r="F52" i="3"/>
  <c r="E52" i="3"/>
  <c r="D52" i="3"/>
  <c r="C52" i="3"/>
  <c r="H51" i="3"/>
  <c r="G51" i="3"/>
  <c r="F51" i="3"/>
  <c r="E51" i="3"/>
  <c r="D51" i="3"/>
  <c r="C51" i="3"/>
  <c r="H50" i="3"/>
  <c r="G50" i="3"/>
  <c r="F50" i="3"/>
  <c r="E50" i="3"/>
  <c r="D50" i="3"/>
  <c r="C50" i="3"/>
  <c r="H49" i="3"/>
  <c r="G49" i="3"/>
  <c r="F49" i="3"/>
  <c r="E49" i="3"/>
  <c r="D49" i="3"/>
  <c r="C49" i="3"/>
  <c r="H48" i="3"/>
  <c r="G48" i="3"/>
  <c r="F48" i="3"/>
  <c r="E48" i="3"/>
  <c r="D48" i="3"/>
  <c r="C48" i="3"/>
  <c r="H47" i="3"/>
  <c r="G47" i="3"/>
  <c r="F47" i="3"/>
  <c r="E47" i="3"/>
  <c r="D47" i="3"/>
  <c r="C47" i="3"/>
  <c r="H46" i="3"/>
  <c r="G46" i="3"/>
  <c r="F46" i="3"/>
  <c r="E46" i="3"/>
  <c r="D46" i="3"/>
  <c r="C46" i="3"/>
  <c r="H45" i="3"/>
  <c r="G45" i="3"/>
  <c r="F45" i="3"/>
  <c r="E45" i="3"/>
  <c r="D45" i="3"/>
  <c r="C45" i="3"/>
  <c r="H44" i="3"/>
  <c r="G44" i="3"/>
  <c r="F44" i="3"/>
  <c r="E44" i="3"/>
  <c r="D44" i="3"/>
  <c r="C44" i="3"/>
  <c r="H43" i="3"/>
  <c r="G43" i="3"/>
  <c r="F43" i="3"/>
  <c r="E43" i="3"/>
  <c r="D43" i="3"/>
  <c r="C43" i="3"/>
  <c r="H42" i="3"/>
  <c r="G42" i="3"/>
  <c r="F42" i="3"/>
  <c r="E42" i="3"/>
  <c r="D42" i="3"/>
  <c r="C42" i="3"/>
  <c r="H41" i="3"/>
  <c r="G41" i="3"/>
  <c r="F41" i="3"/>
  <c r="E41" i="3"/>
  <c r="D41" i="3"/>
  <c r="C41" i="3"/>
  <c r="H40" i="3"/>
  <c r="G40" i="3"/>
  <c r="F40" i="3"/>
  <c r="E40" i="3"/>
  <c r="D40" i="3"/>
  <c r="C40" i="3"/>
  <c r="H39" i="3"/>
  <c r="G39" i="3"/>
  <c r="F39" i="3"/>
  <c r="E39" i="3"/>
  <c r="D39" i="3"/>
  <c r="C39" i="3"/>
  <c r="H38" i="3"/>
  <c r="G38" i="3"/>
  <c r="F38" i="3"/>
  <c r="E38" i="3"/>
  <c r="D38" i="3"/>
  <c r="C38" i="3"/>
  <c r="H37" i="3"/>
  <c r="G37" i="3"/>
  <c r="F37" i="3"/>
  <c r="E37" i="3"/>
  <c r="D37" i="3"/>
  <c r="C37" i="3"/>
  <c r="H36" i="3"/>
  <c r="G36" i="3"/>
  <c r="F36" i="3"/>
  <c r="E36" i="3"/>
  <c r="D36" i="3"/>
  <c r="C36" i="3"/>
  <c r="H35" i="3"/>
  <c r="G35" i="3"/>
  <c r="F35" i="3"/>
  <c r="E35" i="3"/>
  <c r="D35" i="3"/>
  <c r="C35" i="3"/>
  <c r="H34" i="3"/>
  <c r="G34" i="3"/>
  <c r="F34" i="3"/>
  <c r="E34" i="3"/>
  <c r="D34" i="3"/>
  <c r="C34" i="3"/>
  <c r="H33" i="3"/>
  <c r="G33" i="3"/>
  <c r="F33" i="3"/>
  <c r="E33" i="3"/>
  <c r="D33" i="3"/>
  <c r="C33" i="3"/>
  <c r="H32" i="3"/>
  <c r="G32" i="3"/>
  <c r="F32" i="3"/>
  <c r="E32" i="3"/>
  <c r="D32" i="3"/>
  <c r="C32" i="3"/>
  <c r="H31" i="3"/>
  <c r="G31" i="3"/>
  <c r="F31" i="3"/>
  <c r="E31" i="3"/>
  <c r="D31" i="3"/>
  <c r="C31" i="3"/>
  <c r="H30" i="3"/>
  <c r="G30" i="3"/>
  <c r="F30" i="3"/>
  <c r="E30" i="3"/>
  <c r="D30" i="3"/>
  <c r="C30" i="3"/>
  <c r="H29" i="3"/>
  <c r="G29" i="3"/>
  <c r="F29" i="3"/>
  <c r="E29" i="3"/>
  <c r="D29" i="3"/>
  <c r="C29" i="3"/>
  <c r="H28" i="3"/>
  <c r="G28" i="3"/>
  <c r="F28" i="3"/>
  <c r="E28" i="3"/>
  <c r="D28" i="3"/>
  <c r="C28" i="3"/>
  <c r="H27" i="3"/>
  <c r="G27" i="3"/>
  <c r="F27" i="3"/>
  <c r="E27" i="3"/>
  <c r="D27" i="3"/>
  <c r="C27" i="3"/>
  <c r="H26" i="3"/>
  <c r="G26" i="3"/>
  <c r="F26" i="3"/>
  <c r="E26" i="3"/>
  <c r="D26" i="3"/>
  <c r="C26" i="3"/>
  <c r="H25" i="3"/>
  <c r="G25" i="3"/>
  <c r="F25" i="3"/>
  <c r="E25" i="3"/>
  <c r="D25" i="3"/>
  <c r="C25" i="3"/>
  <c r="H24" i="3"/>
  <c r="G24" i="3"/>
  <c r="F24" i="3"/>
  <c r="E24" i="3"/>
  <c r="D24" i="3"/>
  <c r="C24" i="3"/>
  <c r="H23" i="3"/>
  <c r="G23" i="3"/>
  <c r="F23" i="3"/>
  <c r="E23" i="3"/>
  <c r="D23" i="3"/>
  <c r="C23" i="3"/>
  <c r="H22" i="3"/>
  <c r="G22" i="3"/>
  <c r="F22" i="3"/>
  <c r="E22" i="3"/>
  <c r="D22" i="3"/>
  <c r="C22" i="3"/>
  <c r="H21" i="3"/>
  <c r="G21" i="3"/>
  <c r="F21" i="3"/>
  <c r="E21" i="3"/>
  <c r="D21" i="3"/>
  <c r="C21" i="3"/>
  <c r="H20" i="3"/>
  <c r="G20" i="3"/>
  <c r="F20" i="3"/>
  <c r="E20" i="3"/>
  <c r="D20" i="3"/>
  <c r="C20" i="3"/>
  <c r="H19" i="3"/>
  <c r="G19" i="3"/>
  <c r="F19" i="3"/>
  <c r="E19" i="3"/>
  <c r="D19" i="3"/>
  <c r="C19" i="3"/>
  <c r="H18" i="3"/>
  <c r="G18" i="3"/>
  <c r="F18" i="3"/>
  <c r="E18" i="3"/>
  <c r="D18" i="3"/>
  <c r="C18" i="3"/>
  <c r="H17" i="3"/>
  <c r="G17" i="3"/>
  <c r="F17" i="3"/>
  <c r="E17" i="3"/>
  <c r="D17" i="3"/>
  <c r="C17" i="3"/>
  <c r="H16" i="3"/>
  <c r="G16" i="3"/>
  <c r="F16" i="3"/>
  <c r="E16" i="3"/>
  <c r="D16" i="3"/>
  <c r="C16" i="3"/>
  <c r="H15" i="3"/>
  <c r="G15" i="3"/>
  <c r="F15" i="3"/>
  <c r="E15" i="3"/>
  <c r="D15" i="3"/>
  <c r="C15" i="3"/>
  <c r="H14" i="3"/>
  <c r="G14" i="3"/>
  <c r="F14" i="3"/>
  <c r="E14" i="3"/>
  <c r="D14" i="3"/>
  <c r="C14" i="3"/>
  <c r="H13" i="3"/>
  <c r="G13" i="3"/>
  <c r="F13" i="3"/>
  <c r="E13" i="3"/>
  <c r="D13" i="3"/>
  <c r="C13" i="3"/>
  <c r="H12" i="3"/>
  <c r="G12" i="3"/>
  <c r="F12" i="3"/>
  <c r="E12" i="3"/>
  <c r="D12" i="3"/>
  <c r="C12" i="3"/>
  <c r="H11" i="3"/>
  <c r="G11" i="3"/>
  <c r="F11" i="3"/>
  <c r="E11" i="3"/>
  <c r="D11" i="3"/>
  <c r="C11" i="3"/>
  <c r="H10" i="3"/>
  <c r="G10" i="3"/>
  <c r="F10" i="3"/>
  <c r="E10" i="3"/>
  <c r="D10" i="3"/>
  <c r="C10" i="3"/>
  <c r="H9" i="3"/>
  <c r="G9" i="3"/>
  <c r="F9" i="3"/>
  <c r="E9" i="3"/>
  <c r="D9" i="3"/>
  <c r="C9" i="3"/>
  <c r="H8" i="3"/>
  <c r="G8" i="3"/>
  <c r="F8" i="3"/>
  <c r="E8" i="3"/>
  <c r="D8" i="3"/>
  <c r="C8" i="3"/>
  <c r="H7" i="3"/>
  <c r="G7" i="3"/>
  <c r="F7" i="3"/>
  <c r="E7" i="3"/>
  <c r="D7" i="3"/>
  <c r="C7" i="3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I42" i="11"/>
  <c r="I43" i="11"/>
  <c r="I44" i="11"/>
  <c r="I45" i="11"/>
  <c r="I46" i="11"/>
  <c r="I47" i="11"/>
  <c r="I48" i="11"/>
  <c r="I49" i="11"/>
  <c r="I50" i="11"/>
  <c r="I51" i="11"/>
  <c r="I52" i="11"/>
  <c r="I53" i="11"/>
  <c r="I54" i="11"/>
  <c r="I55" i="11"/>
  <c r="I56" i="11"/>
  <c r="I8" i="12"/>
  <c r="I9" i="12"/>
  <c r="I10" i="12"/>
  <c r="I11" i="12"/>
  <c r="I12" i="12"/>
  <c r="I13" i="12"/>
  <c r="I14" i="12"/>
  <c r="I15" i="12"/>
  <c r="I16" i="12"/>
  <c r="I17" i="12"/>
  <c r="I18" i="12"/>
  <c r="I19" i="12"/>
  <c r="I20" i="12"/>
  <c r="I21" i="12"/>
  <c r="I22" i="12"/>
  <c r="I23" i="12"/>
  <c r="I24" i="12"/>
  <c r="I25" i="12"/>
  <c r="I26" i="12"/>
  <c r="I27" i="12"/>
  <c r="I28" i="12"/>
  <c r="I29" i="12"/>
  <c r="I30" i="12"/>
  <c r="I31" i="12"/>
  <c r="I32" i="12"/>
  <c r="I33" i="12"/>
  <c r="I34" i="12"/>
  <c r="I35" i="12"/>
  <c r="I36" i="12"/>
  <c r="I37" i="12"/>
  <c r="I38" i="12"/>
  <c r="I39" i="12"/>
  <c r="I40" i="12"/>
  <c r="I41" i="12"/>
  <c r="I42" i="12"/>
  <c r="I43" i="12"/>
  <c r="I44" i="12"/>
  <c r="I45" i="12"/>
  <c r="I46" i="12"/>
  <c r="I47" i="12"/>
  <c r="I48" i="12"/>
  <c r="I49" i="12"/>
  <c r="I50" i="12"/>
  <c r="I51" i="12"/>
  <c r="I52" i="12"/>
  <c r="I53" i="12"/>
  <c r="I54" i="12"/>
  <c r="I55" i="12"/>
  <c r="I56" i="12"/>
  <c r="I8" i="13"/>
  <c r="I9" i="13"/>
  <c r="I10" i="13"/>
  <c r="I11" i="13"/>
  <c r="I12" i="13"/>
  <c r="I13" i="13"/>
  <c r="I14" i="13"/>
  <c r="I15" i="13"/>
  <c r="I16" i="13"/>
  <c r="I17" i="13"/>
  <c r="I18" i="13"/>
  <c r="I19" i="13"/>
  <c r="I20" i="13"/>
  <c r="I21" i="13"/>
  <c r="I22" i="13"/>
  <c r="I23" i="13"/>
  <c r="I24" i="13"/>
  <c r="I25" i="13"/>
  <c r="I26" i="13"/>
  <c r="I27" i="13"/>
  <c r="I28" i="13"/>
  <c r="I29" i="13"/>
  <c r="I30" i="13"/>
  <c r="I31" i="13"/>
  <c r="I32" i="13"/>
  <c r="I33" i="13"/>
  <c r="I34" i="13"/>
  <c r="I35" i="13"/>
  <c r="I36" i="13"/>
  <c r="I37" i="13"/>
  <c r="I38" i="13"/>
  <c r="I39" i="13"/>
  <c r="I40" i="13"/>
  <c r="I41" i="13"/>
  <c r="I42" i="13"/>
  <c r="I43" i="13"/>
  <c r="I44" i="13"/>
  <c r="I45" i="13"/>
  <c r="I46" i="13"/>
  <c r="I47" i="13"/>
  <c r="I48" i="13"/>
  <c r="I49" i="13"/>
  <c r="I50" i="13"/>
  <c r="I51" i="13"/>
  <c r="I52" i="13"/>
  <c r="I53" i="13"/>
  <c r="I54" i="13"/>
  <c r="I55" i="13"/>
  <c r="I56" i="13"/>
  <c r="I8" i="20"/>
  <c r="I9" i="20"/>
  <c r="I10" i="20"/>
  <c r="I11" i="20"/>
  <c r="I12" i="20"/>
  <c r="I13" i="20"/>
  <c r="I14" i="20"/>
  <c r="I15" i="20"/>
  <c r="I16" i="20"/>
  <c r="I17" i="20"/>
  <c r="I18" i="20"/>
  <c r="I19" i="20"/>
  <c r="I20" i="20"/>
  <c r="I21" i="20"/>
  <c r="I22" i="20"/>
  <c r="I23" i="20"/>
  <c r="I24" i="20"/>
  <c r="I25" i="20"/>
  <c r="I26" i="20"/>
  <c r="I27" i="20"/>
  <c r="I28" i="20"/>
  <c r="I29" i="20"/>
  <c r="I30" i="20"/>
  <c r="I31" i="20"/>
  <c r="I32" i="20"/>
  <c r="I33" i="20"/>
  <c r="I34" i="20"/>
  <c r="I35" i="20"/>
  <c r="I36" i="20"/>
  <c r="I37" i="20"/>
  <c r="I38" i="20"/>
  <c r="I39" i="20"/>
  <c r="I40" i="20"/>
  <c r="I41" i="20"/>
  <c r="I42" i="20"/>
  <c r="I43" i="20"/>
  <c r="I44" i="20"/>
  <c r="I45" i="20"/>
  <c r="I46" i="20"/>
  <c r="I47" i="20"/>
  <c r="I48" i="20"/>
  <c r="I49" i="20"/>
  <c r="I50" i="20"/>
  <c r="I51" i="20"/>
  <c r="I52" i="20"/>
  <c r="I53" i="20"/>
  <c r="I54" i="20"/>
  <c r="I55" i="20"/>
  <c r="I56" i="20"/>
  <c r="I8" i="22"/>
  <c r="I9" i="22"/>
  <c r="I10" i="22"/>
  <c r="I11" i="22"/>
  <c r="I12" i="22"/>
  <c r="I13" i="22"/>
  <c r="I14" i="22"/>
  <c r="I15" i="22"/>
  <c r="I16" i="22"/>
  <c r="I17" i="22"/>
  <c r="I18" i="22"/>
  <c r="I19" i="22"/>
  <c r="I20" i="22"/>
  <c r="I21" i="22"/>
  <c r="I22" i="22"/>
  <c r="I23" i="22"/>
  <c r="I24" i="22"/>
  <c r="I25" i="22"/>
  <c r="I26" i="22"/>
  <c r="I27" i="22"/>
  <c r="I28" i="22"/>
  <c r="I29" i="22"/>
  <c r="I30" i="22"/>
  <c r="I31" i="22"/>
  <c r="I32" i="22"/>
  <c r="I33" i="22"/>
  <c r="I34" i="22"/>
  <c r="I35" i="22"/>
  <c r="I36" i="22"/>
  <c r="I37" i="22"/>
  <c r="I38" i="22"/>
  <c r="I39" i="22"/>
  <c r="I40" i="22"/>
  <c r="I41" i="22"/>
  <c r="I42" i="22"/>
  <c r="I43" i="22"/>
  <c r="I44" i="22"/>
  <c r="I45" i="22"/>
  <c r="I46" i="22"/>
  <c r="I47" i="22"/>
  <c r="I48" i="22"/>
  <c r="I49" i="22"/>
  <c r="I50" i="22"/>
  <c r="I51" i="22"/>
  <c r="I52" i="22"/>
  <c r="I53" i="22"/>
  <c r="I54" i="22"/>
  <c r="I55" i="22"/>
  <c r="I56" i="22"/>
  <c r="I8" i="27"/>
  <c r="I9" i="27"/>
  <c r="I10" i="27"/>
  <c r="I11" i="27"/>
  <c r="I12" i="27"/>
  <c r="I13" i="27"/>
  <c r="I14" i="27"/>
  <c r="I15" i="27"/>
  <c r="I16" i="27"/>
  <c r="I17" i="27"/>
  <c r="I18" i="27"/>
  <c r="I19" i="27"/>
  <c r="I20" i="27"/>
  <c r="I21" i="27"/>
  <c r="I22" i="27"/>
  <c r="I23" i="27"/>
  <c r="I24" i="27"/>
  <c r="I25" i="27"/>
  <c r="I26" i="27"/>
  <c r="I27" i="27"/>
  <c r="I28" i="27"/>
  <c r="I29" i="27"/>
  <c r="I30" i="27"/>
  <c r="I31" i="27"/>
  <c r="I32" i="27"/>
  <c r="I33" i="27"/>
  <c r="I34" i="27"/>
  <c r="I35" i="27"/>
  <c r="I36" i="27"/>
  <c r="I37" i="27"/>
  <c r="I38" i="27"/>
  <c r="I39" i="27"/>
  <c r="I40" i="27"/>
  <c r="I41" i="27"/>
  <c r="I42" i="27"/>
  <c r="I43" i="27"/>
  <c r="I44" i="27"/>
  <c r="I45" i="27"/>
  <c r="I46" i="27"/>
  <c r="I47" i="27"/>
  <c r="I48" i="27"/>
  <c r="I49" i="27"/>
  <c r="I50" i="27"/>
  <c r="I51" i="27"/>
  <c r="I52" i="27"/>
  <c r="I53" i="27"/>
  <c r="I54" i="27"/>
  <c r="I55" i="27"/>
  <c r="I56" i="27"/>
  <c r="I8" i="24"/>
  <c r="I9" i="24"/>
  <c r="I10" i="24"/>
  <c r="I11" i="24"/>
  <c r="I12" i="24"/>
  <c r="I13" i="24"/>
  <c r="I14" i="24"/>
  <c r="I15" i="24"/>
  <c r="I16" i="24"/>
  <c r="I17" i="24"/>
  <c r="I18" i="24"/>
  <c r="I19" i="24"/>
  <c r="I20" i="24"/>
  <c r="I21" i="24"/>
  <c r="I22" i="24"/>
  <c r="I23" i="24"/>
  <c r="I24" i="24"/>
  <c r="I25" i="24"/>
  <c r="I26" i="24"/>
  <c r="I27" i="24"/>
  <c r="I28" i="24"/>
  <c r="I29" i="24"/>
  <c r="I30" i="24"/>
  <c r="I31" i="24"/>
  <c r="I32" i="24"/>
  <c r="I33" i="24"/>
  <c r="I34" i="24"/>
  <c r="I35" i="24"/>
  <c r="I36" i="24"/>
  <c r="I37" i="24"/>
  <c r="I38" i="24"/>
  <c r="I39" i="24"/>
  <c r="I40" i="24"/>
  <c r="I41" i="24"/>
  <c r="I42" i="24"/>
  <c r="I43" i="24"/>
  <c r="I44" i="24"/>
  <c r="I45" i="24"/>
  <c r="I46" i="24"/>
  <c r="I47" i="24"/>
  <c r="I48" i="24"/>
  <c r="I49" i="24"/>
  <c r="I50" i="24"/>
  <c r="I51" i="24"/>
  <c r="I52" i="24"/>
  <c r="I53" i="24"/>
  <c r="I54" i="24"/>
  <c r="I55" i="24"/>
  <c r="I56" i="24"/>
  <c r="I8" i="26"/>
  <c r="I9" i="26"/>
  <c r="I10" i="26"/>
  <c r="I11" i="26"/>
  <c r="I12" i="26"/>
  <c r="I13" i="26"/>
  <c r="I14" i="26"/>
  <c r="I15" i="26"/>
  <c r="I16" i="26"/>
  <c r="I17" i="26"/>
  <c r="I18" i="26"/>
  <c r="I19" i="26"/>
  <c r="I20" i="26"/>
  <c r="I21" i="26"/>
  <c r="I22" i="26"/>
  <c r="I23" i="26"/>
  <c r="I24" i="26"/>
  <c r="I25" i="26"/>
  <c r="I26" i="26"/>
  <c r="I27" i="26"/>
  <c r="I28" i="26"/>
  <c r="I29" i="26"/>
  <c r="I30" i="26"/>
  <c r="I31" i="26"/>
  <c r="I32" i="26"/>
  <c r="I33" i="26"/>
  <c r="I34" i="26"/>
  <c r="I35" i="26"/>
  <c r="I36" i="26"/>
  <c r="I37" i="26"/>
  <c r="I38" i="26"/>
  <c r="I39" i="26"/>
  <c r="I40" i="26"/>
  <c r="I41" i="26"/>
  <c r="I42" i="26"/>
  <c r="I43" i="26"/>
  <c r="I44" i="26"/>
  <c r="I45" i="26"/>
  <c r="I46" i="26"/>
  <c r="I47" i="26"/>
  <c r="I48" i="26"/>
  <c r="I49" i="26"/>
  <c r="I50" i="26"/>
  <c r="I51" i="26"/>
  <c r="I52" i="26"/>
  <c r="I53" i="26"/>
  <c r="I54" i="26"/>
  <c r="I55" i="26"/>
  <c r="I56" i="26"/>
  <c r="I8" i="25"/>
  <c r="I9" i="25"/>
  <c r="I10" i="25"/>
  <c r="I11" i="25"/>
  <c r="I12" i="25"/>
  <c r="I13" i="25"/>
  <c r="I14" i="25"/>
  <c r="I15" i="25"/>
  <c r="I16" i="25"/>
  <c r="I17" i="25"/>
  <c r="I18" i="25"/>
  <c r="I19" i="25"/>
  <c r="I20" i="25"/>
  <c r="I21" i="25"/>
  <c r="I22" i="25"/>
  <c r="I23" i="25"/>
  <c r="I24" i="25"/>
  <c r="I25" i="25"/>
  <c r="I26" i="25"/>
  <c r="I27" i="25"/>
  <c r="I28" i="25"/>
  <c r="I29" i="25"/>
  <c r="I30" i="25"/>
  <c r="I31" i="25"/>
  <c r="I32" i="25"/>
  <c r="I33" i="25"/>
  <c r="I34" i="25"/>
  <c r="I35" i="25"/>
  <c r="I36" i="25"/>
  <c r="I37" i="25"/>
  <c r="I38" i="25"/>
  <c r="I39" i="25"/>
  <c r="I40" i="25"/>
  <c r="I41" i="25"/>
  <c r="I42" i="25"/>
  <c r="I43" i="25"/>
  <c r="I44" i="25"/>
  <c r="I45" i="25"/>
  <c r="I46" i="25"/>
  <c r="I47" i="25"/>
  <c r="I48" i="25"/>
  <c r="I49" i="25"/>
  <c r="I50" i="25"/>
  <c r="I51" i="25"/>
  <c r="I52" i="25"/>
  <c r="I53" i="25"/>
  <c r="I54" i="25"/>
  <c r="I55" i="25"/>
  <c r="I56" i="25"/>
  <c r="I8" i="23"/>
  <c r="I9" i="23"/>
  <c r="I10" i="23"/>
  <c r="I11" i="23"/>
  <c r="I12" i="23"/>
  <c r="I13" i="23"/>
  <c r="I14" i="23"/>
  <c r="I15" i="23"/>
  <c r="I16" i="23"/>
  <c r="I17" i="23"/>
  <c r="I18" i="23"/>
  <c r="I19" i="23"/>
  <c r="I20" i="23"/>
  <c r="I21" i="23"/>
  <c r="I22" i="23"/>
  <c r="I23" i="23"/>
  <c r="I24" i="23"/>
  <c r="I25" i="23"/>
  <c r="I26" i="23"/>
  <c r="I27" i="23"/>
  <c r="I28" i="23"/>
  <c r="I29" i="23"/>
  <c r="I30" i="23"/>
  <c r="I31" i="23"/>
  <c r="I32" i="23"/>
  <c r="I33" i="23"/>
  <c r="I34" i="23"/>
  <c r="I35" i="23"/>
  <c r="I36" i="23"/>
  <c r="I37" i="23"/>
  <c r="I38" i="23"/>
  <c r="I39" i="23"/>
  <c r="I40" i="23"/>
  <c r="I41" i="23"/>
  <c r="I42" i="23"/>
  <c r="I43" i="23"/>
  <c r="I44" i="23"/>
  <c r="I45" i="23"/>
  <c r="I46" i="23"/>
  <c r="I47" i="23"/>
  <c r="I48" i="23"/>
  <c r="I49" i="23"/>
  <c r="I50" i="23"/>
  <c r="I51" i="23"/>
  <c r="I52" i="23"/>
  <c r="I53" i="23"/>
  <c r="I54" i="23"/>
  <c r="I55" i="23"/>
  <c r="I56" i="23"/>
  <c r="I8" i="19"/>
  <c r="I9" i="19"/>
  <c r="I10" i="19"/>
  <c r="I11" i="19"/>
  <c r="I12" i="19"/>
  <c r="I13" i="19"/>
  <c r="I14" i="19"/>
  <c r="I15" i="19"/>
  <c r="I16" i="19"/>
  <c r="I17" i="19"/>
  <c r="I18" i="19"/>
  <c r="I19" i="19"/>
  <c r="I20" i="19"/>
  <c r="I21" i="19"/>
  <c r="I22" i="19"/>
  <c r="I23" i="19"/>
  <c r="I24" i="19"/>
  <c r="I25" i="19"/>
  <c r="I26" i="19"/>
  <c r="I27" i="19"/>
  <c r="I28" i="19"/>
  <c r="I29" i="19"/>
  <c r="I30" i="19"/>
  <c r="I31" i="19"/>
  <c r="I32" i="19"/>
  <c r="I33" i="19"/>
  <c r="I34" i="19"/>
  <c r="I35" i="19"/>
  <c r="I36" i="19"/>
  <c r="I37" i="19"/>
  <c r="I38" i="19"/>
  <c r="I39" i="19"/>
  <c r="I40" i="19"/>
  <c r="I41" i="19"/>
  <c r="I42" i="19"/>
  <c r="I43" i="19"/>
  <c r="I44" i="19"/>
  <c r="I45" i="19"/>
  <c r="I46" i="19"/>
  <c r="I47" i="19"/>
  <c r="I48" i="19"/>
  <c r="I49" i="19"/>
  <c r="I50" i="19"/>
  <c r="I51" i="19"/>
  <c r="I52" i="19"/>
  <c r="I53" i="19"/>
  <c r="I54" i="19"/>
  <c r="I55" i="19"/>
  <c r="I56" i="19"/>
  <c r="I8" i="21"/>
  <c r="I9" i="21"/>
  <c r="I10" i="21"/>
  <c r="I11" i="21"/>
  <c r="I12" i="21"/>
  <c r="I13" i="21"/>
  <c r="I14" i="21"/>
  <c r="I15" i="21"/>
  <c r="I16" i="21"/>
  <c r="I17" i="21"/>
  <c r="I18" i="21"/>
  <c r="I19" i="21"/>
  <c r="I20" i="21"/>
  <c r="I21" i="21"/>
  <c r="I22" i="21"/>
  <c r="I23" i="21"/>
  <c r="I24" i="21"/>
  <c r="I25" i="21"/>
  <c r="I26" i="21"/>
  <c r="I27" i="21"/>
  <c r="I28" i="21"/>
  <c r="I29" i="21"/>
  <c r="I30" i="21"/>
  <c r="I31" i="21"/>
  <c r="I32" i="21"/>
  <c r="I33" i="21"/>
  <c r="I34" i="21"/>
  <c r="I35" i="21"/>
  <c r="I36" i="21"/>
  <c r="I37" i="21"/>
  <c r="I38" i="21"/>
  <c r="I39" i="21"/>
  <c r="I40" i="21"/>
  <c r="I41" i="21"/>
  <c r="I42" i="21"/>
  <c r="I43" i="21"/>
  <c r="I44" i="21"/>
  <c r="I45" i="21"/>
  <c r="I46" i="21"/>
  <c r="I47" i="21"/>
  <c r="I48" i="21"/>
  <c r="I49" i="21"/>
  <c r="I50" i="21"/>
  <c r="I51" i="21"/>
  <c r="I52" i="21"/>
  <c r="I53" i="21"/>
  <c r="I54" i="21"/>
  <c r="I55" i="21"/>
  <c r="I56" i="21"/>
  <c r="I8" i="18"/>
  <c r="I9" i="18"/>
  <c r="I10" i="18"/>
  <c r="I11" i="18"/>
  <c r="I12" i="18"/>
  <c r="I13" i="18"/>
  <c r="I14" i="18"/>
  <c r="I15" i="18"/>
  <c r="I16" i="18"/>
  <c r="I17" i="18"/>
  <c r="I18" i="18"/>
  <c r="I19" i="18"/>
  <c r="I20" i="18"/>
  <c r="I21" i="18"/>
  <c r="I22" i="18"/>
  <c r="I23" i="18"/>
  <c r="I24" i="18"/>
  <c r="I25" i="18"/>
  <c r="I26" i="18"/>
  <c r="I27" i="18"/>
  <c r="I28" i="18"/>
  <c r="I29" i="18"/>
  <c r="I30" i="18"/>
  <c r="I31" i="18"/>
  <c r="I32" i="18"/>
  <c r="I33" i="18"/>
  <c r="I34" i="18"/>
  <c r="I35" i="18"/>
  <c r="I36" i="18"/>
  <c r="I37" i="18"/>
  <c r="I38" i="18"/>
  <c r="I39" i="18"/>
  <c r="I40" i="18"/>
  <c r="I41" i="18"/>
  <c r="I42" i="18"/>
  <c r="I43" i="18"/>
  <c r="I44" i="18"/>
  <c r="I45" i="18"/>
  <c r="I46" i="18"/>
  <c r="I47" i="18"/>
  <c r="I48" i="18"/>
  <c r="I49" i="18"/>
  <c r="I50" i="18"/>
  <c r="I51" i="18"/>
  <c r="I52" i="18"/>
  <c r="I53" i="18"/>
  <c r="I54" i="18"/>
  <c r="I55" i="18"/>
  <c r="I56" i="18"/>
  <c r="I8" i="17"/>
  <c r="I9" i="17"/>
  <c r="I10" i="17"/>
  <c r="I11" i="17"/>
  <c r="I12" i="17"/>
  <c r="I13" i="17"/>
  <c r="I14" i="17"/>
  <c r="I15" i="17"/>
  <c r="I16" i="17"/>
  <c r="I17" i="17"/>
  <c r="I18" i="17"/>
  <c r="I19" i="17"/>
  <c r="I20" i="17"/>
  <c r="I21" i="17"/>
  <c r="I22" i="17"/>
  <c r="I23" i="17"/>
  <c r="I24" i="17"/>
  <c r="I25" i="17"/>
  <c r="I26" i="17"/>
  <c r="I27" i="17"/>
  <c r="I28" i="17"/>
  <c r="I29" i="17"/>
  <c r="I30" i="17"/>
  <c r="I31" i="17"/>
  <c r="I32" i="17"/>
  <c r="I33" i="17"/>
  <c r="I34" i="17"/>
  <c r="I35" i="17"/>
  <c r="I36" i="17"/>
  <c r="I37" i="17"/>
  <c r="I38" i="17"/>
  <c r="I39" i="17"/>
  <c r="I40" i="17"/>
  <c r="I41" i="17"/>
  <c r="I42" i="17"/>
  <c r="I43" i="17"/>
  <c r="I44" i="17"/>
  <c r="I45" i="17"/>
  <c r="I46" i="17"/>
  <c r="I47" i="17"/>
  <c r="I48" i="17"/>
  <c r="I49" i="17"/>
  <c r="I50" i="17"/>
  <c r="I51" i="17"/>
  <c r="I52" i="17"/>
  <c r="I53" i="17"/>
  <c r="I54" i="17"/>
  <c r="I55" i="17"/>
  <c r="I56" i="17"/>
  <c r="I8" i="16"/>
  <c r="I9" i="16"/>
  <c r="I10" i="16"/>
  <c r="I11" i="16"/>
  <c r="I12" i="16"/>
  <c r="I13" i="16"/>
  <c r="I14" i="16"/>
  <c r="I15" i="16"/>
  <c r="I16" i="16"/>
  <c r="I17" i="16"/>
  <c r="I18" i="16"/>
  <c r="I19" i="16"/>
  <c r="I20" i="16"/>
  <c r="I21" i="16"/>
  <c r="I22" i="16"/>
  <c r="I23" i="16"/>
  <c r="I24" i="16"/>
  <c r="I25" i="16"/>
  <c r="I26" i="16"/>
  <c r="I27" i="16"/>
  <c r="I28" i="16"/>
  <c r="I29" i="16"/>
  <c r="I30" i="16"/>
  <c r="I31" i="16"/>
  <c r="I32" i="16"/>
  <c r="I33" i="16"/>
  <c r="I34" i="16"/>
  <c r="I35" i="16"/>
  <c r="I36" i="16"/>
  <c r="I37" i="16"/>
  <c r="I38" i="16"/>
  <c r="I39" i="16"/>
  <c r="I40" i="16"/>
  <c r="I41" i="16"/>
  <c r="I42" i="16"/>
  <c r="I43" i="16"/>
  <c r="I44" i="16"/>
  <c r="I45" i="16"/>
  <c r="I46" i="16"/>
  <c r="I47" i="16"/>
  <c r="I48" i="16"/>
  <c r="I49" i="16"/>
  <c r="I50" i="16"/>
  <c r="I51" i="16"/>
  <c r="I52" i="16"/>
  <c r="I53" i="16"/>
  <c r="I54" i="16"/>
  <c r="I55" i="16"/>
  <c r="I56" i="16"/>
  <c r="I8" i="15"/>
  <c r="I9" i="15"/>
  <c r="I10" i="15"/>
  <c r="I11" i="15"/>
  <c r="I12" i="15"/>
  <c r="I13" i="15"/>
  <c r="I14" i="15"/>
  <c r="I15" i="15"/>
  <c r="I16" i="15"/>
  <c r="I17" i="15"/>
  <c r="I18" i="15"/>
  <c r="I19" i="15"/>
  <c r="I20" i="15"/>
  <c r="I21" i="15"/>
  <c r="I22" i="15"/>
  <c r="I23" i="15"/>
  <c r="I24" i="15"/>
  <c r="I25" i="15"/>
  <c r="I26" i="15"/>
  <c r="I27" i="15"/>
  <c r="I28" i="15"/>
  <c r="I29" i="15"/>
  <c r="I30" i="15"/>
  <c r="I31" i="15"/>
  <c r="I32" i="15"/>
  <c r="I33" i="15"/>
  <c r="I34" i="15"/>
  <c r="I35" i="15"/>
  <c r="I36" i="15"/>
  <c r="I37" i="15"/>
  <c r="I38" i="15"/>
  <c r="I39" i="15"/>
  <c r="I40" i="15"/>
  <c r="I41" i="15"/>
  <c r="I42" i="15"/>
  <c r="I43" i="15"/>
  <c r="I44" i="15"/>
  <c r="I45" i="15"/>
  <c r="I46" i="15"/>
  <c r="I47" i="15"/>
  <c r="I48" i="15"/>
  <c r="I49" i="15"/>
  <c r="I50" i="15"/>
  <c r="I51" i="15"/>
  <c r="I52" i="15"/>
  <c r="I53" i="15"/>
  <c r="I54" i="15"/>
  <c r="I55" i="15"/>
  <c r="I56" i="15"/>
  <c r="I8" i="14"/>
  <c r="I9" i="14"/>
  <c r="I10" i="14"/>
  <c r="I11" i="14"/>
  <c r="I12" i="14"/>
  <c r="I13" i="14"/>
  <c r="I14" i="14"/>
  <c r="I15" i="14"/>
  <c r="I16" i="14"/>
  <c r="I17" i="14"/>
  <c r="I18" i="14"/>
  <c r="I19" i="14"/>
  <c r="I20" i="14"/>
  <c r="I21" i="14"/>
  <c r="I22" i="14"/>
  <c r="I23" i="14"/>
  <c r="I24" i="14"/>
  <c r="I25" i="14"/>
  <c r="I26" i="14"/>
  <c r="I27" i="14"/>
  <c r="I28" i="14"/>
  <c r="I29" i="14"/>
  <c r="I30" i="14"/>
  <c r="I31" i="14"/>
  <c r="I32" i="14"/>
  <c r="I33" i="14"/>
  <c r="I34" i="14"/>
  <c r="I35" i="14"/>
  <c r="I36" i="14"/>
  <c r="I37" i="14"/>
  <c r="I38" i="14"/>
  <c r="I39" i="14"/>
  <c r="I40" i="14"/>
  <c r="I41" i="14"/>
  <c r="I42" i="14"/>
  <c r="I43" i="14"/>
  <c r="I44" i="14"/>
  <c r="I45" i="14"/>
  <c r="I46" i="14"/>
  <c r="I47" i="14"/>
  <c r="I48" i="14"/>
  <c r="I49" i="14"/>
  <c r="I50" i="14"/>
  <c r="I51" i="14"/>
  <c r="I52" i="14"/>
  <c r="I53" i="14"/>
  <c r="I54" i="14"/>
  <c r="I55" i="14"/>
  <c r="I56" i="14"/>
  <c r="I8" i="32"/>
  <c r="I9" i="32"/>
  <c r="I10" i="32"/>
  <c r="I11" i="32"/>
  <c r="I12" i="32"/>
  <c r="I13" i="32"/>
  <c r="I14" i="32"/>
  <c r="I15" i="32"/>
  <c r="I16" i="32"/>
  <c r="I17" i="32"/>
  <c r="I18" i="32"/>
  <c r="I19" i="32"/>
  <c r="I20" i="32"/>
  <c r="I21" i="32"/>
  <c r="I22" i="32"/>
  <c r="I23" i="32"/>
  <c r="I24" i="32"/>
  <c r="I25" i="32"/>
  <c r="I26" i="32"/>
  <c r="I27" i="32"/>
  <c r="I28" i="32"/>
  <c r="I29" i="32"/>
  <c r="I30" i="32"/>
  <c r="I31" i="32"/>
  <c r="I32" i="32"/>
  <c r="I33" i="32"/>
  <c r="I34" i="32"/>
  <c r="I35" i="32"/>
  <c r="I36" i="32"/>
  <c r="I37" i="32"/>
  <c r="I38" i="32"/>
  <c r="I39" i="32"/>
  <c r="I40" i="32"/>
  <c r="I41" i="32"/>
  <c r="I42" i="32"/>
  <c r="I43" i="32"/>
  <c r="I44" i="32"/>
  <c r="I45" i="32"/>
  <c r="I46" i="32"/>
  <c r="I47" i="32"/>
  <c r="I48" i="32"/>
  <c r="I49" i="32"/>
  <c r="I50" i="32"/>
  <c r="I51" i="32"/>
  <c r="I52" i="32"/>
  <c r="I53" i="32"/>
  <c r="I54" i="32"/>
  <c r="I55" i="32"/>
  <c r="I56" i="32"/>
  <c r="I8" i="31"/>
  <c r="I9" i="31"/>
  <c r="I10" i="31"/>
  <c r="I11" i="31"/>
  <c r="I12" i="31"/>
  <c r="I13" i="31"/>
  <c r="I14" i="31"/>
  <c r="I15" i="31"/>
  <c r="I16" i="31"/>
  <c r="I17" i="31"/>
  <c r="I18" i="31"/>
  <c r="I19" i="31"/>
  <c r="I20" i="31"/>
  <c r="I21" i="31"/>
  <c r="I22" i="31"/>
  <c r="I23" i="31"/>
  <c r="I24" i="31"/>
  <c r="I25" i="31"/>
  <c r="I26" i="31"/>
  <c r="I27" i="31"/>
  <c r="I28" i="31"/>
  <c r="I29" i="31"/>
  <c r="I30" i="31"/>
  <c r="I31" i="31"/>
  <c r="I32" i="31"/>
  <c r="I33" i="31"/>
  <c r="I34" i="31"/>
  <c r="I35" i="31"/>
  <c r="I36" i="31"/>
  <c r="I37" i="31"/>
  <c r="I38" i="31"/>
  <c r="I39" i="31"/>
  <c r="I40" i="31"/>
  <c r="I41" i="31"/>
  <c r="I42" i="31"/>
  <c r="I43" i="31"/>
  <c r="I44" i="31"/>
  <c r="I45" i="31"/>
  <c r="I46" i="31"/>
  <c r="I47" i="31"/>
  <c r="I48" i="31"/>
  <c r="I49" i="31"/>
  <c r="I50" i="31"/>
  <c r="I51" i="31"/>
  <c r="I52" i="31"/>
  <c r="I53" i="31"/>
  <c r="I54" i="31"/>
  <c r="I55" i="31"/>
  <c r="I56" i="31"/>
  <c r="I8" i="30"/>
  <c r="I9" i="30"/>
  <c r="I10" i="30"/>
  <c r="I11" i="30"/>
  <c r="I12" i="30"/>
  <c r="I13" i="30"/>
  <c r="I14" i="30"/>
  <c r="I15" i="30"/>
  <c r="I16" i="30"/>
  <c r="I17" i="30"/>
  <c r="I18" i="30"/>
  <c r="I19" i="30"/>
  <c r="I20" i="30"/>
  <c r="I21" i="30"/>
  <c r="I22" i="30"/>
  <c r="I23" i="30"/>
  <c r="I24" i="30"/>
  <c r="I25" i="30"/>
  <c r="I26" i="30"/>
  <c r="I27" i="30"/>
  <c r="I28" i="30"/>
  <c r="I29" i="30"/>
  <c r="I30" i="30"/>
  <c r="I31" i="30"/>
  <c r="I32" i="30"/>
  <c r="I33" i="30"/>
  <c r="I34" i="30"/>
  <c r="I35" i="30"/>
  <c r="I36" i="30"/>
  <c r="I37" i="30"/>
  <c r="I38" i="30"/>
  <c r="I39" i="30"/>
  <c r="I40" i="30"/>
  <c r="I41" i="30"/>
  <c r="I42" i="30"/>
  <c r="I43" i="30"/>
  <c r="I44" i="30"/>
  <c r="I45" i="30"/>
  <c r="I46" i="30"/>
  <c r="I47" i="30"/>
  <c r="I48" i="30"/>
  <c r="I49" i="30"/>
  <c r="I50" i="30"/>
  <c r="I51" i="30"/>
  <c r="I52" i="30"/>
  <c r="I53" i="30"/>
  <c r="I54" i="30"/>
  <c r="I55" i="30"/>
  <c r="I56" i="30"/>
  <c r="I8" i="29"/>
  <c r="I9" i="29"/>
  <c r="I10" i="29"/>
  <c r="I11" i="29"/>
  <c r="I12" i="29"/>
  <c r="I13" i="29"/>
  <c r="I14" i="29"/>
  <c r="I15" i="29"/>
  <c r="I16" i="29"/>
  <c r="I17" i="29"/>
  <c r="I18" i="29"/>
  <c r="I19" i="29"/>
  <c r="I20" i="29"/>
  <c r="I21" i="29"/>
  <c r="I22" i="29"/>
  <c r="I23" i="29"/>
  <c r="I24" i="29"/>
  <c r="I25" i="29"/>
  <c r="I26" i="29"/>
  <c r="I27" i="29"/>
  <c r="I28" i="29"/>
  <c r="I29" i="29"/>
  <c r="I30" i="29"/>
  <c r="I31" i="29"/>
  <c r="I32" i="29"/>
  <c r="I33" i="29"/>
  <c r="I34" i="29"/>
  <c r="I35" i="29"/>
  <c r="I36" i="29"/>
  <c r="I37" i="29"/>
  <c r="I38" i="29"/>
  <c r="I39" i="29"/>
  <c r="I40" i="29"/>
  <c r="I41" i="29"/>
  <c r="I42" i="29"/>
  <c r="I43" i="29"/>
  <c r="I44" i="29"/>
  <c r="I45" i="29"/>
  <c r="I46" i="29"/>
  <c r="I47" i="29"/>
  <c r="I48" i="29"/>
  <c r="I49" i="29"/>
  <c r="I50" i="29"/>
  <c r="I51" i="29"/>
  <c r="I52" i="29"/>
  <c r="I53" i="29"/>
  <c r="I54" i="29"/>
  <c r="I55" i="29"/>
  <c r="I56" i="29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7" i="2"/>
  <c r="I7" i="4"/>
  <c r="I7" i="5"/>
  <c r="I7" i="6"/>
  <c r="I7" i="7"/>
  <c r="I7" i="8"/>
  <c r="I7" i="9"/>
  <c r="I7" i="10"/>
  <c r="I7" i="11"/>
  <c r="I7" i="12"/>
  <c r="I7" i="13"/>
  <c r="I7" i="20"/>
  <c r="I7" i="22"/>
  <c r="I7" i="27"/>
  <c r="I7" i="24"/>
  <c r="I7" i="26"/>
  <c r="I7" i="25"/>
  <c r="I7" i="23"/>
  <c r="I7" i="19"/>
  <c r="I7" i="21"/>
  <c r="I7" i="18"/>
  <c r="I7" i="17"/>
  <c r="I7" i="16"/>
  <c r="I7" i="15"/>
  <c r="I7" i="14"/>
  <c r="I7" i="32"/>
  <c r="I7" i="31"/>
  <c r="I7" i="30"/>
  <c r="I7" i="29"/>
  <c r="I7" i="1"/>
  <c r="D57" i="2"/>
  <c r="E57" i="2"/>
  <c r="F57" i="2"/>
  <c r="G57" i="2"/>
  <c r="H57" i="2"/>
  <c r="D57" i="4"/>
  <c r="E57" i="4"/>
  <c r="F57" i="4"/>
  <c r="G57" i="4"/>
  <c r="H57" i="4"/>
  <c r="D57" i="5"/>
  <c r="E57" i="5"/>
  <c r="F57" i="5"/>
  <c r="G57" i="5"/>
  <c r="H57" i="5"/>
  <c r="D57" i="6"/>
  <c r="E57" i="6"/>
  <c r="F57" i="6"/>
  <c r="G57" i="6"/>
  <c r="H57" i="6"/>
  <c r="D57" i="7"/>
  <c r="E57" i="7"/>
  <c r="F57" i="7"/>
  <c r="G57" i="7"/>
  <c r="H57" i="7"/>
  <c r="D57" i="8"/>
  <c r="E57" i="8"/>
  <c r="F57" i="8"/>
  <c r="G57" i="8"/>
  <c r="H57" i="8"/>
  <c r="D57" i="9"/>
  <c r="E57" i="9"/>
  <c r="F57" i="9"/>
  <c r="G57" i="9"/>
  <c r="H57" i="9"/>
  <c r="D57" i="10"/>
  <c r="E57" i="10"/>
  <c r="F57" i="10"/>
  <c r="G57" i="10"/>
  <c r="H57" i="10"/>
  <c r="D57" i="11"/>
  <c r="E57" i="11"/>
  <c r="F57" i="11"/>
  <c r="G57" i="11"/>
  <c r="H57" i="11"/>
  <c r="D57" i="12"/>
  <c r="E57" i="12"/>
  <c r="F57" i="12"/>
  <c r="G57" i="12"/>
  <c r="H57" i="12"/>
  <c r="D57" i="13"/>
  <c r="E57" i="13"/>
  <c r="F57" i="13"/>
  <c r="G57" i="13"/>
  <c r="H57" i="13"/>
  <c r="D57" i="20"/>
  <c r="E57" i="20"/>
  <c r="F57" i="20"/>
  <c r="G57" i="20"/>
  <c r="H57" i="20"/>
  <c r="D57" i="22"/>
  <c r="E57" i="22"/>
  <c r="F57" i="22"/>
  <c r="G57" i="22"/>
  <c r="H57" i="22"/>
  <c r="D57" i="27"/>
  <c r="E57" i="27"/>
  <c r="F57" i="27"/>
  <c r="G57" i="27"/>
  <c r="H57" i="27"/>
  <c r="D57" i="24"/>
  <c r="E57" i="24"/>
  <c r="F57" i="24"/>
  <c r="G57" i="24"/>
  <c r="H57" i="24"/>
  <c r="D57" i="26"/>
  <c r="E57" i="26"/>
  <c r="F57" i="26"/>
  <c r="G57" i="26"/>
  <c r="H57" i="26"/>
  <c r="D57" i="25"/>
  <c r="E57" i="25"/>
  <c r="F57" i="25"/>
  <c r="G57" i="25"/>
  <c r="H57" i="25"/>
  <c r="D57" i="23"/>
  <c r="E57" i="23"/>
  <c r="F57" i="23"/>
  <c r="G57" i="23"/>
  <c r="H57" i="23"/>
  <c r="D57" i="19"/>
  <c r="E57" i="19"/>
  <c r="F57" i="19"/>
  <c r="G57" i="19"/>
  <c r="H57" i="19"/>
  <c r="D57" i="21"/>
  <c r="E57" i="21"/>
  <c r="F57" i="21"/>
  <c r="G57" i="21"/>
  <c r="H57" i="21"/>
  <c r="D57" i="18"/>
  <c r="E57" i="18"/>
  <c r="F57" i="18"/>
  <c r="G57" i="18"/>
  <c r="H57" i="18"/>
  <c r="D57" i="17"/>
  <c r="E57" i="17"/>
  <c r="F57" i="17"/>
  <c r="G57" i="17"/>
  <c r="H57" i="17"/>
  <c r="D57" i="16"/>
  <c r="E57" i="16"/>
  <c r="F57" i="16"/>
  <c r="G57" i="16"/>
  <c r="H57" i="16"/>
  <c r="D57" i="15"/>
  <c r="E57" i="15"/>
  <c r="F57" i="15"/>
  <c r="G57" i="15"/>
  <c r="H57" i="15"/>
  <c r="D57" i="14"/>
  <c r="E57" i="14"/>
  <c r="F57" i="14"/>
  <c r="G57" i="14"/>
  <c r="H57" i="14"/>
  <c r="D57" i="32"/>
  <c r="E57" i="32"/>
  <c r="F57" i="32"/>
  <c r="G57" i="32"/>
  <c r="H57" i="32"/>
  <c r="D57" i="31"/>
  <c r="E57" i="31"/>
  <c r="F57" i="31"/>
  <c r="G57" i="31"/>
  <c r="H57" i="31"/>
  <c r="D57" i="30"/>
  <c r="E57" i="30"/>
  <c r="F57" i="30"/>
  <c r="G57" i="30"/>
  <c r="H57" i="30"/>
  <c r="D57" i="29"/>
  <c r="E57" i="29"/>
  <c r="F57" i="29"/>
  <c r="G57" i="29"/>
  <c r="H57" i="29"/>
  <c r="D57" i="1"/>
  <c r="E57" i="1"/>
  <c r="F57" i="1"/>
  <c r="G57" i="1"/>
  <c r="H57" i="1"/>
  <c r="C57" i="2"/>
  <c r="C57" i="4"/>
  <c r="C57" i="5"/>
  <c r="C57" i="6"/>
  <c r="C57" i="7"/>
  <c r="C57" i="8"/>
  <c r="C57" i="9"/>
  <c r="C57" i="10"/>
  <c r="C57" i="11"/>
  <c r="C57" i="12"/>
  <c r="C57" i="13"/>
  <c r="C57" i="20"/>
  <c r="C57" i="22"/>
  <c r="C57" i="24"/>
  <c r="C57" i="27"/>
  <c r="C57" i="26"/>
  <c r="C57" i="25"/>
  <c r="C57" i="23"/>
  <c r="C57" i="19"/>
  <c r="C57" i="21"/>
  <c r="C57" i="18"/>
  <c r="C57" i="17"/>
  <c r="C57" i="16"/>
  <c r="C57" i="15"/>
  <c r="C57" i="14"/>
  <c r="C57" i="32"/>
  <c r="C57" i="31"/>
  <c r="C57" i="30"/>
  <c r="C57" i="29"/>
  <c r="C57" i="1"/>
  <c r="I57" i="12" l="1"/>
  <c r="I57" i="22"/>
  <c r="I57" i="9"/>
  <c r="I57" i="6"/>
  <c r="I57" i="2"/>
  <c r="I57" i="17"/>
  <c r="I57" i="29"/>
  <c r="I57" i="14"/>
  <c r="I57" i="18"/>
  <c r="I57" i="25"/>
  <c r="I57" i="11"/>
  <c r="I57" i="7"/>
  <c r="I57" i="19"/>
  <c r="I47" i="3"/>
  <c r="I57" i="30"/>
  <c r="I57" i="26"/>
  <c r="I31" i="3"/>
  <c r="I15" i="3"/>
  <c r="I28" i="3"/>
  <c r="I32" i="3"/>
  <c r="I36" i="3"/>
  <c r="I40" i="3"/>
  <c r="I44" i="3"/>
  <c r="I48" i="3"/>
  <c r="I52" i="3"/>
  <c r="I56" i="3"/>
  <c r="E57" i="3"/>
  <c r="G57" i="3"/>
  <c r="I24" i="3"/>
  <c r="H57" i="3"/>
  <c r="I12" i="3"/>
  <c r="I14" i="3"/>
  <c r="F57" i="3"/>
  <c r="I16" i="3"/>
  <c r="I57" i="32"/>
  <c r="I57" i="20"/>
  <c r="I57" i="10"/>
  <c r="I57" i="16"/>
  <c r="I57" i="13"/>
  <c r="I57" i="21"/>
  <c r="I57" i="23"/>
  <c r="I57" i="1"/>
  <c r="I57" i="8"/>
  <c r="I57" i="31"/>
  <c r="I57" i="15"/>
  <c r="I57" i="5"/>
  <c r="I57" i="4"/>
  <c r="I57" i="24"/>
  <c r="I57" i="27"/>
  <c r="I18" i="3"/>
  <c r="I22" i="3"/>
  <c r="I30" i="3"/>
  <c r="I38" i="3"/>
  <c r="I46" i="3"/>
  <c r="I50" i="3"/>
  <c r="I34" i="3"/>
  <c r="I54" i="3"/>
  <c r="D57" i="3"/>
  <c r="I20" i="3"/>
  <c r="I26" i="3"/>
  <c r="I42" i="3"/>
  <c r="I11" i="3"/>
  <c r="I19" i="3"/>
  <c r="I27" i="3"/>
  <c r="I35" i="3"/>
  <c r="I51" i="3"/>
  <c r="I55" i="3"/>
  <c r="I10" i="3"/>
  <c r="I23" i="3"/>
  <c r="I39" i="3"/>
  <c r="I43" i="3"/>
  <c r="I7" i="3"/>
  <c r="I8" i="3"/>
  <c r="I9" i="3"/>
  <c r="I13" i="3"/>
  <c r="I17" i="3"/>
  <c r="I21" i="3"/>
  <c r="I25" i="3"/>
  <c r="I29" i="3"/>
  <c r="I33" i="3"/>
  <c r="I37" i="3"/>
  <c r="I41" i="3"/>
  <c r="I45" i="3"/>
  <c r="I49" i="3"/>
  <c r="I53" i="3"/>
  <c r="C57" i="3"/>
  <c r="I57" i="3" l="1"/>
</calcChain>
</file>

<file path=xl/sharedStrings.xml><?xml version="1.0" encoding="utf-8"?>
<sst xmlns="http://schemas.openxmlformats.org/spreadsheetml/2006/main" count="2151" uniqueCount="66">
  <si>
    <t>Agencia Nacional de Aduanas de México</t>
  </si>
  <si>
    <t>Dirección General de Investigación Aduanera</t>
  </si>
  <si>
    <t>Diección General de Investigación Aduanera 5</t>
  </si>
  <si>
    <t>CTA</t>
  </si>
  <si>
    <t>ADUANA</t>
  </si>
  <si>
    <t>IVA</t>
  </si>
  <si>
    <t>ADVALOREM</t>
  </si>
  <si>
    <t>DTA</t>
  </si>
  <si>
    <t>IEPS</t>
  </si>
  <si>
    <t>ISAN</t>
  </si>
  <si>
    <t>OTROS</t>
  </si>
  <si>
    <t>TOTAL</t>
  </si>
  <si>
    <t>ACAPULCO, GRO.</t>
  </si>
  <si>
    <t>AGUA PRIETA, SON.</t>
  </si>
  <si>
    <t>SUBTTE LOPEZ, QUINTANA ROO.</t>
  </si>
  <si>
    <t>CD. DEL CARMEN, CAMP.</t>
  </si>
  <si>
    <t>CD. JUAREZ, CHIH.</t>
  </si>
  <si>
    <t>COATZACOALCOS, VER.</t>
  </si>
  <si>
    <t>CANCUN, QUINTANA ROO.</t>
  </si>
  <si>
    <t>ENSENADA, B.C.</t>
  </si>
  <si>
    <t>GUAYMAS, SON.</t>
  </si>
  <si>
    <t>LAZARO CARDENAS, MICH.</t>
  </si>
  <si>
    <t>LA PAZ, B.C.S.</t>
  </si>
  <si>
    <t>MANZANILLO, COL.</t>
  </si>
  <si>
    <t>MATAMOROS, TAMPS.</t>
  </si>
  <si>
    <t>MAZATLAN, SIN.</t>
  </si>
  <si>
    <t>MEXICALI, B.C.</t>
  </si>
  <si>
    <t>MEXICO, D.F.</t>
  </si>
  <si>
    <t>NACO, SON.</t>
  </si>
  <si>
    <t>NOGALES, SON.</t>
  </si>
  <si>
    <t>NUEVO LAREDO, TAMPS.</t>
  </si>
  <si>
    <t>OJINAGA, CHIH.</t>
  </si>
  <si>
    <t>PUERTO PALOMAS, CHIH.</t>
  </si>
  <si>
    <t>PIEDRAS NEGRAS, COAH.</t>
  </si>
  <si>
    <t>PROGRESO, YUC.</t>
  </si>
  <si>
    <t>CD. REYNOSA, TAMPS.</t>
  </si>
  <si>
    <t>SALINA CRUZ, OAX.</t>
  </si>
  <si>
    <t>SAN LUIS RIO COLORADO, SON.</t>
  </si>
  <si>
    <t>CD. MIGUEL ALEMAN, TAMPS.</t>
  </si>
  <si>
    <t>CD. HIDALGO, CHIS.</t>
  </si>
  <si>
    <t>TAMPICO, TAMPS.</t>
  </si>
  <si>
    <t>TECATE, B.C.</t>
  </si>
  <si>
    <t>TIJUANA, B.C.</t>
  </si>
  <si>
    <t>TUXPAN, VER.</t>
  </si>
  <si>
    <t>VERACRUZ, VER.</t>
  </si>
  <si>
    <t>CD. ACUÑA, COAH.</t>
  </si>
  <si>
    <t>TORREON, COAH.</t>
  </si>
  <si>
    <t>AEROPTO. INTERNAL. CD. MEXICO</t>
  </si>
  <si>
    <t>GUADALAJARA, JAL.</t>
  </si>
  <si>
    <t>SONOYTA, SON.</t>
  </si>
  <si>
    <t>QUERETARO, QRO.</t>
  </si>
  <si>
    <t>MONTERREY, N.L.</t>
  </si>
  <si>
    <t>TOLUCA, EDO. DE MEXICO.</t>
  </si>
  <si>
    <t>CHIHUAHUA, CHIH.</t>
  </si>
  <si>
    <t>AGUASCALIENTES, AGS.</t>
  </si>
  <si>
    <t>PUEBLA, PUE.</t>
  </si>
  <si>
    <t>COLOMBIA, N.L.</t>
  </si>
  <si>
    <t>ALTAMIRA, TAMPS.</t>
  </si>
  <si>
    <t>CD. CAMARGO, TAMPS.</t>
  </si>
  <si>
    <t>DOS BOCAS, TAB.</t>
  </si>
  <si>
    <t>GUANAJUATO, GTO.</t>
  </si>
  <si>
    <t>AEROPTO. INTERNAL. FELIPE ANGELES</t>
  </si>
  <si>
    <t>T O T A L.</t>
  </si>
  <si>
    <t> </t>
  </si>
  <si>
    <t>CONCEPTO SEPTIEMBRE   2022</t>
  </si>
  <si>
    <t>CONCEPTO SEPTIEMBRE 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</si>
</sst>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5" formatCode="_-* #,##0_-;\-* #,##0_-;_-* &quot;-&quot;??_-;_-@_-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0"/>
      <name val="Geomanist"/>
      <family val="3"/>
    </font>
    <font>
      <b/>
      <sz val="12"/>
      <name val="Geomanist"/>
      <family val="3"/>
    </font>
    <font>
      <sz val="12"/>
      <color theme="1"/>
      <name val="Geomanist"/>
      <family val="3"/>
    </font>
    <font>
      <sz val="12"/>
      <name val="Geomanist"/>
      <family val="3"/>
    </font>
    <font>
      <sz val="12"/>
      <color indexed="9"/>
      <name val="Geomanist"/>
      <family val="3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b/>
      <sz val="10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6"/>
      <name val="Geomanist"/>
      <family val="3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EFF6FB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EFF6FB"/>
        <bgColor rgb="FF000000"/>
      </patternFill>
    </fill>
    <fill>
      <patternFill patternType="solid">
        <fgColor rgb="FFD9E1F2"/>
        <bgColor rgb="FF000000"/>
      </patternFill>
    </fill>
  </fills>
  <borders count="8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56">
    <xf numFmtId="0" fontId="0" fillId="0" borderId="0" xfId="0"/>
    <xf numFmtId="0" fontId="2" fillId="2" borderId="2" xfId="0" applyFont="1" applyFill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3" fillId="0" borderId="0" xfId="0" applyFont="1" applyAlignment="1">
      <alignment horizontal="center"/>
    </xf>
    <xf numFmtId="0" fontId="5" fillId="0" borderId="0" xfId="0" applyFont="1" applyAlignment="1">
      <alignment horizontal="right" vertical="center"/>
    </xf>
    <xf numFmtId="0" fontId="3" fillId="0" borderId="1" xfId="0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3" fontId="4" fillId="0" borderId="0" xfId="0" applyNumberFormat="1" applyFont="1"/>
    <xf numFmtId="0" fontId="3" fillId="0" borderId="5" xfId="0" applyFont="1" applyBorder="1" applyAlignment="1">
      <alignment horizontal="center"/>
    </xf>
    <xf numFmtId="3" fontId="3" fillId="0" borderId="5" xfId="0" applyNumberFormat="1" applyFont="1" applyBorder="1" applyAlignment="1">
      <alignment horizontal="left"/>
    </xf>
    <xf numFmtId="3" fontId="3" fillId="0" borderId="5" xfId="0" applyNumberFormat="1" applyFont="1" applyBorder="1" applyAlignment="1">
      <alignment horizontal="right"/>
    </xf>
    <xf numFmtId="1" fontId="5" fillId="2" borderId="2" xfId="0" applyNumberFormat="1" applyFont="1" applyFill="1" applyBorder="1" applyAlignment="1">
      <alignment horizontal="center"/>
    </xf>
    <xf numFmtId="1" fontId="5" fillId="3" borderId="2" xfId="0" applyNumberFormat="1" applyFont="1" applyFill="1" applyBorder="1" applyAlignment="1">
      <alignment horizontal="center"/>
    </xf>
    <xf numFmtId="1" fontId="5" fillId="3" borderId="2" xfId="0" applyNumberFormat="1" applyFont="1" applyFill="1" applyBorder="1" applyAlignment="1">
      <alignment horizontal="left"/>
    </xf>
    <xf numFmtId="1" fontId="6" fillId="2" borderId="2" xfId="0" applyNumberFormat="1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49" fontId="11" fillId="2" borderId="2" xfId="0" applyNumberFormat="1" applyFont="1" applyFill="1" applyBorder="1" applyAlignment="1">
      <alignment horizontal="center" vertical="center"/>
    </xf>
    <xf numFmtId="1" fontId="10" fillId="3" borderId="2" xfId="0" applyNumberFormat="1" applyFont="1" applyFill="1" applyBorder="1" applyAlignment="1">
      <alignment horizontal="center"/>
    </xf>
    <xf numFmtId="1" fontId="10" fillId="3" borderId="2" xfId="0" applyNumberFormat="1" applyFont="1" applyFill="1" applyBorder="1" applyAlignment="1">
      <alignment horizontal="left"/>
    </xf>
    <xf numFmtId="1" fontId="10" fillId="2" borderId="2" xfId="0" applyNumberFormat="1" applyFont="1" applyFill="1" applyBorder="1" applyAlignment="1">
      <alignment horizontal="center"/>
    </xf>
    <xf numFmtId="1" fontId="10" fillId="2" borderId="2" xfId="0" applyNumberFormat="1" applyFont="1" applyFill="1" applyBorder="1" applyAlignment="1">
      <alignment horizontal="center" vertical="center"/>
    </xf>
    <xf numFmtId="3" fontId="12" fillId="2" borderId="2" xfId="0" applyNumberFormat="1" applyFont="1" applyFill="1" applyBorder="1" applyAlignment="1">
      <alignment horizontal="right" vertical="center"/>
    </xf>
    <xf numFmtId="3" fontId="13" fillId="2" borderId="2" xfId="0" applyNumberFormat="1" applyFont="1" applyFill="1" applyBorder="1" applyAlignment="1">
      <alignment horizontal="right" vertical="center"/>
    </xf>
    <xf numFmtId="3" fontId="14" fillId="2" borderId="2" xfId="0" applyNumberFormat="1" applyFont="1" applyFill="1" applyBorder="1" applyAlignment="1">
      <alignment horizontal="right" vertical="center"/>
    </xf>
    <xf numFmtId="3" fontId="15" fillId="2" borderId="2" xfId="0" applyNumberFormat="1" applyFont="1" applyFill="1" applyBorder="1" applyAlignment="1">
      <alignment horizontal="right" vertical="center"/>
    </xf>
    <xf numFmtId="3" fontId="3" fillId="0" borderId="0" xfId="0" applyNumberFormat="1" applyFont="1" applyAlignment="1">
      <alignment horizontal="left"/>
    </xf>
    <xf numFmtId="3" fontId="3" fillId="0" borderId="0" xfId="0" applyNumberFormat="1" applyFont="1" applyAlignment="1">
      <alignment horizontal="right"/>
    </xf>
    <xf numFmtId="0" fontId="3" fillId="0" borderId="0" xfId="0" applyFont="1" applyAlignment="1">
      <alignment horizontal="center" wrapText="1"/>
    </xf>
    <xf numFmtId="0" fontId="16" fillId="0" borderId="0" xfId="0" applyFont="1" applyAlignment="1">
      <alignment horizontal="center" wrapText="1"/>
    </xf>
    <xf numFmtId="43" fontId="4" fillId="0" borderId="0" xfId="0" applyNumberFormat="1" applyFont="1"/>
    <xf numFmtId="165" fontId="9" fillId="4" borderId="4" xfId="2" applyNumberFormat="1" applyFont="1" applyFill="1" applyBorder="1" applyAlignment="1">
      <alignment horizontal="right"/>
    </xf>
    <xf numFmtId="165" fontId="12" fillId="4" borderId="4" xfId="2" applyNumberFormat="1" applyFont="1" applyFill="1" applyBorder="1" applyAlignment="1">
      <alignment horizontal="right"/>
    </xf>
    <xf numFmtId="165" fontId="9" fillId="5" borderId="3" xfId="2" applyNumberFormat="1" applyFont="1" applyFill="1" applyBorder="1" applyAlignment="1">
      <alignment horizontal="right"/>
    </xf>
    <xf numFmtId="165" fontId="12" fillId="5" borderId="3" xfId="2" applyNumberFormat="1" applyFont="1" applyFill="1" applyBorder="1" applyAlignment="1">
      <alignment horizontal="right"/>
    </xf>
    <xf numFmtId="165" fontId="9" fillId="4" borderId="3" xfId="2" applyNumberFormat="1" applyFont="1" applyFill="1" applyBorder="1" applyAlignment="1">
      <alignment horizontal="right"/>
    </xf>
    <xf numFmtId="165" fontId="12" fillId="4" borderId="3" xfId="2" applyNumberFormat="1" applyFont="1" applyFill="1" applyBorder="1" applyAlignment="1">
      <alignment horizontal="right"/>
    </xf>
    <xf numFmtId="165" fontId="9" fillId="6" borderId="4" xfId="2" applyNumberFormat="1" applyFont="1" applyFill="1" applyBorder="1"/>
    <xf numFmtId="165" fontId="9" fillId="6" borderId="6" xfId="2" applyNumberFormat="1" applyFont="1" applyFill="1" applyBorder="1"/>
    <xf numFmtId="165" fontId="12" fillId="6" borderId="6" xfId="2" applyNumberFormat="1" applyFont="1" applyFill="1" applyBorder="1"/>
    <xf numFmtId="165" fontId="9" fillId="7" borderId="3" xfId="2" applyNumberFormat="1" applyFont="1" applyFill="1" applyBorder="1"/>
    <xf numFmtId="165" fontId="9" fillId="7" borderId="7" xfId="2" applyNumberFormat="1" applyFont="1" applyFill="1" applyBorder="1"/>
    <xf numFmtId="165" fontId="12" fillId="7" borderId="7" xfId="2" applyNumberFormat="1" applyFont="1" applyFill="1" applyBorder="1"/>
    <xf numFmtId="165" fontId="9" fillId="6" borderId="3" xfId="2" applyNumberFormat="1" applyFont="1" applyFill="1" applyBorder="1"/>
    <xf numFmtId="165" fontId="9" fillId="6" borderId="7" xfId="2" applyNumberFormat="1" applyFont="1" applyFill="1" applyBorder="1"/>
    <xf numFmtId="165" fontId="12" fillId="6" borderId="7" xfId="2" applyNumberFormat="1" applyFont="1" applyFill="1" applyBorder="1"/>
    <xf numFmtId="165" fontId="12" fillId="6" borderId="4" xfId="2" applyNumberFormat="1" applyFont="1" applyFill="1" applyBorder="1"/>
    <xf numFmtId="165" fontId="12" fillId="7" borderId="3" xfId="2" applyNumberFormat="1" applyFont="1" applyFill="1" applyBorder="1"/>
    <xf numFmtId="165" fontId="12" fillId="6" borderId="3" xfId="2" applyNumberFormat="1" applyFont="1" applyFill="1" applyBorder="1"/>
    <xf numFmtId="165" fontId="7" fillId="4" borderId="4" xfId="2" applyNumberFormat="1" applyFont="1" applyFill="1" applyBorder="1" applyAlignment="1">
      <alignment horizontal="right"/>
    </xf>
    <xf numFmtId="165" fontId="8" fillId="4" borderId="4" xfId="2" applyNumberFormat="1" applyFont="1" applyFill="1" applyBorder="1" applyAlignment="1">
      <alignment horizontal="right"/>
    </xf>
    <xf numFmtId="165" fontId="7" fillId="5" borderId="3" xfId="2" applyNumberFormat="1" applyFont="1" applyFill="1" applyBorder="1" applyAlignment="1">
      <alignment horizontal="right"/>
    </xf>
    <xf numFmtId="165" fontId="8" fillId="5" borderId="3" xfId="2" applyNumberFormat="1" applyFont="1" applyFill="1" applyBorder="1" applyAlignment="1">
      <alignment horizontal="right"/>
    </xf>
    <xf numFmtId="165" fontId="7" fillId="4" borderId="3" xfId="2" applyNumberFormat="1" applyFont="1" applyFill="1" applyBorder="1" applyAlignment="1">
      <alignment horizontal="right"/>
    </xf>
    <xf numFmtId="165" fontId="8" fillId="4" borderId="3" xfId="2" applyNumberFormat="1" applyFont="1" applyFill="1" applyBorder="1" applyAlignment="1">
      <alignment horizontal="right"/>
    </xf>
  </cellXfs>
  <cellStyles count="3">
    <cellStyle name="Millares" xfId="2" builtinId="3"/>
    <cellStyle name="Millares 2" xfId="1" xr:uid="{67F16C8E-4736-49A8-9301-920A251C8E10}"/>
    <cellStyle name="Normal" xfId="0" builtinId="0"/>
  </cellStyles>
  <dxfs count="1">
    <dxf>
      <font>
        <color rgb="FF9C0006"/>
      </font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38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37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1091142</xdr:colOff>
      <xdr:row>4</xdr:row>
      <xdr:rowOff>19050</xdr:rowOff>
    </xdr:to>
    <xdr:pic>
      <xdr:nvPicPr>
        <xdr:cNvPr id="4" name="Imagen 4">
          <a:extLst>
            <a:ext uri="{FF2B5EF4-FFF2-40B4-BE49-F238E27FC236}">
              <a16:creationId xmlns:a16="http://schemas.microsoft.com/office/drawing/2014/main" id="{CF2EEEA3-95C2-4E9D-B9D2-158012A92225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323850</xdr:colOff>
      <xdr:row>4</xdr:row>
      <xdr:rowOff>38100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1DCAA20A-F858-4712-A929-663F8D0D4806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0"/>
          <a:ext cx="4114800" cy="80010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323850</xdr:colOff>
      <xdr:row>4</xdr:row>
      <xdr:rowOff>38100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BF2312F8-A59D-41D6-B9A1-ED7FCAD0D81F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0"/>
          <a:ext cx="4114800" cy="80010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323850</xdr:colOff>
      <xdr:row>4</xdr:row>
      <xdr:rowOff>38100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09CC9449-95FD-4B7C-8D13-4CF54075DCB9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0"/>
          <a:ext cx="4114800" cy="800100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323850</xdr:colOff>
      <xdr:row>4</xdr:row>
      <xdr:rowOff>38100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EBE5FB42-39AE-48B7-ACA3-FEBB06B97123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0"/>
          <a:ext cx="4114800" cy="800100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323850</xdr:colOff>
      <xdr:row>4</xdr:row>
      <xdr:rowOff>38100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8C71C8B9-80BE-4C96-90B0-3EE0DF111FB7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0"/>
          <a:ext cx="4114800" cy="800100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323850</xdr:colOff>
      <xdr:row>4</xdr:row>
      <xdr:rowOff>38100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2019A045-75AE-4AD4-B5EA-79166585391F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0"/>
          <a:ext cx="4114800" cy="800100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19050</xdr:rowOff>
    </xdr:from>
    <xdr:to>
      <xdr:col>3</xdr:col>
      <xdr:colOff>323850</xdr:colOff>
      <xdr:row>4</xdr:row>
      <xdr:rowOff>57150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255FAD99-1CEB-4A61-A9DD-96055FCC9FAF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19050"/>
          <a:ext cx="4114800" cy="800100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323850</xdr:colOff>
      <xdr:row>4</xdr:row>
      <xdr:rowOff>19050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C4FFA4A8-7C7C-4969-9AB6-258F0BB6CEB5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0"/>
          <a:ext cx="4114800" cy="800100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323850</xdr:colOff>
      <xdr:row>4</xdr:row>
      <xdr:rowOff>38100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54DB7333-8A11-41D0-B712-78FB1BE8AD2B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0"/>
          <a:ext cx="4114800" cy="800100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85725</xdr:colOff>
      <xdr:row>4</xdr:row>
      <xdr:rowOff>19050</xdr:rowOff>
    </xdr:to>
    <xdr:pic>
      <xdr:nvPicPr>
        <xdr:cNvPr id="6" name="Imagen 2">
          <a:extLst>
            <a:ext uri="{FF2B5EF4-FFF2-40B4-BE49-F238E27FC236}">
              <a16:creationId xmlns:a16="http://schemas.microsoft.com/office/drawing/2014/main" id="{0214C0B1-7591-43D5-B897-1FBC416D4581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38100</xdr:rowOff>
    </xdr:from>
    <xdr:to>
      <xdr:col>2</xdr:col>
      <xdr:colOff>1292678</xdr:colOff>
      <xdr:row>3</xdr:row>
      <xdr:rowOff>171450</xdr:rowOff>
    </xdr:to>
    <xdr:pic>
      <xdr:nvPicPr>
        <xdr:cNvPr id="6" name="Imagen 2">
          <a:extLst>
            <a:ext uri="{FF2B5EF4-FFF2-40B4-BE49-F238E27FC236}">
              <a16:creationId xmlns:a16="http://schemas.microsoft.com/office/drawing/2014/main" id="{C8C9C2B0-A324-44E1-9F02-D902594BFA95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38100"/>
          <a:ext cx="4114800" cy="70485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1091142</xdr:colOff>
      <xdr:row>4</xdr:row>
      <xdr:rowOff>19050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9FE26B9B-DC63-49DD-BD29-B7503F0868FA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85725</xdr:colOff>
      <xdr:row>4</xdr:row>
      <xdr:rowOff>19050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7B6DD471-6473-43F9-9C4D-B200E3AA03D2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85725</xdr:colOff>
      <xdr:row>4</xdr:row>
      <xdr:rowOff>19050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3746CCB8-97AA-4D04-8368-9147E7557FAF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85725</xdr:colOff>
      <xdr:row>4</xdr:row>
      <xdr:rowOff>19050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EAF68A0A-CC42-422A-9293-B4FD138EDDC6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85725</xdr:colOff>
      <xdr:row>4</xdr:row>
      <xdr:rowOff>19050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D92DCDC9-DDD6-44AB-9698-3C40F02B7BC5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85725</xdr:colOff>
      <xdr:row>4</xdr:row>
      <xdr:rowOff>19050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943D26C4-C7D8-400E-AE30-DF43E61D1D2A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85725</xdr:colOff>
      <xdr:row>4</xdr:row>
      <xdr:rowOff>19050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7BA76DF4-4317-4B01-843A-E4D2F829E3CF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85725</xdr:colOff>
      <xdr:row>4</xdr:row>
      <xdr:rowOff>19050</xdr:rowOff>
    </xdr:to>
    <xdr:pic>
      <xdr:nvPicPr>
        <xdr:cNvPr id="4" name="Imagen 2">
          <a:extLst>
            <a:ext uri="{FF2B5EF4-FFF2-40B4-BE49-F238E27FC236}">
              <a16:creationId xmlns:a16="http://schemas.microsoft.com/office/drawing/2014/main" id="{AC31B312-8BF4-4126-BA0B-E7E26524F483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1091142</xdr:colOff>
      <xdr:row>4</xdr:row>
      <xdr:rowOff>19050</xdr:rowOff>
    </xdr:to>
    <xdr:pic>
      <xdr:nvPicPr>
        <xdr:cNvPr id="4" name="Imagen 2">
          <a:extLst>
            <a:ext uri="{FF2B5EF4-FFF2-40B4-BE49-F238E27FC236}">
              <a16:creationId xmlns:a16="http://schemas.microsoft.com/office/drawing/2014/main" id="{0EF0067E-125A-4D45-8766-8DC6F5A835FF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1091142</xdr:colOff>
      <xdr:row>4</xdr:row>
      <xdr:rowOff>19050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01284599-754F-485A-9432-6F9BFB6A9169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190500</xdr:colOff>
      <xdr:row>3</xdr:row>
      <xdr:rowOff>133350</xdr:rowOff>
    </xdr:to>
    <xdr:pic>
      <xdr:nvPicPr>
        <xdr:cNvPr id="7" name="Imagen 2">
          <a:extLst>
            <a:ext uri="{FF2B5EF4-FFF2-40B4-BE49-F238E27FC236}">
              <a16:creationId xmlns:a16="http://schemas.microsoft.com/office/drawing/2014/main" id="{93D2C521-9F55-4D18-9F10-1EE42C31C4AA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0"/>
          <a:ext cx="4114800" cy="704850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1091142</xdr:colOff>
      <xdr:row>4</xdr:row>
      <xdr:rowOff>19050</xdr:rowOff>
    </xdr:to>
    <xdr:pic>
      <xdr:nvPicPr>
        <xdr:cNvPr id="4" name="Imagen 2">
          <a:extLst>
            <a:ext uri="{FF2B5EF4-FFF2-40B4-BE49-F238E27FC236}">
              <a16:creationId xmlns:a16="http://schemas.microsoft.com/office/drawing/2014/main" id="{BFBFA4B7-264F-4557-8579-B4EC1E4FA377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723900</xdr:colOff>
      <xdr:row>4</xdr:row>
      <xdr:rowOff>19050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3D545EC6-32C6-457A-9BF6-628DB47B15BB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201386</xdr:colOff>
      <xdr:row>3</xdr:row>
      <xdr:rowOff>133350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7C79E7FA-6C09-4ED3-A783-002B2F9D1A27}"/>
            </a:ext>
            <a:ext uri="{147F2762-F138-4A5C-976F-8EAC2B608ADB}">
              <a16:predDERef xmlns:a16="http://schemas.microsoft.com/office/drawing/2014/main" pred="{D82AA04A-9AA2-4410-83D8-51C8CCF1F6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0"/>
          <a:ext cx="4114800" cy="70485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38100</xdr:rowOff>
    </xdr:from>
    <xdr:to>
      <xdr:col>3</xdr:col>
      <xdr:colOff>38100</xdr:colOff>
      <xdr:row>3</xdr:row>
      <xdr:rowOff>171450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133A9DAF-9BC7-4FA5-8173-2D6E0D1EC630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38100"/>
          <a:ext cx="4114800" cy="70485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28575</xdr:rowOff>
    </xdr:from>
    <xdr:to>
      <xdr:col>3</xdr:col>
      <xdr:colOff>323850</xdr:colOff>
      <xdr:row>3</xdr:row>
      <xdr:rowOff>161925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EB63144C-8BF5-4E93-98C2-2127B066FA44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28575"/>
          <a:ext cx="4114800" cy="70485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28575</xdr:rowOff>
    </xdr:from>
    <xdr:to>
      <xdr:col>3</xdr:col>
      <xdr:colOff>323850</xdr:colOff>
      <xdr:row>3</xdr:row>
      <xdr:rowOff>161925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CEDBBC31-A5BB-4825-B91D-E4DAAF195665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28575"/>
          <a:ext cx="4114800" cy="70485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38100</xdr:rowOff>
    </xdr:from>
    <xdr:to>
      <xdr:col>3</xdr:col>
      <xdr:colOff>323850</xdr:colOff>
      <xdr:row>3</xdr:row>
      <xdr:rowOff>171450</xdr:rowOff>
    </xdr:to>
    <xdr:pic>
      <xdr:nvPicPr>
        <xdr:cNvPr id="6" name="Imagen 2">
          <a:extLst>
            <a:ext uri="{FF2B5EF4-FFF2-40B4-BE49-F238E27FC236}">
              <a16:creationId xmlns:a16="http://schemas.microsoft.com/office/drawing/2014/main" id="{FD4280E5-5DA2-46C5-8FCD-32A60099D036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38100"/>
          <a:ext cx="4114800" cy="70485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28575</xdr:rowOff>
    </xdr:from>
    <xdr:to>
      <xdr:col>3</xdr:col>
      <xdr:colOff>228600</xdr:colOff>
      <xdr:row>4</xdr:row>
      <xdr:rowOff>28575</xdr:rowOff>
    </xdr:to>
    <xdr:pic>
      <xdr:nvPicPr>
        <xdr:cNvPr id="8" name="Imagen 1">
          <a:extLst>
            <a:ext uri="{FF2B5EF4-FFF2-40B4-BE49-F238E27FC236}">
              <a16:creationId xmlns:a16="http://schemas.microsoft.com/office/drawing/2014/main" id="{86ED804E-A670-434D-825F-8D5E9D22FF60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28575"/>
          <a:ext cx="4114800" cy="8001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E2B2A-D877-4C78-AC42-EEAE0DA01F02}">
  <dimension ref="A1:I57"/>
  <sheetViews>
    <sheetView topLeftCell="A7" zoomScaleNormal="100" workbookViewId="0">
      <selection activeCell="C7" sqref="C7:I56"/>
    </sheetView>
  </sheetViews>
  <sheetFormatPr baseColWidth="10" defaultColWidth="11.42578125" defaultRowHeight="15.75" x14ac:dyDescent="0.25"/>
  <cols>
    <col min="1" max="1" width="7.85546875" style="10" customWidth="1"/>
    <col min="2" max="2" width="34" style="11" customWidth="1"/>
    <col min="3" max="3" width="18.7109375" style="12" customWidth="1"/>
    <col min="4" max="8" width="15" style="12" customWidth="1"/>
    <col min="9" max="9" width="19.5703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29" t="s">
        <v>64</v>
      </c>
      <c r="B4" s="29"/>
      <c r="C4" s="29"/>
      <c r="D4" s="29"/>
      <c r="E4" s="29"/>
      <c r="F4" s="29"/>
      <c r="G4" s="29"/>
      <c r="H4" s="29"/>
      <c r="I4" s="29"/>
    </row>
    <row r="5" spans="1:9" ht="15" customHeight="1" thickBot="1" x14ac:dyDescent="0.3">
      <c r="A5" s="3"/>
      <c r="B5" s="7"/>
      <c r="C5" s="7"/>
      <c r="D5" s="7"/>
      <c r="E5" s="7"/>
      <c r="F5" s="7"/>
      <c r="G5" s="8"/>
      <c r="H5" s="4"/>
      <c r="I5" s="4"/>
    </row>
    <row r="6" spans="1:9" ht="41.25" customHeight="1" thickTop="1" thickBot="1" x14ac:dyDescent="0.3">
      <c r="A6" s="17" t="s">
        <v>3</v>
      </c>
      <c r="B6" s="18" t="s">
        <v>4</v>
      </c>
      <c r="C6" s="18" t="s">
        <v>5</v>
      </c>
      <c r="D6" s="18" t="s">
        <v>6</v>
      </c>
      <c r="E6" s="18" t="s">
        <v>7</v>
      </c>
      <c r="F6" s="18" t="s">
        <v>8</v>
      </c>
      <c r="G6" s="18" t="s">
        <v>9</v>
      </c>
      <c r="H6" s="18" t="s">
        <v>10</v>
      </c>
      <c r="I6" s="18" t="s">
        <v>11</v>
      </c>
    </row>
    <row r="7" spans="1:9" ht="16.5" thickTop="1" x14ac:dyDescent="0.25">
      <c r="A7" s="19">
        <v>1001</v>
      </c>
      <c r="B7" s="20" t="s">
        <v>12</v>
      </c>
      <c r="C7" s="32">
        <v>0</v>
      </c>
      <c r="D7" s="32">
        <v>0</v>
      </c>
      <c r="E7" s="32">
        <v>0</v>
      </c>
      <c r="F7" s="32">
        <v>0</v>
      </c>
      <c r="G7" s="32">
        <v>0</v>
      </c>
      <c r="H7" s="32">
        <v>2500</v>
      </c>
      <c r="I7" s="33">
        <f>SUM(C7:H7)</f>
        <v>2500</v>
      </c>
    </row>
    <row r="8" spans="1:9" x14ac:dyDescent="0.25">
      <c r="A8" s="19">
        <v>1002</v>
      </c>
      <c r="B8" s="20" t="s">
        <v>13</v>
      </c>
      <c r="C8" s="34">
        <v>3409812</v>
      </c>
      <c r="D8" s="34">
        <v>21989</v>
      </c>
      <c r="E8" s="34">
        <v>48705</v>
      </c>
      <c r="F8" s="34">
        <v>0</v>
      </c>
      <c r="G8" s="34">
        <v>2500</v>
      </c>
      <c r="H8" s="34">
        <v>527683</v>
      </c>
      <c r="I8" s="35">
        <f t="shared" ref="I8:I56" si="0">SUM(C8:H8)</f>
        <v>4010689</v>
      </c>
    </row>
    <row r="9" spans="1:9" x14ac:dyDescent="0.25">
      <c r="A9" s="19">
        <v>1005</v>
      </c>
      <c r="B9" s="20" t="s">
        <v>14</v>
      </c>
      <c r="C9" s="36">
        <v>69082</v>
      </c>
      <c r="D9" s="36">
        <v>20146</v>
      </c>
      <c r="E9" s="36">
        <v>11938</v>
      </c>
      <c r="F9" s="36">
        <v>0</v>
      </c>
      <c r="G9" s="36">
        <v>0</v>
      </c>
      <c r="H9" s="36">
        <v>16746</v>
      </c>
      <c r="I9" s="37">
        <f t="shared" si="0"/>
        <v>117912</v>
      </c>
    </row>
    <row r="10" spans="1:9" x14ac:dyDescent="0.25">
      <c r="A10" s="19">
        <v>1006</v>
      </c>
      <c r="B10" s="20" t="s">
        <v>15</v>
      </c>
      <c r="C10" s="34">
        <v>4248119</v>
      </c>
      <c r="D10" s="34">
        <v>37533</v>
      </c>
      <c r="E10" s="34">
        <v>211913</v>
      </c>
      <c r="F10" s="34">
        <v>0</v>
      </c>
      <c r="G10" s="34">
        <v>0</v>
      </c>
      <c r="H10" s="34">
        <v>1680</v>
      </c>
      <c r="I10" s="35">
        <f t="shared" si="0"/>
        <v>4499245</v>
      </c>
    </row>
    <row r="11" spans="1:9" x14ac:dyDescent="0.25">
      <c r="A11" s="19">
        <v>1007</v>
      </c>
      <c r="B11" s="20" t="s">
        <v>16</v>
      </c>
      <c r="C11" s="36">
        <v>67815166</v>
      </c>
      <c r="D11" s="36">
        <v>5125687</v>
      </c>
      <c r="E11" s="36">
        <v>2121710</v>
      </c>
      <c r="F11" s="36">
        <v>3284756</v>
      </c>
      <c r="G11" s="36">
        <v>5005</v>
      </c>
      <c r="H11" s="36">
        <v>2940089</v>
      </c>
      <c r="I11" s="37">
        <f t="shared" si="0"/>
        <v>81292413</v>
      </c>
    </row>
    <row r="12" spans="1:9" x14ac:dyDescent="0.25">
      <c r="A12" s="19">
        <v>1008</v>
      </c>
      <c r="B12" s="20" t="s">
        <v>17</v>
      </c>
      <c r="C12" s="34">
        <v>73533175</v>
      </c>
      <c r="D12" s="34">
        <v>0</v>
      </c>
      <c r="E12" s="34">
        <v>1137</v>
      </c>
      <c r="F12" s="34">
        <v>1865951</v>
      </c>
      <c r="G12" s="34">
        <v>0</v>
      </c>
      <c r="H12" s="34">
        <v>2400</v>
      </c>
      <c r="I12" s="35">
        <f t="shared" si="0"/>
        <v>75402663</v>
      </c>
    </row>
    <row r="13" spans="1:9" x14ac:dyDescent="0.25">
      <c r="A13" s="19">
        <v>1010</v>
      </c>
      <c r="B13" s="20" t="s">
        <v>18</v>
      </c>
      <c r="C13" s="36">
        <v>6478360</v>
      </c>
      <c r="D13" s="36">
        <v>475379</v>
      </c>
      <c r="E13" s="36">
        <v>516432</v>
      </c>
      <c r="F13" s="36">
        <v>713079</v>
      </c>
      <c r="G13" s="36">
        <v>0</v>
      </c>
      <c r="H13" s="36">
        <v>24162</v>
      </c>
      <c r="I13" s="37">
        <f t="shared" si="0"/>
        <v>8207412</v>
      </c>
    </row>
    <row r="14" spans="1:9" x14ac:dyDescent="0.25">
      <c r="A14" s="19">
        <v>1011</v>
      </c>
      <c r="B14" s="20" t="s">
        <v>19</v>
      </c>
      <c r="C14" s="34">
        <v>13902138</v>
      </c>
      <c r="D14" s="34">
        <v>6090665</v>
      </c>
      <c r="E14" s="34">
        <v>829738</v>
      </c>
      <c r="F14" s="34">
        <v>0</v>
      </c>
      <c r="G14" s="34">
        <v>0</v>
      </c>
      <c r="H14" s="34">
        <v>765833</v>
      </c>
      <c r="I14" s="35">
        <f t="shared" si="0"/>
        <v>21588374</v>
      </c>
    </row>
    <row r="15" spans="1:9" x14ac:dyDescent="0.25">
      <c r="A15" s="19">
        <v>1012</v>
      </c>
      <c r="B15" s="20" t="s">
        <v>20</v>
      </c>
      <c r="C15" s="36">
        <v>90655026</v>
      </c>
      <c r="D15" s="36">
        <v>2500</v>
      </c>
      <c r="E15" s="36">
        <v>4424535</v>
      </c>
      <c r="F15" s="36">
        <v>9385968</v>
      </c>
      <c r="G15" s="36">
        <v>35000</v>
      </c>
      <c r="H15" s="36">
        <v>848790</v>
      </c>
      <c r="I15" s="37">
        <f t="shared" si="0"/>
        <v>105351819</v>
      </c>
    </row>
    <row r="16" spans="1:9" x14ac:dyDescent="0.25">
      <c r="A16" s="19">
        <v>1013</v>
      </c>
      <c r="B16" s="20" t="s">
        <v>21</v>
      </c>
      <c r="C16" s="34">
        <v>274624488</v>
      </c>
      <c r="D16" s="34">
        <v>127354636</v>
      </c>
      <c r="E16" s="34">
        <v>10820107</v>
      </c>
      <c r="F16" s="34">
        <v>1076274</v>
      </c>
      <c r="G16" s="34">
        <v>45000</v>
      </c>
      <c r="H16" s="34">
        <v>3243976</v>
      </c>
      <c r="I16" s="35">
        <f t="shared" si="0"/>
        <v>417164481</v>
      </c>
    </row>
    <row r="17" spans="1:9" x14ac:dyDescent="0.25">
      <c r="A17" s="19">
        <v>1014</v>
      </c>
      <c r="B17" s="20" t="s">
        <v>22</v>
      </c>
      <c r="C17" s="36">
        <v>0</v>
      </c>
      <c r="D17" s="36">
        <v>0</v>
      </c>
      <c r="E17" s="36">
        <v>0</v>
      </c>
      <c r="F17" s="36">
        <v>0</v>
      </c>
      <c r="G17" s="36">
        <v>72500</v>
      </c>
      <c r="H17" s="36">
        <v>659189</v>
      </c>
      <c r="I17" s="37">
        <f t="shared" si="0"/>
        <v>731689</v>
      </c>
    </row>
    <row r="18" spans="1:9" x14ac:dyDescent="0.25">
      <c r="A18" s="19">
        <v>1016</v>
      </c>
      <c r="B18" s="20" t="s">
        <v>23</v>
      </c>
      <c r="C18" s="34">
        <v>379673176</v>
      </c>
      <c r="D18" s="34">
        <v>95611275</v>
      </c>
      <c r="E18" s="34">
        <v>18380189</v>
      </c>
      <c r="F18" s="34">
        <v>139274</v>
      </c>
      <c r="G18" s="34">
        <v>0</v>
      </c>
      <c r="H18" s="34">
        <v>767722</v>
      </c>
      <c r="I18" s="35">
        <f t="shared" si="0"/>
        <v>494571636</v>
      </c>
    </row>
    <row r="19" spans="1:9" x14ac:dyDescent="0.25">
      <c r="A19" s="19">
        <v>1017</v>
      </c>
      <c r="B19" s="20" t="s">
        <v>24</v>
      </c>
      <c r="C19" s="36">
        <v>61150212</v>
      </c>
      <c r="D19" s="36">
        <v>1268699</v>
      </c>
      <c r="E19" s="36">
        <v>2263971</v>
      </c>
      <c r="F19" s="36">
        <v>592001</v>
      </c>
      <c r="G19" s="36">
        <v>0</v>
      </c>
      <c r="H19" s="36">
        <v>655456</v>
      </c>
      <c r="I19" s="37">
        <f t="shared" si="0"/>
        <v>65930339</v>
      </c>
    </row>
    <row r="20" spans="1:9" x14ac:dyDescent="0.25">
      <c r="A20" s="19">
        <v>1018</v>
      </c>
      <c r="B20" s="20" t="s">
        <v>25</v>
      </c>
      <c r="C20" s="34">
        <v>53236834</v>
      </c>
      <c r="D20" s="34">
        <v>249986</v>
      </c>
      <c r="E20" s="34">
        <v>25711</v>
      </c>
      <c r="F20" s="34">
        <v>5737617</v>
      </c>
      <c r="G20" s="34">
        <v>5000</v>
      </c>
      <c r="H20" s="34">
        <v>1438051</v>
      </c>
      <c r="I20" s="35">
        <f t="shared" si="0"/>
        <v>60693199</v>
      </c>
    </row>
    <row r="21" spans="1:9" x14ac:dyDescent="0.25">
      <c r="A21" s="19">
        <v>1019</v>
      </c>
      <c r="B21" s="20" t="s">
        <v>26</v>
      </c>
      <c r="C21" s="36">
        <v>37532102</v>
      </c>
      <c r="D21" s="36">
        <v>1501336</v>
      </c>
      <c r="E21" s="36">
        <v>747487</v>
      </c>
      <c r="F21" s="36">
        <v>1245804</v>
      </c>
      <c r="G21" s="36">
        <v>5000</v>
      </c>
      <c r="H21" s="36">
        <v>1667465</v>
      </c>
      <c r="I21" s="37">
        <f t="shared" si="0"/>
        <v>42699194</v>
      </c>
    </row>
    <row r="22" spans="1:9" x14ac:dyDescent="0.25">
      <c r="A22" s="19">
        <v>1020</v>
      </c>
      <c r="B22" s="20" t="s">
        <v>27</v>
      </c>
      <c r="C22" s="34">
        <v>25661708</v>
      </c>
      <c r="D22" s="34">
        <v>10702882</v>
      </c>
      <c r="E22" s="34">
        <v>869579</v>
      </c>
      <c r="F22" s="34">
        <v>16054675</v>
      </c>
      <c r="G22" s="34">
        <v>2500</v>
      </c>
      <c r="H22" s="34">
        <v>150318</v>
      </c>
      <c r="I22" s="35">
        <f t="shared" si="0"/>
        <v>53441662</v>
      </c>
    </row>
    <row r="23" spans="1:9" x14ac:dyDescent="0.25">
      <c r="A23" s="19">
        <v>1022</v>
      </c>
      <c r="B23" s="20" t="s">
        <v>28</v>
      </c>
      <c r="C23" s="36">
        <v>1155845</v>
      </c>
      <c r="D23" s="36">
        <v>57215</v>
      </c>
      <c r="E23" s="36">
        <v>21215</v>
      </c>
      <c r="F23" s="36">
        <v>0</v>
      </c>
      <c r="G23" s="36">
        <v>0</v>
      </c>
      <c r="H23" s="36">
        <v>8260</v>
      </c>
      <c r="I23" s="37">
        <f t="shared" si="0"/>
        <v>1242535</v>
      </c>
    </row>
    <row r="24" spans="1:9" x14ac:dyDescent="0.25">
      <c r="A24" s="19">
        <v>1023</v>
      </c>
      <c r="B24" s="20" t="s">
        <v>29</v>
      </c>
      <c r="C24" s="34">
        <v>16530377</v>
      </c>
      <c r="D24" s="34">
        <v>1338517</v>
      </c>
      <c r="E24" s="34">
        <v>626910</v>
      </c>
      <c r="F24" s="34">
        <v>50952</v>
      </c>
      <c r="G24" s="34">
        <v>0</v>
      </c>
      <c r="H24" s="34">
        <v>1079140</v>
      </c>
      <c r="I24" s="35">
        <f t="shared" si="0"/>
        <v>19625896</v>
      </c>
    </row>
    <row r="25" spans="1:9" x14ac:dyDescent="0.25">
      <c r="A25" s="19">
        <v>1024</v>
      </c>
      <c r="B25" s="20" t="s">
        <v>30</v>
      </c>
      <c r="C25" s="36">
        <v>576483439</v>
      </c>
      <c r="D25" s="36">
        <v>26817871</v>
      </c>
      <c r="E25" s="36">
        <v>12302450</v>
      </c>
      <c r="F25" s="36">
        <v>6147007</v>
      </c>
      <c r="G25" s="36">
        <v>0</v>
      </c>
      <c r="H25" s="36">
        <v>3006487</v>
      </c>
      <c r="I25" s="37">
        <f t="shared" si="0"/>
        <v>624757254</v>
      </c>
    </row>
    <row r="26" spans="1:9" x14ac:dyDescent="0.25">
      <c r="A26" s="19">
        <v>1025</v>
      </c>
      <c r="B26" s="20" t="s">
        <v>31</v>
      </c>
      <c r="C26" s="34">
        <v>365438</v>
      </c>
      <c r="D26" s="34">
        <v>27210</v>
      </c>
      <c r="E26" s="34">
        <v>11290</v>
      </c>
      <c r="F26" s="34">
        <v>0</v>
      </c>
      <c r="G26" s="34">
        <v>0</v>
      </c>
      <c r="H26" s="34">
        <v>162460</v>
      </c>
      <c r="I26" s="35">
        <f t="shared" si="0"/>
        <v>566398</v>
      </c>
    </row>
    <row r="27" spans="1:9" x14ac:dyDescent="0.25">
      <c r="A27" s="19">
        <v>1026</v>
      </c>
      <c r="B27" s="20" t="s">
        <v>32</v>
      </c>
      <c r="C27" s="36">
        <v>268812</v>
      </c>
      <c r="D27" s="36">
        <v>0</v>
      </c>
      <c r="E27" s="36">
        <v>379</v>
      </c>
      <c r="F27" s="36">
        <v>0</v>
      </c>
      <c r="G27" s="36">
        <v>0</v>
      </c>
      <c r="H27" s="36">
        <v>123400</v>
      </c>
      <c r="I27" s="37">
        <f t="shared" si="0"/>
        <v>392591</v>
      </c>
    </row>
    <row r="28" spans="1:9" x14ac:dyDescent="0.25">
      <c r="A28" s="19">
        <v>1027</v>
      </c>
      <c r="B28" s="20" t="s">
        <v>33</v>
      </c>
      <c r="C28" s="34">
        <v>28070289</v>
      </c>
      <c r="D28" s="34">
        <v>707960</v>
      </c>
      <c r="E28" s="34">
        <v>288610</v>
      </c>
      <c r="F28" s="34">
        <v>275072</v>
      </c>
      <c r="G28" s="34">
        <v>0</v>
      </c>
      <c r="H28" s="34">
        <v>402750</v>
      </c>
      <c r="I28" s="35">
        <f t="shared" si="0"/>
        <v>29744681</v>
      </c>
    </row>
    <row r="29" spans="1:9" x14ac:dyDescent="0.25">
      <c r="A29" s="19">
        <v>1028</v>
      </c>
      <c r="B29" s="20" t="s">
        <v>34</v>
      </c>
      <c r="C29" s="36">
        <v>40688447</v>
      </c>
      <c r="D29" s="36">
        <v>2681410</v>
      </c>
      <c r="E29" s="36">
        <v>375265</v>
      </c>
      <c r="F29" s="36">
        <v>936155</v>
      </c>
      <c r="G29" s="36">
        <v>0</v>
      </c>
      <c r="H29" s="36">
        <v>42825</v>
      </c>
      <c r="I29" s="37">
        <f t="shared" si="0"/>
        <v>44724102</v>
      </c>
    </row>
    <row r="30" spans="1:9" x14ac:dyDescent="0.25">
      <c r="A30" s="19">
        <v>1030</v>
      </c>
      <c r="B30" s="20" t="s">
        <v>35</v>
      </c>
      <c r="C30" s="34">
        <v>62250256</v>
      </c>
      <c r="D30" s="34">
        <v>1435300</v>
      </c>
      <c r="E30" s="34">
        <v>1418728</v>
      </c>
      <c r="F30" s="34">
        <v>906039</v>
      </c>
      <c r="G30" s="34">
        <v>15000</v>
      </c>
      <c r="H30" s="34">
        <v>1050170</v>
      </c>
      <c r="I30" s="35">
        <f t="shared" si="0"/>
        <v>67075493</v>
      </c>
    </row>
    <row r="31" spans="1:9" x14ac:dyDescent="0.25">
      <c r="A31" s="19">
        <v>1031</v>
      </c>
      <c r="B31" s="20" t="s">
        <v>36</v>
      </c>
      <c r="C31" s="36">
        <v>146</v>
      </c>
      <c r="D31" s="36">
        <v>0</v>
      </c>
      <c r="E31" s="36">
        <v>378</v>
      </c>
      <c r="F31" s="36">
        <v>0</v>
      </c>
      <c r="G31" s="36">
        <v>0</v>
      </c>
      <c r="H31" s="36">
        <v>480</v>
      </c>
      <c r="I31" s="37">
        <f t="shared" si="0"/>
        <v>1004</v>
      </c>
    </row>
    <row r="32" spans="1:9" x14ac:dyDescent="0.25">
      <c r="A32" s="19">
        <v>1033</v>
      </c>
      <c r="B32" s="20" t="s">
        <v>37</v>
      </c>
      <c r="C32" s="34">
        <v>1132810</v>
      </c>
      <c r="D32" s="34">
        <v>145461</v>
      </c>
      <c r="E32" s="34">
        <v>64952</v>
      </c>
      <c r="F32" s="34">
        <v>37815</v>
      </c>
      <c r="G32" s="34">
        <v>0</v>
      </c>
      <c r="H32" s="34">
        <v>192488</v>
      </c>
      <c r="I32" s="35">
        <f t="shared" si="0"/>
        <v>1573526</v>
      </c>
    </row>
    <row r="33" spans="1:9" x14ac:dyDescent="0.25">
      <c r="A33" s="19">
        <v>1034</v>
      </c>
      <c r="B33" s="20" t="s">
        <v>38</v>
      </c>
      <c r="C33" s="36">
        <v>351231</v>
      </c>
      <c r="D33" s="36">
        <v>2548</v>
      </c>
      <c r="E33" s="36">
        <v>12417</v>
      </c>
      <c r="F33" s="36">
        <v>0</v>
      </c>
      <c r="G33" s="36">
        <v>0</v>
      </c>
      <c r="H33" s="36">
        <v>12890</v>
      </c>
      <c r="I33" s="37">
        <f t="shared" si="0"/>
        <v>379086</v>
      </c>
    </row>
    <row r="34" spans="1:9" x14ac:dyDescent="0.25">
      <c r="A34" s="19">
        <v>1037</v>
      </c>
      <c r="B34" s="20" t="s">
        <v>39</v>
      </c>
      <c r="C34" s="34">
        <v>7923609</v>
      </c>
      <c r="D34" s="34">
        <v>385901</v>
      </c>
      <c r="E34" s="34">
        <v>172746</v>
      </c>
      <c r="F34" s="34">
        <v>467378</v>
      </c>
      <c r="G34" s="34">
        <v>0</v>
      </c>
      <c r="H34" s="34">
        <v>164924</v>
      </c>
      <c r="I34" s="35">
        <f t="shared" si="0"/>
        <v>9114558</v>
      </c>
    </row>
    <row r="35" spans="1:9" x14ac:dyDescent="0.25">
      <c r="A35" s="19">
        <v>1038</v>
      </c>
      <c r="B35" s="20" t="s">
        <v>40</v>
      </c>
      <c r="C35" s="36">
        <v>628820</v>
      </c>
      <c r="D35" s="36">
        <v>2510</v>
      </c>
      <c r="E35" s="36">
        <v>12139</v>
      </c>
      <c r="F35" s="36">
        <v>0</v>
      </c>
      <c r="G35" s="36">
        <v>0</v>
      </c>
      <c r="H35" s="36">
        <v>136330</v>
      </c>
      <c r="I35" s="37">
        <f t="shared" si="0"/>
        <v>779799</v>
      </c>
    </row>
    <row r="36" spans="1:9" x14ac:dyDescent="0.25">
      <c r="A36" s="19">
        <v>1039</v>
      </c>
      <c r="B36" s="20" t="s">
        <v>41</v>
      </c>
      <c r="C36" s="34">
        <v>110678</v>
      </c>
      <c r="D36" s="34">
        <v>40228</v>
      </c>
      <c r="E36" s="34">
        <v>11729</v>
      </c>
      <c r="F36" s="34">
        <v>0</v>
      </c>
      <c r="G36" s="34">
        <v>0</v>
      </c>
      <c r="H36" s="34">
        <v>350378</v>
      </c>
      <c r="I36" s="35">
        <f t="shared" si="0"/>
        <v>513013</v>
      </c>
    </row>
    <row r="37" spans="1:9" x14ac:dyDescent="0.25">
      <c r="A37" s="19">
        <v>1040</v>
      </c>
      <c r="B37" s="20" t="s">
        <v>42</v>
      </c>
      <c r="C37" s="36">
        <v>61137605</v>
      </c>
      <c r="D37" s="36">
        <v>3794101</v>
      </c>
      <c r="E37" s="36">
        <v>1825656</v>
      </c>
      <c r="F37" s="36">
        <v>393098</v>
      </c>
      <c r="G37" s="36">
        <v>10001</v>
      </c>
      <c r="H37" s="36">
        <v>2773099</v>
      </c>
      <c r="I37" s="37">
        <f t="shared" si="0"/>
        <v>69933560</v>
      </c>
    </row>
    <row r="38" spans="1:9" x14ac:dyDescent="0.25">
      <c r="A38" s="19">
        <v>1042</v>
      </c>
      <c r="B38" s="20" t="s">
        <v>43</v>
      </c>
      <c r="C38" s="34">
        <v>253566500</v>
      </c>
      <c r="D38" s="34">
        <v>0</v>
      </c>
      <c r="E38" s="34">
        <v>10168182</v>
      </c>
      <c r="F38" s="34">
        <v>50844942</v>
      </c>
      <c r="G38" s="34">
        <v>0</v>
      </c>
      <c r="H38" s="34">
        <v>13553</v>
      </c>
      <c r="I38" s="35">
        <f t="shared" si="0"/>
        <v>314593177</v>
      </c>
    </row>
    <row r="39" spans="1:9" x14ac:dyDescent="0.25">
      <c r="A39" s="19">
        <v>1043</v>
      </c>
      <c r="B39" s="20" t="s">
        <v>44</v>
      </c>
      <c r="C39" s="36">
        <v>491823550</v>
      </c>
      <c r="D39" s="36">
        <v>48736860</v>
      </c>
      <c r="E39" s="36">
        <v>16154020</v>
      </c>
      <c r="F39" s="36">
        <v>1852250</v>
      </c>
      <c r="G39" s="36">
        <v>0</v>
      </c>
      <c r="H39" s="36">
        <v>725093</v>
      </c>
      <c r="I39" s="37">
        <f t="shared" si="0"/>
        <v>559291773</v>
      </c>
    </row>
    <row r="40" spans="1:9" x14ac:dyDescent="0.25">
      <c r="A40" s="19">
        <v>1044</v>
      </c>
      <c r="B40" s="20" t="s">
        <v>45</v>
      </c>
      <c r="C40" s="34">
        <v>3154605</v>
      </c>
      <c r="D40" s="34">
        <v>398637</v>
      </c>
      <c r="E40" s="34">
        <v>112878</v>
      </c>
      <c r="F40" s="34">
        <v>0</v>
      </c>
      <c r="G40" s="34">
        <v>0</v>
      </c>
      <c r="H40" s="34">
        <v>562133</v>
      </c>
      <c r="I40" s="35">
        <f t="shared" si="0"/>
        <v>4228253</v>
      </c>
    </row>
    <row r="41" spans="1:9" x14ac:dyDescent="0.25">
      <c r="A41" s="19">
        <v>1046</v>
      </c>
      <c r="B41" s="20" t="s">
        <v>46</v>
      </c>
      <c r="C41" s="36">
        <v>5092738</v>
      </c>
      <c r="D41" s="36">
        <v>0</v>
      </c>
      <c r="E41" s="36">
        <v>104072</v>
      </c>
      <c r="F41" s="36">
        <v>0</v>
      </c>
      <c r="G41" s="36">
        <v>30000</v>
      </c>
      <c r="H41" s="36">
        <v>539729</v>
      </c>
      <c r="I41" s="37">
        <f t="shared" si="0"/>
        <v>5766539</v>
      </c>
    </row>
    <row r="42" spans="1:9" x14ac:dyDescent="0.25">
      <c r="A42" s="19">
        <v>1047</v>
      </c>
      <c r="B42" s="20" t="s">
        <v>47</v>
      </c>
      <c r="C42" s="34">
        <v>259365552</v>
      </c>
      <c r="D42" s="34">
        <v>31915333</v>
      </c>
      <c r="E42" s="34">
        <v>11612507</v>
      </c>
      <c r="F42" s="34">
        <v>87772</v>
      </c>
      <c r="G42" s="34">
        <v>0</v>
      </c>
      <c r="H42" s="34">
        <v>1314328</v>
      </c>
      <c r="I42" s="35">
        <f t="shared" si="0"/>
        <v>304295492</v>
      </c>
    </row>
    <row r="43" spans="1:9" x14ac:dyDescent="0.25">
      <c r="A43" s="19">
        <v>1048</v>
      </c>
      <c r="B43" s="20" t="s">
        <v>48</v>
      </c>
      <c r="C43" s="36">
        <v>47801874</v>
      </c>
      <c r="D43" s="36">
        <v>3053394</v>
      </c>
      <c r="E43" s="36">
        <v>2720227</v>
      </c>
      <c r="F43" s="36">
        <v>1709335</v>
      </c>
      <c r="G43" s="36">
        <v>0</v>
      </c>
      <c r="H43" s="36">
        <v>747944</v>
      </c>
      <c r="I43" s="37">
        <f t="shared" si="0"/>
        <v>56032774</v>
      </c>
    </row>
    <row r="44" spans="1:9" x14ac:dyDescent="0.25">
      <c r="A44" s="19">
        <v>1050</v>
      </c>
      <c r="B44" s="20" t="s">
        <v>49</v>
      </c>
      <c r="C44" s="34">
        <v>76</v>
      </c>
      <c r="D44" s="34">
        <v>0</v>
      </c>
      <c r="E44" s="34">
        <v>0</v>
      </c>
      <c r="F44" s="34">
        <v>0</v>
      </c>
      <c r="G44" s="34">
        <v>0</v>
      </c>
      <c r="H44" s="34">
        <v>15480</v>
      </c>
      <c r="I44" s="35">
        <f t="shared" si="0"/>
        <v>15556</v>
      </c>
    </row>
    <row r="45" spans="1:9" x14ac:dyDescent="0.25">
      <c r="A45" s="19">
        <v>1052</v>
      </c>
      <c r="B45" s="20" t="s">
        <v>50</v>
      </c>
      <c r="C45" s="36">
        <v>18883253</v>
      </c>
      <c r="D45" s="36">
        <v>905219</v>
      </c>
      <c r="E45" s="36">
        <v>1028843</v>
      </c>
      <c r="F45" s="36">
        <v>585782</v>
      </c>
      <c r="G45" s="36">
        <v>0</v>
      </c>
      <c r="H45" s="36">
        <v>470487</v>
      </c>
      <c r="I45" s="37">
        <f t="shared" si="0"/>
        <v>21873584</v>
      </c>
    </row>
    <row r="46" spans="1:9" x14ac:dyDescent="0.25">
      <c r="A46" s="19">
        <v>1054</v>
      </c>
      <c r="B46" s="20" t="s">
        <v>51</v>
      </c>
      <c r="C46" s="34">
        <v>39407394</v>
      </c>
      <c r="D46" s="34">
        <v>1881010</v>
      </c>
      <c r="E46" s="34">
        <v>1093318</v>
      </c>
      <c r="F46" s="34">
        <v>533234</v>
      </c>
      <c r="G46" s="34">
        <v>0</v>
      </c>
      <c r="H46" s="34">
        <v>642348</v>
      </c>
      <c r="I46" s="35">
        <f t="shared" si="0"/>
        <v>43557304</v>
      </c>
    </row>
    <row r="47" spans="1:9" x14ac:dyDescent="0.25">
      <c r="A47" s="19">
        <v>1055</v>
      </c>
      <c r="B47" s="20" t="s">
        <v>52</v>
      </c>
      <c r="C47" s="36">
        <v>17130204</v>
      </c>
      <c r="D47" s="36">
        <v>674382</v>
      </c>
      <c r="E47" s="36">
        <v>518019</v>
      </c>
      <c r="F47" s="36">
        <v>0</v>
      </c>
      <c r="G47" s="36">
        <v>0</v>
      </c>
      <c r="H47" s="36">
        <v>228665</v>
      </c>
      <c r="I47" s="37">
        <f t="shared" si="0"/>
        <v>18551270</v>
      </c>
    </row>
    <row r="48" spans="1:9" x14ac:dyDescent="0.25">
      <c r="A48" s="19">
        <v>1057</v>
      </c>
      <c r="B48" s="20" t="s">
        <v>53</v>
      </c>
      <c r="C48" s="34">
        <v>2049886</v>
      </c>
      <c r="D48" s="34">
        <v>146427</v>
      </c>
      <c r="E48" s="34">
        <v>35156</v>
      </c>
      <c r="F48" s="34">
        <v>0</v>
      </c>
      <c r="G48" s="34">
        <v>5000</v>
      </c>
      <c r="H48" s="34">
        <v>2694368</v>
      </c>
      <c r="I48" s="35">
        <f t="shared" si="0"/>
        <v>4930837</v>
      </c>
    </row>
    <row r="49" spans="1:9" x14ac:dyDescent="0.25">
      <c r="A49" s="19">
        <v>1058</v>
      </c>
      <c r="B49" s="20" t="s">
        <v>54</v>
      </c>
      <c r="C49" s="36">
        <v>17497505</v>
      </c>
      <c r="D49" s="36">
        <v>1984660</v>
      </c>
      <c r="E49" s="36">
        <v>370402</v>
      </c>
      <c r="F49" s="36">
        <v>32819</v>
      </c>
      <c r="G49" s="36">
        <v>72500</v>
      </c>
      <c r="H49" s="36">
        <v>994703</v>
      </c>
      <c r="I49" s="37">
        <f t="shared" si="0"/>
        <v>20952589</v>
      </c>
    </row>
    <row r="50" spans="1:9" x14ac:dyDescent="0.25">
      <c r="A50" s="19">
        <v>1062</v>
      </c>
      <c r="B50" s="20" t="s">
        <v>55</v>
      </c>
      <c r="C50" s="34">
        <v>37540117</v>
      </c>
      <c r="D50" s="34">
        <v>3047953</v>
      </c>
      <c r="E50" s="34">
        <v>1116422</v>
      </c>
      <c r="F50" s="34">
        <v>58381</v>
      </c>
      <c r="G50" s="34">
        <v>0</v>
      </c>
      <c r="H50" s="34">
        <v>963582</v>
      </c>
      <c r="I50" s="35">
        <f t="shared" si="0"/>
        <v>42726455</v>
      </c>
    </row>
    <row r="51" spans="1:9" x14ac:dyDescent="0.25">
      <c r="A51" s="19">
        <v>1065</v>
      </c>
      <c r="B51" s="20" t="s">
        <v>56</v>
      </c>
      <c r="C51" s="36">
        <v>91335445</v>
      </c>
      <c r="D51" s="36">
        <v>5308292</v>
      </c>
      <c r="E51" s="36">
        <v>2064727</v>
      </c>
      <c r="F51" s="36">
        <v>341645</v>
      </c>
      <c r="G51" s="36">
        <v>44987</v>
      </c>
      <c r="H51" s="36">
        <v>515621</v>
      </c>
      <c r="I51" s="37">
        <f t="shared" si="0"/>
        <v>99610717</v>
      </c>
    </row>
    <row r="52" spans="1:9" x14ac:dyDescent="0.25">
      <c r="A52" s="19">
        <v>1066</v>
      </c>
      <c r="B52" s="20" t="s">
        <v>57</v>
      </c>
      <c r="C52" s="34">
        <v>150272965</v>
      </c>
      <c r="D52" s="34">
        <v>17545029</v>
      </c>
      <c r="E52" s="34">
        <v>3891710</v>
      </c>
      <c r="F52" s="34">
        <v>381929</v>
      </c>
      <c r="G52" s="34">
        <v>5000</v>
      </c>
      <c r="H52" s="34">
        <v>340160</v>
      </c>
      <c r="I52" s="35">
        <f t="shared" si="0"/>
        <v>172436793</v>
      </c>
    </row>
    <row r="53" spans="1:9" x14ac:dyDescent="0.25">
      <c r="A53" s="19">
        <v>1067</v>
      </c>
      <c r="B53" s="20" t="s">
        <v>58</v>
      </c>
      <c r="C53" s="36">
        <v>30198077</v>
      </c>
      <c r="D53" s="36">
        <v>257</v>
      </c>
      <c r="E53" s="36">
        <v>11364</v>
      </c>
      <c r="F53" s="36">
        <v>0</v>
      </c>
      <c r="G53" s="36">
        <v>0</v>
      </c>
      <c r="H53" s="36">
        <v>19370</v>
      </c>
      <c r="I53" s="37">
        <f t="shared" si="0"/>
        <v>30229068</v>
      </c>
    </row>
    <row r="54" spans="1:9" x14ac:dyDescent="0.25">
      <c r="A54" s="19">
        <v>1068</v>
      </c>
      <c r="B54" s="20" t="s">
        <v>59</v>
      </c>
      <c r="C54" s="34">
        <v>6516</v>
      </c>
      <c r="D54" s="34">
        <v>3526</v>
      </c>
      <c r="E54" s="34">
        <v>756</v>
      </c>
      <c r="F54" s="34">
        <v>0</v>
      </c>
      <c r="G54" s="34">
        <v>0</v>
      </c>
      <c r="H54" s="34">
        <v>1200</v>
      </c>
      <c r="I54" s="35">
        <f t="shared" si="0"/>
        <v>11998</v>
      </c>
    </row>
    <row r="55" spans="1:9" x14ac:dyDescent="0.25">
      <c r="A55" s="19">
        <v>1069</v>
      </c>
      <c r="B55" s="20" t="s">
        <v>60</v>
      </c>
      <c r="C55" s="36">
        <v>716149</v>
      </c>
      <c r="D55" s="36">
        <v>29057</v>
      </c>
      <c r="E55" s="36">
        <v>29550</v>
      </c>
      <c r="F55" s="36">
        <v>0</v>
      </c>
      <c r="G55" s="36">
        <v>0</v>
      </c>
      <c r="H55" s="36">
        <v>55501</v>
      </c>
      <c r="I55" s="37">
        <f t="shared" si="0"/>
        <v>830257</v>
      </c>
    </row>
    <row r="56" spans="1:9" ht="15" customHeight="1" x14ac:dyDescent="0.25">
      <c r="A56" s="19">
        <v>1070</v>
      </c>
      <c r="B56" s="20" t="s">
        <v>61</v>
      </c>
      <c r="C56" s="34">
        <v>0</v>
      </c>
      <c r="D56" s="34">
        <v>0</v>
      </c>
      <c r="E56" s="34">
        <v>0</v>
      </c>
      <c r="F56" s="34">
        <v>0</v>
      </c>
      <c r="G56" s="34">
        <v>0</v>
      </c>
      <c r="H56" s="34">
        <v>5000</v>
      </c>
      <c r="I56" s="35">
        <f t="shared" si="0"/>
        <v>5000</v>
      </c>
    </row>
    <row r="57" spans="1:9" x14ac:dyDescent="0.25">
      <c r="A57" s="21"/>
      <c r="B57" s="22" t="s">
        <v>62</v>
      </c>
      <c r="C57" s="23">
        <f t="shared" ref="C57:I57" si="1">SUM(C7:C56)</f>
        <v>3354929606</v>
      </c>
      <c r="D57" s="23">
        <f t="shared" si="1"/>
        <v>401528981</v>
      </c>
      <c r="E57" s="23">
        <f t="shared" si="1"/>
        <v>109450169</v>
      </c>
      <c r="F57" s="23">
        <f t="shared" si="1"/>
        <v>105737004</v>
      </c>
      <c r="G57" s="23">
        <f t="shared" si="1"/>
        <v>354993</v>
      </c>
      <c r="H57" s="23">
        <f t="shared" si="1"/>
        <v>34067406</v>
      </c>
      <c r="I57" s="23">
        <f t="shared" si="1"/>
        <v>4006068159</v>
      </c>
    </row>
  </sheetData>
  <mergeCells count="1">
    <mergeCell ref="A4:I4"/>
  </mergeCell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DA9F2-33DD-466E-B141-4E6E1A54F82B}">
  <dimension ref="A1:I57"/>
  <sheetViews>
    <sheetView topLeftCell="A7" zoomScaleNormal="100" zoomScaleSheetLayoutView="70" workbookViewId="0">
      <selection activeCell="C7" sqref="C7:I56"/>
    </sheetView>
  </sheetViews>
  <sheetFormatPr baseColWidth="10" defaultColWidth="11.42578125" defaultRowHeight="15.75" x14ac:dyDescent="0.25"/>
  <cols>
    <col min="1" max="1" width="7.85546875" style="10" customWidth="1"/>
    <col min="2" max="2" width="34" style="11" customWidth="1"/>
    <col min="3" max="8" width="15" style="12" customWidth="1"/>
    <col min="9" max="9" width="19.5703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29" t="s">
        <v>64</v>
      </c>
      <c r="B4" s="29"/>
      <c r="C4" s="29"/>
      <c r="D4" s="29"/>
      <c r="E4" s="29"/>
      <c r="F4" s="29"/>
      <c r="G4" s="29"/>
      <c r="H4" s="29"/>
      <c r="I4" s="29"/>
    </row>
    <row r="5" spans="1:9" ht="15" customHeight="1" x14ac:dyDescent="0.25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9" ht="41.25" customHeight="1" thickTop="1" thickBot="1" x14ac:dyDescent="0.3">
      <c r="A6" s="17" t="s">
        <v>3</v>
      </c>
      <c r="B6" s="18" t="s">
        <v>4</v>
      </c>
      <c r="C6" s="18" t="s">
        <v>5</v>
      </c>
      <c r="D6" s="18" t="s">
        <v>6</v>
      </c>
      <c r="E6" s="18" t="s">
        <v>7</v>
      </c>
      <c r="F6" s="18" t="s">
        <v>8</v>
      </c>
      <c r="G6" s="18" t="s">
        <v>9</v>
      </c>
      <c r="H6" s="18" t="s">
        <v>10</v>
      </c>
      <c r="I6" s="18" t="s">
        <v>11</v>
      </c>
    </row>
    <row r="7" spans="1:9" ht="16.5" thickTop="1" x14ac:dyDescent="0.25">
      <c r="A7" s="19">
        <v>1001</v>
      </c>
      <c r="B7" s="20" t="s">
        <v>12</v>
      </c>
      <c r="C7" s="32">
        <v>0</v>
      </c>
      <c r="D7" s="32">
        <v>0</v>
      </c>
      <c r="E7" s="32">
        <v>0</v>
      </c>
      <c r="F7" s="32">
        <v>0</v>
      </c>
      <c r="G7" s="32">
        <v>0</v>
      </c>
      <c r="H7" s="32">
        <v>0</v>
      </c>
      <c r="I7" s="33">
        <f>SUM(C7:H7)</f>
        <v>0</v>
      </c>
    </row>
    <row r="8" spans="1:9" x14ac:dyDescent="0.25">
      <c r="A8" s="19">
        <v>1002</v>
      </c>
      <c r="B8" s="20" t="s">
        <v>13</v>
      </c>
      <c r="C8" s="34">
        <v>0</v>
      </c>
      <c r="D8" s="34">
        <v>0</v>
      </c>
      <c r="E8" s="34">
        <v>0</v>
      </c>
      <c r="F8" s="34">
        <v>0</v>
      </c>
      <c r="G8" s="34">
        <v>0</v>
      </c>
      <c r="H8" s="34">
        <v>7500</v>
      </c>
      <c r="I8" s="35">
        <f t="shared" ref="I8:I56" si="0">SUM(C8:H8)</f>
        <v>7500</v>
      </c>
    </row>
    <row r="9" spans="1:9" x14ac:dyDescent="0.25">
      <c r="A9" s="19">
        <v>1005</v>
      </c>
      <c r="B9" s="20" t="s">
        <v>14</v>
      </c>
      <c r="C9" s="36">
        <v>0</v>
      </c>
      <c r="D9" s="36">
        <v>0</v>
      </c>
      <c r="E9" s="36">
        <v>0</v>
      </c>
      <c r="F9" s="36">
        <v>0</v>
      </c>
      <c r="G9" s="36">
        <v>0</v>
      </c>
      <c r="H9" s="36">
        <v>0</v>
      </c>
      <c r="I9" s="37">
        <f t="shared" si="0"/>
        <v>0</v>
      </c>
    </row>
    <row r="10" spans="1:9" x14ac:dyDescent="0.25">
      <c r="A10" s="19">
        <v>1006</v>
      </c>
      <c r="B10" s="20" t="s">
        <v>15</v>
      </c>
      <c r="C10" s="34">
        <v>16254</v>
      </c>
      <c r="D10" s="34">
        <v>0</v>
      </c>
      <c r="E10" s="34">
        <v>1168</v>
      </c>
      <c r="F10" s="34">
        <v>0</v>
      </c>
      <c r="G10" s="34">
        <v>0</v>
      </c>
      <c r="H10" s="34">
        <v>240</v>
      </c>
      <c r="I10" s="35">
        <f t="shared" si="0"/>
        <v>17662</v>
      </c>
    </row>
    <row r="11" spans="1:9" x14ac:dyDescent="0.25">
      <c r="A11" s="19">
        <v>1007</v>
      </c>
      <c r="B11" s="20" t="s">
        <v>16</v>
      </c>
      <c r="C11" s="36">
        <v>3429697</v>
      </c>
      <c r="D11" s="36">
        <v>159146</v>
      </c>
      <c r="E11" s="36">
        <v>185298</v>
      </c>
      <c r="F11" s="36">
        <v>0</v>
      </c>
      <c r="G11" s="36">
        <v>0</v>
      </c>
      <c r="H11" s="36">
        <v>399390</v>
      </c>
      <c r="I11" s="37">
        <f t="shared" si="0"/>
        <v>4173531</v>
      </c>
    </row>
    <row r="12" spans="1:9" x14ac:dyDescent="0.25">
      <c r="A12" s="19">
        <v>1008</v>
      </c>
      <c r="B12" s="20" t="s">
        <v>17</v>
      </c>
      <c r="C12" s="34">
        <v>14893133</v>
      </c>
      <c r="D12" s="34">
        <v>0</v>
      </c>
      <c r="E12" s="34">
        <v>379</v>
      </c>
      <c r="F12" s="34">
        <v>0</v>
      </c>
      <c r="G12" s="34">
        <v>0</v>
      </c>
      <c r="H12" s="34">
        <v>4833</v>
      </c>
      <c r="I12" s="35">
        <f t="shared" si="0"/>
        <v>14898345</v>
      </c>
    </row>
    <row r="13" spans="1:9" x14ac:dyDescent="0.25">
      <c r="A13" s="19">
        <v>1010</v>
      </c>
      <c r="B13" s="20" t="s">
        <v>18</v>
      </c>
      <c r="C13" s="36">
        <v>94877</v>
      </c>
      <c r="D13" s="36">
        <v>1710</v>
      </c>
      <c r="E13" s="36">
        <v>8781</v>
      </c>
      <c r="F13" s="36">
        <v>0</v>
      </c>
      <c r="G13" s="36">
        <v>0</v>
      </c>
      <c r="H13" s="36">
        <v>2880</v>
      </c>
      <c r="I13" s="37">
        <f t="shared" si="0"/>
        <v>108248</v>
      </c>
    </row>
    <row r="14" spans="1:9" x14ac:dyDescent="0.25">
      <c r="A14" s="19">
        <v>1011</v>
      </c>
      <c r="B14" s="20" t="s">
        <v>19</v>
      </c>
      <c r="C14" s="34">
        <v>2409269</v>
      </c>
      <c r="D14" s="34">
        <v>778455</v>
      </c>
      <c r="E14" s="34">
        <v>142620</v>
      </c>
      <c r="F14" s="34">
        <v>0</v>
      </c>
      <c r="G14" s="34">
        <v>0</v>
      </c>
      <c r="H14" s="34">
        <v>78881</v>
      </c>
      <c r="I14" s="35">
        <f t="shared" si="0"/>
        <v>3409225</v>
      </c>
    </row>
    <row r="15" spans="1:9" x14ac:dyDescent="0.25">
      <c r="A15" s="19">
        <v>1012</v>
      </c>
      <c r="B15" s="20" t="s">
        <v>20</v>
      </c>
      <c r="C15" s="36">
        <v>274509</v>
      </c>
      <c r="D15" s="36">
        <v>81540</v>
      </c>
      <c r="E15" s="36">
        <v>13345</v>
      </c>
      <c r="F15" s="36">
        <v>0</v>
      </c>
      <c r="G15" s="36">
        <v>7500</v>
      </c>
      <c r="H15" s="36">
        <v>112980</v>
      </c>
      <c r="I15" s="37">
        <f t="shared" si="0"/>
        <v>489874</v>
      </c>
    </row>
    <row r="16" spans="1:9" x14ac:dyDescent="0.25">
      <c r="A16" s="19">
        <v>1013</v>
      </c>
      <c r="B16" s="20" t="s">
        <v>21</v>
      </c>
      <c r="C16" s="34">
        <v>130096150</v>
      </c>
      <c r="D16" s="34">
        <v>27721942</v>
      </c>
      <c r="E16" s="34">
        <v>6188756</v>
      </c>
      <c r="F16" s="34">
        <v>2256764</v>
      </c>
      <c r="G16" s="34">
        <v>0</v>
      </c>
      <c r="H16" s="34">
        <v>330293</v>
      </c>
      <c r="I16" s="35">
        <f t="shared" si="0"/>
        <v>166593905</v>
      </c>
    </row>
    <row r="17" spans="1:9" x14ac:dyDescent="0.25">
      <c r="A17" s="19">
        <v>1014</v>
      </c>
      <c r="B17" s="20" t="s">
        <v>22</v>
      </c>
      <c r="C17" s="36">
        <v>0</v>
      </c>
      <c r="D17" s="36">
        <v>0</v>
      </c>
      <c r="E17" s="36">
        <v>0</v>
      </c>
      <c r="F17" s="36">
        <v>0</v>
      </c>
      <c r="G17" s="36">
        <v>0</v>
      </c>
      <c r="H17" s="36">
        <v>115000</v>
      </c>
      <c r="I17" s="37">
        <f t="shared" si="0"/>
        <v>115000</v>
      </c>
    </row>
    <row r="18" spans="1:9" x14ac:dyDescent="0.25">
      <c r="A18" s="19">
        <v>1016</v>
      </c>
      <c r="B18" s="20" t="s">
        <v>23</v>
      </c>
      <c r="C18" s="34">
        <v>223489925</v>
      </c>
      <c r="D18" s="34">
        <v>39196678</v>
      </c>
      <c r="E18" s="34">
        <v>8335546</v>
      </c>
      <c r="F18" s="34">
        <v>6034401</v>
      </c>
      <c r="G18" s="34">
        <v>0</v>
      </c>
      <c r="H18" s="34">
        <v>714283</v>
      </c>
      <c r="I18" s="35">
        <f t="shared" si="0"/>
        <v>277770833</v>
      </c>
    </row>
    <row r="19" spans="1:9" x14ac:dyDescent="0.25">
      <c r="A19" s="19">
        <v>1017</v>
      </c>
      <c r="B19" s="20" t="s">
        <v>24</v>
      </c>
      <c r="C19" s="36">
        <v>42758757</v>
      </c>
      <c r="D19" s="36">
        <v>58396</v>
      </c>
      <c r="E19" s="36">
        <v>2117135</v>
      </c>
      <c r="F19" s="36">
        <v>3819</v>
      </c>
      <c r="G19" s="36">
        <v>0</v>
      </c>
      <c r="H19" s="36">
        <v>218380</v>
      </c>
      <c r="I19" s="37">
        <f t="shared" si="0"/>
        <v>45156487</v>
      </c>
    </row>
    <row r="20" spans="1:9" x14ac:dyDescent="0.25">
      <c r="A20" s="19">
        <v>1018</v>
      </c>
      <c r="B20" s="20" t="s">
        <v>25</v>
      </c>
      <c r="C20" s="34">
        <v>0</v>
      </c>
      <c r="D20" s="34">
        <v>0</v>
      </c>
      <c r="E20" s="34">
        <v>0</v>
      </c>
      <c r="F20" s="34">
        <v>0</v>
      </c>
      <c r="G20" s="34">
        <v>0</v>
      </c>
      <c r="H20" s="34">
        <v>332500</v>
      </c>
      <c r="I20" s="35">
        <f t="shared" si="0"/>
        <v>332500</v>
      </c>
    </row>
    <row r="21" spans="1:9" x14ac:dyDescent="0.25">
      <c r="A21" s="19">
        <v>1019</v>
      </c>
      <c r="B21" s="20" t="s">
        <v>26</v>
      </c>
      <c r="C21" s="36">
        <v>1002012</v>
      </c>
      <c r="D21" s="36">
        <v>11060</v>
      </c>
      <c r="E21" s="36">
        <v>48679</v>
      </c>
      <c r="F21" s="36">
        <v>10526</v>
      </c>
      <c r="G21" s="36">
        <v>0</v>
      </c>
      <c r="H21" s="36">
        <v>160010</v>
      </c>
      <c r="I21" s="37">
        <f t="shared" si="0"/>
        <v>1232287</v>
      </c>
    </row>
    <row r="22" spans="1:9" x14ac:dyDescent="0.25">
      <c r="A22" s="19">
        <v>1020</v>
      </c>
      <c r="B22" s="20" t="s">
        <v>27</v>
      </c>
      <c r="C22" s="34">
        <v>80145</v>
      </c>
      <c r="D22" s="34">
        <v>0</v>
      </c>
      <c r="E22" s="34">
        <v>4216</v>
      </c>
      <c r="F22" s="34">
        <v>0</v>
      </c>
      <c r="G22" s="34">
        <v>0</v>
      </c>
      <c r="H22" s="34">
        <v>38940</v>
      </c>
      <c r="I22" s="35">
        <f t="shared" si="0"/>
        <v>123301</v>
      </c>
    </row>
    <row r="23" spans="1:9" x14ac:dyDescent="0.25">
      <c r="A23" s="19">
        <v>1022</v>
      </c>
      <c r="B23" s="20" t="s">
        <v>28</v>
      </c>
      <c r="C23" s="36">
        <v>0</v>
      </c>
      <c r="D23" s="36">
        <v>0</v>
      </c>
      <c r="E23" s="36">
        <v>0</v>
      </c>
      <c r="F23" s="36">
        <v>0</v>
      </c>
      <c r="G23" s="36">
        <v>0</v>
      </c>
      <c r="H23" s="36">
        <v>0</v>
      </c>
      <c r="I23" s="37">
        <f t="shared" si="0"/>
        <v>0</v>
      </c>
    </row>
    <row r="24" spans="1:9" x14ac:dyDescent="0.25">
      <c r="A24" s="19">
        <v>1023</v>
      </c>
      <c r="B24" s="20" t="s">
        <v>29</v>
      </c>
      <c r="C24" s="34">
        <v>5093633</v>
      </c>
      <c r="D24" s="34">
        <v>166185</v>
      </c>
      <c r="E24" s="34">
        <v>93424</v>
      </c>
      <c r="F24" s="34">
        <v>60451</v>
      </c>
      <c r="G24" s="34">
        <v>0</v>
      </c>
      <c r="H24" s="34">
        <v>60620</v>
      </c>
      <c r="I24" s="35">
        <f t="shared" si="0"/>
        <v>5474313</v>
      </c>
    </row>
    <row r="25" spans="1:9" x14ac:dyDescent="0.25">
      <c r="A25" s="19">
        <v>1024</v>
      </c>
      <c r="B25" s="20" t="s">
        <v>30</v>
      </c>
      <c r="C25" s="36">
        <v>69194928</v>
      </c>
      <c r="D25" s="36">
        <v>2758638</v>
      </c>
      <c r="E25" s="36">
        <v>910796</v>
      </c>
      <c r="F25" s="36">
        <v>887304</v>
      </c>
      <c r="G25" s="36">
        <v>0</v>
      </c>
      <c r="H25" s="36">
        <v>374168</v>
      </c>
      <c r="I25" s="37">
        <f t="shared" si="0"/>
        <v>74125834</v>
      </c>
    </row>
    <row r="26" spans="1:9" x14ac:dyDescent="0.25">
      <c r="A26" s="19">
        <v>1025</v>
      </c>
      <c r="B26" s="20" t="s">
        <v>31</v>
      </c>
      <c r="C26" s="34">
        <v>152</v>
      </c>
      <c r="D26" s="34">
        <v>0</v>
      </c>
      <c r="E26" s="34">
        <v>1436</v>
      </c>
      <c r="F26" s="34">
        <v>0</v>
      </c>
      <c r="G26" s="34">
        <v>0</v>
      </c>
      <c r="H26" s="34">
        <v>960</v>
      </c>
      <c r="I26" s="35">
        <f t="shared" si="0"/>
        <v>2548</v>
      </c>
    </row>
    <row r="27" spans="1:9" x14ac:dyDescent="0.25">
      <c r="A27" s="19">
        <v>1026</v>
      </c>
      <c r="B27" s="20" t="s">
        <v>32</v>
      </c>
      <c r="C27" s="36">
        <v>0</v>
      </c>
      <c r="D27" s="36">
        <v>0</v>
      </c>
      <c r="E27" s="36">
        <v>0</v>
      </c>
      <c r="F27" s="36">
        <v>0</v>
      </c>
      <c r="G27" s="36">
        <v>0</v>
      </c>
      <c r="H27" s="36">
        <v>35000</v>
      </c>
      <c r="I27" s="37">
        <f t="shared" si="0"/>
        <v>35000</v>
      </c>
    </row>
    <row r="28" spans="1:9" x14ac:dyDescent="0.25">
      <c r="A28" s="19">
        <v>1027</v>
      </c>
      <c r="B28" s="20" t="s">
        <v>33</v>
      </c>
      <c r="C28" s="34">
        <v>6612948</v>
      </c>
      <c r="D28" s="34">
        <v>26235</v>
      </c>
      <c r="E28" s="34">
        <v>35494</v>
      </c>
      <c r="F28" s="34">
        <v>273066</v>
      </c>
      <c r="G28" s="34">
        <v>0</v>
      </c>
      <c r="H28" s="34">
        <v>164364</v>
      </c>
      <c r="I28" s="35">
        <f t="shared" si="0"/>
        <v>7112107</v>
      </c>
    </row>
    <row r="29" spans="1:9" x14ac:dyDescent="0.25">
      <c r="A29" s="19">
        <v>1028</v>
      </c>
      <c r="B29" s="20" t="s">
        <v>34</v>
      </c>
      <c r="C29" s="36">
        <v>659083</v>
      </c>
      <c r="D29" s="36">
        <v>5335</v>
      </c>
      <c r="E29" s="36">
        <v>26093</v>
      </c>
      <c r="F29" s="36">
        <v>0</v>
      </c>
      <c r="G29" s="36">
        <v>0</v>
      </c>
      <c r="H29" s="36">
        <v>7920</v>
      </c>
      <c r="I29" s="37">
        <f t="shared" si="0"/>
        <v>698431</v>
      </c>
    </row>
    <row r="30" spans="1:9" x14ac:dyDescent="0.25">
      <c r="A30" s="19">
        <v>1030</v>
      </c>
      <c r="B30" s="20" t="s">
        <v>35</v>
      </c>
      <c r="C30" s="34">
        <v>2912539</v>
      </c>
      <c r="D30" s="34">
        <v>106238</v>
      </c>
      <c r="E30" s="34">
        <v>94940</v>
      </c>
      <c r="F30" s="34">
        <v>4254</v>
      </c>
      <c r="G30" s="34">
        <v>0</v>
      </c>
      <c r="H30" s="34">
        <v>208297</v>
      </c>
      <c r="I30" s="35">
        <f t="shared" si="0"/>
        <v>3326268</v>
      </c>
    </row>
    <row r="31" spans="1:9" x14ac:dyDescent="0.25">
      <c r="A31" s="19">
        <v>1031</v>
      </c>
      <c r="B31" s="20" t="s">
        <v>36</v>
      </c>
      <c r="C31" s="36">
        <v>76</v>
      </c>
      <c r="D31" s="36">
        <v>0</v>
      </c>
      <c r="E31" s="36">
        <v>2562</v>
      </c>
      <c r="F31" s="36">
        <v>0</v>
      </c>
      <c r="G31" s="36">
        <v>0</v>
      </c>
      <c r="H31" s="36">
        <v>480</v>
      </c>
      <c r="I31" s="37">
        <f t="shared" si="0"/>
        <v>3118</v>
      </c>
    </row>
    <row r="32" spans="1:9" x14ac:dyDescent="0.25">
      <c r="A32" s="19">
        <v>1033</v>
      </c>
      <c r="B32" s="20" t="s">
        <v>37</v>
      </c>
      <c r="C32" s="34">
        <v>117731</v>
      </c>
      <c r="D32" s="34">
        <v>42073</v>
      </c>
      <c r="E32" s="34">
        <v>9218</v>
      </c>
      <c r="F32" s="34">
        <v>0</v>
      </c>
      <c r="G32" s="34">
        <v>0</v>
      </c>
      <c r="H32" s="34">
        <v>32616</v>
      </c>
      <c r="I32" s="35">
        <f t="shared" si="0"/>
        <v>201638</v>
      </c>
    </row>
    <row r="33" spans="1:9" x14ac:dyDescent="0.25">
      <c r="A33" s="19">
        <v>1034</v>
      </c>
      <c r="B33" s="20" t="s">
        <v>38</v>
      </c>
      <c r="C33" s="36">
        <v>570</v>
      </c>
      <c r="D33" s="36">
        <v>0</v>
      </c>
      <c r="E33" s="36">
        <v>0</v>
      </c>
      <c r="F33" s="36">
        <v>0</v>
      </c>
      <c r="G33" s="36">
        <v>0</v>
      </c>
      <c r="H33" s="36">
        <v>3600</v>
      </c>
      <c r="I33" s="37">
        <f t="shared" si="0"/>
        <v>4170</v>
      </c>
    </row>
    <row r="34" spans="1:9" x14ac:dyDescent="0.25">
      <c r="A34" s="19">
        <v>1037</v>
      </c>
      <c r="B34" s="20" t="s">
        <v>39</v>
      </c>
      <c r="C34" s="34">
        <v>977403</v>
      </c>
      <c r="D34" s="34">
        <v>0</v>
      </c>
      <c r="E34" s="34">
        <v>60758</v>
      </c>
      <c r="F34" s="34">
        <v>44710</v>
      </c>
      <c r="G34" s="34">
        <v>0</v>
      </c>
      <c r="H34" s="34">
        <v>61050</v>
      </c>
      <c r="I34" s="35">
        <f t="shared" si="0"/>
        <v>1143921</v>
      </c>
    </row>
    <row r="35" spans="1:9" x14ac:dyDescent="0.25">
      <c r="A35" s="19">
        <v>1038</v>
      </c>
      <c r="B35" s="20" t="s">
        <v>40</v>
      </c>
      <c r="C35" s="36">
        <v>0</v>
      </c>
      <c r="D35" s="36">
        <v>0</v>
      </c>
      <c r="E35" s="36">
        <v>0</v>
      </c>
      <c r="F35" s="36">
        <v>0</v>
      </c>
      <c r="G35" s="36">
        <v>0</v>
      </c>
      <c r="H35" s="36">
        <v>7500</v>
      </c>
      <c r="I35" s="37">
        <f t="shared" si="0"/>
        <v>7500</v>
      </c>
    </row>
    <row r="36" spans="1:9" x14ac:dyDescent="0.25">
      <c r="A36" s="19">
        <v>1039</v>
      </c>
      <c r="B36" s="20" t="s">
        <v>41</v>
      </c>
      <c r="C36" s="34">
        <v>38</v>
      </c>
      <c r="D36" s="34">
        <v>336</v>
      </c>
      <c r="E36" s="34">
        <v>378</v>
      </c>
      <c r="F36" s="34">
        <v>0</v>
      </c>
      <c r="G36" s="34">
        <v>0</v>
      </c>
      <c r="H36" s="34">
        <v>27741</v>
      </c>
      <c r="I36" s="35">
        <f t="shared" si="0"/>
        <v>28493</v>
      </c>
    </row>
    <row r="37" spans="1:9" x14ac:dyDescent="0.25">
      <c r="A37" s="19">
        <v>1040</v>
      </c>
      <c r="B37" s="20" t="s">
        <v>42</v>
      </c>
      <c r="C37" s="36">
        <v>2338650</v>
      </c>
      <c r="D37" s="36">
        <v>48451</v>
      </c>
      <c r="E37" s="36">
        <v>129811</v>
      </c>
      <c r="F37" s="36">
        <v>4570</v>
      </c>
      <c r="G37" s="36">
        <v>2500</v>
      </c>
      <c r="H37" s="36">
        <v>594013</v>
      </c>
      <c r="I37" s="37">
        <f t="shared" si="0"/>
        <v>3117995</v>
      </c>
    </row>
    <row r="38" spans="1:9" x14ac:dyDescent="0.25">
      <c r="A38" s="19">
        <v>1042</v>
      </c>
      <c r="B38" s="20" t="s">
        <v>43</v>
      </c>
      <c r="C38" s="34">
        <v>76</v>
      </c>
      <c r="D38" s="34">
        <v>0</v>
      </c>
      <c r="E38" s="34">
        <v>0</v>
      </c>
      <c r="F38" s="34">
        <v>0</v>
      </c>
      <c r="G38" s="34">
        <v>0</v>
      </c>
      <c r="H38" s="34">
        <v>480</v>
      </c>
      <c r="I38" s="35">
        <f t="shared" si="0"/>
        <v>556</v>
      </c>
    </row>
    <row r="39" spans="1:9" x14ac:dyDescent="0.25">
      <c r="A39" s="19">
        <v>1043</v>
      </c>
      <c r="B39" s="20" t="s">
        <v>44</v>
      </c>
      <c r="C39" s="36">
        <v>41356986</v>
      </c>
      <c r="D39" s="36">
        <v>3802699</v>
      </c>
      <c r="E39" s="36">
        <v>1103998</v>
      </c>
      <c r="F39" s="36">
        <v>345039</v>
      </c>
      <c r="G39" s="36">
        <v>0</v>
      </c>
      <c r="H39" s="36">
        <v>77354</v>
      </c>
      <c r="I39" s="37">
        <f t="shared" si="0"/>
        <v>46686076</v>
      </c>
    </row>
    <row r="40" spans="1:9" x14ac:dyDescent="0.25">
      <c r="A40" s="19">
        <v>1044</v>
      </c>
      <c r="B40" s="20" t="s">
        <v>45</v>
      </c>
      <c r="C40" s="34">
        <v>454492</v>
      </c>
      <c r="D40" s="34">
        <v>5005</v>
      </c>
      <c r="E40" s="34">
        <v>26866</v>
      </c>
      <c r="F40" s="34">
        <v>0</v>
      </c>
      <c r="G40" s="34">
        <v>0</v>
      </c>
      <c r="H40" s="34">
        <v>83980</v>
      </c>
      <c r="I40" s="35">
        <f t="shared" si="0"/>
        <v>570343</v>
      </c>
    </row>
    <row r="41" spans="1:9" x14ac:dyDescent="0.25">
      <c r="A41" s="19">
        <v>1046</v>
      </c>
      <c r="B41" s="20" t="s">
        <v>46</v>
      </c>
      <c r="C41" s="36">
        <v>0</v>
      </c>
      <c r="D41" s="36">
        <v>0</v>
      </c>
      <c r="E41" s="36">
        <v>0</v>
      </c>
      <c r="F41" s="36">
        <v>0</v>
      </c>
      <c r="G41" s="36">
        <v>2500</v>
      </c>
      <c r="H41" s="36">
        <v>177500</v>
      </c>
      <c r="I41" s="37">
        <f t="shared" si="0"/>
        <v>180000</v>
      </c>
    </row>
    <row r="42" spans="1:9" x14ac:dyDescent="0.25">
      <c r="A42" s="19">
        <v>1047</v>
      </c>
      <c r="B42" s="20" t="s">
        <v>47</v>
      </c>
      <c r="C42" s="34">
        <v>40582699</v>
      </c>
      <c r="D42" s="34">
        <v>25328054</v>
      </c>
      <c r="E42" s="34">
        <v>1828067</v>
      </c>
      <c r="F42" s="34">
        <v>0</v>
      </c>
      <c r="G42" s="34">
        <v>0</v>
      </c>
      <c r="H42" s="34">
        <v>59860</v>
      </c>
      <c r="I42" s="35">
        <f t="shared" si="0"/>
        <v>67798680</v>
      </c>
    </row>
    <row r="43" spans="1:9" x14ac:dyDescent="0.25">
      <c r="A43" s="19">
        <v>1048</v>
      </c>
      <c r="B43" s="20" t="s">
        <v>48</v>
      </c>
      <c r="C43" s="36">
        <v>867491</v>
      </c>
      <c r="D43" s="36">
        <v>5028</v>
      </c>
      <c r="E43" s="36">
        <v>63125</v>
      </c>
      <c r="F43" s="36">
        <v>0</v>
      </c>
      <c r="G43" s="36">
        <v>0</v>
      </c>
      <c r="H43" s="36">
        <v>64156</v>
      </c>
      <c r="I43" s="37">
        <f t="shared" si="0"/>
        <v>999800</v>
      </c>
    </row>
    <row r="44" spans="1:9" x14ac:dyDescent="0.25">
      <c r="A44" s="19">
        <v>1050</v>
      </c>
      <c r="B44" s="20" t="s">
        <v>49</v>
      </c>
      <c r="C44" s="34">
        <v>0</v>
      </c>
      <c r="D44" s="34">
        <v>0</v>
      </c>
      <c r="E44" s="34">
        <v>0</v>
      </c>
      <c r="F44" s="34">
        <v>0</v>
      </c>
      <c r="G44" s="34">
        <v>0</v>
      </c>
      <c r="H44" s="34">
        <v>5000</v>
      </c>
      <c r="I44" s="35">
        <f t="shared" si="0"/>
        <v>5000</v>
      </c>
    </row>
    <row r="45" spans="1:9" x14ac:dyDescent="0.25">
      <c r="A45" s="19">
        <v>1052</v>
      </c>
      <c r="B45" s="20" t="s">
        <v>50</v>
      </c>
      <c r="C45" s="36">
        <v>458784</v>
      </c>
      <c r="D45" s="36">
        <v>0</v>
      </c>
      <c r="E45" s="36">
        <v>4151</v>
      </c>
      <c r="F45" s="36">
        <v>0</v>
      </c>
      <c r="G45" s="36">
        <v>2500</v>
      </c>
      <c r="H45" s="36">
        <v>46498</v>
      </c>
      <c r="I45" s="37">
        <f t="shared" si="0"/>
        <v>511933</v>
      </c>
    </row>
    <row r="46" spans="1:9" x14ac:dyDescent="0.25">
      <c r="A46" s="19">
        <v>1054</v>
      </c>
      <c r="B46" s="20" t="s">
        <v>51</v>
      </c>
      <c r="C46" s="34">
        <v>1596925</v>
      </c>
      <c r="D46" s="34">
        <v>87806</v>
      </c>
      <c r="E46" s="34">
        <v>70369</v>
      </c>
      <c r="F46" s="34">
        <v>0</v>
      </c>
      <c r="G46" s="34">
        <v>0</v>
      </c>
      <c r="H46" s="34">
        <v>90290</v>
      </c>
      <c r="I46" s="35">
        <f t="shared" si="0"/>
        <v>1845390</v>
      </c>
    </row>
    <row r="47" spans="1:9" x14ac:dyDescent="0.25">
      <c r="A47" s="19">
        <v>1055</v>
      </c>
      <c r="B47" s="20" t="s">
        <v>52</v>
      </c>
      <c r="C47" s="36">
        <v>1221598</v>
      </c>
      <c r="D47" s="36">
        <v>58803</v>
      </c>
      <c r="E47" s="36">
        <v>58089</v>
      </c>
      <c r="F47" s="36">
        <v>2109</v>
      </c>
      <c r="G47" s="36">
        <v>0</v>
      </c>
      <c r="H47" s="36">
        <v>34320</v>
      </c>
      <c r="I47" s="37">
        <f t="shared" si="0"/>
        <v>1374919</v>
      </c>
    </row>
    <row r="48" spans="1:9" x14ac:dyDescent="0.25">
      <c r="A48" s="19">
        <v>1057</v>
      </c>
      <c r="B48" s="20" t="s">
        <v>53</v>
      </c>
      <c r="C48" s="34">
        <v>0</v>
      </c>
      <c r="D48" s="34">
        <v>0</v>
      </c>
      <c r="E48" s="34">
        <v>0</v>
      </c>
      <c r="F48" s="34">
        <v>0</v>
      </c>
      <c r="G48" s="34">
        <v>0</v>
      </c>
      <c r="H48" s="34">
        <v>327558</v>
      </c>
      <c r="I48" s="35">
        <f t="shared" si="0"/>
        <v>327558</v>
      </c>
    </row>
    <row r="49" spans="1:9" x14ac:dyDescent="0.25">
      <c r="A49" s="19">
        <v>1058</v>
      </c>
      <c r="B49" s="20" t="s">
        <v>54</v>
      </c>
      <c r="C49" s="36">
        <v>484053</v>
      </c>
      <c r="D49" s="36">
        <v>0</v>
      </c>
      <c r="E49" s="36">
        <v>3824</v>
      </c>
      <c r="F49" s="36">
        <v>0</v>
      </c>
      <c r="G49" s="36">
        <v>2500</v>
      </c>
      <c r="H49" s="36">
        <v>44328</v>
      </c>
      <c r="I49" s="37">
        <f t="shared" si="0"/>
        <v>534705</v>
      </c>
    </row>
    <row r="50" spans="1:9" x14ac:dyDescent="0.25">
      <c r="A50" s="19">
        <v>1062</v>
      </c>
      <c r="B50" s="20" t="s">
        <v>55</v>
      </c>
      <c r="C50" s="34">
        <v>0</v>
      </c>
      <c r="D50" s="34">
        <v>0</v>
      </c>
      <c r="E50" s="34">
        <v>0</v>
      </c>
      <c r="F50" s="34">
        <v>0</v>
      </c>
      <c r="G50" s="34">
        <v>0</v>
      </c>
      <c r="H50" s="34">
        <v>15000</v>
      </c>
      <c r="I50" s="35">
        <f t="shared" si="0"/>
        <v>15000</v>
      </c>
    </row>
    <row r="51" spans="1:9" x14ac:dyDescent="0.25">
      <c r="A51" s="19">
        <v>1065</v>
      </c>
      <c r="B51" s="20" t="s">
        <v>56</v>
      </c>
      <c r="C51" s="36">
        <v>3917147</v>
      </c>
      <c r="D51" s="36">
        <v>201016</v>
      </c>
      <c r="E51" s="36">
        <v>140505</v>
      </c>
      <c r="F51" s="36">
        <v>0</v>
      </c>
      <c r="G51" s="36">
        <v>0</v>
      </c>
      <c r="H51" s="36">
        <v>78592</v>
      </c>
      <c r="I51" s="37">
        <f t="shared" si="0"/>
        <v>4337260</v>
      </c>
    </row>
    <row r="52" spans="1:9" x14ac:dyDescent="0.25">
      <c r="A52" s="19">
        <v>1066</v>
      </c>
      <c r="B52" s="20" t="s">
        <v>57</v>
      </c>
      <c r="C52" s="34">
        <v>30474581</v>
      </c>
      <c r="D52" s="34">
        <v>867485</v>
      </c>
      <c r="E52" s="34">
        <v>953765</v>
      </c>
      <c r="F52" s="34">
        <v>0</v>
      </c>
      <c r="G52" s="34">
        <v>0</v>
      </c>
      <c r="H52" s="34">
        <v>71661</v>
      </c>
      <c r="I52" s="35">
        <f t="shared" si="0"/>
        <v>32367492</v>
      </c>
    </row>
    <row r="53" spans="1:9" x14ac:dyDescent="0.25">
      <c r="A53" s="19">
        <v>1067</v>
      </c>
      <c r="B53" s="20" t="s">
        <v>58</v>
      </c>
      <c r="C53" s="36">
        <v>12691</v>
      </c>
      <c r="D53" s="36">
        <v>0</v>
      </c>
      <c r="E53" s="36">
        <v>379</v>
      </c>
      <c r="F53" s="36">
        <v>0</v>
      </c>
      <c r="G53" s="36">
        <v>0</v>
      </c>
      <c r="H53" s="36">
        <v>6240</v>
      </c>
      <c r="I53" s="37">
        <f t="shared" si="0"/>
        <v>19310</v>
      </c>
    </row>
    <row r="54" spans="1:9" x14ac:dyDescent="0.25">
      <c r="A54" s="19">
        <v>1068</v>
      </c>
      <c r="B54" s="20" t="s">
        <v>59</v>
      </c>
      <c r="C54" s="34">
        <v>0</v>
      </c>
      <c r="D54" s="34">
        <v>0</v>
      </c>
      <c r="E54" s="34">
        <v>0</v>
      </c>
      <c r="F54" s="34">
        <v>0</v>
      </c>
      <c r="G54" s="34">
        <v>0</v>
      </c>
      <c r="H54" s="34">
        <v>0</v>
      </c>
      <c r="I54" s="35">
        <f t="shared" si="0"/>
        <v>0</v>
      </c>
    </row>
    <row r="55" spans="1:9" x14ac:dyDescent="0.25">
      <c r="A55" s="19">
        <v>1069</v>
      </c>
      <c r="B55" s="20" t="s">
        <v>60</v>
      </c>
      <c r="C55" s="36">
        <v>38</v>
      </c>
      <c r="D55" s="36">
        <v>0</v>
      </c>
      <c r="E55" s="36">
        <v>379</v>
      </c>
      <c r="F55" s="36">
        <v>0</v>
      </c>
      <c r="G55" s="36">
        <v>0</v>
      </c>
      <c r="H55" s="36">
        <v>10240</v>
      </c>
      <c r="I55" s="37">
        <f t="shared" si="0"/>
        <v>10657</v>
      </c>
    </row>
    <row r="56" spans="1:9" ht="15" customHeight="1" x14ac:dyDescent="0.25">
      <c r="A56" s="19">
        <v>1070</v>
      </c>
      <c r="B56" s="20" t="s">
        <v>61</v>
      </c>
      <c r="C56" s="34">
        <v>0</v>
      </c>
      <c r="D56" s="34">
        <v>0</v>
      </c>
      <c r="E56" s="34">
        <v>0</v>
      </c>
      <c r="F56" s="34">
        <v>0</v>
      </c>
      <c r="G56" s="34">
        <v>0</v>
      </c>
      <c r="H56" s="34">
        <v>0</v>
      </c>
      <c r="I56" s="35">
        <f t="shared" si="0"/>
        <v>0</v>
      </c>
    </row>
    <row r="57" spans="1:9" x14ac:dyDescent="0.25">
      <c r="A57" s="21" t="s">
        <v>63</v>
      </c>
      <c r="B57" s="22" t="s">
        <v>62</v>
      </c>
      <c r="C57" s="24">
        <f t="shared" ref="C57:I57" si="1">SUM(C7:C56)</f>
        <v>627880040</v>
      </c>
      <c r="D57" s="24">
        <f t="shared" si="1"/>
        <v>101518314</v>
      </c>
      <c r="E57" s="24">
        <f t="shared" si="1"/>
        <v>22664350</v>
      </c>
      <c r="F57" s="24">
        <f t="shared" si="1"/>
        <v>9927013</v>
      </c>
      <c r="G57" s="24">
        <f t="shared" si="1"/>
        <v>17500</v>
      </c>
      <c r="H57" s="24">
        <f t="shared" si="1"/>
        <v>5287496</v>
      </c>
      <c r="I57" s="24">
        <f t="shared" si="1"/>
        <v>767294713</v>
      </c>
    </row>
  </sheetData>
  <mergeCells count="1">
    <mergeCell ref="A4:I4"/>
  </mergeCell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CA899-331C-42CD-B89D-989B5E02C3A5}">
  <dimension ref="A1:J61"/>
  <sheetViews>
    <sheetView topLeftCell="A7" zoomScale="90" zoomScaleNormal="90" zoomScaleSheetLayoutView="70" workbookViewId="0">
      <selection activeCell="C7" sqref="C7:I56"/>
    </sheetView>
  </sheetViews>
  <sheetFormatPr baseColWidth="10" defaultColWidth="11.42578125" defaultRowHeight="15.75" x14ac:dyDescent="0.25"/>
  <cols>
    <col min="1" max="1" width="7.85546875" style="10" customWidth="1"/>
    <col min="2" max="2" width="34" style="11" customWidth="1"/>
    <col min="3" max="8" width="15" style="12" customWidth="1"/>
    <col min="9" max="9" width="19.5703125" style="12" customWidth="1"/>
    <col min="10" max="10" width="15.7109375" style="4" customWidth="1"/>
    <col min="11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29" t="s">
        <v>64</v>
      </c>
      <c r="B4" s="29"/>
      <c r="C4" s="29"/>
      <c r="D4" s="29"/>
      <c r="E4" s="29"/>
      <c r="F4" s="29"/>
      <c r="G4" s="29"/>
      <c r="H4" s="29"/>
      <c r="I4" s="29"/>
    </row>
    <row r="5" spans="1:9" ht="15" customHeight="1" thickBot="1" x14ac:dyDescent="0.3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9" ht="41.25" customHeight="1" thickTop="1" thickBot="1" x14ac:dyDescent="0.3">
      <c r="A6" s="17" t="s">
        <v>3</v>
      </c>
      <c r="B6" s="18" t="s">
        <v>4</v>
      </c>
      <c r="C6" s="18" t="s">
        <v>5</v>
      </c>
      <c r="D6" s="18" t="s">
        <v>6</v>
      </c>
      <c r="E6" s="18" t="s">
        <v>7</v>
      </c>
      <c r="F6" s="18" t="s">
        <v>8</v>
      </c>
      <c r="G6" s="18" t="s">
        <v>9</v>
      </c>
      <c r="H6" s="18" t="s">
        <v>10</v>
      </c>
      <c r="I6" s="18" t="s">
        <v>11</v>
      </c>
    </row>
    <row r="7" spans="1:9" ht="16.5" thickTop="1" x14ac:dyDescent="0.25">
      <c r="A7" s="19">
        <v>1001</v>
      </c>
      <c r="B7" s="20" t="s">
        <v>12</v>
      </c>
      <c r="C7" s="32">
        <v>0</v>
      </c>
      <c r="D7" s="32">
        <v>0</v>
      </c>
      <c r="E7" s="32">
        <v>0</v>
      </c>
      <c r="F7" s="32">
        <v>0</v>
      </c>
      <c r="G7" s="32">
        <v>0</v>
      </c>
      <c r="H7" s="32">
        <v>0</v>
      </c>
      <c r="I7" s="33">
        <f>SUM(C7:H7)</f>
        <v>0</v>
      </c>
    </row>
    <row r="8" spans="1:9" x14ac:dyDescent="0.25">
      <c r="A8" s="19">
        <v>1002</v>
      </c>
      <c r="B8" s="20" t="s">
        <v>13</v>
      </c>
      <c r="C8" s="34">
        <v>0</v>
      </c>
      <c r="D8" s="34">
        <v>0</v>
      </c>
      <c r="E8" s="34">
        <v>0</v>
      </c>
      <c r="F8" s="34">
        <v>0</v>
      </c>
      <c r="G8" s="34">
        <v>0</v>
      </c>
      <c r="H8" s="34">
        <v>7500</v>
      </c>
      <c r="I8" s="35">
        <f t="shared" ref="I8:I56" si="0">SUM(C8:H8)</f>
        <v>7500</v>
      </c>
    </row>
    <row r="9" spans="1:9" x14ac:dyDescent="0.25">
      <c r="A9" s="19">
        <v>1005</v>
      </c>
      <c r="B9" s="20" t="s">
        <v>14</v>
      </c>
      <c r="C9" s="36">
        <v>0</v>
      </c>
      <c r="D9" s="36">
        <v>0</v>
      </c>
      <c r="E9" s="36">
        <v>0</v>
      </c>
      <c r="F9" s="36">
        <v>0</v>
      </c>
      <c r="G9" s="36">
        <v>0</v>
      </c>
      <c r="H9" s="36">
        <v>0</v>
      </c>
      <c r="I9" s="37">
        <f t="shared" si="0"/>
        <v>0</v>
      </c>
    </row>
    <row r="10" spans="1:9" x14ac:dyDescent="0.25">
      <c r="A10" s="19">
        <v>1006</v>
      </c>
      <c r="B10" s="20" t="s">
        <v>15</v>
      </c>
      <c r="C10" s="34">
        <v>0</v>
      </c>
      <c r="D10" s="34">
        <v>0</v>
      </c>
      <c r="E10" s="34">
        <v>0</v>
      </c>
      <c r="F10" s="34">
        <v>0</v>
      </c>
      <c r="G10" s="34">
        <v>0</v>
      </c>
      <c r="H10" s="34">
        <v>0</v>
      </c>
      <c r="I10" s="35">
        <f t="shared" si="0"/>
        <v>0</v>
      </c>
    </row>
    <row r="11" spans="1:9" x14ac:dyDescent="0.25">
      <c r="A11" s="19">
        <v>1007</v>
      </c>
      <c r="B11" s="20" t="s">
        <v>16</v>
      </c>
      <c r="C11" s="36">
        <v>0</v>
      </c>
      <c r="D11" s="36">
        <v>0</v>
      </c>
      <c r="E11" s="36">
        <v>0</v>
      </c>
      <c r="F11" s="36">
        <v>0</v>
      </c>
      <c r="G11" s="36">
        <v>0</v>
      </c>
      <c r="H11" s="36">
        <v>112500</v>
      </c>
      <c r="I11" s="37">
        <f t="shared" si="0"/>
        <v>112500</v>
      </c>
    </row>
    <row r="12" spans="1:9" x14ac:dyDescent="0.25">
      <c r="A12" s="19">
        <v>1008</v>
      </c>
      <c r="B12" s="20" t="s">
        <v>17</v>
      </c>
      <c r="C12" s="34">
        <v>0</v>
      </c>
      <c r="D12" s="34">
        <v>0</v>
      </c>
      <c r="E12" s="34">
        <v>0</v>
      </c>
      <c r="F12" s="34">
        <v>0</v>
      </c>
      <c r="G12" s="34">
        <v>0</v>
      </c>
      <c r="H12" s="34">
        <v>0</v>
      </c>
      <c r="I12" s="35">
        <f t="shared" si="0"/>
        <v>0</v>
      </c>
    </row>
    <row r="13" spans="1:9" x14ac:dyDescent="0.25">
      <c r="A13" s="19">
        <v>1010</v>
      </c>
      <c r="B13" s="20" t="s">
        <v>18</v>
      </c>
      <c r="C13" s="36">
        <v>0</v>
      </c>
      <c r="D13" s="36">
        <v>0</v>
      </c>
      <c r="E13" s="36">
        <v>378</v>
      </c>
      <c r="F13" s="36">
        <v>0</v>
      </c>
      <c r="G13" s="36">
        <v>0</v>
      </c>
      <c r="H13" s="36">
        <v>0</v>
      </c>
      <c r="I13" s="37">
        <f t="shared" si="0"/>
        <v>378</v>
      </c>
    </row>
    <row r="14" spans="1:9" x14ac:dyDescent="0.25">
      <c r="A14" s="19">
        <v>1011</v>
      </c>
      <c r="B14" s="20" t="s">
        <v>19</v>
      </c>
      <c r="C14" s="34">
        <v>38</v>
      </c>
      <c r="D14" s="34">
        <v>0</v>
      </c>
      <c r="E14" s="34">
        <v>9828</v>
      </c>
      <c r="F14" s="34">
        <v>0</v>
      </c>
      <c r="G14" s="34">
        <v>0</v>
      </c>
      <c r="H14" s="34">
        <v>31240</v>
      </c>
      <c r="I14" s="35">
        <f t="shared" si="0"/>
        <v>41106</v>
      </c>
    </row>
    <row r="15" spans="1:9" x14ac:dyDescent="0.25">
      <c r="A15" s="19">
        <v>1012</v>
      </c>
      <c r="B15" s="20" t="s">
        <v>20</v>
      </c>
      <c r="C15" s="36">
        <v>0</v>
      </c>
      <c r="D15" s="36">
        <v>0</v>
      </c>
      <c r="E15" s="36">
        <v>0</v>
      </c>
      <c r="F15" s="36">
        <v>0</v>
      </c>
      <c r="G15" s="36">
        <v>0</v>
      </c>
      <c r="H15" s="36">
        <v>35000</v>
      </c>
      <c r="I15" s="37">
        <f t="shared" si="0"/>
        <v>35000</v>
      </c>
    </row>
    <row r="16" spans="1:9" x14ac:dyDescent="0.25">
      <c r="A16" s="19">
        <v>1013</v>
      </c>
      <c r="B16" s="20" t="s">
        <v>21</v>
      </c>
      <c r="C16" s="34">
        <v>76</v>
      </c>
      <c r="D16" s="34">
        <v>0</v>
      </c>
      <c r="E16" s="34">
        <v>13608</v>
      </c>
      <c r="F16" s="34">
        <v>0</v>
      </c>
      <c r="G16" s="34">
        <v>0</v>
      </c>
      <c r="H16" s="34">
        <v>117980</v>
      </c>
      <c r="I16" s="35">
        <f t="shared" si="0"/>
        <v>131664</v>
      </c>
    </row>
    <row r="17" spans="1:9" x14ac:dyDescent="0.25">
      <c r="A17" s="19">
        <v>1014</v>
      </c>
      <c r="B17" s="20" t="s">
        <v>22</v>
      </c>
      <c r="C17" s="36">
        <v>0</v>
      </c>
      <c r="D17" s="36">
        <v>0</v>
      </c>
      <c r="E17" s="36">
        <v>0</v>
      </c>
      <c r="F17" s="36">
        <v>0</v>
      </c>
      <c r="G17" s="36">
        <v>0</v>
      </c>
      <c r="H17" s="36">
        <v>2500</v>
      </c>
      <c r="I17" s="37">
        <f t="shared" si="0"/>
        <v>2500</v>
      </c>
    </row>
    <row r="18" spans="1:9" x14ac:dyDescent="0.25">
      <c r="A18" s="19">
        <v>1016</v>
      </c>
      <c r="B18" s="20" t="s">
        <v>23</v>
      </c>
      <c r="C18" s="34">
        <v>38</v>
      </c>
      <c r="D18" s="34">
        <v>0</v>
      </c>
      <c r="E18" s="34">
        <v>378</v>
      </c>
      <c r="F18" s="34">
        <v>0</v>
      </c>
      <c r="G18" s="34">
        <v>0</v>
      </c>
      <c r="H18" s="34">
        <v>240</v>
      </c>
      <c r="I18" s="35">
        <f t="shared" si="0"/>
        <v>656</v>
      </c>
    </row>
    <row r="19" spans="1:9" x14ac:dyDescent="0.25">
      <c r="A19" s="19">
        <v>1017</v>
      </c>
      <c r="B19" s="20" t="s">
        <v>24</v>
      </c>
      <c r="C19" s="36">
        <v>23685398</v>
      </c>
      <c r="D19" s="36">
        <v>0</v>
      </c>
      <c r="E19" s="36">
        <v>1267707</v>
      </c>
      <c r="F19" s="36">
        <v>0</v>
      </c>
      <c r="G19" s="36">
        <v>0</v>
      </c>
      <c r="H19" s="36">
        <v>106860</v>
      </c>
      <c r="I19" s="37">
        <f t="shared" si="0"/>
        <v>25059965</v>
      </c>
    </row>
    <row r="20" spans="1:9" x14ac:dyDescent="0.25">
      <c r="A20" s="19">
        <v>1018</v>
      </c>
      <c r="B20" s="20" t="s">
        <v>25</v>
      </c>
      <c r="C20" s="34">
        <v>0</v>
      </c>
      <c r="D20" s="34">
        <v>0</v>
      </c>
      <c r="E20" s="34">
        <v>0</v>
      </c>
      <c r="F20" s="34">
        <v>0</v>
      </c>
      <c r="G20" s="34">
        <v>2500</v>
      </c>
      <c r="H20" s="34">
        <v>40000</v>
      </c>
      <c r="I20" s="35">
        <f t="shared" si="0"/>
        <v>42500</v>
      </c>
    </row>
    <row r="21" spans="1:9" x14ac:dyDescent="0.25">
      <c r="A21" s="19">
        <v>1019</v>
      </c>
      <c r="B21" s="20" t="s">
        <v>26</v>
      </c>
      <c r="C21" s="36">
        <v>30911</v>
      </c>
      <c r="D21" s="36">
        <v>0</v>
      </c>
      <c r="E21" s="36">
        <v>0</v>
      </c>
      <c r="F21" s="36">
        <v>0</v>
      </c>
      <c r="G21" s="36">
        <v>0</v>
      </c>
      <c r="H21" s="36">
        <v>70240</v>
      </c>
      <c r="I21" s="37">
        <f t="shared" si="0"/>
        <v>101151</v>
      </c>
    </row>
    <row r="22" spans="1:9" x14ac:dyDescent="0.25">
      <c r="A22" s="19">
        <v>1020</v>
      </c>
      <c r="B22" s="20" t="s">
        <v>27</v>
      </c>
      <c r="C22" s="34">
        <v>0</v>
      </c>
      <c r="D22" s="34">
        <v>0</v>
      </c>
      <c r="E22" s="34">
        <v>0</v>
      </c>
      <c r="F22" s="34">
        <v>0</v>
      </c>
      <c r="G22" s="34">
        <v>0</v>
      </c>
      <c r="H22" s="34">
        <v>27500</v>
      </c>
      <c r="I22" s="35">
        <f t="shared" si="0"/>
        <v>27500</v>
      </c>
    </row>
    <row r="23" spans="1:9" x14ac:dyDescent="0.25">
      <c r="A23" s="19">
        <v>1022</v>
      </c>
      <c r="B23" s="20" t="s">
        <v>28</v>
      </c>
      <c r="C23" s="36">
        <v>0</v>
      </c>
      <c r="D23" s="36">
        <v>0</v>
      </c>
      <c r="E23" s="36">
        <v>0</v>
      </c>
      <c r="F23" s="36">
        <v>0</v>
      </c>
      <c r="G23" s="36">
        <v>0</v>
      </c>
      <c r="H23" s="36">
        <v>0</v>
      </c>
      <c r="I23" s="37">
        <f t="shared" si="0"/>
        <v>0</v>
      </c>
    </row>
    <row r="24" spans="1:9" x14ac:dyDescent="0.25">
      <c r="A24" s="19">
        <v>1023</v>
      </c>
      <c r="B24" s="20" t="s">
        <v>29</v>
      </c>
      <c r="C24" s="34">
        <v>3395</v>
      </c>
      <c r="D24" s="34">
        <v>0</v>
      </c>
      <c r="E24" s="34">
        <v>378</v>
      </c>
      <c r="F24" s="34">
        <v>0</v>
      </c>
      <c r="G24" s="34">
        <v>0</v>
      </c>
      <c r="H24" s="34">
        <v>7980</v>
      </c>
      <c r="I24" s="35">
        <f t="shared" si="0"/>
        <v>11753</v>
      </c>
    </row>
    <row r="25" spans="1:9" x14ac:dyDescent="0.25">
      <c r="A25" s="19">
        <v>1024</v>
      </c>
      <c r="B25" s="20" t="s">
        <v>30</v>
      </c>
      <c r="C25" s="36">
        <v>35154474</v>
      </c>
      <c r="D25" s="36">
        <v>98304</v>
      </c>
      <c r="E25" s="36">
        <v>150785</v>
      </c>
      <c r="F25" s="36">
        <v>15949238</v>
      </c>
      <c r="G25" s="36">
        <v>0</v>
      </c>
      <c r="H25" s="36">
        <v>139862</v>
      </c>
      <c r="I25" s="37">
        <f t="shared" si="0"/>
        <v>51492663</v>
      </c>
    </row>
    <row r="26" spans="1:9" x14ac:dyDescent="0.25">
      <c r="A26" s="19">
        <v>1025</v>
      </c>
      <c r="B26" s="20" t="s">
        <v>31</v>
      </c>
      <c r="C26" s="34">
        <v>114</v>
      </c>
      <c r="D26" s="34">
        <v>0</v>
      </c>
      <c r="E26" s="34">
        <v>1077</v>
      </c>
      <c r="F26" s="34">
        <v>0</v>
      </c>
      <c r="G26" s="34">
        <v>0</v>
      </c>
      <c r="H26" s="34">
        <v>720</v>
      </c>
      <c r="I26" s="35">
        <f t="shared" si="0"/>
        <v>1911</v>
      </c>
    </row>
    <row r="27" spans="1:9" x14ac:dyDescent="0.25">
      <c r="A27" s="19">
        <v>1026</v>
      </c>
      <c r="B27" s="20" t="s">
        <v>32</v>
      </c>
      <c r="C27" s="36">
        <v>0</v>
      </c>
      <c r="D27" s="36">
        <v>0</v>
      </c>
      <c r="E27" s="36">
        <v>0</v>
      </c>
      <c r="F27" s="36">
        <v>0</v>
      </c>
      <c r="G27" s="36">
        <v>0</v>
      </c>
      <c r="H27" s="36">
        <v>5000</v>
      </c>
      <c r="I27" s="37">
        <f t="shared" si="0"/>
        <v>5000</v>
      </c>
    </row>
    <row r="28" spans="1:9" x14ac:dyDescent="0.25">
      <c r="A28" s="19">
        <v>1027</v>
      </c>
      <c r="B28" s="20" t="s">
        <v>33</v>
      </c>
      <c r="C28" s="34">
        <v>1266834</v>
      </c>
      <c r="D28" s="34">
        <v>0</v>
      </c>
      <c r="E28" s="34">
        <v>756</v>
      </c>
      <c r="F28" s="34">
        <v>0</v>
      </c>
      <c r="G28" s="34">
        <v>0</v>
      </c>
      <c r="H28" s="34">
        <v>25520</v>
      </c>
      <c r="I28" s="35">
        <f t="shared" si="0"/>
        <v>1293110</v>
      </c>
    </row>
    <row r="29" spans="1:9" x14ac:dyDescent="0.25">
      <c r="A29" s="19">
        <v>1028</v>
      </c>
      <c r="B29" s="20" t="s">
        <v>34</v>
      </c>
      <c r="C29" s="36">
        <v>228</v>
      </c>
      <c r="D29" s="36">
        <v>0</v>
      </c>
      <c r="E29" s="36">
        <v>378</v>
      </c>
      <c r="F29" s="36">
        <v>0</v>
      </c>
      <c r="G29" s="36">
        <v>0</v>
      </c>
      <c r="H29" s="36">
        <v>1440</v>
      </c>
      <c r="I29" s="37">
        <f t="shared" si="0"/>
        <v>2046</v>
      </c>
    </row>
    <row r="30" spans="1:9" x14ac:dyDescent="0.25">
      <c r="A30" s="19">
        <v>1030</v>
      </c>
      <c r="B30" s="20" t="s">
        <v>35</v>
      </c>
      <c r="C30" s="34">
        <v>2470</v>
      </c>
      <c r="D30" s="34">
        <v>0</v>
      </c>
      <c r="E30" s="34">
        <v>378</v>
      </c>
      <c r="F30" s="34">
        <v>0</v>
      </c>
      <c r="G30" s="34">
        <v>0</v>
      </c>
      <c r="H30" s="34">
        <v>25600</v>
      </c>
      <c r="I30" s="35">
        <f t="shared" si="0"/>
        <v>28448</v>
      </c>
    </row>
    <row r="31" spans="1:9" x14ac:dyDescent="0.25">
      <c r="A31" s="19">
        <v>1031</v>
      </c>
      <c r="B31" s="20" t="s">
        <v>36</v>
      </c>
      <c r="C31" s="36">
        <v>0</v>
      </c>
      <c r="D31" s="36">
        <v>0</v>
      </c>
      <c r="E31" s="36">
        <v>0</v>
      </c>
      <c r="F31" s="36">
        <v>0</v>
      </c>
      <c r="G31" s="36">
        <v>0</v>
      </c>
      <c r="H31" s="36">
        <v>0</v>
      </c>
      <c r="I31" s="37">
        <f t="shared" si="0"/>
        <v>0</v>
      </c>
    </row>
    <row r="32" spans="1:9" x14ac:dyDescent="0.25">
      <c r="A32" s="19">
        <v>1033</v>
      </c>
      <c r="B32" s="20" t="s">
        <v>37</v>
      </c>
      <c r="C32" s="34">
        <v>0</v>
      </c>
      <c r="D32" s="34">
        <v>0</v>
      </c>
      <c r="E32" s="34">
        <v>0</v>
      </c>
      <c r="F32" s="34">
        <v>0</v>
      </c>
      <c r="G32" s="34">
        <v>0</v>
      </c>
      <c r="H32" s="34">
        <v>25000</v>
      </c>
      <c r="I32" s="35">
        <f t="shared" si="0"/>
        <v>25000</v>
      </c>
    </row>
    <row r="33" spans="1:9" x14ac:dyDescent="0.25">
      <c r="A33" s="19">
        <v>1034</v>
      </c>
      <c r="B33" s="20" t="s">
        <v>38</v>
      </c>
      <c r="C33" s="36">
        <v>418</v>
      </c>
      <c r="D33" s="36">
        <v>0</v>
      </c>
      <c r="E33" s="36">
        <v>758</v>
      </c>
      <c r="F33" s="36">
        <v>0</v>
      </c>
      <c r="G33" s="36">
        <v>0</v>
      </c>
      <c r="H33" s="36">
        <v>2640</v>
      </c>
      <c r="I33" s="37">
        <f t="shared" si="0"/>
        <v>3816</v>
      </c>
    </row>
    <row r="34" spans="1:9" x14ac:dyDescent="0.25">
      <c r="A34" s="19">
        <v>1037</v>
      </c>
      <c r="B34" s="20" t="s">
        <v>39</v>
      </c>
      <c r="C34" s="34">
        <v>0</v>
      </c>
      <c r="D34" s="34">
        <v>0</v>
      </c>
      <c r="E34" s="34">
        <v>0</v>
      </c>
      <c r="F34" s="34">
        <v>0</v>
      </c>
      <c r="G34" s="34">
        <v>0</v>
      </c>
      <c r="H34" s="34">
        <v>0</v>
      </c>
      <c r="I34" s="35">
        <f t="shared" si="0"/>
        <v>0</v>
      </c>
    </row>
    <row r="35" spans="1:9" x14ac:dyDescent="0.25">
      <c r="A35" s="19">
        <v>1038</v>
      </c>
      <c r="B35" s="20" t="s">
        <v>40</v>
      </c>
      <c r="C35" s="36">
        <v>0</v>
      </c>
      <c r="D35" s="36">
        <v>0</v>
      </c>
      <c r="E35" s="36">
        <v>0</v>
      </c>
      <c r="F35" s="36">
        <v>0</v>
      </c>
      <c r="G35" s="36">
        <v>0</v>
      </c>
      <c r="H35" s="36">
        <v>12500</v>
      </c>
      <c r="I35" s="37">
        <f t="shared" si="0"/>
        <v>12500</v>
      </c>
    </row>
    <row r="36" spans="1:9" x14ac:dyDescent="0.25">
      <c r="A36" s="19">
        <v>1039</v>
      </c>
      <c r="B36" s="20" t="s">
        <v>41</v>
      </c>
      <c r="C36" s="34">
        <v>152</v>
      </c>
      <c r="D36" s="34">
        <v>2500</v>
      </c>
      <c r="E36" s="34">
        <v>0</v>
      </c>
      <c r="F36" s="34">
        <v>0</v>
      </c>
      <c r="G36" s="34">
        <v>0</v>
      </c>
      <c r="H36" s="34">
        <v>25960</v>
      </c>
      <c r="I36" s="35">
        <f t="shared" si="0"/>
        <v>28612</v>
      </c>
    </row>
    <row r="37" spans="1:9" x14ac:dyDescent="0.25">
      <c r="A37" s="19">
        <v>1040</v>
      </c>
      <c r="B37" s="20" t="s">
        <v>42</v>
      </c>
      <c r="C37" s="36">
        <v>456</v>
      </c>
      <c r="D37" s="36">
        <v>0</v>
      </c>
      <c r="E37" s="36">
        <v>2648</v>
      </c>
      <c r="F37" s="36">
        <v>0</v>
      </c>
      <c r="G37" s="36">
        <v>0</v>
      </c>
      <c r="H37" s="36">
        <v>335391</v>
      </c>
      <c r="I37" s="37">
        <f t="shared" si="0"/>
        <v>338495</v>
      </c>
    </row>
    <row r="38" spans="1:9" x14ac:dyDescent="0.25">
      <c r="A38" s="19">
        <v>1042</v>
      </c>
      <c r="B38" s="20" t="s">
        <v>43</v>
      </c>
      <c r="C38" s="34">
        <v>52021540</v>
      </c>
      <c r="D38" s="34">
        <v>0</v>
      </c>
      <c r="E38" s="34">
        <v>0</v>
      </c>
      <c r="F38" s="34">
        <v>2995313</v>
      </c>
      <c r="G38" s="34">
        <v>0</v>
      </c>
      <c r="H38" s="34">
        <v>240</v>
      </c>
      <c r="I38" s="35">
        <f t="shared" si="0"/>
        <v>55017093</v>
      </c>
    </row>
    <row r="39" spans="1:9" x14ac:dyDescent="0.25">
      <c r="A39" s="19">
        <v>1043</v>
      </c>
      <c r="B39" s="20" t="s">
        <v>44</v>
      </c>
      <c r="C39" s="36">
        <v>0</v>
      </c>
      <c r="D39" s="36">
        <v>0</v>
      </c>
      <c r="E39" s="36">
        <v>0</v>
      </c>
      <c r="F39" s="36">
        <v>0</v>
      </c>
      <c r="G39" s="36">
        <v>0</v>
      </c>
      <c r="H39" s="36">
        <v>0</v>
      </c>
      <c r="I39" s="37">
        <f t="shared" si="0"/>
        <v>0</v>
      </c>
    </row>
    <row r="40" spans="1:9" x14ac:dyDescent="0.25">
      <c r="A40" s="19">
        <v>1044</v>
      </c>
      <c r="B40" s="20" t="s">
        <v>45</v>
      </c>
      <c r="C40" s="34">
        <v>0</v>
      </c>
      <c r="D40" s="34">
        <v>0</v>
      </c>
      <c r="E40" s="34">
        <v>0</v>
      </c>
      <c r="F40" s="34">
        <v>0</v>
      </c>
      <c r="G40" s="34">
        <v>0</v>
      </c>
      <c r="H40" s="34">
        <v>27500</v>
      </c>
      <c r="I40" s="35">
        <f t="shared" si="0"/>
        <v>27500</v>
      </c>
    </row>
    <row r="41" spans="1:9" x14ac:dyDescent="0.25">
      <c r="A41" s="19">
        <v>1046</v>
      </c>
      <c r="B41" s="20" t="s">
        <v>46</v>
      </c>
      <c r="C41" s="36">
        <v>0</v>
      </c>
      <c r="D41" s="36">
        <v>0</v>
      </c>
      <c r="E41" s="36">
        <v>0</v>
      </c>
      <c r="F41" s="36">
        <v>0</v>
      </c>
      <c r="G41" s="36">
        <v>0</v>
      </c>
      <c r="H41" s="36">
        <v>42500</v>
      </c>
      <c r="I41" s="37">
        <f t="shared" si="0"/>
        <v>42500</v>
      </c>
    </row>
    <row r="42" spans="1:9" x14ac:dyDescent="0.25">
      <c r="A42" s="19">
        <v>1047</v>
      </c>
      <c r="B42" s="20" t="s">
        <v>47</v>
      </c>
      <c r="C42" s="34">
        <v>25612055</v>
      </c>
      <c r="D42" s="34">
        <v>4734838</v>
      </c>
      <c r="E42" s="34">
        <v>1328582</v>
      </c>
      <c r="F42" s="34">
        <v>0</v>
      </c>
      <c r="G42" s="34">
        <v>0</v>
      </c>
      <c r="H42" s="34">
        <v>59280</v>
      </c>
      <c r="I42" s="35">
        <f t="shared" si="0"/>
        <v>31734755</v>
      </c>
    </row>
    <row r="43" spans="1:9" x14ac:dyDescent="0.25">
      <c r="A43" s="19">
        <v>1048</v>
      </c>
      <c r="B43" s="20" t="s">
        <v>48</v>
      </c>
      <c r="C43" s="36">
        <v>760</v>
      </c>
      <c r="D43" s="36">
        <v>0</v>
      </c>
      <c r="E43" s="36">
        <v>7924</v>
      </c>
      <c r="F43" s="36">
        <v>0</v>
      </c>
      <c r="G43" s="36">
        <v>0</v>
      </c>
      <c r="H43" s="36">
        <v>9800</v>
      </c>
      <c r="I43" s="37">
        <f t="shared" si="0"/>
        <v>18484</v>
      </c>
    </row>
    <row r="44" spans="1:9" x14ac:dyDescent="0.25">
      <c r="A44" s="19">
        <v>1050</v>
      </c>
      <c r="B44" s="20" t="s">
        <v>49</v>
      </c>
      <c r="C44" s="34">
        <v>0</v>
      </c>
      <c r="D44" s="34">
        <v>0</v>
      </c>
      <c r="E44" s="34">
        <v>0</v>
      </c>
      <c r="F44" s="34">
        <v>0</v>
      </c>
      <c r="G44" s="34">
        <v>0</v>
      </c>
      <c r="H44" s="34">
        <v>2500</v>
      </c>
      <c r="I44" s="35">
        <f t="shared" si="0"/>
        <v>2500</v>
      </c>
    </row>
    <row r="45" spans="1:9" x14ac:dyDescent="0.25">
      <c r="A45" s="19">
        <v>1052</v>
      </c>
      <c r="B45" s="20" t="s">
        <v>50</v>
      </c>
      <c r="C45" s="36">
        <v>0</v>
      </c>
      <c r="D45" s="36">
        <v>0</v>
      </c>
      <c r="E45" s="36">
        <v>0</v>
      </c>
      <c r="F45" s="36">
        <v>0</v>
      </c>
      <c r="G45" s="36">
        <v>0</v>
      </c>
      <c r="H45" s="36">
        <v>10000</v>
      </c>
      <c r="I45" s="37">
        <f t="shared" si="0"/>
        <v>10000</v>
      </c>
    </row>
    <row r="46" spans="1:9" x14ac:dyDescent="0.25">
      <c r="A46" s="19">
        <v>1054</v>
      </c>
      <c r="B46" s="20" t="s">
        <v>51</v>
      </c>
      <c r="C46" s="34">
        <v>686</v>
      </c>
      <c r="D46" s="34">
        <v>0</v>
      </c>
      <c r="E46" s="34">
        <v>10841</v>
      </c>
      <c r="F46" s="34">
        <v>0</v>
      </c>
      <c r="G46" s="34">
        <v>0</v>
      </c>
      <c r="H46" s="34">
        <v>29900</v>
      </c>
      <c r="I46" s="35">
        <f t="shared" si="0"/>
        <v>41427</v>
      </c>
    </row>
    <row r="47" spans="1:9" x14ac:dyDescent="0.25">
      <c r="A47" s="19">
        <v>1055</v>
      </c>
      <c r="B47" s="20" t="s">
        <v>52</v>
      </c>
      <c r="C47" s="36">
        <v>0</v>
      </c>
      <c r="D47" s="36">
        <v>0</v>
      </c>
      <c r="E47" s="36">
        <v>1820</v>
      </c>
      <c r="F47" s="36">
        <v>0</v>
      </c>
      <c r="G47" s="36">
        <v>0</v>
      </c>
      <c r="H47" s="36">
        <v>0</v>
      </c>
      <c r="I47" s="37">
        <f t="shared" si="0"/>
        <v>1820</v>
      </c>
    </row>
    <row r="48" spans="1:9" x14ac:dyDescent="0.25">
      <c r="A48" s="19">
        <v>1057</v>
      </c>
      <c r="B48" s="20" t="s">
        <v>53</v>
      </c>
      <c r="C48" s="34">
        <v>0</v>
      </c>
      <c r="D48" s="34">
        <v>0</v>
      </c>
      <c r="E48" s="34">
        <v>0</v>
      </c>
      <c r="F48" s="34">
        <v>0</v>
      </c>
      <c r="G48" s="34">
        <v>0</v>
      </c>
      <c r="H48" s="34">
        <v>15000</v>
      </c>
      <c r="I48" s="35">
        <f t="shared" si="0"/>
        <v>15000</v>
      </c>
    </row>
    <row r="49" spans="1:10" x14ac:dyDescent="0.25">
      <c r="A49" s="19">
        <v>1058</v>
      </c>
      <c r="B49" s="20" t="s">
        <v>54</v>
      </c>
      <c r="C49" s="36">
        <v>0</v>
      </c>
      <c r="D49" s="36">
        <v>0</v>
      </c>
      <c r="E49" s="36">
        <v>0</v>
      </c>
      <c r="F49" s="36">
        <v>0</v>
      </c>
      <c r="G49" s="36">
        <v>0</v>
      </c>
      <c r="H49" s="36">
        <v>12500</v>
      </c>
      <c r="I49" s="37">
        <f t="shared" si="0"/>
        <v>12500</v>
      </c>
    </row>
    <row r="50" spans="1:10" x14ac:dyDescent="0.25">
      <c r="A50" s="19">
        <v>1062</v>
      </c>
      <c r="B50" s="20" t="s">
        <v>55</v>
      </c>
      <c r="C50" s="34">
        <v>0</v>
      </c>
      <c r="D50" s="34">
        <v>0</v>
      </c>
      <c r="E50" s="34">
        <v>0</v>
      </c>
      <c r="F50" s="34">
        <v>0</v>
      </c>
      <c r="G50" s="34">
        <v>0</v>
      </c>
      <c r="H50" s="34">
        <v>10000</v>
      </c>
      <c r="I50" s="35">
        <f t="shared" si="0"/>
        <v>10000</v>
      </c>
    </row>
    <row r="51" spans="1:10" x14ac:dyDescent="0.25">
      <c r="A51" s="19">
        <v>1065</v>
      </c>
      <c r="B51" s="20" t="s">
        <v>56</v>
      </c>
      <c r="C51" s="36">
        <v>1235365</v>
      </c>
      <c r="D51" s="36">
        <v>0</v>
      </c>
      <c r="E51" s="36">
        <v>41564</v>
      </c>
      <c r="F51" s="36">
        <v>0</v>
      </c>
      <c r="G51" s="36">
        <v>0</v>
      </c>
      <c r="H51" s="36">
        <v>55344</v>
      </c>
      <c r="I51" s="37">
        <f t="shared" si="0"/>
        <v>1332273</v>
      </c>
    </row>
    <row r="52" spans="1:10" x14ac:dyDescent="0.25">
      <c r="A52" s="19">
        <v>1066</v>
      </c>
      <c r="B52" s="20" t="s">
        <v>57</v>
      </c>
      <c r="C52" s="34">
        <v>194691</v>
      </c>
      <c r="D52" s="34">
        <v>0</v>
      </c>
      <c r="E52" s="34">
        <v>378</v>
      </c>
      <c r="F52" s="34">
        <v>0</v>
      </c>
      <c r="G52" s="34">
        <v>0</v>
      </c>
      <c r="H52" s="34">
        <v>7740</v>
      </c>
      <c r="I52" s="35">
        <f t="shared" si="0"/>
        <v>202809</v>
      </c>
    </row>
    <row r="53" spans="1:10" x14ac:dyDescent="0.25">
      <c r="A53" s="19">
        <v>1067</v>
      </c>
      <c r="B53" s="20" t="s">
        <v>58</v>
      </c>
      <c r="C53" s="36">
        <v>570</v>
      </c>
      <c r="D53" s="36">
        <v>0</v>
      </c>
      <c r="E53" s="36">
        <v>0</v>
      </c>
      <c r="F53" s="36">
        <v>0</v>
      </c>
      <c r="G53" s="36">
        <v>0</v>
      </c>
      <c r="H53" s="36">
        <v>3600</v>
      </c>
      <c r="I53" s="37">
        <f t="shared" si="0"/>
        <v>4170</v>
      </c>
    </row>
    <row r="54" spans="1:10" x14ac:dyDescent="0.25">
      <c r="A54" s="19">
        <v>1068</v>
      </c>
      <c r="B54" s="20" t="s">
        <v>59</v>
      </c>
      <c r="C54" s="34">
        <v>0</v>
      </c>
      <c r="D54" s="34">
        <v>0</v>
      </c>
      <c r="E54" s="34">
        <v>0</v>
      </c>
      <c r="F54" s="34">
        <v>0</v>
      </c>
      <c r="G54" s="34">
        <v>0</v>
      </c>
      <c r="H54" s="34">
        <v>0</v>
      </c>
      <c r="I54" s="35">
        <f t="shared" si="0"/>
        <v>0</v>
      </c>
    </row>
    <row r="55" spans="1:10" x14ac:dyDescent="0.25">
      <c r="A55" s="19">
        <v>1069</v>
      </c>
      <c r="B55" s="20" t="s">
        <v>60</v>
      </c>
      <c r="C55" s="36">
        <v>0</v>
      </c>
      <c r="D55" s="36">
        <v>0</v>
      </c>
      <c r="E55" s="36">
        <v>0</v>
      </c>
      <c r="F55" s="36">
        <v>0</v>
      </c>
      <c r="G55" s="36">
        <v>0</v>
      </c>
      <c r="H55" s="36">
        <v>7500</v>
      </c>
      <c r="I55" s="37">
        <f t="shared" si="0"/>
        <v>7500</v>
      </c>
    </row>
    <row r="56" spans="1:10" ht="15" customHeight="1" x14ac:dyDescent="0.25">
      <c r="A56" s="19">
        <v>1070</v>
      </c>
      <c r="B56" s="20" t="s">
        <v>61</v>
      </c>
      <c r="C56" s="34">
        <v>0</v>
      </c>
      <c r="D56" s="34">
        <v>0</v>
      </c>
      <c r="E56" s="34">
        <v>0</v>
      </c>
      <c r="F56" s="34">
        <v>0</v>
      </c>
      <c r="G56" s="34">
        <v>0</v>
      </c>
      <c r="H56" s="34">
        <v>0</v>
      </c>
      <c r="I56" s="35">
        <f t="shared" si="0"/>
        <v>0</v>
      </c>
    </row>
    <row r="57" spans="1:10" x14ac:dyDescent="0.25">
      <c r="A57" s="21" t="s">
        <v>63</v>
      </c>
      <c r="B57" s="22" t="s">
        <v>62</v>
      </c>
      <c r="C57" s="24">
        <f t="shared" ref="C57:I57" si="1">SUM(C7:C56)</f>
        <v>139210669</v>
      </c>
      <c r="D57" s="24">
        <f t="shared" si="1"/>
        <v>4835642</v>
      </c>
      <c r="E57" s="24">
        <f t="shared" si="1"/>
        <v>2840166</v>
      </c>
      <c r="F57" s="24">
        <f t="shared" si="1"/>
        <v>18944551</v>
      </c>
      <c r="G57" s="24">
        <f t="shared" si="1"/>
        <v>2500</v>
      </c>
      <c r="H57" s="24">
        <f t="shared" si="1"/>
        <v>1452577</v>
      </c>
      <c r="I57" s="24">
        <f t="shared" si="1"/>
        <v>167286105</v>
      </c>
      <c r="J57" s="9"/>
    </row>
    <row r="59" spans="1:10" x14ac:dyDescent="0.25">
      <c r="B59" s="12"/>
    </row>
    <row r="60" spans="1:10" x14ac:dyDescent="0.25">
      <c r="B60" s="12"/>
    </row>
    <row r="61" spans="1:10" x14ac:dyDescent="0.25">
      <c r="B61" s="12"/>
    </row>
  </sheetData>
  <mergeCells count="1">
    <mergeCell ref="A4:I4"/>
  </mergeCells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11C47-D129-4FA7-BAF7-70AF31F37F9B}">
  <dimension ref="A1:I57"/>
  <sheetViews>
    <sheetView topLeftCell="A7" zoomScaleNormal="100" zoomScaleSheetLayoutView="70" workbookViewId="0">
      <selection activeCell="C7" sqref="C7:I56"/>
    </sheetView>
  </sheetViews>
  <sheetFormatPr baseColWidth="10" defaultColWidth="11.42578125" defaultRowHeight="15.75" x14ac:dyDescent="0.25"/>
  <cols>
    <col min="1" max="1" width="7.85546875" style="10" customWidth="1"/>
    <col min="2" max="2" width="34" style="11" customWidth="1"/>
    <col min="3" max="8" width="15" style="12" customWidth="1"/>
    <col min="9" max="9" width="19.5703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29" t="s">
        <v>64</v>
      </c>
      <c r="B4" s="29"/>
      <c r="C4" s="29"/>
      <c r="D4" s="29"/>
      <c r="E4" s="29"/>
      <c r="F4" s="29"/>
      <c r="G4" s="29"/>
      <c r="H4" s="29"/>
      <c r="I4" s="29"/>
    </row>
    <row r="5" spans="1:9" ht="15" customHeight="1" x14ac:dyDescent="0.25">
      <c r="A5" s="3"/>
      <c r="B5" s="7">
        <v>0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9" ht="41.25" customHeight="1" thickTop="1" thickBot="1" x14ac:dyDescent="0.3">
      <c r="A6" s="17" t="s">
        <v>3</v>
      </c>
      <c r="B6" s="18" t="s">
        <v>4</v>
      </c>
      <c r="C6" s="18" t="s">
        <v>5</v>
      </c>
      <c r="D6" s="18" t="s">
        <v>6</v>
      </c>
      <c r="E6" s="18" t="s">
        <v>7</v>
      </c>
      <c r="F6" s="18" t="s">
        <v>8</v>
      </c>
      <c r="G6" s="18" t="s">
        <v>9</v>
      </c>
      <c r="H6" s="18" t="s">
        <v>10</v>
      </c>
      <c r="I6" s="18" t="s">
        <v>11</v>
      </c>
    </row>
    <row r="7" spans="1:9" ht="16.5" thickTop="1" x14ac:dyDescent="0.25">
      <c r="A7" s="19">
        <v>1001</v>
      </c>
      <c r="B7" s="20" t="s">
        <v>12</v>
      </c>
      <c r="C7" s="32">
        <v>0</v>
      </c>
      <c r="D7" s="32">
        <v>0</v>
      </c>
      <c r="E7" s="32">
        <v>0</v>
      </c>
      <c r="F7" s="32">
        <v>0</v>
      </c>
      <c r="G7" s="32">
        <v>0</v>
      </c>
      <c r="H7" s="32">
        <v>5000</v>
      </c>
      <c r="I7" s="33">
        <f>SUM(C7:H7)</f>
        <v>5000</v>
      </c>
    </row>
    <row r="8" spans="1:9" x14ac:dyDescent="0.25">
      <c r="A8" s="19">
        <v>1002</v>
      </c>
      <c r="B8" s="20" t="s">
        <v>13</v>
      </c>
      <c r="C8" s="34">
        <v>7582774</v>
      </c>
      <c r="D8" s="34">
        <v>103169</v>
      </c>
      <c r="E8" s="34">
        <v>27021</v>
      </c>
      <c r="F8" s="34">
        <v>0</v>
      </c>
      <c r="G8" s="34">
        <v>0</v>
      </c>
      <c r="H8" s="34">
        <v>183442</v>
      </c>
      <c r="I8" s="35">
        <f t="shared" ref="I8:I56" si="0">SUM(C8:H8)</f>
        <v>7896406</v>
      </c>
    </row>
    <row r="9" spans="1:9" x14ac:dyDescent="0.25">
      <c r="A9" s="19">
        <v>1005</v>
      </c>
      <c r="B9" s="20" t="s">
        <v>14</v>
      </c>
      <c r="C9" s="36">
        <v>32324</v>
      </c>
      <c r="D9" s="36">
        <v>0</v>
      </c>
      <c r="E9" s="36">
        <v>39788</v>
      </c>
      <c r="F9" s="36">
        <v>0</v>
      </c>
      <c r="G9" s="36">
        <v>0</v>
      </c>
      <c r="H9" s="36">
        <v>16652</v>
      </c>
      <c r="I9" s="37">
        <f t="shared" si="0"/>
        <v>88764</v>
      </c>
    </row>
    <row r="10" spans="1:9" x14ac:dyDescent="0.25">
      <c r="A10" s="19">
        <v>1006</v>
      </c>
      <c r="B10" s="20" t="s">
        <v>15</v>
      </c>
      <c r="C10" s="34">
        <v>1751</v>
      </c>
      <c r="D10" s="34">
        <v>1285</v>
      </c>
      <c r="E10" s="34">
        <v>378</v>
      </c>
      <c r="F10" s="34">
        <v>0</v>
      </c>
      <c r="G10" s="34">
        <v>0</v>
      </c>
      <c r="H10" s="34">
        <v>720</v>
      </c>
      <c r="I10" s="35">
        <f t="shared" si="0"/>
        <v>4134</v>
      </c>
    </row>
    <row r="11" spans="1:9" x14ac:dyDescent="0.25">
      <c r="A11" s="19">
        <v>1007</v>
      </c>
      <c r="B11" s="20" t="s">
        <v>16</v>
      </c>
      <c r="C11" s="36">
        <v>45330050</v>
      </c>
      <c r="D11" s="36">
        <v>2798648</v>
      </c>
      <c r="E11" s="36">
        <v>1615459</v>
      </c>
      <c r="F11" s="36">
        <v>4874950</v>
      </c>
      <c r="G11" s="36">
        <v>15000</v>
      </c>
      <c r="H11" s="36">
        <v>2493389</v>
      </c>
      <c r="I11" s="37">
        <f t="shared" si="0"/>
        <v>57127496</v>
      </c>
    </row>
    <row r="12" spans="1:9" x14ac:dyDescent="0.25">
      <c r="A12" s="19">
        <v>1008</v>
      </c>
      <c r="B12" s="20" t="s">
        <v>17</v>
      </c>
      <c r="C12" s="34">
        <v>93588678</v>
      </c>
      <c r="D12" s="34">
        <v>0</v>
      </c>
      <c r="E12" s="34">
        <v>4544747</v>
      </c>
      <c r="F12" s="34">
        <v>0</v>
      </c>
      <c r="G12" s="34">
        <v>0</v>
      </c>
      <c r="H12" s="34">
        <v>7200</v>
      </c>
      <c r="I12" s="35">
        <f t="shared" si="0"/>
        <v>98140625</v>
      </c>
    </row>
    <row r="13" spans="1:9" x14ac:dyDescent="0.25">
      <c r="A13" s="19">
        <v>1010</v>
      </c>
      <c r="B13" s="20" t="s">
        <v>18</v>
      </c>
      <c r="C13" s="36">
        <v>6044027</v>
      </c>
      <c r="D13" s="36">
        <v>792575</v>
      </c>
      <c r="E13" s="36">
        <v>450189</v>
      </c>
      <c r="F13" s="36">
        <v>439818</v>
      </c>
      <c r="G13" s="36">
        <v>0</v>
      </c>
      <c r="H13" s="36">
        <v>34045</v>
      </c>
      <c r="I13" s="37">
        <f t="shared" si="0"/>
        <v>7760654</v>
      </c>
    </row>
    <row r="14" spans="1:9" x14ac:dyDescent="0.25">
      <c r="A14" s="19">
        <v>1011</v>
      </c>
      <c r="B14" s="20" t="s">
        <v>19</v>
      </c>
      <c r="C14" s="34">
        <v>20022266</v>
      </c>
      <c r="D14" s="34">
        <v>7968527</v>
      </c>
      <c r="E14" s="34">
        <v>1063500</v>
      </c>
      <c r="F14" s="34">
        <v>0</v>
      </c>
      <c r="G14" s="34">
        <v>2500</v>
      </c>
      <c r="H14" s="34">
        <v>786556</v>
      </c>
      <c r="I14" s="35">
        <f t="shared" si="0"/>
        <v>29843349</v>
      </c>
    </row>
    <row r="15" spans="1:9" x14ac:dyDescent="0.25">
      <c r="A15" s="19">
        <v>1012</v>
      </c>
      <c r="B15" s="20" t="s">
        <v>20</v>
      </c>
      <c r="C15" s="36">
        <v>476959</v>
      </c>
      <c r="D15" s="36">
        <v>82267</v>
      </c>
      <c r="E15" s="36">
        <v>22176</v>
      </c>
      <c r="F15" s="36">
        <v>0</v>
      </c>
      <c r="G15" s="36">
        <v>10000</v>
      </c>
      <c r="H15" s="36">
        <v>704880</v>
      </c>
      <c r="I15" s="37">
        <f t="shared" si="0"/>
        <v>1296282</v>
      </c>
    </row>
    <row r="16" spans="1:9" x14ac:dyDescent="0.25">
      <c r="A16" s="19">
        <v>1013</v>
      </c>
      <c r="B16" s="20" t="s">
        <v>21</v>
      </c>
      <c r="C16" s="34">
        <v>380302015</v>
      </c>
      <c r="D16" s="34">
        <v>221791421</v>
      </c>
      <c r="E16" s="34">
        <v>16925063</v>
      </c>
      <c r="F16" s="34">
        <v>159653</v>
      </c>
      <c r="G16" s="34">
        <v>2500</v>
      </c>
      <c r="H16" s="34">
        <v>1395346</v>
      </c>
      <c r="I16" s="35">
        <f t="shared" si="0"/>
        <v>620575998</v>
      </c>
    </row>
    <row r="17" spans="1:9" x14ac:dyDescent="0.25">
      <c r="A17" s="19">
        <v>1014</v>
      </c>
      <c r="B17" s="20" t="s">
        <v>22</v>
      </c>
      <c r="C17" s="36">
        <v>76</v>
      </c>
      <c r="D17" s="36">
        <v>0</v>
      </c>
      <c r="E17" s="36">
        <v>758</v>
      </c>
      <c r="F17" s="36">
        <v>0</v>
      </c>
      <c r="G17" s="36">
        <v>42500</v>
      </c>
      <c r="H17" s="36">
        <v>990480</v>
      </c>
      <c r="I17" s="37">
        <f t="shared" si="0"/>
        <v>1033814</v>
      </c>
    </row>
    <row r="18" spans="1:9" x14ac:dyDescent="0.25">
      <c r="A18" s="19">
        <v>1016</v>
      </c>
      <c r="B18" s="20" t="s">
        <v>23</v>
      </c>
      <c r="C18" s="34">
        <v>473512577</v>
      </c>
      <c r="D18" s="34">
        <v>91757908</v>
      </c>
      <c r="E18" s="34">
        <v>23544309</v>
      </c>
      <c r="F18" s="34">
        <v>1740769</v>
      </c>
      <c r="G18" s="34">
        <v>0</v>
      </c>
      <c r="H18" s="34">
        <v>1147864</v>
      </c>
      <c r="I18" s="35">
        <f t="shared" si="0"/>
        <v>591703427</v>
      </c>
    </row>
    <row r="19" spans="1:9" x14ac:dyDescent="0.25">
      <c r="A19" s="19">
        <v>1017</v>
      </c>
      <c r="B19" s="20" t="s">
        <v>24</v>
      </c>
      <c r="C19" s="36">
        <v>84621814</v>
      </c>
      <c r="D19" s="36">
        <v>2570334</v>
      </c>
      <c r="E19" s="36">
        <v>2938784</v>
      </c>
      <c r="F19" s="36">
        <v>150803</v>
      </c>
      <c r="G19" s="36">
        <v>0</v>
      </c>
      <c r="H19" s="36">
        <v>1205653</v>
      </c>
      <c r="I19" s="37">
        <f t="shared" si="0"/>
        <v>91487388</v>
      </c>
    </row>
    <row r="20" spans="1:9" x14ac:dyDescent="0.25">
      <c r="A20" s="19">
        <v>1018</v>
      </c>
      <c r="B20" s="20" t="s">
        <v>25</v>
      </c>
      <c r="C20" s="34">
        <v>26324401</v>
      </c>
      <c r="D20" s="34">
        <v>862750</v>
      </c>
      <c r="E20" s="34">
        <v>340738</v>
      </c>
      <c r="F20" s="34">
        <v>1511402</v>
      </c>
      <c r="G20" s="34">
        <v>32500</v>
      </c>
      <c r="H20" s="34">
        <v>3409560</v>
      </c>
      <c r="I20" s="35">
        <f t="shared" si="0"/>
        <v>32481351</v>
      </c>
    </row>
    <row r="21" spans="1:9" x14ac:dyDescent="0.25">
      <c r="A21" s="19">
        <v>1019</v>
      </c>
      <c r="B21" s="20" t="s">
        <v>26</v>
      </c>
      <c r="C21" s="36">
        <v>22906989</v>
      </c>
      <c r="D21" s="36">
        <v>1598488</v>
      </c>
      <c r="E21" s="36">
        <v>602475</v>
      </c>
      <c r="F21" s="36">
        <v>90917</v>
      </c>
      <c r="G21" s="36">
        <v>0</v>
      </c>
      <c r="H21" s="36">
        <v>1774366</v>
      </c>
      <c r="I21" s="37">
        <f t="shared" si="0"/>
        <v>26973235</v>
      </c>
    </row>
    <row r="22" spans="1:9" x14ac:dyDescent="0.25">
      <c r="A22" s="19">
        <v>1020</v>
      </c>
      <c r="B22" s="20" t="s">
        <v>27</v>
      </c>
      <c r="C22" s="34">
        <v>34326456</v>
      </c>
      <c r="D22" s="34">
        <v>9247696</v>
      </c>
      <c r="E22" s="34">
        <v>996980</v>
      </c>
      <c r="F22" s="34">
        <v>26605840</v>
      </c>
      <c r="G22" s="34">
        <v>0</v>
      </c>
      <c r="H22" s="34">
        <v>202247</v>
      </c>
      <c r="I22" s="35">
        <f t="shared" si="0"/>
        <v>71379219</v>
      </c>
    </row>
    <row r="23" spans="1:9" x14ac:dyDescent="0.25">
      <c r="A23" s="19">
        <v>1022</v>
      </c>
      <c r="B23" s="20" t="s">
        <v>28</v>
      </c>
      <c r="C23" s="36">
        <v>794154</v>
      </c>
      <c r="D23" s="36">
        <v>4562</v>
      </c>
      <c r="E23" s="36">
        <v>7366</v>
      </c>
      <c r="F23" s="36">
        <v>0</v>
      </c>
      <c r="G23" s="36">
        <v>0</v>
      </c>
      <c r="H23" s="36">
        <v>2160</v>
      </c>
      <c r="I23" s="37">
        <f t="shared" si="0"/>
        <v>808242</v>
      </c>
    </row>
    <row r="24" spans="1:9" x14ac:dyDescent="0.25">
      <c r="A24" s="19">
        <v>1023</v>
      </c>
      <c r="B24" s="20" t="s">
        <v>29</v>
      </c>
      <c r="C24" s="34">
        <v>24818285</v>
      </c>
      <c r="D24" s="34">
        <v>2243626</v>
      </c>
      <c r="E24" s="34">
        <v>809524</v>
      </c>
      <c r="F24" s="34">
        <v>227485</v>
      </c>
      <c r="G24" s="34">
        <v>0</v>
      </c>
      <c r="H24" s="34">
        <v>819768</v>
      </c>
      <c r="I24" s="35">
        <f t="shared" si="0"/>
        <v>28918688</v>
      </c>
    </row>
    <row r="25" spans="1:9" x14ac:dyDescent="0.25">
      <c r="A25" s="19">
        <v>1024</v>
      </c>
      <c r="B25" s="20" t="s">
        <v>30</v>
      </c>
      <c r="C25" s="36">
        <v>536992996</v>
      </c>
      <c r="D25" s="36">
        <v>29127053</v>
      </c>
      <c r="E25" s="36">
        <v>11665581</v>
      </c>
      <c r="F25" s="36">
        <v>28558346</v>
      </c>
      <c r="G25" s="36">
        <v>2500</v>
      </c>
      <c r="H25" s="36">
        <v>4699498</v>
      </c>
      <c r="I25" s="37">
        <f t="shared" si="0"/>
        <v>611045974</v>
      </c>
    </row>
    <row r="26" spans="1:9" x14ac:dyDescent="0.25">
      <c r="A26" s="19">
        <v>1025</v>
      </c>
      <c r="B26" s="20" t="s">
        <v>31</v>
      </c>
      <c r="C26" s="34">
        <v>115122</v>
      </c>
      <c r="D26" s="34">
        <v>204030</v>
      </c>
      <c r="E26" s="34">
        <v>12534</v>
      </c>
      <c r="F26" s="34">
        <v>0</v>
      </c>
      <c r="G26" s="34">
        <v>0</v>
      </c>
      <c r="H26" s="34">
        <v>160496</v>
      </c>
      <c r="I26" s="35">
        <f t="shared" si="0"/>
        <v>492182</v>
      </c>
    </row>
    <row r="27" spans="1:9" x14ac:dyDescent="0.25">
      <c r="A27" s="19">
        <v>1026</v>
      </c>
      <c r="B27" s="20" t="s">
        <v>32</v>
      </c>
      <c r="C27" s="36">
        <v>34630</v>
      </c>
      <c r="D27" s="36">
        <v>0</v>
      </c>
      <c r="E27" s="36">
        <v>0</v>
      </c>
      <c r="F27" s="36">
        <v>0</v>
      </c>
      <c r="G27" s="36">
        <v>0</v>
      </c>
      <c r="H27" s="36">
        <v>220651</v>
      </c>
      <c r="I27" s="37">
        <f t="shared" si="0"/>
        <v>255281</v>
      </c>
    </row>
    <row r="28" spans="1:9" x14ac:dyDescent="0.25">
      <c r="A28" s="19">
        <v>1027</v>
      </c>
      <c r="B28" s="20" t="s">
        <v>33</v>
      </c>
      <c r="C28" s="34">
        <v>26705507</v>
      </c>
      <c r="D28" s="34">
        <v>970873</v>
      </c>
      <c r="E28" s="34">
        <v>325511</v>
      </c>
      <c r="F28" s="34">
        <v>293404</v>
      </c>
      <c r="G28" s="34">
        <v>0</v>
      </c>
      <c r="H28" s="34">
        <v>687494</v>
      </c>
      <c r="I28" s="35">
        <f t="shared" si="0"/>
        <v>28982789</v>
      </c>
    </row>
    <row r="29" spans="1:9" x14ac:dyDescent="0.25">
      <c r="A29" s="19">
        <v>1028</v>
      </c>
      <c r="B29" s="20" t="s">
        <v>34</v>
      </c>
      <c r="C29" s="36">
        <v>4283184</v>
      </c>
      <c r="D29" s="36">
        <v>559912</v>
      </c>
      <c r="E29" s="36">
        <v>163415</v>
      </c>
      <c r="F29" s="36">
        <v>385703</v>
      </c>
      <c r="G29" s="36">
        <v>0</v>
      </c>
      <c r="H29" s="36">
        <v>47827</v>
      </c>
      <c r="I29" s="37">
        <f t="shared" si="0"/>
        <v>5440041</v>
      </c>
    </row>
    <row r="30" spans="1:9" x14ac:dyDescent="0.25">
      <c r="A30" s="19">
        <v>1030</v>
      </c>
      <c r="B30" s="20" t="s">
        <v>35</v>
      </c>
      <c r="C30" s="34">
        <v>42314792</v>
      </c>
      <c r="D30" s="34">
        <v>2894326</v>
      </c>
      <c r="E30" s="34">
        <v>914828</v>
      </c>
      <c r="F30" s="34">
        <v>993407</v>
      </c>
      <c r="G30" s="34">
        <v>40000</v>
      </c>
      <c r="H30" s="34">
        <v>1487226</v>
      </c>
      <c r="I30" s="35">
        <f t="shared" si="0"/>
        <v>48644579</v>
      </c>
    </row>
    <row r="31" spans="1:9" x14ac:dyDescent="0.25">
      <c r="A31" s="19">
        <v>1031</v>
      </c>
      <c r="B31" s="20" t="s">
        <v>36</v>
      </c>
      <c r="C31" s="36">
        <v>637292</v>
      </c>
      <c r="D31" s="36">
        <v>32664</v>
      </c>
      <c r="E31" s="36">
        <v>28931</v>
      </c>
      <c r="F31" s="36">
        <v>0</v>
      </c>
      <c r="G31" s="36">
        <v>0</v>
      </c>
      <c r="H31" s="36">
        <v>4080</v>
      </c>
      <c r="I31" s="37">
        <f t="shared" si="0"/>
        <v>702967</v>
      </c>
    </row>
    <row r="32" spans="1:9" x14ac:dyDescent="0.25">
      <c r="A32" s="19">
        <v>1033</v>
      </c>
      <c r="B32" s="20" t="s">
        <v>37</v>
      </c>
      <c r="C32" s="34">
        <v>698760</v>
      </c>
      <c r="D32" s="34">
        <v>135886</v>
      </c>
      <c r="E32" s="34">
        <v>46744</v>
      </c>
      <c r="F32" s="34">
        <v>7987</v>
      </c>
      <c r="G32" s="34">
        <v>0</v>
      </c>
      <c r="H32" s="34">
        <v>116700</v>
      </c>
      <c r="I32" s="35">
        <f t="shared" si="0"/>
        <v>1006077</v>
      </c>
    </row>
    <row r="33" spans="1:9" x14ac:dyDescent="0.25">
      <c r="A33" s="19">
        <v>1034</v>
      </c>
      <c r="B33" s="20" t="s">
        <v>38</v>
      </c>
      <c r="C33" s="36">
        <v>758906</v>
      </c>
      <c r="D33" s="36">
        <v>14505</v>
      </c>
      <c r="E33" s="36">
        <v>11256</v>
      </c>
      <c r="F33" s="36">
        <v>1</v>
      </c>
      <c r="G33" s="36">
        <v>0</v>
      </c>
      <c r="H33" s="36">
        <v>21894</v>
      </c>
      <c r="I33" s="37">
        <f t="shared" si="0"/>
        <v>806562</v>
      </c>
    </row>
    <row r="34" spans="1:9" x14ac:dyDescent="0.25">
      <c r="A34" s="19">
        <v>1037</v>
      </c>
      <c r="B34" s="20" t="s">
        <v>39</v>
      </c>
      <c r="C34" s="34">
        <v>8664100</v>
      </c>
      <c r="D34" s="34">
        <v>39807</v>
      </c>
      <c r="E34" s="34">
        <v>156400</v>
      </c>
      <c r="F34" s="34">
        <v>379669</v>
      </c>
      <c r="G34" s="34">
        <v>0</v>
      </c>
      <c r="H34" s="34">
        <v>154383</v>
      </c>
      <c r="I34" s="35">
        <f t="shared" si="0"/>
        <v>9394359</v>
      </c>
    </row>
    <row r="35" spans="1:9" x14ac:dyDescent="0.25">
      <c r="A35" s="19">
        <v>1038</v>
      </c>
      <c r="B35" s="20" t="s">
        <v>40</v>
      </c>
      <c r="C35" s="36">
        <v>1038871</v>
      </c>
      <c r="D35" s="36">
        <v>260800</v>
      </c>
      <c r="E35" s="36">
        <v>41342</v>
      </c>
      <c r="F35" s="36">
        <v>0</v>
      </c>
      <c r="G35" s="36">
        <v>0</v>
      </c>
      <c r="H35" s="36">
        <v>78951</v>
      </c>
      <c r="I35" s="37">
        <f t="shared" si="0"/>
        <v>1419964</v>
      </c>
    </row>
    <row r="36" spans="1:9" x14ac:dyDescent="0.25">
      <c r="A36" s="19">
        <v>1039</v>
      </c>
      <c r="B36" s="20" t="s">
        <v>41</v>
      </c>
      <c r="C36" s="34">
        <v>1351056</v>
      </c>
      <c r="D36" s="34">
        <v>145995</v>
      </c>
      <c r="E36" s="34">
        <v>25324</v>
      </c>
      <c r="F36" s="34">
        <v>0</v>
      </c>
      <c r="G36" s="34">
        <v>0</v>
      </c>
      <c r="H36" s="34">
        <v>205674</v>
      </c>
      <c r="I36" s="35">
        <f t="shared" si="0"/>
        <v>1728049</v>
      </c>
    </row>
    <row r="37" spans="1:9" x14ac:dyDescent="0.25">
      <c r="A37" s="19">
        <v>1040</v>
      </c>
      <c r="B37" s="20" t="s">
        <v>42</v>
      </c>
      <c r="C37" s="36">
        <v>52950936</v>
      </c>
      <c r="D37" s="36">
        <v>2831242</v>
      </c>
      <c r="E37" s="36">
        <v>1209589</v>
      </c>
      <c r="F37" s="36">
        <v>604664</v>
      </c>
      <c r="G37" s="36">
        <v>15002</v>
      </c>
      <c r="H37" s="36">
        <v>3870736</v>
      </c>
      <c r="I37" s="37">
        <f t="shared" si="0"/>
        <v>61482169</v>
      </c>
    </row>
    <row r="38" spans="1:9" x14ac:dyDescent="0.25">
      <c r="A38" s="19">
        <v>1042</v>
      </c>
      <c r="B38" s="20" t="s">
        <v>43</v>
      </c>
      <c r="C38" s="34">
        <v>10410247</v>
      </c>
      <c r="D38" s="34">
        <v>0</v>
      </c>
      <c r="E38" s="34">
        <v>279367</v>
      </c>
      <c r="F38" s="34">
        <v>0</v>
      </c>
      <c r="G38" s="34">
        <v>0</v>
      </c>
      <c r="H38" s="34">
        <v>7130</v>
      </c>
      <c r="I38" s="35">
        <f t="shared" si="0"/>
        <v>10696744</v>
      </c>
    </row>
    <row r="39" spans="1:9" x14ac:dyDescent="0.25">
      <c r="A39" s="19">
        <v>1043</v>
      </c>
      <c r="B39" s="20" t="s">
        <v>44</v>
      </c>
      <c r="C39" s="36">
        <v>366310157</v>
      </c>
      <c r="D39" s="36">
        <v>40289189</v>
      </c>
      <c r="E39" s="36">
        <v>11631352</v>
      </c>
      <c r="F39" s="36">
        <v>12210132</v>
      </c>
      <c r="G39" s="36">
        <v>0</v>
      </c>
      <c r="H39" s="36">
        <v>610990</v>
      </c>
      <c r="I39" s="37">
        <f t="shared" si="0"/>
        <v>431051820</v>
      </c>
    </row>
    <row r="40" spans="1:9" x14ac:dyDescent="0.25">
      <c r="A40" s="19">
        <v>1044</v>
      </c>
      <c r="B40" s="20" t="s">
        <v>45</v>
      </c>
      <c r="C40" s="34">
        <v>2566757</v>
      </c>
      <c r="D40" s="34">
        <v>81360</v>
      </c>
      <c r="E40" s="34">
        <v>82533</v>
      </c>
      <c r="F40" s="34">
        <v>0</v>
      </c>
      <c r="G40" s="34">
        <v>2500</v>
      </c>
      <c r="H40" s="34">
        <v>327909</v>
      </c>
      <c r="I40" s="35">
        <f t="shared" si="0"/>
        <v>3061059</v>
      </c>
    </row>
    <row r="41" spans="1:9" x14ac:dyDescent="0.25">
      <c r="A41" s="19">
        <v>1046</v>
      </c>
      <c r="B41" s="20" t="s">
        <v>46</v>
      </c>
      <c r="C41" s="36">
        <v>1359771</v>
      </c>
      <c r="D41" s="36">
        <v>0</v>
      </c>
      <c r="E41" s="36">
        <v>80032</v>
      </c>
      <c r="F41" s="36">
        <v>0</v>
      </c>
      <c r="G41" s="36">
        <v>5000</v>
      </c>
      <c r="H41" s="36">
        <v>946039</v>
      </c>
      <c r="I41" s="37">
        <f t="shared" si="0"/>
        <v>2390842</v>
      </c>
    </row>
    <row r="42" spans="1:9" x14ac:dyDescent="0.25">
      <c r="A42" s="19">
        <v>1047</v>
      </c>
      <c r="B42" s="20" t="s">
        <v>47</v>
      </c>
      <c r="C42" s="34">
        <v>173916931</v>
      </c>
      <c r="D42" s="34">
        <v>32920363</v>
      </c>
      <c r="E42" s="34">
        <v>8873326</v>
      </c>
      <c r="F42" s="34">
        <v>69170</v>
      </c>
      <c r="G42" s="34">
        <v>2500</v>
      </c>
      <c r="H42" s="34">
        <v>1323723</v>
      </c>
      <c r="I42" s="35">
        <f t="shared" si="0"/>
        <v>217106013</v>
      </c>
    </row>
    <row r="43" spans="1:9" x14ac:dyDescent="0.25">
      <c r="A43" s="19">
        <v>1048</v>
      </c>
      <c r="B43" s="20" t="s">
        <v>48</v>
      </c>
      <c r="C43" s="36">
        <v>42330071</v>
      </c>
      <c r="D43" s="36">
        <v>2350826</v>
      </c>
      <c r="E43" s="36">
        <v>2120116</v>
      </c>
      <c r="F43" s="36">
        <v>10136151</v>
      </c>
      <c r="G43" s="36">
        <v>2500</v>
      </c>
      <c r="H43" s="36">
        <v>886345</v>
      </c>
      <c r="I43" s="37">
        <f t="shared" si="0"/>
        <v>57826009</v>
      </c>
    </row>
    <row r="44" spans="1:9" x14ac:dyDescent="0.25">
      <c r="A44" s="19">
        <v>1050</v>
      </c>
      <c r="B44" s="20" t="s">
        <v>49</v>
      </c>
      <c r="C44" s="34">
        <v>76</v>
      </c>
      <c r="D44" s="34">
        <v>0</v>
      </c>
      <c r="E44" s="34">
        <v>0</v>
      </c>
      <c r="F44" s="34">
        <v>0</v>
      </c>
      <c r="G44" s="34">
        <v>0</v>
      </c>
      <c r="H44" s="34">
        <v>23659</v>
      </c>
      <c r="I44" s="35">
        <f t="shared" si="0"/>
        <v>23735</v>
      </c>
    </row>
    <row r="45" spans="1:9" x14ac:dyDescent="0.25">
      <c r="A45" s="19">
        <v>1052</v>
      </c>
      <c r="B45" s="20" t="s">
        <v>50</v>
      </c>
      <c r="C45" s="36">
        <v>13353507</v>
      </c>
      <c r="D45" s="36">
        <v>1049744</v>
      </c>
      <c r="E45" s="36">
        <v>650664</v>
      </c>
      <c r="F45" s="36">
        <v>1062534</v>
      </c>
      <c r="G45" s="36">
        <v>0</v>
      </c>
      <c r="H45" s="36">
        <v>714788</v>
      </c>
      <c r="I45" s="37">
        <f t="shared" si="0"/>
        <v>16831237</v>
      </c>
    </row>
    <row r="46" spans="1:9" x14ac:dyDescent="0.25">
      <c r="A46" s="19">
        <v>1054</v>
      </c>
      <c r="B46" s="20" t="s">
        <v>51</v>
      </c>
      <c r="C46" s="34">
        <v>24397878</v>
      </c>
      <c r="D46" s="34">
        <v>2341148</v>
      </c>
      <c r="E46" s="34">
        <v>1100764</v>
      </c>
      <c r="F46" s="34">
        <v>541013</v>
      </c>
      <c r="G46" s="34">
        <v>5000</v>
      </c>
      <c r="H46" s="34">
        <v>831245</v>
      </c>
      <c r="I46" s="35">
        <f t="shared" si="0"/>
        <v>29217048</v>
      </c>
    </row>
    <row r="47" spans="1:9" x14ac:dyDescent="0.25">
      <c r="A47" s="19">
        <v>1055</v>
      </c>
      <c r="B47" s="20" t="s">
        <v>52</v>
      </c>
      <c r="C47" s="36">
        <v>119220321</v>
      </c>
      <c r="D47" s="36">
        <v>292704</v>
      </c>
      <c r="E47" s="36">
        <v>505394</v>
      </c>
      <c r="F47" s="36">
        <v>96659</v>
      </c>
      <c r="G47" s="36">
        <v>0</v>
      </c>
      <c r="H47" s="36">
        <v>183029</v>
      </c>
      <c r="I47" s="37">
        <f t="shared" si="0"/>
        <v>120298107</v>
      </c>
    </row>
    <row r="48" spans="1:9" x14ac:dyDescent="0.25">
      <c r="A48" s="19">
        <v>1057</v>
      </c>
      <c r="B48" s="20" t="s">
        <v>53</v>
      </c>
      <c r="C48" s="34">
        <v>3144665</v>
      </c>
      <c r="D48" s="34">
        <v>133142</v>
      </c>
      <c r="E48" s="34">
        <v>187544</v>
      </c>
      <c r="F48" s="34">
        <v>0</v>
      </c>
      <c r="G48" s="34">
        <v>0</v>
      </c>
      <c r="H48" s="34">
        <v>1789111</v>
      </c>
      <c r="I48" s="35">
        <f t="shared" si="0"/>
        <v>5254462</v>
      </c>
    </row>
    <row r="49" spans="1:9" x14ac:dyDescent="0.25">
      <c r="A49" s="19">
        <v>1058</v>
      </c>
      <c r="B49" s="20" t="s">
        <v>54</v>
      </c>
      <c r="C49" s="36">
        <v>14035539</v>
      </c>
      <c r="D49" s="36">
        <v>446855</v>
      </c>
      <c r="E49" s="36">
        <v>290985</v>
      </c>
      <c r="F49" s="36">
        <v>155767</v>
      </c>
      <c r="G49" s="36">
        <v>27500</v>
      </c>
      <c r="H49" s="36">
        <v>631478</v>
      </c>
      <c r="I49" s="37">
        <f t="shared" si="0"/>
        <v>15588124</v>
      </c>
    </row>
    <row r="50" spans="1:9" x14ac:dyDescent="0.25">
      <c r="A50" s="19">
        <v>1062</v>
      </c>
      <c r="B50" s="20" t="s">
        <v>55</v>
      </c>
      <c r="C50" s="34">
        <v>57991059</v>
      </c>
      <c r="D50" s="34">
        <v>986026</v>
      </c>
      <c r="E50" s="34">
        <v>934278</v>
      </c>
      <c r="F50" s="34">
        <v>31493</v>
      </c>
      <c r="G50" s="34">
        <v>0</v>
      </c>
      <c r="H50" s="34">
        <v>406045</v>
      </c>
      <c r="I50" s="35">
        <f t="shared" si="0"/>
        <v>60348901</v>
      </c>
    </row>
    <row r="51" spans="1:9" x14ac:dyDescent="0.25">
      <c r="A51" s="19">
        <v>1065</v>
      </c>
      <c r="B51" s="20" t="s">
        <v>56</v>
      </c>
      <c r="C51" s="36">
        <v>261068717</v>
      </c>
      <c r="D51" s="36">
        <v>7053949</v>
      </c>
      <c r="E51" s="36">
        <v>1615004</v>
      </c>
      <c r="F51" s="36">
        <v>1018195</v>
      </c>
      <c r="G51" s="36">
        <v>0</v>
      </c>
      <c r="H51" s="36">
        <v>549507</v>
      </c>
      <c r="I51" s="37">
        <f t="shared" si="0"/>
        <v>271305372</v>
      </c>
    </row>
    <row r="52" spans="1:9" x14ac:dyDescent="0.25">
      <c r="A52" s="19">
        <v>1066</v>
      </c>
      <c r="B52" s="20" t="s">
        <v>57</v>
      </c>
      <c r="C52" s="34">
        <v>131623687</v>
      </c>
      <c r="D52" s="34">
        <v>5913655</v>
      </c>
      <c r="E52" s="34">
        <v>2791638</v>
      </c>
      <c r="F52" s="34">
        <v>2035719</v>
      </c>
      <c r="G52" s="34">
        <v>2500</v>
      </c>
      <c r="H52" s="34">
        <v>829026</v>
      </c>
      <c r="I52" s="35">
        <f t="shared" si="0"/>
        <v>143196225</v>
      </c>
    </row>
    <row r="53" spans="1:9" x14ac:dyDescent="0.25">
      <c r="A53" s="19">
        <v>1067</v>
      </c>
      <c r="B53" s="20" t="s">
        <v>58</v>
      </c>
      <c r="C53" s="36">
        <v>555849</v>
      </c>
      <c r="D53" s="36">
        <v>0</v>
      </c>
      <c r="E53" s="36">
        <v>0</v>
      </c>
      <c r="F53" s="36">
        <v>0</v>
      </c>
      <c r="G53" s="36">
        <v>2500</v>
      </c>
      <c r="H53" s="36">
        <v>26212</v>
      </c>
      <c r="I53" s="37">
        <f t="shared" si="0"/>
        <v>584561</v>
      </c>
    </row>
    <row r="54" spans="1:9" x14ac:dyDescent="0.25">
      <c r="A54" s="19">
        <v>1068</v>
      </c>
      <c r="B54" s="20" t="s">
        <v>59</v>
      </c>
      <c r="C54" s="34">
        <v>0</v>
      </c>
      <c r="D54" s="34">
        <v>0</v>
      </c>
      <c r="E54" s="34">
        <v>7280</v>
      </c>
      <c r="F54" s="34">
        <v>0</v>
      </c>
      <c r="G54" s="34">
        <v>0</v>
      </c>
      <c r="H54" s="34">
        <v>0</v>
      </c>
      <c r="I54" s="35">
        <f t="shared" si="0"/>
        <v>7280</v>
      </c>
    </row>
    <row r="55" spans="1:9" x14ac:dyDescent="0.25">
      <c r="A55" s="19">
        <v>1069</v>
      </c>
      <c r="B55" s="20" t="s">
        <v>60</v>
      </c>
      <c r="C55" s="36">
        <v>914617</v>
      </c>
      <c r="D55" s="36">
        <v>39332</v>
      </c>
      <c r="E55" s="36">
        <v>47644</v>
      </c>
      <c r="F55" s="36">
        <v>0</v>
      </c>
      <c r="G55" s="36">
        <v>0</v>
      </c>
      <c r="H55" s="36">
        <v>56981</v>
      </c>
      <c r="I55" s="37">
        <f t="shared" si="0"/>
        <v>1058574</v>
      </c>
    </row>
    <row r="56" spans="1:9" ht="15" customHeight="1" x14ac:dyDescent="0.25">
      <c r="A56" s="19">
        <v>1070</v>
      </c>
      <c r="B56" s="20" t="s">
        <v>61</v>
      </c>
      <c r="C56" s="34">
        <v>0</v>
      </c>
      <c r="D56" s="34">
        <v>0</v>
      </c>
      <c r="E56" s="34">
        <v>0</v>
      </c>
      <c r="F56" s="34">
        <v>0</v>
      </c>
      <c r="G56" s="34">
        <v>0</v>
      </c>
      <c r="H56" s="34">
        <v>5000</v>
      </c>
      <c r="I56" s="35">
        <f t="shared" si="0"/>
        <v>5000</v>
      </c>
    </row>
    <row r="57" spans="1:9" x14ac:dyDescent="0.25">
      <c r="A57" s="21" t="s">
        <v>63</v>
      </c>
      <c r="B57" s="22" t="s">
        <v>62</v>
      </c>
      <c r="C57" s="24">
        <f t="shared" ref="C57:I57" si="1">SUM(C7:C56)</f>
        <v>3120431597</v>
      </c>
      <c r="D57" s="24">
        <f t="shared" si="1"/>
        <v>472938642</v>
      </c>
      <c r="E57" s="24">
        <f t="shared" si="1"/>
        <v>99728631</v>
      </c>
      <c r="F57" s="24">
        <f t="shared" si="1"/>
        <v>94381651</v>
      </c>
      <c r="G57" s="24">
        <f t="shared" si="1"/>
        <v>212502</v>
      </c>
      <c r="H57" s="24">
        <f t="shared" si="1"/>
        <v>37083155</v>
      </c>
      <c r="I57" s="24">
        <f t="shared" si="1"/>
        <v>3824776178</v>
      </c>
    </row>
  </sheetData>
  <mergeCells count="1">
    <mergeCell ref="A4:I4"/>
  </mergeCells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8A2A5-6299-4E9B-A9C2-4F99CD776A7F}">
  <dimension ref="A1:I57"/>
  <sheetViews>
    <sheetView topLeftCell="A7" zoomScaleNormal="100" zoomScaleSheetLayoutView="70" workbookViewId="0">
      <selection activeCell="C7" sqref="C7:I56"/>
    </sheetView>
  </sheetViews>
  <sheetFormatPr baseColWidth="10" defaultColWidth="11.42578125" defaultRowHeight="15.75" x14ac:dyDescent="0.25"/>
  <cols>
    <col min="1" max="1" width="7.85546875" style="10" customWidth="1"/>
    <col min="2" max="2" width="34" style="11" customWidth="1"/>
    <col min="3" max="8" width="15" style="12" customWidth="1"/>
    <col min="9" max="9" width="19.5703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29" t="s">
        <v>64</v>
      </c>
      <c r="B4" s="29"/>
      <c r="C4" s="29"/>
      <c r="D4" s="29"/>
      <c r="E4" s="29"/>
      <c r="F4" s="29"/>
      <c r="G4" s="29"/>
      <c r="H4" s="29"/>
      <c r="I4" s="29"/>
    </row>
    <row r="5" spans="1:9" ht="15" customHeight="1" x14ac:dyDescent="0.25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9" ht="41.25" customHeight="1" thickTop="1" thickBot="1" x14ac:dyDescent="0.3">
      <c r="A6" s="17" t="s">
        <v>3</v>
      </c>
      <c r="B6" s="18" t="s">
        <v>4</v>
      </c>
      <c r="C6" s="18" t="s">
        <v>5</v>
      </c>
      <c r="D6" s="18" t="s">
        <v>6</v>
      </c>
      <c r="E6" s="18" t="s">
        <v>7</v>
      </c>
      <c r="F6" s="18" t="s">
        <v>8</v>
      </c>
      <c r="G6" s="18" t="s">
        <v>9</v>
      </c>
      <c r="H6" s="18" t="s">
        <v>10</v>
      </c>
      <c r="I6" s="18" t="s">
        <v>11</v>
      </c>
    </row>
    <row r="7" spans="1:9" ht="16.5" thickTop="1" x14ac:dyDescent="0.25">
      <c r="A7" s="19">
        <v>1001</v>
      </c>
      <c r="B7" s="20" t="s">
        <v>12</v>
      </c>
      <c r="C7" s="32">
        <v>0</v>
      </c>
      <c r="D7" s="32">
        <v>0</v>
      </c>
      <c r="E7" s="32">
        <v>0</v>
      </c>
      <c r="F7" s="32">
        <v>0</v>
      </c>
      <c r="G7" s="32">
        <v>0</v>
      </c>
      <c r="H7" s="32">
        <v>7500</v>
      </c>
      <c r="I7" s="33">
        <f>SUM(C7:H7)</f>
        <v>7500</v>
      </c>
    </row>
    <row r="8" spans="1:9" x14ac:dyDescent="0.25">
      <c r="A8" s="19">
        <v>1002</v>
      </c>
      <c r="B8" s="20" t="s">
        <v>13</v>
      </c>
      <c r="C8" s="34">
        <v>4189447</v>
      </c>
      <c r="D8" s="34">
        <v>65283</v>
      </c>
      <c r="E8" s="34">
        <v>65605</v>
      </c>
      <c r="F8" s="34">
        <v>0</v>
      </c>
      <c r="G8" s="34">
        <v>0</v>
      </c>
      <c r="H8" s="34">
        <v>174813</v>
      </c>
      <c r="I8" s="35">
        <f t="shared" ref="I8:I56" si="0">SUM(C8:H8)</f>
        <v>4495148</v>
      </c>
    </row>
    <row r="9" spans="1:9" x14ac:dyDescent="0.25">
      <c r="A9" s="19">
        <v>1005</v>
      </c>
      <c r="B9" s="20" t="s">
        <v>14</v>
      </c>
      <c r="C9" s="36">
        <v>35307</v>
      </c>
      <c r="D9" s="36">
        <v>45617</v>
      </c>
      <c r="E9" s="36">
        <v>57462</v>
      </c>
      <c r="F9" s="36">
        <v>0</v>
      </c>
      <c r="G9" s="36">
        <v>0</v>
      </c>
      <c r="H9" s="36">
        <v>10800</v>
      </c>
      <c r="I9" s="37">
        <f t="shared" si="0"/>
        <v>149186</v>
      </c>
    </row>
    <row r="10" spans="1:9" x14ac:dyDescent="0.25">
      <c r="A10" s="19">
        <v>1006</v>
      </c>
      <c r="B10" s="20" t="s">
        <v>15</v>
      </c>
      <c r="C10" s="34">
        <v>13210</v>
      </c>
      <c r="D10" s="34">
        <v>0</v>
      </c>
      <c r="E10" s="34">
        <v>1757</v>
      </c>
      <c r="F10" s="34">
        <v>0</v>
      </c>
      <c r="G10" s="34">
        <v>0</v>
      </c>
      <c r="H10" s="34">
        <v>720</v>
      </c>
      <c r="I10" s="35">
        <f t="shared" si="0"/>
        <v>15687</v>
      </c>
    </row>
    <row r="11" spans="1:9" x14ac:dyDescent="0.25">
      <c r="A11" s="19">
        <v>1007</v>
      </c>
      <c r="B11" s="20" t="s">
        <v>16</v>
      </c>
      <c r="C11" s="36">
        <v>71895476</v>
      </c>
      <c r="D11" s="36">
        <v>4868314</v>
      </c>
      <c r="E11" s="36">
        <v>2462624</v>
      </c>
      <c r="F11" s="36">
        <v>4012315</v>
      </c>
      <c r="G11" s="36">
        <v>7500</v>
      </c>
      <c r="H11" s="36">
        <v>2325394</v>
      </c>
      <c r="I11" s="37">
        <f t="shared" si="0"/>
        <v>85571623</v>
      </c>
    </row>
    <row r="12" spans="1:9" x14ac:dyDescent="0.25">
      <c r="A12" s="19">
        <v>1008</v>
      </c>
      <c r="B12" s="20" t="s">
        <v>17</v>
      </c>
      <c r="C12" s="34">
        <v>18926439</v>
      </c>
      <c r="D12" s="34">
        <v>0</v>
      </c>
      <c r="E12" s="34">
        <v>2243</v>
      </c>
      <c r="F12" s="34">
        <v>0</v>
      </c>
      <c r="G12" s="34">
        <v>0</v>
      </c>
      <c r="H12" s="34">
        <v>4080</v>
      </c>
      <c r="I12" s="35">
        <f t="shared" si="0"/>
        <v>18932762</v>
      </c>
    </row>
    <row r="13" spans="1:9" x14ac:dyDescent="0.25">
      <c r="A13" s="19">
        <v>1010</v>
      </c>
      <c r="B13" s="20" t="s">
        <v>18</v>
      </c>
      <c r="C13" s="36">
        <v>5862649</v>
      </c>
      <c r="D13" s="36">
        <v>244249</v>
      </c>
      <c r="E13" s="36">
        <v>365718</v>
      </c>
      <c r="F13" s="36">
        <v>190681</v>
      </c>
      <c r="G13" s="36">
        <v>0</v>
      </c>
      <c r="H13" s="36">
        <v>27794</v>
      </c>
      <c r="I13" s="37">
        <f t="shared" si="0"/>
        <v>6691091</v>
      </c>
    </row>
    <row r="14" spans="1:9" x14ac:dyDescent="0.25">
      <c r="A14" s="19">
        <v>1011</v>
      </c>
      <c r="B14" s="20" t="s">
        <v>19</v>
      </c>
      <c r="C14" s="34">
        <v>32859600</v>
      </c>
      <c r="D14" s="34">
        <v>6050199</v>
      </c>
      <c r="E14" s="34">
        <v>817382</v>
      </c>
      <c r="F14" s="34">
        <v>43525</v>
      </c>
      <c r="G14" s="34">
        <v>2500</v>
      </c>
      <c r="H14" s="34">
        <v>343843</v>
      </c>
      <c r="I14" s="35">
        <f t="shared" si="0"/>
        <v>40117049</v>
      </c>
    </row>
    <row r="15" spans="1:9" x14ac:dyDescent="0.25">
      <c r="A15" s="19">
        <v>1012</v>
      </c>
      <c r="B15" s="20" t="s">
        <v>20</v>
      </c>
      <c r="C15" s="36">
        <v>57061585</v>
      </c>
      <c r="D15" s="36">
        <v>0</v>
      </c>
      <c r="E15" s="36">
        <v>2666591</v>
      </c>
      <c r="F15" s="36">
        <v>26134937</v>
      </c>
      <c r="G15" s="36">
        <v>2500</v>
      </c>
      <c r="H15" s="36">
        <v>416276</v>
      </c>
      <c r="I15" s="37">
        <f t="shared" si="0"/>
        <v>86281889</v>
      </c>
    </row>
    <row r="16" spans="1:9" x14ac:dyDescent="0.25">
      <c r="A16" s="19">
        <v>1013</v>
      </c>
      <c r="B16" s="20" t="s">
        <v>21</v>
      </c>
      <c r="C16" s="34">
        <v>255559437</v>
      </c>
      <c r="D16" s="34">
        <v>153420386</v>
      </c>
      <c r="E16" s="34">
        <v>11400277</v>
      </c>
      <c r="F16" s="34">
        <v>320058</v>
      </c>
      <c r="G16" s="34">
        <v>2500</v>
      </c>
      <c r="H16" s="34">
        <v>1022070</v>
      </c>
      <c r="I16" s="35">
        <f t="shared" si="0"/>
        <v>421724728</v>
      </c>
    </row>
    <row r="17" spans="1:9" x14ac:dyDescent="0.25">
      <c r="A17" s="19">
        <v>1014</v>
      </c>
      <c r="B17" s="20" t="s">
        <v>22</v>
      </c>
      <c r="C17" s="36">
        <v>0</v>
      </c>
      <c r="D17" s="36">
        <v>0</v>
      </c>
      <c r="E17" s="36">
        <v>0</v>
      </c>
      <c r="F17" s="36">
        <v>0</v>
      </c>
      <c r="G17" s="36">
        <v>32500</v>
      </c>
      <c r="H17" s="36">
        <v>952500</v>
      </c>
      <c r="I17" s="37">
        <f t="shared" si="0"/>
        <v>985000</v>
      </c>
    </row>
    <row r="18" spans="1:9" x14ac:dyDescent="0.25">
      <c r="A18" s="19">
        <v>1016</v>
      </c>
      <c r="B18" s="20" t="s">
        <v>23</v>
      </c>
      <c r="C18" s="34">
        <v>558710893</v>
      </c>
      <c r="D18" s="34">
        <v>136733140</v>
      </c>
      <c r="E18" s="34">
        <v>27011549</v>
      </c>
      <c r="F18" s="34">
        <v>2521122</v>
      </c>
      <c r="G18" s="34">
        <v>0</v>
      </c>
      <c r="H18" s="34">
        <v>1183603</v>
      </c>
      <c r="I18" s="35">
        <f t="shared" si="0"/>
        <v>726160307</v>
      </c>
    </row>
    <row r="19" spans="1:9" x14ac:dyDescent="0.25">
      <c r="A19" s="19">
        <v>1017</v>
      </c>
      <c r="B19" s="20" t="s">
        <v>24</v>
      </c>
      <c r="C19" s="36">
        <v>97306168</v>
      </c>
      <c r="D19" s="36">
        <v>1696354</v>
      </c>
      <c r="E19" s="36">
        <v>3178971</v>
      </c>
      <c r="F19" s="36">
        <v>1085011</v>
      </c>
      <c r="G19" s="36">
        <v>0</v>
      </c>
      <c r="H19" s="36">
        <v>1257355</v>
      </c>
      <c r="I19" s="37">
        <f t="shared" si="0"/>
        <v>104523859</v>
      </c>
    </row>
    <row r="20" spans="1:9" x14ac:dyDescent="0.25">
      <c r="A20" s="19">
        <v>1018</v>
      </c>
      <c r="B20" s="20" t="s">
        <v>25</v>
      </c>
      <c r="C20" s="34">
        <v>7404605</v>
      </c>
      <c r="D20" s="34">
        <v>968727</v>
      </c>
      <c r="E20" s="34">
        <v>151104</v>
      </c>
      <c r="F20" s="34">
        <v>0</v>
      </c>
      <c r="G20" s="34">
        <v>25000</v>
      </c>
      <c r="H20" s="34">
        <v>1863260</v>
      </c>
      <c r="I20" s="35">
        <f t="shared" si="0"/>
        <v>10412696</v>
      </c>
    </row>
    <row r="21" spans="1:9" x14ac:dyDescent="0.25">
      <c r="A21" s="19">
        <v>1019</v>
      </c>
      <c r="B21" s="20" t="s">
        <v>26</v>
      </c>
      <c r="C21" s="36">
        <v>37511591</v>
      </c>
      <c r="D21" s="36">
        <v>2567290</v>
      </c>
      <c r="E21" s="36">
        <v>715613</v>
      </c>
      <c r="F21" s="36">
        <v>102371</v>
      </c>
      <c r="G21" s="36">
        <v>19358</v>
      </c>
      <c r="H21" s="36">
        <v>1205863</v>
      </c>
      <c r="I21" s="37">
        <f t="shared" si="0"/>
        <v>42122086</v>
      </c>
    </row>
    <row r="22" spans="1:9" x14ac:dyDescent="0.25">
      <c r="A22" s="19">
        <v>1020</v>
      </c>
      <c r="B22" s="20" t="s">
        <v>27</v>
      </c>
      <c r="C22" s="34">
        <v>58655802</v>
      </c>
      <c r="D22" s="34">
        <v>17320100</v>
      </c>
      <c r="E22" s="34">
        <v>1499940</v>
      </c>
      <c r="F22" s="34">
        <v>50476259</v>
      </c>
      <c r="G22" s="34">
        <v>0</v>
      </c>
      <c r="H22" s="34">
        <v>279736</v>
      </c>
      <c r="I22" s="35">
        <f t="shared" si="0"/>
        <v>128231837</v>
      </c>
    </row>
    <row r="23" spans="1:9" x14ac:dyDescent="0.25">
      <c r="A23" s="19">
        <v>1022</v>
      </c>
      <c r="B23" s="20" t="s">
        <v>28</v>
      </c>
      <c r="C23" s="36">
        <v>425053</v>
      </c>
      <c r="D23" s="36">
        <v>3899</v>
      </c>
      <c r="E23" s="36">
        <v>11211</v>
      </c>
      <c r="F23" s="36">
        <v>0</v>
      </c>
      <c r="G23" s="36">
        <v>0</v>
      </c>
      <c r="H23" s="36">
        <v>3120</v>
      </c>
      <c r="I23" s="37">
        <f t="shared" si="0"/>
        <v>443283</v>
      </c>
    </row>
    <row r="24" spans="1:9" x14ac:dyDescent="0.25">
      <c r="A24" s="19">
        <v>1023</v>
      </c>
      <c r="B24" s="20" t="s">
        <v>29</v>
      </c>
      <c r="C24" s="34">
        <v>31029169</v>
      </c>
      <c r="D24" s="34">
        <v>813477</v>
      </c>
      <c r="E24" s="34">
        <v>663151</v>
      </c>
      <c r="F24" s="34">
        <v>50952</v>
      </c>
      <c r="G24" s="34">
        <v>12500</v>
      </c>
      <c r="H24" s="34">
        <v>1013726</v>
      </c>
      <c r="I24" s="35">
        <f t="shared" si="0"/>
        <v>33582975</v>
      </c>
    </row>
    <row r="25" spans="1:9" x14ac:dyDescent="0.25">
      <c r="A25" s="19">
        <v>1024</v>
      </c>
      <c r="B25" s="20" t="s">
        <v>30</v>
      </c>
      <c r="C25" s="36">
        <v>617558938</v>
      </c>
      <c r="D25" s="36">
        <v>41253546</v>
      </c>
      <c r="E25" s="36">
        <v>13211565</v>
      </c>
      <c r="F25" s="36">
        <v>18665906</v>
      </c>
      <c r="G25" s="36">
        <v>0</v>
      </c>
      <c r="H25" s="36">
        <v>4753182</v>
      </c>
      <c r="I25" s="37">
        <f t="shared" si="0"/>
        <v>695443137</v>
      </c>
    </row>
    <row r="26" spans="1:9" x14ac:dyDescent="0.25">
      <c r="A26" s="19">
        <v>1025</v>
      </c>
      <c r="B26" s="20" t="s">
        <v>31</v>
      </c>
      <c r="C26" s="34">
        <v>242028</v>
      </c>
      <c r="D26" s="34">
        <v>38007</v>
      </c>
      <c r="E26" s="34">
        <v>9151</v>
      </c>
      <c r="F26" s="34">
        <v>0</v>
      </c>
      <c r="G26" s="34">
        <v>0</v>
      </c>
      <c r="H26" s="34">
        <v>144306</v>
      </c>
      <c r="I26" s="35">
        <f t="shared" si="0"/>
        <v>433492</v>
      </c>
    </row>
    <row r="27" spans="1:9" x14ac:dyDescent="0.25">
      <c r="A27" s="19">
        <v>1026</v>
      </c>
      <c r="B27" s="20" t="s">
        <v>32</v>
      </c>
      <c r="C27" s="36">
        <v>253877</v>
      </c>
      <c r="D27" s="36">
        <v>2388</v>
      </c>
      <c r="E27" s="36">
        <v>382</v>
      </c>
      <c r="F27" s="36">
        <v>0</v>
      </c>
      <c r="G27" s="36">
        <v>0</v>
      </c>
      <c r="H27" s="36">
        <v>100800</v>
      </c>
      <c r="I27" s="37">
        <f t="shared" si="0"/>
        <v>357447</v>
      </c>
    </row>
    <row r="28" spans="1:9" x14ac:dyDescent="0.25">
      <c r="A28" s="19">
        <v>1027</v>
      </c>
      <c r="B28" s="20" t="s">
        <v>33</v>
      </c>
      <c r="C28" s="34">
        <v>40430300</v>
      </c>
      <c r="D28" s="34">
        <v>641741</v>
      </c>
      <c r="E28" s="34">
        <v>233237</v>
      </c>
      <c r="F28" s="34">
        <v>395158</v>
      </c>
      <c r="G28" s="34">
        <v>0</v>
      </c>
      <c r="H28" s="34">
        <v>835921</v>
      </c>
      <c r="I28" s="35">
        <f t="shared" si="0"/>
        <v>42536357</v>
      </c>
    </row>
    <row r="29" spans="1:9" x14ac:dyDescent="0.25">
      <c r="A29" s="19">
        <v>1028</v>
      </c>
      <c r="B29" s="20" t="s">
        <v>34</v>
      </c>
      <c r="C29" s="36">
        <v>4093055</v>
      </c>
      <c r="D29" s="36">
        <v>793802</v>
      </c>
      <c r="E29" s="36">
        <v>280795</v>
      </c>
      <c r="F29" s="36">
        <v>437669</v>
      </c>
      <c r="G29" s="36">
        <v>0</v>
      </c>
      <c r="H29" s="36">
        <v>52344</v>
      </c>
      <c r="I29" s="37">
        <f t="shared" si="0"/>
        <v>5657665</v>
      </c>
    </row>
    <row r="30" spans="1:9" x14ac:dyDescent="0.25">
      <c r="A30" s="19">
        <v>1030</v>
      </c>
      <c r="B30" s="20" t="s">
        <v>35</v>
      </c>
      <c r="C30" s="34">
        <v>65225013</v>
      </c>
      <c r="D30" s="34">
        <v>2526411</v>
      </c>
      <c r="E30" s="34">
        <v>1441511</v>
      </c>
      <c r="F30" s="34">
        <v>392269</v>
      </c>
      <c r="G30" s="34">
        <v>5000</v>
      </c>
      <c r="H30" s="34">
        <v>1546218</v>
      </c>
      <c r="I30" s="35">
        <f t="shared" si="0"/>
        <v>71136422</v>
      </c>
    </row>
    <row r="31" spans="1:9" x14ac:dyDescent="0.25">
      <c r="A31" s="19">
        <v>1031</v>
      </c>
      <c r="B31" s="20" t="s">
        <v>36</v>
      </c>
      <c r="C31" s="36">
        <v>63613</v>
      </c>
      <c r="D31" s="36">
        <v>829</v>
      </c>
      <c r="E31" s="36">
        <v>4258</v>
      </c>
      <c r="F31" s="36">
        <v>0</v>
      </c>
      <c r="G31" s="36">
        <v>0</v>
      </c>
      <c r="H31" s="36">
        <v>1200</v>
      </c>
      <c r="I31" s="37">
        <f t="shared" si="0"/>
        <v>69900</v>
      </c>
    </row>
    <row r="32" spans="1:9" x14ac:dyDescent="0.25">
      <c r="A32" s="19">
        <v>1033</v>
      </c>
      <c r="B32" s="20" t="s">
        <v>37</v>
      </c>
      <c r="C32" s="34">
        <v>535950</v>
      </c>
      <c r="D32" s="34">
        <v>122637</v>
      </c>
      <c r="E32" s="34">
        <v>73499</v>
      </c>
      <c r="F32" s="34">
        <v>43692</v>
      </c>
      <c r="G32" s="34">
        <v>0</v>
      </c>
      <c r="H32" s="34">
        <v>160086</v>
      </c>
      <c r="I32" s="35">
        <f t="shared" si="0"/>
        <v>935864</v>
      </c>
    </row>
    <row r="33" spans="1:9" x14ac:dyDescent="0.25">
      <c r="A33" s="19">
        <v>1034</v>
      </c>
      <c r="B33" s="20" t="s">
        <v>38</v>
      </c>
      <c r="C33" s="36">
        <v>727462</v>
      </c>
      <c r="D33" s="36">
        <v>28952</v>
      </c>
      <c r="E33" s="36">
        <v>18329</v>
      </c>
      <c r="F33" s="36">
        <v>0</v>
      </c>
      <c r="G33" s="36">
        <v>0</v>
      </c>
      <c r="H33" s="36">
        <v>21190</v>
      </c>
      <c r="I33" s="37">
        <f t="shared" si="0"/>
        <v>795933</v>
      </c>
    </row>
    <row r="34" spans="1:9" x14ac:dyDescent="0.25">
      <c r="A34" s="19">
        <v>1037</v>
      </c>
      <c r="B34" s="20" t="s">
        <v>39</v>
      </c>
      <c r="C34" s="34">
        <v>7807420</v>
      </c>
      <c r="D34" s="34">
        <v>228262</v>
      </c>
      <c r="E34" s="34">
        <v>173794</v>
      </c>
      <c r="F34" s="34">
        <v>570503</v>
      </c>
      <c r="G34" s="34">
        <v>0</v>
      </c>
      <c r="H34" s="34">
        <v>179798</v>
      </c>
      <c r="I34" s="35">
        <f t="shared" si="0"/>
        <v>8959777</v>
      </c>
    </row>
    <row r="35" spans="1:9" x14ac:dyDescent="0.25">
      <c r="A35" s="19">
        <v>1038</v>
      </c>
      <c r="B35" s="20" t="s">
        <v>40</v>
      </c>
      <c r="C35" s="36">
        <v>281229</v>
      </c>
      <c r="D35" s="36">
        <v>0</v>
      </c>
      <c r="E35" s="36">
        <v>2274</v>
      </c>
      <c r="F35" s="36">
        <v>0</v>
      </c>
      <c r="G35" s="36">
        <v>0</v>
      </c>
      <c r="H35" s="36">
        <v>110519</v>
      </c>
      <c r="I35" s="37">
        <f t="shared" si="0"/>
        <v>394022</v>
      </c>
    </row>
    <row r="36" spans="1:9" x14ac:dyDescent="0.25">
      <c r="A36" s="19">
        <v>1039</v>
      </c>
      <c r="B36" s="20" t="s">
        <v>41</v>
      </c>
      <c r="C36" s="34">
        <v>846033</v>
      </c>
      <c r="D36" s="34">
        <v>47859</v>
      </c>
      <c r="E36" s="34">
        <v>23328</v>
      </c>
      <c r="F36" s="34">
        <v>0</v>
      </c>
      <c r="G36" s="34">
        <v>0</v>
      </c>
      <c r="H36" s="34">
        <v>184718</v>
      </c>
      <c r="I36" s="35">
        <f t="shared" si="0"/>
        <v>1101938</v>
      </c>
    </row>
    <row r="37" spans="1:9" x14ac:dyDescent="0.25">
      <c r="A37" s="19">
        <v>1040</v>
      </c>
      <c r="B37" s="20" t="s">
        <v>42</v>
      </c>
      <c r="C37" s="36">
        <v>82437202</v>
      </c>
      <c r="D37" s="36">
        <v>3350519</v>
      </c>
      <c r="E37" s="36">
        <v>1728101</v>
      </c>
      <c r="F37" s="36">
        <v>419327</v>
      </c>
      <c r="G37" s="36">
        <v>2500</v>
      </c>
      <c r="H37" s="36">
        <v>3296158</v>
      </c>
      <c r="I37" s="37">
        <f t="shared" si="0"/>
        <v>91233807</v>
      </c>
    </row>
    <row r="38" spans="1:9" x14ac:dyDescent="0.25">
      <c r="A38" s="19">
        <v>1042</v>
      </c>
      <c r="B38" s="20" t="s">
        <v>43</v>
      </c>
      <c r="C38" s="34">
        <v>5631235</v>
      </c>
      <c r="D38" s="34">
        <v>0</v>
      </c>
      <c r="E38" s="34">
        <v>262020</v>
      </c>
      <c r="F38" s="34">
        <v>0</v>
      </c>
      <c r="G38" s="34">
        <v>0</v>
      </c>
      <c r="H38" s="34">
        <v>3611</v>
      </c>
      <c r="I38" s="35">
        <f t="shared" si="0"/>
        <v>5896866</v>
      </c>
    </row>
    <row r="39" spans="1:9" x14ac:dyDescent="0.25">
      <c r="A39" s="19">
        <v>1043</v>
      </c>
      <c r="B39" s="20" t="s">
        <v>44</v>
      </c>
      <c r="C39" s="36">
        <v>291382857</v>
      </c>
      <c r="D39" s="36">
        <v>61877305</v>
      </c>
      <c r="E39" s="36">
        <v>13628109</v>
      </c>
      <c r="F39" s="36">
        <v>16600619</v>
      </c>
      <c r="G39" s="36">
        <v>0</v>
      </c>
      <c r="H39" s="36">
        <v>509446</v>
      </c>
      <c r="I39" s="37">
        <f t="shared" si="0"/>
        <v>383998336</v>
      </c>
    </row>
    <row r="40" spans="1:9" x14ac:dyDescent="0.25">
      <c r="A40" s="19">
        <v>1044</v>
      </c>
      <c r="B40" s="20" t="s">
        <v>45</v>
      </c>
      <c r="C40" s="34">
        <v>6336459</v>
      </c>
      <c r="D40" s="34">
        <v>168731</v>
      </c>
      <c r="E40" s="34">
        <v>183401</v>
      </c>
      <c r="F40" s="34">
        <v>0</v>
      </c>
      <c r="G40" s="34">
        <v>0</v>
      </c>
      <c r="H40" s="34">
        <v>303550</v>
      </c>
      <c r="I40" s="35">
        <f t="shared" si="0"/>
        <v>6992141</v>
      </c>
    </row>
    <row r="41" spans="1:9" x14ac:dyDescent="0.25">
      <c r="A41" s="19">
        <v>1046</v>
      </c>
      <c r="B41" s="20" t="s">
        <v>46</v>
      </c>
      <c r="C41" s="36">
        <v>1411329</v>
      </c>
      <c r="D41" s="36">
        <v>9538</v>
      </c>
      <c r="E41" s="36">
        <v>82916</v>
      </c>
      <c r="F41" s="36">
        <v>0</v>
      </c>
      <c r="G41" s="36">
        <v>2500</v>
      </c>
      <c r="H41" s="36">
        <v>828505</v>
      </c>
      <c r="I41" s="37">
        <f t="shared" si="0"/>
        <v>2334788</v>
      </c>
    </row>
    <row r="42" spans="1:9" x14ac:dyDescent="0.25">
      <c r="A42" s="19">
        <v>1047</v>
      </c>
      <c r="B42" s="20" t="s">
        <v>47</v>
      </c>
      <c r="C42" s="34">
        <v>231827513</v>
      </c>
      <c r="D42" s="34">
        <v>30968494</v>
      </c>
      <c r="E42" s="34">
        <v>9938552</v>
      </c>
      <c r="F42" s="34">
        <v>1649</v>
      </c>
      <c r="G42" s="34">
        <v>2500</v>
      </c>
      <c r="H42" s="34">
        <v>1268970</v>
      </c>
      <c r="I42" s="35">
        <f t="shared" si="0"/>
        <v>274007678</v>
      </c>
    </row>
    <row r="43" spans="1:9" x14ac:dyDescent="0.25">
      <c r="A43" s="19">
        <v>1048</v>
      </c>
      <c r="B43" s="20" t="s">
        <v>48</v>
      </c>
      <c r="C43" s="36">
        <v>63464015</v>
      </c>
      <c r="D43" s="36">
        <v>3644654</v>
      </c>
      <c r="E43" s="36">
        <v>3086489</v>
      </c>
      <c r="F43" s="36">
        <v>96080</v>
      </c>
      <c r="G43" s="36">
        <v>2500</v>
      </c>
      <c r="H43" s="36">
        <v>918795</v>
      </c>
      <c r="I43" s="37">
        <f t="shared" si="0"/>
        <v>71212533</v>
      </c>
    </row>
    <row r="44" spans="1:9" x14ac:dyDescent="0.25">
      <c r="A44" s="19">
        <v>1050</v>
      </c>
      <c r="B44" s="20" t="s">
        <v>49</v>
      </c>
      <c r="C44" s="34">
        <v>25847</v>
      </c>
      <c r="D44" s="34">
        <v>3550</v>
      </c>
      <c r="E44" s="34">
        <v>1246</v>
      </c>
      <c r="F44" s="34">
        <v>0</v>
      </c>
      <c r="G44" s="34">
        <v>0</v>
      </c>
      <c r="H44" s="34">
        <v>24580</v>
      </c>
      <c r="I44" s="35">
        <f t="shared" si="0"/>
        <v>55223</v>
      </c>
    </row>
    <row r="45" spans="1:9" x14ac:dyDescent="0.25">
      <c r="A45" s="19">
        <v>1052</v>
      </c>
      <c r="B45" s="20" t="s">
        <v>50</v>
      </c>
      <c r="C45" s="36">
        <v>177665321</v>
      </c>
      <c r="D45" s="36">
        <v>3106924</v>
      </c>
      <c r="E45" s="36">
        <v>847600</v>
      </c>
      <c r="F45" s="36">
        <v>1316534</v>
      </c>
      <c r="G45" s="36">
        <v>2500</v>
      </c>
      <c r="H45" s="36">
        <v>660544</v>
      </c>
      <c r="I45" s="37">
        <f t="shared" si="0"/>
        <v>183599423</v>
      </c>
    </row>
    <row r="46" spans="1:9" x14ac:dyDescent="0.25">
      <c r="A46" s="19">
        <v>1054</v>
      </c>
      <c r="B46" s="20" t="s">
        <v>51</v>
      </c>
      <c r="C46" s="34">
        <v>29495177</v>
      </c>
      <c r="D46" s="34">
        <v>1696557</v>
      </c>
      <c r="E46" s="34">
        <v>988886</v>
      </c>
      <c r="F46" s="34">
        <v>541231</v>
      </c>
      <c r="G46" s="34">
        <v>2500</v>
      </c>
      <c r="H46" s="34">
        <v>724006</v>
      </c>
      <c r="I46" s="35">
        <f t="shared" si="0"/>
        <v>33448357</v>
      </c>
    </row>
    <row r="47" spans="1:9" x14ac:dyDescent="0.25">
      <c r="A47" s="19">
        <v>1055</v>
      </c>
      <c r="B47" s="20" t="s">
        <v>52</v>
      </c>
      <c r="C47" s="36">
        <v>78716351</v>
      </c>
      <c r="D47" s="36">
        <v>572844</v>
      </c>
      <c r="E47" s="36">
        <v>653789</v>
      </c>
      <c r="F47" s="36">
        <v>49</v>
      </c>
      <c r="G47" s="36">
        <v>0</v>
      </c>
      <c r="H47" s="36">
        <v>239265</v>
      </c>
      <c r="I47" s="37">
        <f t="shared" si="0"/>
        <v>80182298</v>
      </c>
    </row>
    <row r="48" spans="1:9" x14ac:dyDescent="0.25">
      <c r="A48" s="19">
        <v>1057</v>
      </c>
      <c r="B48" s="20" t="s">
        <v>53</v>
      </c>
      <c r="C48" s="34">
        <v>8220594</v>
      </c>
      <c r="D48" s="34">
        <v>229082</v>
      </c>
      <c r="E48" s="34">
        <v>106744</v>
      </c>
      <c r="F48" s="34">
        <v>0</v>
      </c>
      <c r="G48" s="34">
        <v>2500</v>
      </c>
      <c r="H48" s="34">
        <v>867599</v>
      </c>
      <c r="I48" s="35">
        <f t="shared" si="0"/>
        <v>9426519</v>
      </c>
    </row>
    <row r="49" spans="1:9" x14ac:dyDescent="0.25">
      <c r="A49" s="19">
        <v>1058</v>
      </c>
      <c r="B49" s="20" t="s">
        <v>54</v>
      </c>
      <c r="C49" s="36">
        <v>10731749</v>
      </c>
      <c r="D49" s="36">
        <v>1049128</v>
      </c>
      <c r="E49" s="36">
        <v>237203</v>
      </c>
      <c r="F49" s="36">
        <v>111608</v>
      </c>
      <c r="G49" s="36">
        <v>7500</v>
      </c>
      <c r="H49" s="36">
        <v>660159</v>
      </c>
      <c r="I49" s="37">
        <f t="shared" si="0"/>
        <v>12797347</v>
      </c>
    </row>
    <row r="50" spans="1:9" x14ac:dyDescent="0.25">
      <c r="A50" s="19">
        <v>1062</v>
      </c>
      <c r="B50" s="20" t="s">
        <v>55</v>
      </c>
      <c r="C50" s="34">
        <v>152629047</v>
      </c>
      <c r="D50" s="34">
        <v>802579</v>
      </c>
      <c r="E50" s="34">
        <v>4176045</v>
      </c>
      <c r="F50" s="34">
        <v>4355</v>
      </c>
      <c r="G50" s="34">
        <v>0</v>
      </c>
      <c r="H50" s="34">
        <v>559217</v>
      </c>
      <c r="I50" s="35">
        <f t="shared" si="0"/>
        <v>158171243</v>
      </c>
    </row>
    <row r="51" spans="1:9" x14ac:dyDescent="0.25">
      <c r="A51" s="19">
        <v>1065</v>
      </c>
      <c r="B51" s="20" t="s">
        <v>56</v>
      </c>
      <c r="C51" s="36">
        <v>107045938</v>
      </c>
      <c r="D51" s="36">
        <v>6839903</v>
      </c>
      <c r="E51" s="36">
        <v>2629971</v>
      </c>
      <c r="F51" s="36">
        <v>823254</v>
      </c>
      <c r="G51" s="36">
        <v>0</v>
      </c>
      <c r="H51" s="36">
        <v>573002</v>
      </c>
      <c r="I51" s="37">
        <f t="shared" si="0"/>
        <v>117912068</v>
      </c>
    </row>
    <row r="52" spans="1:9" x14ac:dyDescent="0.25">
      <c r="A52" s="19">
        <v>1066</v>
      </c>
      <c r="B52" s="20" t="s">
        <v>57</v>
      </c>
      <c r="C52" s="34">
        <v>115944546</v>
      </c>
      <c r="D52" s="34">
        <v>5408158</v>
      </c>
      <c r="E52" s="34">
        <v>3492520</v>
      </c>
      <c r="F52" s="34">
        <v>1240676</v>
      </c>
      <c r="G52" s="34">
        <v>0</v>
      </c>
      <c r="H52" s="34">
        <v>339269</v>
      </c>
      <c r="I52" s="35">
        <f t="shared" si="0"/>
        <v>126425169</v>
      </c>
    </row>
    <row r="53" spans="1:9" x14ac:dyDescent="0.25">
      <c r="A53" s="19">
        <v>1067</v>
      </c>
      <c r="B53" s="20" t="s">
        <v>58</v>
      </c>
      <c r="C53" s="36">
        <v>406489</v>
      </c>
      <c r="D53" s="36">
        <v>1238</v>
      </c>
      <c r="E53" s="36">
        <v>757</v>
      </c>
      <c r="F53" s="36">
        <v>0</v>
      </c>
      <c r="G53" s="36">
        <v>0</v>
      </c>
      <c r="H53" s="36">
        <v>29852</v>
      </c>
      <c r="I53" s="37">
        <f t="shared" si="0"/>
        <v>438336</v>
      </c>
    </row>
    <row r="54" spans="1:9" x14ac:dyDescent="0.25">
      <c r="A54" s="19">
        <v>1068</v>
      </c>
      <c r="B54" s="20" t="s">
        <v>59</v>
      </c>
      <c r="C54" s="34">
        <v>7483771</v>
      </c>
      <c r="D54" s="34">
        <v>0</v>
      </c>
      <c r="E54" s="34">
        <v>365220</v>
      </c>
      <c r="F54" s="34">
        <v>0</v>
      </c>
      <c r="G54" s="34">
        <v>0</v>
      </c>
      <c r="H54" s="34">
        <v>480</v>
      </c>
      <c r="I54" s="35">
        <f t="shared" si="0"/>
        <v>7849471</v>
      </c>
    </row>
    <row r="55" spans="1:9" x14ac:dyDescent="0.25">
      <c r="A55" s="19">
        <v>1069</v>
      </c>
      <c r="B55" s="20" t="s">
        <v>60</v>
      </c>
      <c r="C55" s="36">
        <v>1715910</v>
      </c>
      <c r="D55" s="36">
        <v>38962</v>
      </c>
      <c r="E55" s="36">
        <v>57114</v>
      </c>
      <c r="F55" s="36">
        <v>0</v>
      </c>
      <c r="G55" s="36">
        <v>0</v>
      </c>
      <c r="H55" s="36">
        <v>59811</v>
      </c>
      <c r="I55" s="37">
        <f t="shared" si="0"/>
        <v>1871797</v>
      </c>
    </row>
    <row r="56" spans="1:9" ht="15" customHeight="1" x14ac:dyDescent="0.25">
      <c r="A56" s="19">
        <v>1070</v>
      </c>
      <c r="B56" s="20" t="s">
        <v>61</v>
      </c>
      <c r="C56" s="34">
        <v>0</v>
      </c>
      <c r="D56" s="34">
        <v>0</v>
      </c>
      <c r="E56" s="34">
        <v>0</v>
      </c>
      <c r="F56" s="34">
        <v>0</v>
      </c>
      <c r="G56" s="34">
        <v>0</v>
      </c>
      <c r="H56" s="34">
        <v>0</v>
      </c>
      <c r="I56" s="35">
        <f t="shared" si="0"/>
        <v>0</v>
      </c>
    </row>
    <row r="57" spans="1:9" x14ac:dyDescent="0.25">
      <c r="A57" s="21" t="s">
        <v>63</v>
      </c>
      <c r="B57" s="22" t="s">
        <v>62</v>
      </c>
      <c r="C57" s="24">
        <f t="shared" ref="C57:I57" si="1">SUM(C7:C56)</f>
        <v>3348082699</v>
      </c>
      <c r="D57" s="24">
        <f t="shared" si="1"/>
        <v>490249635</v>
      </c>
      <c r="E57" s="24">
        <f t="shared" si="1"/>
        <v>109010004</v>
      </c>
      <c r="F57" s="24">
        <f t="shared" si="1"/>
        <v>126597810</v>
      </c>
      <c r="G57" s="24">
        <f t="shared" si="1"/>
        <v>134358</v>
      </c>
      <c r="H57" s="24">
        <f t="shared" si="1"/>
        <v>32049554</v>
      </c>
      <c r="I57" s="24">
        <f t="shared" si="1"/>
        <v>4106124060</v>
      </c>
    </row>
  </sheetData>
  <mergeCells count="1">
    <mergeCell ref="A4:I4"/>
  </mergeCells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2D73F-2BFB-43BD-9CD7-ED273C5E93B0}">
  <dimension ref="A1:I57"/>
  <sheetViews>
    <sheetView topLeftCell="A7" zoomScaleNormal="100" zoomScaleSheetLayoutView="70" workbookViewId="0">
      <selection activeCell="C7" sqref="C7:I56"/>
    </sheetView>
  </sheetViews>
  <sheetFormatPr baseColWidth="10" defaultColWidth="11.42578125" defaultRowHeight="15.75" x14ac:dyDescent="0.25"/>
  <cols>
    <col min="1" max="1" width="7.85546875" style="10" customWidth="1"/>
    <col min="2" max="2" width="34" style="11" customWidth="1"/>
    <col min="3" max="8" width="15" style="12" customWidth="1"/>
    <col min="9" max="9" width="19.5703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29" t="s">
        <v>64</v>
      </c>
      <c r="B4" s="29"/>
      <c r="C4" s="29"/>
      <c r="D4" s="29"/>
      <c r="E4" s="29"/>
      <c r="F4" s="29"/>
      <c r="G4" s="29"/>
      <c r="H4" s="29"/>
      <c r="I4" s="29"/>
    </row>
    <row r="5" spans="1:9" ht="15" customHeight="1" x14ac:dyDescent="0.25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9" ht="41.25" customHeight="1" thickTop="1" thickBot="1" x14ac:dyDescent="0.3">
      <c r="A6" s="17" t="s">
        <v>3</v>
      </c>
      <c r="B6" s="18" t="s">
        <v>4</v>
      </c>
      <c r="C6" s="18" t="s">
        <v>5</v>
      </c>
      <c r="D6" s="18" t="s">
        <v>6</v>
      </c>
      <c r="E6" s="18" t="s">
        <v>7</v>
      </c>
      <c r="F6" s="18" t="s">
        <v>8</v>
      </c>
      <c r="G6" s="18" t="s">
        <v>9</v>
      </c>
      <c r="H6" s="18" t="s">
        <v>10</v>
      </c>
      <c r="I6" s="18" t="s">
        <v>11</v>
      </c>
    </row>
    <row r="7" spans="1:9" ht="16.5" thickTop="1" x14ac:dyDescent="0.25">
      <c r="A7" s="19">
        <v>1001</v>
      </c>
      <c r="B7" s="20" t="s">
        <v>12</v>
      </c>
      <c r="C7" s="32">
        <v>13094984</v>
      </c>
      <c r="D7" s="32">
        <v>0</v>
      </c>
      <c r="E7" s="32">
        <v>591674</v>
      </c>
      <c r="F7" s="32">
        <v>7292457</v>
      </c>
      <c r="G7" s="32">
        <v>0</v>
      </c>
      <c r="H7" s="32">
        <v>2740</v>
      </c>
      <c r="I7" s="33">
        <f>SUM(C7:H7)</f>
        <v>20981855</v>
      </c>
    </row>
    <row r="8" spans="1:9" x14ac:dyDescent="0.25">
      <c r="A8" s="19">
        <v>1002</v>
      </c>
      <c r="B8" s="20" t="s">
        <v>13</v>
      </c>
      <c r="C8" s="34">
        <v>6138406</v>
      </c>
      <c r="D8" s="34">
        <v>25775</v>
      </c>
      <c r="E8" s="34">
        <v>73197</v>
      </c>
      <c r="F8" s="34">
        <v>0</v>
      </c>
      <c r="G8" s="34">
        <v>0</v>
      </c>
      <c r="H8" s="34">
        <v>115990</v>
      </c>
      <c r="I8" s="35">
        <f t="shared" ref="I8:I56" si="0">SUM(C8:H8)</f>
        <v>6353368</v>
      </c>
    </row>
    <row r="9" spans="1:9" x14ac:dyDescent="0.25">
      <c r="A9" s="19">
        <v>1005</v>
      </c>
      <c r="B9" s="20" t="s">
        <v>14</v>
      </c>
      <c r="C9" s="36">
        <v>398281</v>
      </c>
      <c r="D9" s="36">
        <v>25419</v>
      </c>
      <c r="E9" s="36">
        <v>91911</v>
      </c>
      <c r="F9" s="36">
        <v>14326</v>
      </c>
      <c r="G9" s="36">
        <v>0</v>
      </c>
      <c r="H9" s="36">
        <v>34886</v>
      </c>
      <c r="I9" s="37">
        <f t="shared" si="0"/>
        <v>564823</v>
      </c>
    </row>
    <row r="10" spans="1:9" x14ac:dyDescent="0.25">
      <c r="A10" s="19">
        <v>1006</v>
      </c>
      <c r="B10" s="20" t="s">
        <v>15</v>
      </c>
      <c r="C10" s="34">
        <v>0</v>
      </c>
      <c r="D10" s="34">
        <v>0</v>
      </c>
      <c r="E10" s="34">
        <v>0</v>
      </c>
      <c r="F10" s="34">
        <v>0</v>
      </c>
      <c r="G10" s="34">
        <v>0</v>
      </c>
      <c r="H10" s="34">
        <v>0</v>
      </c>
      <c r="I10" s="35">
        <f t="shared" si="0"/>
        <v>0</v>
      </c>
    </row>
    <row r="11" spans="1:9" x14ac:dyDescent="0.25">
      <c r="A11" s="19">
        <v>1007</v>
      </c>
      <c r="B11" s="20" t="s">
        <v>16</v>
      </c>
      <c r="C11" s="36">
        <v>72646167</v>
      </c>
      <c r="D11" s="36">
        <v>4784357</v>
      </c>
      <c r="E11" s="36">
        <v>3968079</v>
      </c>
      <c r="F11" s="36">
        <v>456623</v>
      </c>
      <c r="G11" s="36">
        <v>0</v>
      </c>
      <c r="H11" s="36">
        <v>2351977</v>
      </c>
      <c r="I11" s="37">
        <f t="shared" si="0"/>
        <v>84207203</v>
      </c>
    </row>
    <row r="12" spans="1:9" x14ac:dyDescent="0.25">
      <c r="A12" s="19">
        <v>1008</v>
      </c>
      <c r="B12" s="20" t="s">
        <v>17</v>
      </c>
      <c r="C12" s="34">
        <v>309286684</v>
      </c>
      <c r="D12" s="34">
        <v>0</v>
      </c>
      <c r="E12" s="34">
        <v>4010836</v>
      </c>
      <c r="F12" s="34">
        <v>6771743</v>
      </c>
      <c r="G12" s="34">
        <v>0</v>
      </c>
      <c r="H12" s="34">
        <v>40658</v>
      </c>
      <c r="I12" s="35">
        <f t="shared" si="0"/>
        <v>320109921</v>
      </c>
    </row>
    <row r="13" spans="1:9" x14ac:dyDescent="0.25">
      <c r="A13" s="19">
        <v>1010</v>
      </c>
      <c r="B13" s="20" t="s">
        <v>18</v>
      </c>
      <c r="C13" s="36">
        <v>4842396</v>
      </c>
      <c r="D13" s="36">
        <v>499490</v>
      </c>
      <c r="E13" s="36">
        <v>433618</v>
      </c>
      <c r="F13" s="36">
        <v>311495</v>
      </c>
      <c r="G13" s="36">
        <v>0</v>
      </c>
      <c r="H13" s="36">
        <v>44497</v>
      </c>
      <c r="I13" s="37">
        <f t="shared" si="0"/>
        <v>6131496</v>
      </c>
    </row>
    <row r="14" spans="1:9" x14ac:dyDescent="0.25">
      <c r="A14" s="19">
        <v>1011</v>
      </c>
      <c r="B14" s="20" t="s">
        <v>19</v>
      </c>
      <c r="C14" s="34">
        <v>17564699</v>
      </c>
      <c r="D14" s="34">
        <v>7400737</v>
      </c>
      <c r="E14" s="34">
        <v>988303</v>
      </c>
      <c r="F14" s="34">
        <v>0</v>
      </c>
      <c r="G14" s="34">
        <v>0</v>
      </c>
      <c r="H14" s="34">
        <v>365328</v>
      </c>
      <c r="I14" s="35">
        <f t="shared" si="0"/>
        <v>26319067</v>
      </c>
    </row>
    <row r="15" spans="1:9" x14ac:dyDescent="0.25">
      <c r="A15" s="19">
        <v>1012</v>
      </c>
      <c r="B15" s="20" t="s">
        <v>20</v>
      </c>
      <c r="C15" s="36">
        <v>26876794</v>
      </c>
      <c r="D15" s="36">
        <v>203958</v>
      </c>
      <c r="E15" s="36">
        <v>169179</v>
      </c>
      <c r="F15" s="36">
        <v>1394052</v>
      </c>
      <c r="G15" s="36">
        <v>15001</v>
      </c>
      <c r="H15" s="36">
        <v>380493</v>
      </c>
      <c r="I15" s="37">
        <f t="shared" si="0"/>
        <v>29039477</v>
      </c>
    </row>
    <row r="16" spans="1:9" x14ac:dyDescent="0.25">
      <c r="A16" s="19">
        <v>1013</v>
      </c>
      <c r="B16" s="20" t="s">
        <v>21</v>
      </c>
      <c r="C16" s="34">
        <v>291202415</v>
      </c>
      <c r="D16" s="34">
        <v>143998102</v>
      </c>
      <c r="E16" s="34">
        <v>12232136</v>
      </c>
      <c r="F16" s="34">
        <v>10863500</v>
      </c>
      <c r="G16" s="34">
        <v>0</v>
      </c>
      <c r="H16" s="34">
        <v>1010786</v>
      </c>
      <c r="I16" s="35">
        <f t="shared" si="0"/>
        <v>459306939</v>
      </c>
    </row>
    <row r="17" spans="1:9" x14ac:dyDescent="0.25">
      <c r="A17" s="19">
        <v>1014</v>
      </c>
      <c r="B17" s="20" t="s">
        <v>22</v>
      </c>
      <c r="C17" s="36">
        <v>50366518</v>
      </c>
      <c r="D17" s="36">
        <v>0</v>
      </c>
      <c r="E17" s="36">
        <v>2437695</v>
      </c>
      <c r="F17" s="36">
        <v>7640697</v>
      </c>
      <c r="G17" s="36">
        <v>45000</v>
      </c>
      <c r="H17" s="36">
        <v>937980</v>
      </c>
      <c r="I17" s="37">
        <f t="shared" si="0"/>
        <v>61427890</v>
      </c>
    </row>
    <row r="18" spans="1:9" x14ac:dyDescent="0.25">
      <c r="A18" s="19">
        <v>1016</v>
      </c>
      <c r="B18" s="20" t="s">
        <v>23</v>
      </c>
      <c r="C18" s="34">
        <v>583294107</v>
      </c>
      <c r="D18" s="34">
        <v>126969834</v>
      </c>
      <c r="E18" s="34">
        <v>29346905</v>
      </c>
      <c r="F18" s="34">
        <v>5645179</v>
      </c>
      <c r="G18" s="34">
        <v>0</v>
      </c>
      <c r="H18" s="34">
        <v>1576335</v>
      </c>
      <c r="I18" s="35">
        <f t="shared" si="0"/>
        <v>746832360</v>
      </c>
    </row>
    <row r="19" spans="1:9" x14ac:dyDescent="0.25">
      <c r="A19" s="19">
        <v>1017</v>
      </c>
      <c r="B19" s="20" t="s">
        <v>24</v>
      </c>
      <c r="C19" s="36">
        <v>104928386</v>
      </c>
      <c r="D19" s="36">
        <v>2020180</v>
      </c>
      <c r="E19" s="36">
        <v>3278411</v>
      </c>
      <c r="F19" s="36">
        <v>346078</v>
      </c>
      <c r="G19" s="36">
        <v>0</v>
      </c>
      <c r="H19" s="36">
        <v>1061274</v>
      </c>
      <c r="I19" s="37">
        <f t="shared" si="0"/>
        <v>111634329</v>
      </c>
    </row>
    <row r="20" spans="1:9" x14ac:dyDescent="0.25">
      <c r="A20" s="19">
        <v>1018</v>
      </c>
      <c r="B20" s="20" t="s">
        <v>25</v>
      </c>
      <c r="C20" s="34">
        <v>128937339</v>
      </c>
      <c r="D20" s="34">
        <v>2015830</v>
      </c>
      <c r="E20" s="34">
        <v>2999091</v>
      </c>
      <c r="F20" s="34">
        <v>32799908</v>
      </c>
      <c r="G20" s="34">
        <v>10000</v>
      </c>
      <c r="H20" s="34">
        <v>1244120</v>
      </c>
      <c r="I20" s="35">
        <f t="shared" si="0"/>
        <v>168006288</v>
      </c>
    </row>
    <row r="21" spans="1:9" x14ac:dyDescent="0.25">
      <c r="A21" s="19">
        <v>1019</v>
      </c>
      <c r="B21" s="20" t="s">
        <v>26</v>
      </c>
      <c r="C21" s="36">
        <v>133498599</v>
      </c>
      <c r="D21" s="36">
        <v>1183177</v>
      </c>
      <c r="E21" s="36">
        <v>917945</v>
      </c>
      <c r="F21" s="36">
        <v>2061053</v>
      </c>
      <c r="G21" s="36">
        <v>2500</v>
      </c>
      <c r="H21" s="36">
        <v>1091182</v>
      </c>
      <c r="I21" s="37">
        <f t="shared" si="0"/>
        <v>138754456</v>
      </c>
    </row>
    <row r="22" spans="1:9" x14ac:dyDescent="0.25">
      <c r="A22" s="19">
        <v>1020</v>
      </c>
      <c r="B22" s="20" t="s">
        <v>27</v>
      </c>
      <c r="C22" s="34">
        <v>57237246</v>
      </c>
      <c r="D22" s="34">
        <v>14005274</v>
      </c>
      <c r="E22" s="34">
        <v>2103134</v>
      </c>
      <c r="F22" s="34">
        <v>24128655</v>
      </c>
      <c r="G22" s="34">
        <v>0</v>
      </c>
      <c r="H22" s="34">
        <v>213013</v>
      </c>
      <c r="I22" s="35">
        <f t="shared" si="0"/>
        <v>97687322</v>
      </c>
    </row>
    <row r="23" spans="1:9" x14ac:dyDescent="0.25">
      <c r="A23" s="19">
        <v>1022</v>
      </c>
      <c r="B23" s="20" t="s">
        <v>28</v>
      </c>
      <c r="C23" s="36">
        <v>2164733</v>
      </c>
      <c r="D23" s="36">
        <v>3894</v>
      </c>
      <c r="E23" s="36">
        <v>86057</v>
      </c>
      <c r="F23" s="36">
        <v>0</v>
      </c>
      <c r="G23" s="36">
        <v>0</v>
      </c>
      <c r="H23" s="36">
        <v>3120</v>
      </c>
      <c r="I23" s="37">
        <f t="shared" si="0"/>
        <v>2257804</v>
      </c>
    </row>
    <row r="24" spans="1:9" x14ac:dyDescent="0.25">
      <c r="A24" s="19">
        <v>1023</v>
      </c>
      <c r="B24" s="20" t="s">
        <v>29</v>
      </c>
      <c r="C24" s="34">
        <v>32834147</v>
      </c>
      <c r="D24" s="34">
        <v>3872941</v>
      </c>
      <c r="E24" s="34">
        <v>781589</v>
      </c>
      <c r="F24" s="34">
        <v>142235</v>
      </c>
      <c r="G24" s="34">
        <v>0</v>
      </c>
      <c r="H24" s="34">
        <v>635890</v>
      </c>
      <c r="I24" s="35">
        <f t="shared" si="0"/>
        <v>38266802</v>
      </c>
    </row>
    <row r="25" spans="1:9" x14ac:dyDescent="0.25">
      <c r="A25" s="19">
        <v>1024</v>
      </c>
      <c r="B25" s="20" t="s">
        <v>30</v>
      </c>
      <c r="C25" s="36">
        <v>656799063</v>
      </c>
      <c r="D25" s="36">
        <v>32637773</v>
      </c>
      <c r="E25" s="36">
        <v>13773291</v>
      </c>
      <c r="F25" s="36">
        <v>25398450</v>
      </c>
      <c r="G25" s="36">
        <v>0</v>
      </c>
      <c r="H25" s="36">
        <v>3894019</v>
      </c>
      <c r="I25" s="37">
        <f t="shared" si="0"/>
        <v>732502596</v>
      </c>
    </row>
    <row r="26" spans="1:9" x14ac:dyDescent="0.25">
      <c r="A26" s="19">
        <v>1025</v>
      </c>
      <c r="B26" s="20" t="s">
        <v>31</v>
      </c>
      <c r="C26" s="34">
        <v>749252</v>
      </c>
      <c r="D26" s="34">
        <v>157</v>
      </c>
      <c r="E26" s="34">
        <v>12226</v>
      </c>
      <c r="F26" s="34">
        <v>0</v>
      </c>
      <c r="G26" s="34">
        <v>0</v>
      </c>
      <c r="H26" s="34">
        <v>78138</v>
      </c>
      <c r="I26" s="35">
        <f t="shared" si="0"/>
        <v>839773</v>
      </c>
    </row>
    <row r="27" spans="1:9" x14ac:dyDescent="0.25">
      <c r="A27" s="19">
        <v>1026</v>
      </c>
      <c r="B27" s="20" t="s">
        <v>32</v>
      </c>
      <c r="C27" s="36">
        <v>25511</v>
      </c>
      <c r="D27" s="36">
        <v>0</v>
      </c>
      <c r="E27" s="36">
        <v>379</v>
      </c>
      <c r="F27" s="36">
        <v>0</v>
      </c>
      <c r="G27" s="36">
        <v>0</v>
      </c>
      <c r="H27" s="36">
        <v>95416</v>
      </c>
      <c r="I27" s="37">
        <f t="shared" si="0"/>
        <v>121306</v>
      </c>
    </row>
    <row r="28" spans="1:9" x14ac:dyDescent="0.25">
      <c r="A28" s="19">
        <v>1027</v>
      </c>
      <c r="B28" s="20" t="s">
        <v>33</v>
      </c>
      <c r="C28" s="34">
        <v>41971387</v>
      </c>
      <c r="D28" s="34">
        <v>328712</v>
      </c>
      <c r="E28" s="34">
        <v>261552</v>
      </c>
      <c r="F28" s="34">
        <v>468066</v>
      </c>
      <c r="G28" s="34">
        <v>0</v>
      </c>
      <c r="H28" s="34">
        <v>970140</v>
      </c>
      <c r="I28" s="35">
        <f t="shared" si="0"/>
        <v>43999857</v>
      </c>
    </row>
    <row r="29" spans="1:9" x14ac:dyDescent="0.25">
      <c r="A29" s="19">
        <v>1028</v>
      </c>
      <c r="B29" s="20" t="s">
        <v>34</v>
      </c>
      <c r="C29" s="36">
        <v>59896752</v>
      </c>
      <c r="D29" s="36">
        <v>866612</v>
      </c>
      <c r="E29" s="36">
        <v>1624873</v>
      </c>
      <c r="F29" s="36">
        <v>1545577</v>
      </c>
      <c r="G29" s="36">
        <v>0</v>
      </c>
      <c r="H29" s="36">
        <v>94701</v>
      </c>
      <c r="I29" s="37">
        <f t="shared" si="0"/>
        <v>64028515</v>
      </c>
    </row>
    <row r="30" spans="1:9" x14ac:dyDescent="0.25">
      <c r="A30" s="19">
        <v>1030</v>
      </c>
      <c r="B30" s="20" t="s">
        <v>35</v>
      </c>
      <c r="C30" s="34">
        <v>146091968</v>
      </c>
      <c r="D30" s="34">
        <v>1882558</v>
      </c>
      <c r="E30" s="34">
        <v>3021865</v>
      </c>
      <c r="F30" s="34">
        <v>23798320</v>
      </c>
      <c r="G30" s="34">
        <v>5000</v>
      </c>
      <c r="H30" s="34">
        <v>1273923</v>
      </c>
      <c r="I30" s="35">
        <f t="shared" si="0"/>
        <v>176073634</v>
      </c>
    </row>
    <row r="31" spans="1:9" x14ac:dyDescent="0.25">
      <c r="A31" s="19">
        <v>1031</v>
      </c>
      <c r="B31" s="20" t="s">
        <v>36</v>
      </c>
      <c r="C31" s="36">
        <v>11263</v>
      </c>
      <c r="D31" s="36">
        <v>0</v>
      </c>
      <c r="E31" s="36">
        <v>364</v>
      </c>
      <c r="F31" s="36">
        <v>0</v>
      </c>
      <c r="G31" s="36">
        <v>0</v>
      </c>
      <c r="H31" s="36">
        <v>480</v>
      </c>
      <c r="I31" s="37">
        <f t="shared" si="0"/>
        <v>12107</v>
      </c>
    </row>
    <row r="32" spans="1:9" x14ac:dyDescent="0.25">
      <c r="A32" s="19">
        <v>1033</v>
      </c>
      <c r="B32" s="20" t="s">
        <v>37</v>
      </c>
      <c r="C32" s="34">
        <v>1036746</v>
      </c>
      <c r="D32" s="34">
        <v>464525</v>
      </c>
      <c r="E32" s="34">
        <v>56205</v>
      </c>
      <c r="F32" s="34">
        <v>0</v>
      </c>
      <c r="G32" s="34">
        <v>0</v>
      </c>
      <c r="H32" s="34">
        <v>84860</v>
      </c>
      <c r="I32" s="35">
        <f t="shared" si="0"/>
        <v>1642336</v>
      </c>
    </row>
    <row r="33" spans="1:9" x14ac:dyDescent="0.25">
      <c r="A33" s="19">
        <v>1034</v>
      </c>
      <c r="B33" s="20" t="s">
        <v>38</v>
      </c>
      <c r="C33" s="36">
        <v>1045803</v>
      </c>
      <c r="D33" s="36">
        <v>208787</v>
      </c>
      <c r="E33" s="36">
        <v>24473</v>
      </c>
      <c r="F33" s="36">
        <v>0</v>
      </c>
      <c r="G33" s="36">
        <v>0</v>
      </c>
      <c r="H33" s="36">
        <v>32316</v>
      </c>
      <c r="I33" s="37">
        <f t="shared" si="0"/>
        <v>1311379</v>
      </c>
    </row>
    <row r="34" spans="1:9" x14ac:dyDescent="0.25">
      <c r="A34" s="19">
        <v>1037</v>
      </c>
      <c r="B34" s="20" t="s">
        <v>39</v>
      </c>
      <c r="C34" s="34">
        <v>5565680</v>
      </c>
      <c r="D34" s="34">
        <v>41029</v>
      </c>
      <c r="E34" s="34">
        <v>185303</v>
      </c>
      <c r="F34" s="34">
        <v>542379</v>
      </c>
      <c r="G34" s="34">
        <v>0</v>
      </c>
      <c r="H34" s="34">
        <v>162807</v>
      </c>
      <c r="I34" s="35">
        <f t="shared" si="0"/>
        <v>6497198</v>
      </c>
    </row>
    <row r="35" spans="1:9" x14ac:dyDescent="0.25">
      <c r="A35" s="19">
        <v>1038</v>
      </c>
      <c r="B35" s="20" t="s">
        <v>40</v>
      </c>
      <c r="C35" s="36">
        <v>97654801</v>
      </c>
      <c r="D35" s="36">
        <v>1969994</v>
      </c>
      <c r="E35" s="36">
        <v>895606</v>
      </c>
      <c r="F35" s="36">
        <v>0</v>
      </c>
      <c r="G35" s="36">
        <v>0</v>
      </c>
      <c r="H35" s="36">
        <v>55520</v>
      </c>
      <c r="I35" s="37">
        <f t="shared" si="0"/>
        <v>100575921</v>
      </c>
    </row>
    <row r="36" spans="1:9" x14ac:dyDescent="0.25">
      <c r="A36" s="19">
        <v>1039</v>
      </c>
      <c r="B36" s="20" t="s">
        <v>41</v>
      </c>
      <c r="C36" s="34">
        <v>1677237</v>
      </c>
      <c r="D36" s="34">
        <v>41441</v>
      </c>
      <c r="E36" s="34">
        <v>42803</v>
      </c>
      <c r="F36" s="34">
        <v>0</v>
      </c>
      <c r="G36" s="34">
        <v>0</v>
      </c>
      <c r="H36" s="34">
        <v>166273</v>
      </c>
      <c r="I36" s="35">
        <f t="shared" si="0"/>
        <v>1927754</v>
      </c>
    </row>
    <row r="37" spans="1:9" x14ac:dyDescent="0.25">
      <c r="A37" s="19">
        <v>1040</v>
      </c>
      <c r="B37" s="20" t="s">
        <v>42</v>
      </c>
      <c r="C37" s="36">
        <v>74384846</v>
      </c>
      <c r="D37" s="36">
        <v>3435468</v>
      </c>
      <c r="E37" s="36">
        <v>2067627</v>
      </c>
      <c r="F37" s="36">
        <v>239544</v>
      </c>
      <c r="G37" s="36">
        <v>7501</v>
      </c>
      <c r="H37" s="36">
        <v>2963100</v>
      </c>
      <c r="I37" s="37">
        <f t="shared" si="0"/>
        <v>83098086</v>
      </c>
    </row>
    <row r="38" spans="1:9" x14ac:dyDescent="0.25">
      <c r="A38" s="19">
        <v>1042</v>
      </c>
      <c r="B38" s="20" t="s">
        <v>43</v>
      </c>
      <c r="C38" s="34">
        <v>101486243</v>
      </c>
      <c r="D38" s="34">
        <v>0</v>
      </c>
      <c r="E38" s="34">
        <v>63069</v>
      </c>
      <c r="F38" s="34">
        <v>7052463</v>
      </c>
      <c r="G38" s="34">
        <v>0</v>
      </c>
      <c r="H38" s="34">
        <v>9940</v>
      </c>
      <c r="I38" s="35">
        <f t="shared" si="0"/>
        <v>108611715</v>
      </c>
    </row>
    <row r="39" spans="1:9" x14ac:dyDescent="0.25">
      <c r="A39" s="19">
        <v>1043</v>
      </c>
      <c r="B39" s="20" t="s">
        <v>44</v>
      </c>
      <c r="C39" s="36">
        <v>324074816</v>
      </c>
      <c r="D39" s="36">
        <v>42889086</v>
      </c>
      <c r="E39" s="36">
        <v>10945525</v>
      </c>
      <c r="F39" s="36">
        <v>19989541</v>
      </c>
      <c r="G39" s="36">
        <v>0</v>
      </c>
      <c r="H39" s="36">
        <v>711994</v>
      </c>
      <c r="I39" s="37">
        <f t="shared" si="0"/>
        <v>398610962</v>
      </c>
    </row>
    <row r="40" spans="1:9" x14ac:dyDescent="0.25">
      <c r="A40" s="19">
        <v>1044</v>
      </c>
      <c r="B40" s="20" t="s">
        <v>45</v>
      </c>
      <c r="C40" s="34">
        <v>5081460</v>
      </c>
      <c r="D40" s="34">
        <v>863377</v>
      </c>
      <c r="E40" s="34">
        <v>126989</v>
      </c>
      <c r="F40" s="34">
        <v>0</v>
      </c>
      <c r="G40" s="34">
        <v>0</v>
      </c>
      <c r="H40" s="34">
        <v>636015</v>
      </c>
      <c r="I40" s="35">
        <f t="shared" si="0"/>
        <v>6707841</v>
      </c>
    </row>
    <row r="41" spans="1:9" x14ac:dyDescent="0.25">
      <c r="A41" s="19">
        <v>1046</v>
      </c>
      <c r="B41" s="20" t="s">
        <v>46</v>
      </c>
      <c r="C41" s="36">
        <v>1360438</v>
      </c>
      <c r="D41" s="36">
        <v>0</v>
      </c>
      <c r="E41" s="36">
        <v>85649</v>
      </c>
      <c r="F41" s="36">
        <v>0</v>
      </c>
      <c r="G41" s="36">
        <v>7500</v>
      </c>
      <c r="H41" s="36">
        <v>743744</v>
      </c>
      <c r="I41" s="37">
        <f t="shared" si="0"/>
        <v>2197331</v>
      </c>
    </row>
    <row r="42" spans="1:9" x14ac:dyDescent="0.25">
      <c r="A42" s="19">
        <v>1047</v>
      </c>
      <c r="B42" s="20" t="s">
        <v>47</v>
      </c>
      <c r="C42" s="34">
        <v>206544488</v>
      </c>
      <c r="D42" s="34">
        <v>44632043</v>
      </c>
      <c r="E42" s="34">
        <v>8449578</v>
      </c>
      <c r="F42" s="34">
        <v>4416</v>
      </c>
      <c r="G42" s="34">
        <v>2500</v>
      </c>
      <c r="H42" s="34">
        <v>1544024</v>
      </c>
      <c r="I42" s="35">
        <f t="shared" si="0"/>
        <v>261177049</v>
      </c>
    </row>
    <row r="43" spans="1:9" x14ac:dyDescent="0.25">
      <c r="A43" s="19">
        <v>1048</v>
      </c>
      <c r="B43" s="20" t="s">
        <v>48</v>
      </c>
      <c r="C43" s="36">
        <v>41366955</v>
      </c>
      <c r="D43" s="36">
        <v>5463095</v>
      </c>
      <c r="E43" s="36">
        <v>2495513</v>
      </c>
      <c r="F43" s="36">
        <v>187865</v>
      </c>
      <c r="G43" s="36">
        <v>7500</v>
      </c>
      <c r="H43" s="36">
        <v>954553</v>
      </c>
      <c r="I43" s="37">
        <f t="shared" si="0"/>
        <v>50475481</v>
      </c>
    </row>
    <row r="44" spans="1:9" x14ac:dyDescent="0.25">
      <c r="A44" s="19">
        <v>1050</v>
      </c>
      <c r="B44" s="20" t="s">
        <v>49</v>
      </c>
      <c r="C44" s="34">
        <v>295961</v>
      </c>
      <c r="D44" s="34">
        <v>0</v>
      </c>
      <c r="E44" s="34">
        <v>480</v>
      </c>
      <c r="F44" s="34">
        <v>0</v>
      </c>
      <c r="G44" s="34">
        <v>0</v>
      </c>
      <c r="H44" s="34">
        <v>16503</v>
      </c>
      <c r="I44" s="35">
        <f t="shared" si="0"/>
        <v>312944</v>
      </c>
    </row>
    <row r="45" spans="1:9" x14ac:dyDescent="0.25">
      <c r="A45" s="19">
        <v>1052</v>
      </c>
      <c r="B45" s="20" t="s">
        <v>50</v>
      </c>
      <c r="C45" s="36">
        <v>24787995</v>
      </c>
      <c r="D45" s="36">
        <v>4116544</v>
      </c>
      <c r="E45" s="36">
        <v>961702</v>
      </c>
      <c r="F45" s="36">
        <v>3137940</v>
      </c>
      <c r="G45" s="36">
        <v>0</v>
      </c>
      <c r="H45" s="36">
        <v>567095</v>
      </c>
      <c r="I45" s="37">
        <f t="shared" si="0"/>
        <v>33571276</v>
      </c>
    </row>
    <row r="46" spans="1:9" x14ac:dyDescent="0.25">
      <c r="A46" s="19">
        <v>1054</v>
      </c>
      <c r="B46" s="20" t="s">
        <v>51</v>
      </c>
      <c r="C46" s="34">
        <v>41649469</v>
      </c>
      <c r="D46" s="34">
        <v>2718610</v>
      </c>
      <c r="E46" s="34">
        <v>1501040</v>
      </c>
      <c r="F46" s="34">
        <v>503283</v>
      </c>
      <c r="G46" s="34">
        <v>10000</v>
      </c>
      <c r="H46" s="34">
        <v>813631</v>
      </c>
      <c r="I46" s="35">
        <f t="shared" si="0"/>
        <v>47196033</v>
      </c>
    </row>
    <row r="47" spans="1:9" x14ac:dyDescent="0.25">
      <c r="A47" s="19">
        <v>1055</v>
      </c>
      <c r="B47" s="20" t="s">
        <v>52</v>
      </c>
      <c r="C47" s="36">
        <v>19839011</v>
      </c>
      <c r="D47" s="36">
        <v>808582</v>
      </c>
      <c r="E47" s="36">
        <v>784181</v>
      </c>
      <c r="F47" s="36">
        <v>611816</v>
      </c>
      <c r="G47" s="36">
        <v>0</v>
      </c>
      <c r="H47" s="36">
        <v>456997</v>
      </c>
      <c r="I47" s="37">
        <f t="shared" si="0"/>
        <v>22500587</v>
      </c>
    </row>
    <row r="48" spans="1:9" x14ac:dyDescent="0.25">
      <c r="A48" s="19">
        <v>1057</v>
      </c>
      <c r="B48" s="20" t="s">
        <v>53</v>
      </c>
      <c r="C48" s="34">
        <v>4499492</v>
      </c>
      <c r="D48" s="34">
        <v>210902</v>
      </c>
      <c r="E48" s="34">
        <v>108692</v>
      </c>
      <c r="F48" s="34">
        <v>0</v>
      </c>
      <c r="G48" s="34">
        <v>2500</v>
      </c>
      <c r="H48" s="34">
        <v>849807</v>
      </c>
      <c r="I48" s="35">
        <f t="shared" si="0"/>
        <v>5671393</v>
      </c>
    </row>
    <row r="49" spans="1:9" x14ac:dyDescent="0.25">
      <c r="A49" s="19">
        <v>1058</v>
      </c>
      <c r="B49" s="20" t="s">
        <v>54</v>
      </c>
      <c r="C49" s="36">
        <v>24720875</v>
      </c>
      <c r="D49" s="36">
        <v>1047176</v>
      </c>
      <c r="E49" s="36">
        <v>337265</v>
      </c>
      <c r="F49" s="36">
        <v>149891</v>
      </c>
      <c r="G49" s="36">
        <v>25000</v>
      </c>
      <c r="H49" s="36">
        <v>418926</v>
      </c>
      <c r="I49" s="37">
        <f t="shared" si="0"/>
        <v>26699133</v>
      </c>
    </row>
    <row r="50" spans="1:9" x14ac:dyDescent="0.25">
      <c r="A50" s="19">
        <v>1062</v>
      </c>
      <c r="B50" s="20" t="s">
        <v>55</v>
      </c>
      <c r="C50" s="34">
        <v>43303949</v>
      </c>
      <c r="D50" s="34">
        <v>1094078</v>
      </c>
      <c r="E50" s="34">
        <v>974993</v>
      </c>
      <c r="F50" s="34">
        <v>69490</v>
      </c>
      <c r="G50" s="34">
        <v>0</v>
      </c>
      <c r="H50" s="34">
        <v>502188</v>
      </c>
      <c r="I50" s="35">
        <f t="shared" si="0"/>
        <v>45944698</v>
      </c>
    </row>
    <row r="51" spans="1:9" x14ac:dyDescent="0.25">
      <c r="A51" s="19">
        <v>1065</v>
      </c>
      <c r="B51" s="20" t="s">
        <v>56</v>
      </c>
      <c r="C51" s="36">
        <v>91079877</v>
      </c>
      <c r="D51" s="36">
        <v>5748938</v>
      </c>
      <c r="E51" s="36">
        <v>4109903</v>
      </c>
      <c r="F51" s="36">
        <v>555270</v>
      </c>
      <c r="G51" s="36">
        <v>0</v>
      </c>
      <c r="H51" s="36">
        <v>566206</v>
      </c>
      <c r="I51" s="37">
        <f t="shared" si="0"/>
        <v>102060194</v>
      </c>
    </row>
    <row r="52" spans="1:9" x14ac:dyDescent="0.25">
      <c r="A52" s="19">
        <v>1066</v>
      </c>
      <c r="B52" s="20" t="s">
        <v>57</v>
      </c>
      <c r="C52" s="34">
        <v>153495174</v>
      </c>
      <c r="D52" s="34">
        <v>5916221</v>
      </c>
      <c r="E52" s="34">
        <v>2914270</v>
      </c>
      <c r="F52" s="34">
        <v>1734841</v>
      </c>
      <c r="G52" s="34">
        <v>0</v>
      </c>
      <c r="H52" s="34">
        <v>368038</v>
      </c>
      <c r="I52" s="35">
        <f t="shared" si="0"/>
        <v>164428544</v>
      </c>
    </row>
    <row r="53" spans="1:9" x14ac:dyDescent="0.25">
      <c r="A53" s="19">
        <v>1067</v>
      </c>
      <c r="B53" s="20" t="s">
        <v>58</v>
      </c>
      <c r="C53" s="36">
        <v>772025</v>
      </c>
      <c r="D53" s="36">
        <v>0</v>
      </c>
      <c r="E53" s="36">
        <v>757</v>
      </c>
      <c r="F53" s="36">
        <v>0</v>
      </c>
      <c r="G53" s="36">
        <v>0</v>
      </c>
      <c r="H53" s="36">
        <v>20160</v>
      </c>
      <c r="I53" s="37">
        <f t="shared" si="0"/>
        <v>792942</v>
      </c>
    </row>
    <row r="54" spans="1:9" x14ac:dyDescent="0.25">
      <c r="A54" s="19">
        <v>1068</v>
      </c>
      <c r="B54" s="20" t="s">
        <v>59</v>
      </c>
      <c r="C54" s="34">
        <v>1216</v>
      </c>
      <c r="D54" s="34">
        <v>0</v>
      </c>
      <c r="E54" s="34">
        <v>11704</v>
      </c>
      <c r="F54" s="34">
        <v>0</v>
      </c>
      <c r="G54" s="34">
        <v>0</v>
      </c>
      <c r="H54" s="34">
        <v>7931</v>
      </c>
      <c r="I54" s="35">
        <f t="shared" si="0"/>
        <v>20851</v>
      </c>
    </row>
    <row r="55" spans="1:9" x14ac:dyDescent="0.25">
      <c r="A55" s="19">
        <v>1069</v>
      </c>
      <c r="B55" s="20" t="s">
        <v>60</v>
      </c>
      <c r="C55" s="36">
        <v>1639480</v>
      </c>
      <c r="D55" s="36">
        <v>34213</v>
      </c>
      <c r="E55" s="36">
        <v>57525</v>
      </c>
      <c r="F55" s="36">
        <v>0</v>
      </c>
      <c r="G55" s="36">
        <v>0</v>
      </c>
      <c r="H55" s="36">
        <v>37144</v>
      </c>
      <c r="I55" s="37">
        <f t="shared" si="0"/>
        <v>1768362</v>
      </c>
    </row>
    <row r="56" spans="1:9" ht="15" customHeight="1" x14ac:dyDescent="0.25">
      <c r="A56" s="19">
        <v>1070</v>
      </c>
      <c r="B56" s="20" t="s">
        <v>61</v>
      </c>
      <c r="C56" s="34">
        <v>0</v>
      </c>
      <c r="D56" s="34">
        <v>0</v>
      </c>
      <c r="E56" s="34">
        <v>0</v>
      </c>
      <c r="F56" s="34">
        <v>0</v>
      </c>
      <c r="G56" s="34">
        <v>0</v>
      </c>
      <c r="H56" s="34">
        <v>0</v>
      </c>
      <c r="I56" s="35">
        <f t="shared" si="0"/>
        <v>0</v>
      </c>
    </row>
    <row r="57" spans="1:9" x14ac:dyDescent="0.25">
      <c r="A57" s="21" t="s">
        <v>63</v>
      </c>
      <c r="B57" s="22" t="s">
        <v>62</v>
      </c>
      <c r="C57" s="24">
        <f t="shared" ref="C57:I57" si="1">SUM(C7:C56)</f>
        <v>4008221134</v>
      </c>
      <c r="D57" s="24">
        <f t="shared" si="1"/>
        <v>464428889</v>
      </c>
      <c r="E57" s="24">
        <f t="shared" si="1"/>
        <v>120405162</v>
      </c>
      <c r="F57" s="24">
        <f t="shared" si="1"/>
        <v>185857153</v>
      </c>
      <c r="G57" s="24">
        <f t="shared" si="1"/>
        <v>140002</v>
      </c>
      <c r="H57" s="24">
        <f t="shared" si="1"/>
        <v>30206858</v>
      </c>
      <c r="I57" s="24">
        <f t="shared" si="1"/>
        <v>4809259198</v>
      </c>
    </row>
  </sheetData>
  <mergeCells count="1">
    <mergeCell ref="A4:I4"/>
  </mergeCells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1FD2F-EFD5-421B-BD58-7552F0B3FD65}">
  <dimension ref="A1:I59"/>
  <sheetViews>
    <sheetView topLeftCell="A7" zoomScaleNormal="100" zoomScaleSheetLayoutView="70" workbookViewId="0">
      <selection activeCell="C7" sqref="C7:I56"/>
    </sheetView>
  </sheetViews>
  <sheetFormatPr baseColWidth="10" defaultColWidth="11.42578125" defaultRowHeight="15.75" x14ac:dyDescent="0.25"/>
  <cols>
    <col min="1" max="1" width="7.85546875" style="10" customWidth="1"/>
    <col min="2" max="2" width="34" style="11" customWidth="1"/>
    <col min="3" max="8" width="15" style="12" customWidth="1"/>
    <col min="9" max="9" width="19.5703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29" t="s">
        <v>64</v>
      </c>
      <c r="B4" s="29"/>
      <c r="C4" s="29"/>
      <c r="D4" s="29"/>
      <c r="E4" s="29"/>
      <c r="F4" s="29"/>
      <c r="G4" s="29"/>
      <c r="H4" s="29"/>
      <c r="I4" s="29"/>
    </row>
    <row r="5" spans="1:9" ht="15" customHeight="1" x14ac:dyDescent="0.25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9" ht="41.25" customHeight="1" thickTop="1" thickBot="1" x14ac:dyDescent="0.3">
      <c r="A6" s="17" t="s">
        <v>3</v>
      </c>
      <c r="B6" s="18" t="s">
        <v>4</v>
      </c>
      <c r="C6" s="18" t="s">
        <v>5</v>
      </c>
      <c r="D6" s="18" t="s">
        <v>6</v>
      </c>
      <c r="E6" s="18" t="s">
        <v>7</v>
      </c>
      <c r="F6" s="18" t="s">
        <v>8</v>
      </c>
      <c r="G6" s="18" t="s">
        <v>9</v>
      </c>
      <c r="H6" s="18" t="s">
        <v>10</v>
      </c>
      <c r="I6" s="18" t="s">
        <v>11</v>
      </c>
    </row>
    <row r="7" spans="1:9" ht="16.5" thickTop="1" x14ac:dyDescent="0.25">
      <c r="A7" s="19">
        <v>1001</v>
      </c>
      <c r="B7" s="20" t="s">
        <v>12</v>
      </c>
      <c r="C7" s="32">
        <v>0</v>
      </c>
      <c r="D7" s="32">
        <v>0</v>
      </c>
      <c r="E7" s="32">
        <v>0</v>
      </c>
      <c r="F7" s="32">
        <v>0</v>
      </c>
      <c r="G7" s="32">
        <v>0</v>
      </c>
      <c r="H7" s="32">
        <v>2500</v>
      </c>
      <c r="I7" s="33">
        <f>SUM(C7:H7)</f>
        <v>2500</v>
      </c>
    </row>
    <row r="8" spans="1:9" x14ac:dyDescent="0.25">
      <c r="A8" s="19">
        <v>1002</v>
      </c>
      <c r="B8" s="20" t="s">
        <v>13</v>
      </c>
      <c r="C8" s="34">
        <v>5174332</v>
      </c>
      <c r="D8" s="34">
        <v>5482</v>
      </c>
      <c r="E8" s="34">
        <v>22162</v>
      </c>
      <c r="F8" s="34">
        <v>0</v>
      </c>
      <c r="G8" s="34">
        <v>0</v>
      </c>
      <c r="H8" s="34">
        <v>91180</v>
      </c>
      <c r="I8" s="35">
        <f t="shared" ref="I8:I56" si="0">SUM(C8:H8)</f>
        <v>5293156</v>
      </c>
    </row>
    <row r="9" spans="1:9" x14ac:dyDescent="0.25">
      <c r="A9" s="19">
        <v>1005</v>
      </c>
      <c r="B9" s="20" t="s">
        <v>14</v>
      </c>
      <c r="C9" s="36">
        <v>59146</v>
      </c>
      <c r="D9" s="36">
        <v>0</v>
      </c>
      <c r="E9" s="36">
        <v>7798</v>
      </c>
      <c r="F9" s="36">
        <v>0</v>
      </c>
      <c r="G9" s="36">
        <v>0</v>
      </c>
      <c r="H9" s="36">
        <v>3600</v>
      </c>
      <c r="I9" s="37">
        <f t="shared" si="0"/>
        <v>70544</v>
      </c>
    </row>
    <row r="10" spans="1:9" x14ac:dyDescent="0.25">
      <c r="A10" s="19">
        <v>1006</v>
      </c>
      <c r="B10" s="20" t="s">
        <v>15</v>
      </c>
      <c r="C10" s="34">
        <v>7304</v>
      </c>
      <c r="D10" s="34">
        <v>0</v>
      </c>
      <c r="E10" s="34">
        <v>378</v>
      </c>
      <c r="F10" s="34">
        <v>0</v>
      </c>
      <c r="G10" s="34">
        <v>0</v>
      </c>
      <c r="H10" s="34">
        <v>480</v>
      </c>
      <c r="I10" s="35">
        <f t="shared" si="0"/>
        <v>8162</v>
      </c>
    </row>
    <row r="11" spans="1:9" x14ac:dyDescent="0.25">
      <c r="A11" s="19">
        <v>1007</v>
      </c>
      <c r="B11" s="20" t="s">
        <v>16</v>
      </c>
      <c r="C11" s="36">
        <v>0</v>
      </c>
      <c r="D11" s="36">
        <v>0</v>
      </c>
      <c r="E11" s="36">
        <v>0</v>
      </c>
      <c r="F11" s="36">
        <v>0</v>
      </c>
      <c r="G11" s="36">
        <v>0</v>
      </c>
      <c r="H11" s="36">
        <v>43000</v>
      </c>
      <c r="I11" s="37">
        <f t="shared" si="0"/>
        <v>43000</v>
      </c>
    </row>
    <row r="12" spans="1:9" x14ac:dyDescent="0.25">
      <c r="A12" s="19">
        <v>1008</v>
      </c>
      <c r="B12" s="20" t="s">
        <v>17</v>
      </c>
      <c r="C12" s="34">
        <v>22491564</v>
      </c>
      <c r="D12" s="34">
        <v>0</v>
      </c>
      <c r="E12" s="34">
        <v>928931</v>
      </c>
      <c r="F12" s="34">
        <v>18240815</v>
      </c>
      <c r="G12" s="34">
        <v>0</v>
      </c>
      <c r="H12" s="34">
        <v>21417</v>
      </c>
      <c r="I12" s="35">
        <f t="shared" si="0"/>
        <v>41682727</v>
      </c>
    </row>
    <row r="13" spans="1:9" x14ac:dyDescent="0.25">
      <c r="A13" s="19">
        <v>1010</v>
      </c>
      <c r="B13" s="20" t="s">
        <v>18</v>
      </c>
      <c r="C13" s="36">
        <v>4256293</v>
      </c>
      <c r="D13" s="36">
        <v>248998</v>
      </c>
      <c r="E13" s="36">
        <v>352466</v>
      </c>
      <c r="F13" s="36">
        <v>28666</v>
      </c>
      <c r="G13" s="36">
        <v>0</v>
      </c>
      <c r="H13" s="36">
        <v>20888</v>
      </c>
      <c r="I13" s="37">
        <f t="shared" si="0"/>
        <v>4907311</v>
      </c>
    </row>
    <row r="14" spans="1:9" x14ac:dyDescent="0.25">
      <c r="A14" s="19">
        <v>1011</v>
      </c>
      <c r="B14" s="20" t="s">
        <v>19</v>
      </c>
      <c r="C14" s="34">
        <v>172064054</v>
      </c>
      <c r="D14" s="34">
        <v>13430798</v>
      </c>
      <c r="E14" s="34">
        <v>8267618</v>
      </c>
      <c r="F14" s="34">
        <v>57795896</v>
      </c>
      <c r="G14" s="34">
        <v>2500</v>
      </c>
      <c r="H14" s="34">
        <v>491538</v>
      </c>
      <c r="I14" s="35">
        <f t="shared" si="0"/>
        <v>252052404</v>
      </c>
    </row>
    <row r="15" spans="1:9" x14ac:dyDescent="0.25">
      <c r="A15" s="19">
        <v>1012</v>
      </c>
      <c r="B15" s="20" t="s">
        <v>20</v>
      </c>
      <c r="C15" s="36">
        <v>70014</v>
      </c>
      <c r="D15" s="36">
        <v>56860</v>
      </c>
      <c r="E15" s="36">
        <v>2638</v>
      </c>
      <c r="F15" s="36">
        <v>0</v>
      </c>
      <c r="G15" s="36">
        <v>25000</v>
      </c>
      <c r="H15" s="36">
        <v>306188</v>
      </c>
      <c r="I15" s="37">
        <f t="shared" si="0"/>
        <v>460700</v>
      </c>
    </row>
    <row r="16" spans="1:9" x14ac:dyDescent="0.25">
      <c r="A16" s="19">
        <v>1013</v>
      </c>
      <c r="B16" s="20" t="s">
        <v>21</v>
      </c>
      <c r="C16" s="34">
        <v>322742201</v>
      </c>
      <c r="D16" s="34">
        <v>125717964</v>
      </c>
      <c r="E16" s="34">
        <v>10247793</v>
      </c>
      <c r="F16" s="34">
        <v>5081047</v>
      </c>
      <c r="G16" s="34">
        <v>0</v>
      </c>
      <c r="H16" s="34">
        <v>1634840</v>
      </c>
      <c r="I16" s="35">
        <f t="shared" si="0"/>
        <v>465423845</v>
      </c>
    </row>
    <row r="17" spans="1:9" x14ac:dyDescent="0.25">
      <c r="A17" s="19">
        <v>1014</v>
      </c>
      <c r="B17" s="20" t="s">
        <v>22</v>
      </c>
      <c r="C17" s="36">
        <v>30229771</v>
      </c>
      <c r="D17" s="36">
        <v>1687</v>
      </c>
      <c r="E17" s="36">
        <v>1439751</v>
      </c>
      <c r="F17" s="36">
        <v>7609584</v>
      </c>
      <c r="G17" s="36">
        <v>30000</v>
      </c>
      <c r="H17" s="36">
        <v>1112450</v>
      </c>
      <c r="I17" s="37">
        <f t="shared" si="0"/>
        <v>40423243</v>
      </c>
    </row>
    <row r="18" spans="1:9" x14ac:dyDescent="0.25">
      <c r="A18" s="19">
        <v>1016</v>
      </c>
      <c r="B18" s="20" t="s">
        <v>23</v>
      </c>
      <c r="C18" s="34">
        <v>442207333</v>
      </c>
      <c r="D18" s="34">
        <v>93910264</v>
      </c>
      <c r="E18" s="34">
        <v>21368101</v>
      </c>
      <c r="F18" s="34">
        <v>3133952</v>
      </c>
      <c r="G18" s="34">
        <v>0</v>
      </c>
      <c r="H18" s="34">
        <v>1319929</v>
      </c>
      <c r="I18" s="35">
        <f t="shared" si="0"/>
        <v>561939579</v>
      </c>
    </row>
    <row r="19" spans="1:9" x14ac:dyDescent="0.25">
      <c r="A19" s="19">
        <v>1017</v>
      </c>
      <c r="B19" s="20" t="s">
        <v>24</v>
      </c>
      <c r="C19" s="36">
        <v>63227717</v>
      </c>
      <c r="D19" s="36">
        <v>4233000</v>
      </c>
      <c r="E19" s="36">
        <v>2387080</v>
      </c>
      <c r="F19" s="36">
        <v>1257420</v>
      </c>
      <c r="G19" s="36">
        <v>2500</v>
      </c>
      <c r="H19" s="36">
        <v>1804106</v>
      </c>
      <c r="I19" s="37">
        <f t="shared" si="0"/>
        <v>72911823</v>
      </c>
    </row>
    <row r="20" spans="1:9" x14ac:dyDescent="0.25">
      <c r="A20" s="19">
        <v>1018</v>
      </c>
      <c r="B20" s="20" t="s">
        <v>25</v>
      </c>
      <c r="C20" s="34">
        <v>9489717</v>
      </c>
      <c r="D20" s="34">
        <v>1797952</v>
      </c>
      <c r="E20" s="34">
        <v>268829</v>
      </c>
      <c r="F20" s="34">
        <v>0</v>
      </c>
      <c r="G20" s="34">
        <v>10000</v>
      </c>
      <c r="H20" s="34">
        <v>1173425</v>
      </c>
      <c r="I20" s="35">
        <f t="shared" si="0"/>
        <v>12739923</v>
      </c>
    </row>
    <row r="21" spans="1:9" x14ac:dyDescent="0.25">
      <c r="A21" s="19">
        <v>1019</v>
      </c>
      <c r="B21" s="20" t="s">
        <v>26</v>
      </c>
      <c r="C21" s="36">
        <v>48207970</v>
      </c>
      <c r="D21" s="36">
        <v>2979488</v>
      </c>
      <c r="E21" s="36">
        <v>1132528</v>
      </c>
      <c r="F21" s="36">
        <v>166957</v>
      </c>
      <c r="G21" s="36">
        <v>0</v>
      </c>
      <c r="H21" s="36">
        <v>1330382</v>
      </c>
      <c r="I21" s="37">
        <f t="shared" si="0"/>
        <v>53817325</v>
      </c>
    </row>
    <row r="22" spans="1:9" x14ac:dyDescent="0.25">
      <c r="A22" s="19">
        <v>1020</v>
      </c>
      <c r="B22" s="20" t="s">
        <v>27</v>
      </c>
      <c r="C22" s="34">
        <v>30054049</v>
      </c>
      <c r="D22" s="34">
        <v>5461146</v>
      </c>
      <c r="E22" s="34">
        <v>742579</v>
      </c>
      <c r="F22" s="34">
        <v>30434788</v>
      </c>
      <c r="G22" s="34">
        <v>0</v>
      </c>
      <c r="H22" s="34">
        <v>78669</v>
      </c>
      <c r="I22" s="35">
        <f t="shared" si="0"/>
        <v>66771231</v>
      </c>
    </row>
    <row r="23" spans="1:9" x14ac:dyDescent="0.25">
      <c r="A23" s="19">
        <v>1022</v>
      </c>
      <c r="B23" s="20" t="s">
        <v>28</v>
      </c>
      <c r="C23" s="36">
        <v>942922</v>
      </c>
      <c r="D23" s="36">
        <v>306</v>
      </c>
      <c r="E23" s="36">
        <v>12811</v>
      </c>
      <c r="F23" s="36">
        <v>0</v>
      </c>
      <c r="G23" s="36">
        <v>0</v>
      </c>
      <c r="H23" s="36">
        <v>3120</v>
      </c>
      <c r="I23" s="37">
        <f t="shared" si="0"/>
        <v>959159</v>
      </c>
    </row>
    <row r="24" spans="1:9" x14ac:dyDescent="0.25">
      <c r="A24" s="19">
        <v>1023</v>
      </c>
      <c r="B24" s="20" t="s">
        <v>29</v>
      </c>
      <c r="C24" s="34">
        <v>22972618</v>
      </c>
      <c r="D24" s="34">
        <v>1070819</v>
      </c>
      <c r="E24" s="34">
        <v>570385</v>
      </c>
      <c r="F24" s="34">
        <v>1369699</v>
      </c>
      <c r="G24" s="34">
        <v>2500</v>
      </c>
      <c r="H24" s="34">
        <v>582578</v>
      </c>
      <c r="I24" s="35">
        <f t="shared" si="0"/>
        <v>26568599</v>
      </c>
    </row>
    <row r="25" spans="1:9" x14ac:dyDescent="0.25">
      <c r="A25" s="19">
        <v>1024</v>
      </c>
      <c r="B25" s="20" t="s">
        <v>30</v>
      </c>
      <c r="C25" s="36">
        <v>635367630</v>
      </c>
      <c r="D25" s="36">
        <v>30224088</v>
      </c>
      <c r="E25" s="36">
        <v>12263917</v>
      </c>
      <c r="F25" s="36">
        <v>28160547</v>
      </c>
      <c r="G25" s="36">
        <v>2500</v>
      </c>
      <c r="H25" s="36">
        <v>3477423</v>
      </c>
      <c r="I25" s="37">
        <f t="shared" si="0"/>
        <v>709496105</v>
      </c>
    </row>
    <row r="26" spans="1:9" x14ac:dyDescent="0.25">
      <c r="A26" s="19">
        <v>1025</v>
      </c>
      <c r="B26" s="20" t="s">
        <v>31</v>
      </c>
      <c r="C26" s="34">
        <v>349627</v>
      </c>
      <c r="D26" s="34">
        <v>10817</v>
      </c>
      <c r="E26" s="34">
        <v>14269</v>
      </c>
      <c r="F26" s="34">
        <v>0</v>
      </c>
      <c r="G26" s="34">
        <v>0</v>
      </c>
      <c r="H26" s="34">
        <v>93227</v>
      </c>
      <c r="I26" s="35">
        <f t="shared" si="0"/>
        <v>467940</v>
      </c>
    </row>
    <row r="27" spans="1:9" x14ac:dyDescent="0.25">
      <c r="A27" s="19">
        <v>1026</v>
      </c>
      <c r="B27" s="20" t="s">
        <v>32</v>
      </c>
      <c r="C27" s="36">
        <v>77826</v>
      </c>
      <c r="D27" s="36">
        <v>0</v>
      </c>
      <c r="E27" s="36">
        <v>364</v>
      </c>
      <c r="F27" s="36">
        <v>0</v>
      </c>
      <c r="G27" s="36">
        <v>0</v>
      </c>
      <c r="H27" s="36">
        <v>64740</v>
      </c>
      <c r="I27" s="37">
        <f t="shared" si="0"/>
        <v>142930</v>
      </c>
    </row>
    <row r="28" spans="1:9" x14ac:dyDescent="0.25">
      <c r="A28" s="19">
        <v>1027</v>
      </c>
      <c r="B28" s="20" t="s">
        <v>33</v>
      </c>
      <c r="C28" s="34">
        <v>50821872</v>
      </c>
      <c r="D28" s="34">
        <v>662199</v>
      </c>
      <c r="E28" s="34">
        <v>447581</v>
      </c>
      <c r="F28" s="34">
        <v>668922</v>
      </c>
      <c r="G28" s="34">
        <v>0</v>
      </c>
      <c r="H28" s="34">
        <v>924016</v>
      </c>
      <c r="I28" s="35">
        <f t="shared" si="0"/>
        <v>53524590</v>
      </c>
    </row>
    <row r="29" spans="1:9" x14ac:dyDescent="0.25">
      <c r="A29" s="19">
        <v>1028</v>
      </c>
      <c r="B29" s="20" t="s">
        <v>34</v>
      </c>
      <c r="C29" s="36">
        <v>6401016</v>
      </c>
      <c r="D29" s="36">
        <v>1180609</v>
      </c>
      <c r="E29" s="36">
        <v>237919</v>
      </c>
      <c r="F29" s="36">
        <v>220251</v>
      </c>
      <c r="G29" s="36">
        <v>0</v>
      </c>
      <c r="H29" s="36">
        <v>48097</v>
      </c>
      <c r="I29" s="37">
        <f t="shared" si="0"/>
        <v>8087892</v>
      </c>
    </row>
    <row r="30" spans="1:9" x14ac:dyDescent="0.25">
      <c r="A30" s="19">
        <v>1030</v>
      </c>
      <c r="B30" s="20" t="s">
        <v>35</v>
      </c>
      <c r="C30" s="34">
        <v>156371697</v>
      </c>
      <c r="D30" s="34">
        <v>2389296</v>
      </c>
      <c r="E30" s="34">
        <v>5937629</v>
      </c>
      <c r="F30" s="34">
        <v>44692140</v>
      </c>
      <c r="G30" s="34">
        <v>17500</v>
      </c>
      <c r="H30" s="34">
        <v>3671251</v>
      </c>
      <c r="I30" s="35">
        <f t="shared" si="0"/>
        <v>213079513</v>
      </c>
    </row>
    <row r="31" spans="1:9" x14ac:dyDescent="0.25">
      <c r="A31" s="19">
        <v>1031</v>
      </c>
      <c r="B31" s="20" t="s">
        <v>36</v>
      </c>
      <c r="C31" s="36">
        <v>76</v>
      </c>
      <c r="D31" s="36">
        <v>0</v>
      </c>
      <c r="E31" s="36">
        <v>1136</v>
      </c>
      <c r="F31" s="36">
        <v>0</v>
      </c>
      <c r="G31" s="36">
        <v>0</v>
      </c>
      <c r="H31" s="36">
        <v>480</v>
      </c>
      <c r="I31" s="37">
        <f t="shared" si="0"/>
        <v>1692</v>
      </c>
    </row>
    <row r="32" spans="1:9" x14ac:dyDescent="0.25">
      <c r="A32" s="19">
        <v>1033</v>
      </c>
      <c r="B32" s="20" t="s">
        <v>37</v>
      </c>
      <c r="C32" s="34">
        <v>1351445</v>
      </c>
      <c r="D32" s="34">
        <v>137549</v>
      </c>
      <c r="E32" s="34">
        <v>46995</v>
      </c>
      <c r="F32" s="34">
        <v>30434</v>
      </c>
      <c r="G32" s="34">
        <v>0</v>
      </c>
      <c r="H32" s="34">
        <v>101578</v>
      </c>
      <c r="I32" s="35">
        <f t="shared" si="0"/>
        <v>1668001</v>
      </c>
    </row>
    <row r="33" spans="1:9" x14ac:dyDescent="0.25">
      <c r="A33" s="19">
        <v>1034</v>
      </c>
      <c r="B33" s="20" t="s">
        <v>38</v>
      </c>
      <c r="C33" s="36">
        <v>1893304</v>
      </c>
      <c r="D33" s="36">
        <v>466</v>
      </c>
      <c r="E33" s="36">
        <v>26375</v>
      </c>
      <c r="F33" s="36">
        <v>0</v>
      </c>
      <c r="G33" s="36">
        <v>0</v>
      </c>
      <c r="H33" s="36">
        <v>16884</v>
      </c>
      <c r="I33" s="37">
        <f t="shared" si="0"/>
        <v>1937029</v>
      </c>
    </row>
    <row r="34" spans="1:9" x14ac:dyDescent="0.25">
      <c r="A34" s="19">
        <v>1037</v>
      </c>
      <c r="B34" s="20" t="s">
        <v>39</v>
      </c>
      <c r="C34" s="34">
        <v>7218214</v>
      </c>
      <c r="D34" s="34">
        <v>173607</v>
      </c>
      <c r="E34" s="34">
        <v>116281</v>
      </c>
      <c r="F34" s="34">
        <v>177564</v>
      </c>
      <c r="G34" s="34">
        <v>0</v>
      </c>
      <c r="H34" s="34">
        <v>103221</v>
      </c>
      <c r="I34" s="35">
        <f t="shared" si="0"/>
        <v>7788887</v>
      </c>
    </row>
    <row r="35" spans="1:9" x14ac:dyDescent="0.25">
      <c r="A35" s="19">
        <v>1038</v>
      </c>
      <c r="B35" s="20" t="s">
        <v>40</v>
      </c>
      <c r="C35" s="36">
        <v>228</v>
      </c>
      <c r="D35" s="36">
        <v>0</v>
      </c>
      <c r="E35" s="36">
        <v>1501</v>
      </c>
      <c r="F35" s="36">
        <v>0</v>
      </c>
      <c r="G35" s="36">
        <v>0</v>
      </c>
      <c r="H35" s="36">
        <v>79442</v>
      </c>
      <c r="I35" s="37">
        <f t="shared" si="0"/>
        <v>81171</v>
      </c>
    </row>
    <row r="36" spans="1:9" x14ac:dyDescent="0.25">
      <c r="A36" s="19">
        <v>1039</v>
      </c>
      <c r="B36" s="20" t="s">
        <v>41</v>
      </c>
      <c r="C36" s="34">
        <v>1874528</v>
      </c>
      <c r="D36" s="34">
        <v>194953</v>
      </c>
      <c r="E36" s="34">
        <v>24890</v>
      </c>
      <c r="F36" s="34">
        <v>0</v>
      </c>
      <c r="G36" s="34">
        <v>0</v>
      </c>
      <c r="H36" s="34">
        <v>204618</v>
      </c>
      <c r="I36" s="35">
        <f t="shared" si="0"/>
        <v>2298989</v>
      </c>
    </row>
    <row r="37" spans="1:9" x14ac:dyDescent="0.25">
      <c r="A37" s="19">
        <v>1040</v>
      </c>
      <c r="B37" s="20" t="s">
        <v>42</v>
      </c>
      <c r="C37" s="36">
        <v>66291144</v>
      </c>
      <c r="D37" s="36">
        <v>3821261</v>
      </c>
      <c r="E37" s="36">
        <v>2467516</v>
      </c>
      <c r="F37" s="36">
        <v>581285</v>
      </c>
      <c r="G37" s="36">
        <v>15005</v>
      </c>
      <c r="H37" s="36">
        <v>2457710</v>
      </c>
      <c r="I37" s="37">
        <f t="shared" si="0"/>
        <v>75633921</v>
      </c>
    </row>
    <row r="38" spans="1:9" x14ac:dyDescent="0.25">
      <c r="A38" s="19">
        <v>1042</v>
      </c>
      <c r="B38" s="20" t="s">
        <v>43</v>
      </c>
      <c r="C38" s="34">
        <v>1482</v>
      </c>
      <c r="D38" s="34">
        <v>0</v>
      </c>
      <c r="E38" s="34">
        <v>3395</v>
      </c>
      <c r="F38" s="34">
        <v>0</v>
      </c>
      <c r="G38" s="34">
        <v>0</v>
      </c>
      <c r="H38" s="34">
        <v>9360</v>
      </c>
      <c r="I38" s="35">
        <f t="shared" si="0"/>
        <v>14237</v>
      </c>
    </row>
    <row r="39" spans="1:9" x14ac:dyDescent="0.25">
      <c r="A39" s="19">
        <v>1043</v>
      </c>
      <c r="B39" s="20" t="s">
        <v>44</v>
      </c>
      <c r="C39" s="36">
        <v>558155988</v>
      </c>
      <c r="D39" s="36">
        <v>93406819</v>
      </c>
      <c r="E39" s="36">
        <v>15881510</v>
      </c>
      <c r="F39" s="36">
        <v>80265866</v>
      </c>
      <c r="G39" s="36">
        <v>0</v>
      </c>
      <c r="H39" s="36">
        <v>680076</v>
      </c>
      <c r="I39" s="37">
        <f t="shared" si="0"/>
        <v>748390259</v>
      </c>
    </row>
    <row r="40" spans="1:9" x14ac:dyDescent="0.25">
      <c r="A40" s="19">
        <v>1044</v>
      </c>
      <c r="B40" s="20" t="s">
        <v>45</v>
      </c>
      <c r="C40" s="34">
        <v>4623085</v>
      </c>
      <c r="D40" s="34">
        <v>124399</v>
      </c>
      <c r="E40" s="34">
        <v>84089</v>
      </c>
      <c r="F40" s="34">
        <v>6057</v>
      </c>
      <c r="G40" s="34">
        <v>0</v>
      </c>
      <c r="H40" s="34">
        <v>342959</v>
      </c>
      <c r="I40" s="35">
        <f t="shared" si="0"/>
        <v>5180589</v>
      </c>
    </row>
    <row r="41" spans="1:9" x14ac:dyDescent="0.25">
      <c r="A41" s="19">
        <v>1046</v>
      </c>
      <c r="B41" s="20" t="s">
        <v>46</v>
      </c>
      <c r="C41" s="36">
        <v>4116515</v>
      </c>
      <c r="D41" s="36">
        <v>0</v>
      </c>
      <c r="E41" s="36">
        <v>60918</v>
      </c>
      <c r="F41" s="36">
        <v>0</v>
      </c>
      <c r="G41" s="36">
        <v>2500</v>
      </c>
      <c r="H41" s="36">
        <v>776246</v>
      </c>
      <c r="I41" s="37">
        <f t="shared" si="0"/>
        <v>4956179</v>
      </c>
    </row>
    <row r="42" spans="1:9" x14ac:dyDescent="0.25">
      <c r="A42" s="19">
        <v>1047</v>
      </c>
      <c r="B42" s="20" t="s">
        <v>47</v>
      </c>
      <c r="C42" s="34">
        <v>0</v>
      </c>
      <c r="D42" s="34">
        <v>0</v>
      </c>
      <c r="E42" s="34">
        <v>0</v>
      </c>
      <c r="F42" s="34">
        <v>0</v>
      </c>
      <c r="G42" s="34">
        <v>0</v>
      </c>
      <c r="H42" s="34">
        <v>0</v>
      </c>
      <c r="I42" s="35">
        <f t="shared" si="0"/>
        <v>0</v>
      </c>
    </row>
    <row r="43" spans="1:9" x14ac:dyDescent="0.25">
      <c r="A43" s="19">
        <v>1048</v>
      </c>
      <c r="B43" s="20" t="s">
        <v>48</v>
      </c>
      <c r="C43" s="36">
        <v>38817665</v>
      </c>
      <c r="D43" s="36">
        <v>1142133</v>
      </c>
      <c r="E43" s="36">
        <v>1727068</v>
      </c>
      <c r="F43" s="36">
        <v>2763002</v>
      </c>
      <c r="G43" s="36">
        <v>0</v>
      </c>
      <c r="H43" s="36">
        <v>417830</v>
      </c>
      <c r="I43" s="37">
        <f t="shared" si="0"/>
        <v>44867698</v>
      </c>
    </row>
    <row r="44" spans="1:9" x14ac:dyDescent="0.25">
      <c r="A44" s="19">
        <v>1050</v>
      </c>
      <c r="B44" s="20" t="s">
        <v>49</v>
      </c>
      <c r="C44" s="34">
        <v>10036</v>
      </c>
      <c r="D44" s="34">
        <v>0</v>
      </c>
      <c r="E44" s="34">
        <v>0</v>
      </c>
      <c r="F44" s="34">
        <v>0</v>
      </c>
      <c r="G44" s="34">
        <v>0</v>
      </c>
      <c r="H44" s="34">
        <v>5960</v>
      </c>
      <c r="I44" s="35">
        <f t="shared" si="0"/>
        <v>15996</v>
      </c>
    </row>
    <row r="45" spans="1:9" x14ac:dyDescent="0.25">
      <c r="A45" s="19">
        <v>1052</v>
      </c>
      <c r="B45" s="20" t="s">
        <v>50</v>
      </c>
      <c r="C45" s="36">
        <v>10170755</v>
      </c>
      <c r="D45" s="36">
        <v>417661</v>
      </c>
      <c r="E45" s="36">
        <v>596105</v>
      </c>
      <c r="F45" s="36">
        <v>269399</v>
      </c>
      <c r="G45" s="36">
        <v>0</v>
      </c>
      <c r="H45" s="36">
        <v>481609</v>
      </c>
      <c r="I45" s="37">
        <f t="shared" si="0"/>
        <v>11935529</v>
      </c>
    </row>
    <row r="46" spans="1:9" x14ac:dyDescent="0.25">
      <c r="A46" s="19">
        <v>1054</v>
      </c>
      <c r="B46" s="20" t="s">
        <v>51</v>
      </c>
      <c r="C46" s="34">
        <v>20721549</v>
      </c>
      <c r="D46" s="34">
        <v>1416017</v>
      </c>
      <c r="E46" s="34">
        <v>987303</v>
      </c>
      <c r="F46" s="34">
        <v>2480385</v>
      </c>
      <c r="G46" s="34">
        <v>5000</v>
      </c>
      <c r="H46" s="34">
        <v>493739</v>
      </c>
      <c r="I46" s="35">
        <f t="shared" si="0"/>
        <v>26103993</v>
      </c>
    </row>
    <row r="47" spans="1:9" x14ac:dyDescent="0.25">
      <c r="A47" s="19">
        <v>1055</v>
      </c>
      <c r="B47" s="20" t="s">
        <v>52</v>
      </c>
      <c r="C47" s="36">
        <v>65017468</v>
      </c>
      <c r="D47" s="36">
        <v>813571</v>
      </c>
      <c r="E47" s="36">
        <v>416101</v>
      </c>
      <c r="F47" s="36">
        <v>1561284</v>
      </c>
      <c r="G47" s="36">
        <v>0</v>
      </c>
      <c r="H47" s="36">
        <v>207235</v>
      </c>
      <c r="I47" s="37">
        <f t="shared" si="0"/>
        <v>68015659</v>
      </c>
    </row>
    <row r="48" spans="1:9" x14ac:dyDescent="0.25">
      <c r="A48" s="19">
        <v>1057</v>
      </c>
      <c r="B48" s="20" t="s">
        <v>53</v>
      </c>
      <c r="C48" s="34">
        <v>417466</v>
      </c>
      <c r="D48" s="34">
        <v>113274</v>
      </c>
      <c r="E48" s="34">
        <v>54933</v>
      </c>
      <c r="F48" s="34">
        <v>0</v>
      </c>
      <c r="G48" s="34">
        <v>2500</v>
      </c>
      <c r="H48" s="34">
        <v>1307666</v>
      </c>
      <c r="I48" s="35">
        <f t="shared" si="0"/>
        <v>1895839</v>
      </c>
    </row>
    <row r="49" spans="1:9" x14ac:dyDescent="0.25">
      <c r="A49" s="19">
        <v>1058</v>
      </c>
      <c r="B49" s="20" t="s">
        <v>54</v>
      </c>
      <c r="C49" s="36">
        <v>8761849</v>
      </c>
      <c r="D49" s="36">
        <v>673446</v>
      </c>
      <c r="E49" s="36">
        <v>258594</v>
      </c>
      <c r="F49" s="36">
        <v>0</v>
      </c>
      <c r="G49" s="36">
        <v>0</v>
      </c>
      <c r="H49" s="36">
        <v>379994</v>
      </c>
      <c r="I49" s="37">
        <f t="shared" si="0"/>
        <v>10073883</v>
      </c>
    </row>
    <row r="50" spans="1:9" x14ac:dyDescent="0.25">
      <c r="A50" s="19">
        <v>1062</v>
      </c>
      <c r="B50" s="20" t="s">
        <v>55</v>
      </c>
      <c r="C50" s="34">
        <v>60022081</v>
      </c>
      <c r="D50" s="34">
        <v>4680302</v>
      </c>
      <c r="E50" s="34">
        <v>824711</v>
      </c>
      <c r="F50" s="34">
        <v>3847</v>
      </c>
      <c r="G50" s="34">
        <v>0</v>
      </c>
      <c r="H50" s="34">
        <v>430051</v>
      </c>
      <c r="I50" s="35">
        <f t="shared" si="0"/>
        <v>65960992</v>
      </c>
    </row>
    <row r="51" spans="1:9" x14ac:dyDescent="0.25">
      <c r="A51" s="19">
        <v>1065</v>
      </c>
      <c r="B51" s="20" t="s">
        <v>56</v>
      </c>
      <c r="C51" s="36">
        <v>127015275</v>
      </c>
      <c r="D51" s="36">
        <v>5145679</v>
      </c>
      <c r="E51" s="36">
        <v>2046093</v>
      </c>
      <c r="F51" s="36">
        <v>1630798</v>
      </c>
      <c r="G51" s="36">
        <v>0</v>
      </c>
      <c r="H51" s="36">
        <v>476554</v>
      </c>
      <c r="I51" s="37">
        <f t="shared" si="0"/>
        <v>136314399</v>
      </c>
    </row>
    <row r="52" spans="1:9" x14ac:dyDescent="0.25">
      <c r="A52" s="19">
        <v>1066</v>
      </c>
      <c r="B52" s="20" t="s">
        <v>57</v>
      </c>
      <c r="C52" s="34">
        <v>162329348</v>
      </c>
      <c r="D52" s="34">
        <v>5600959</v>
      </c>
      <c r="E52" s="34">
        <v>3838270</v>
      </c>
      <c r="F52" s="34">
        <v>901734</v>
      </c>
      <c r="G52" s="34">
        <v>0</v>
      </c>
      <c r="H52" s="34">
        <v>431823</v>
      </c>
      <c r="I52" s="35">
        <f t="shared" si="0"/>
        <v>173102134</v>
      </c>
    </row>
    <row r="53" spans="1:9" x14ac:dyDescent="0.25">
      <c r="A53" s="19">
        <v>1067</v>
      </c>
      <c r="B53" s="20" t="s">
        <v>58</v>
      </c>
      <c r="C53" s="36">
        <v>566000</v>
      </c>
      <c r="D53" s="36">
        <v>0</v>
      </c>
      <c r="E53" s="36">
        <v>0</v>
      </c>
      <c r="F53" s="36">
        <v>0</v>
      </c>
      <c r="G53" s="36">
        <v>0</v>
      </c>
      <c r="H53" s="36">
        <v>15362</v>
      </c>
      <c r="I53" s="37">
        <f t="shared" si="0"/>
        <v>581362</v>
      </c>
    </row>
    <row r="54" spans="1:9" x14ac:dyDescent="0.25">
      <c r="A54" s="19">
        <v>1068</v>
      </c>
      <c r="B54" s="20" t="s">
        <v>59</v>
      </c>
      <c r="C54" s="34">
        <v>475072</v>
      </c>
      <c r="D54" s="34">
        <v>0</v>
      </c>
      <c r="E54" s="34">
        <v>18028</v>
      </c>
      <c r="F54" s="34">
        <v>0</v>
      </c>
      <c r="G54" s="34">
        <v>0</v>
      </c>
      <c r="H54" s="34">
        <v>742</v>
      </c>
      <c r="I54" s="35">
        <f t="shared" si="0"/>
        <v>493842</v>
      </c>
    </row>
    <row r="55" spans="1:9" x14ac:dyDescent="0.25">
      <c r="A55" s="19">
        <v>1069</v>
      </c>
      <c r="B55" s="20" t="s">
        <v>60</v>
      </c>
      <c r="C55" s="36">
        <v>666279</v>
      </c>
      <c r="D55" s="36">
        <v>11052</v>
      </c>
      <c r="E55" s="36">
        <v>34016</v>
      </c>
      <c r="F55" s="36">
        <v>0</v>
      </c>
      <c r="G55" s="36">
        <v>0</v>
      </c>
      <c r="H55" s="36">
        <v>34851</v>
      </c>
      <c r="I55" s="37">
        <f t="shared" si="0"/>
        <v>746198</v>
      </c>
    </row>
    <row r="56" spans="1:9" ht="15" customHeight="1" x14ac:dyDescent="0.25">
      <c r="A56" s="19">
        <v>1070</v>
      </c>
      <c r="B56" s="20" t="s">
        <v>61</v>
      </c>
      <c r="C56" s="34">
        <v>0</v>
      </c>
      <c r="D56" s="34">
        <v>0</v>
      </c>
      <c r="E56" s="34">
        <v>0</v>
      </c>
      <c r="F56" s="34">
        <v>0</v>
      </c>
      <c r="G56" s="34">
        <v>0</v>
      </c>
      <c r="H56" s="34">
        <v>18198</v>
      </c>
      <c r="I56" s="35">
        <f t="shared" si="0"/>
        <v>18198</v>
      </c>
    </row>
    <row r="57" spans="1:9" x14ac:dyDescent="0.25">
      <c r="A57" s="21" t="s">
        <v>63</v>
      </c>
      <c r="B57" s="22" t="s">
        <v>62</v>
      </c>
      <c r="C57" s="24">
        <f t="shared" ref="C57:I57" si="1">SUM(C7:C56)</f>
        <v>3164103525</v>
      </c>
      <c r="D57" s="24">
        <f t="shared" si="1"/>
        <v>401254921</v>
      </c>
      <c r="E57" s="24">
        <f t="shared" si="1"/>
        <v>96169355</v>
      </c>
      <c r="F57" s="24">
        <f t="shared" si="1"/>
        <v>289532339</v>
      </c>
      <c r="G57" s="24">
        <f t="shared" si="1"/>
        <v>117505</v>
      </c>
      <c r="H57" s="24">
        <f t="shared" si="1"/>
        <v>27773232</v>
      </c>
      <c r="I57" s="24">
        <f t="shared" si="1"/>
        <v>3978950877</v>
      </c>
    </row>
    <row r="59" spans="1:9" x14ac:dyDescent="0.25">
      <c r="C59" s="11"/>
      <c r="D59" s="11"/>
      <c r="E59" s="11"/>
      <c r="F59" s="11"/>
      <c r="G59" s="11"/>
      <c r="H59" s="11"/>
    </row>
  </sheetData>
  <mergeCells count="1">
    <mergeCell ref="A4:I4"/>
  </mergeCells>
  <pageMargins left="0.7" right="0.7" top="0.75" bottom="0.75" header="0.3" footer="0.3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623FE-6CCC-4AB4-87DF-641105552DA2}">
  <dimension ref="A1:I57"/>
  <sheetViews>
    <sheetView topLeftCell="A7" zoomScaleNormal="100" zoomScaleSheetLayoutView="70" workbookViewId="0">
      <selection activeCell="C7" sqref="C7:I56"/>
    </sheetView>
  </sheetViews>
  <sheetFormatPr baseColWidth="10" defaultColWidth="11.42578125" defaultRowHeight="15.75" x14ac:dyDescent="0.25"/>
  <cols>
    <col min="1" max="1" width="7.85546875" style="10" customWidth="1"/>
    <col min="2" max="2" width="34" style="11" customWidth="1"/>
    <col min="3" max="8" width="15" style="12" customWidth="1"/>
    <col min="9" max="9" width="19.5703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29" t="s">
        <v>64</v>
      </c>
      <c r="B4" s="29"/>
      <c r="C4" s="29"/>
      <c r="D4" s="29"/>
      <c r="E4" s="29"/>
      <c r="F4" s="29"/>
      <c r="G4" s="29"/>
      <c r="H4" s="29"/>
      <c r="I4" s="29"/>
    </row>
    <row r="5" spans="1:9" ht="15" customHeight="1" x14ac:dyDescent="0.25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9" ht="41.25" customHeight="1" thickTop="1" thickBot="1" x14ac:dyDescent="0.3">
      <c r="A6" s="17" t="s">
        <v>3</v>
      </c>
      <c r="B6" s="18" t="s">
        <v>4</v>
      </c>
      <c r="C6" s="18" t="s">
        <v>5</v>
      </c>
      <c r="D6" s="18" t="s">
        <v>6</v>
      </c>
      <c r="E6" s="18" t="s">
        <v>7</v>
      </c>
      <c r="F6" s="18" t="s">
        <v>8</v>
      </c>
      <c r="G6" s="18" t="s">
        <v>9</v>
      </c>
      <c r="H6" s="18" t="s">
        <v>10</v>
      </c>
      <c r="I6" s="18" t="s">
        <v>11</v>
      </c>
    </row>
    <row r="7" spans="1:9" ht="16.5" thickTop="1" x14ac:dyDescent="0.25">
      <c r="A7" s="19">
        <v>1001</v>
      </c>
      <c r="B7" s="20" t="s">
        <v>12</v>
      </c>
      <c r="C7" s="32">
        <v>0</v>
      </c>
      <c r="D7" s="32">
        <v>0</v>
      </c>
      <c r="E7" s="32">
        <v>0</v>
      </c>
      <c r="F7" s="32">
        <v>0</v>
      </c>
      <c r="G7" s="32">
        <v>0</v>
      </c>
      <c r="H7" s="32">
        <v>2500</v>
      </c>
      <c r="I7" s="33">
        <f>SUM(C7:H7)</f>
        <v>2500</v>
      </c>
    </row>
    <row r="8" spans="1:9" x14ac:dyDescent="0.25">
      <c r="A8" s="19">
        <v>1002</v>
      </c>
      <c r="B8" s="20" t="s">
        <v>13</v>
      </c>
      <c r="C8" s="34">
        <v>0</v>
      </c>
      <c r="D8" s="34">
        <v>0</v>
      </c>
      <c r="E8" s="34">
        <v>0</v>
      </c>
      <c r="F8" s="34">
        <v>0</v>
      </c>
      <c r="G8" s="34">
        <v>0</v>
      </c>
      <c r="H8" s="34">
        <v>7500</v>
      </c>
      <c r="I8" s="35">
        <f t="shared" ref="I8:I56" si="0">SUM(C8:H8)</f>
        <v>7500</v>
      </c>
    </row>
    <row r="9" spans="1:9" x14ac:dyDescent="0.25">
      <c r="A9" s="19">
        <v>1005</v>
      </c>
      <c r="B9" s="20" t="s">
        <v>14</v>
      </c>
      <c r="C9" s="36">
        <v>0</v>
      </c>
      <c r="D9" s="36">
        <v>0</v>
      </c>
      <c r="E9" s="36">
        <v>0</v>
      </c>
      <c r="F9" s="36">
        <v>0</v>
      </c>
      <c r="G9" s="36">
        <v>0</v>
      </c>
      <c r="H9" s="36">
        <v>0</v>
      </c>
      <c r="I9" s="37">
        <f t="shared" si="0"/>
        <v>0</v>
      </c>
    </row>
    <row r="10" spans="1:9" x14ac:dyDescent="0.25">
      <c r="A10" s="19">
        <v>1006</v>
      </c>
      <c r="B10" s="20" t="s">
        <v>15</v>
      </c>
      <c r="C10" s="34">
        <v>0</v>
      </c>
      <c r="D10" s="34">
        <v>0</v>
      </c>
      <c r="E10" s="34">
        <v>0</v>
      </c>
      <c r="F10" s="34">
        <v>0</v>
      </c>
      <c r="G10" s="34">
        <v>0</v>
      </c>
      <c r="H10" s="34">
        <v>0</v>
      </c>
      <c r="I10" s="35">
        <f t="shared" si="0"/>
        <v>0</v>
      </c>
    </row>
    <row r="11" spans="1:9" x14ac:dyDescent="0.25">
      <c r="A11" s="19">
        <v>1007</v>
      </c>
      <c r="B11" s="20" t="s">
        <v>16</v>
      </c>
      <c r="C11" s="36">
        <v>9548807</v>
      </c>
      <c r="D11" s="36">
        <v>1146695</v>
      </c>
      <c r="E11" s="36">
        <v>258564</v>
      </c>
      <c r="F11" s="36">
        <v>3328</v>
      </c>
      <c r="G11" s="36">
        <v>0</v>
      </c>
      <c r="H11" s="36">
        <v>207970</v>
      </c>
      <c r="I11" s="37">
        <f t="shared" si="0"/>
        <v>11165364</v>
      </c>
    </row>
    <row r="12" spans="1:9" x14ac:dyDescent="0.25">
      <c r="A12" s="19">
        <v>1008</v>
      </c>
      <c r="B12" s="20" t="s">
        <v>17</v>
      </c>
      <c r="C12" s="34">
        <v>0</v>
      </c>
      <c r="D12" s="34">
        <v>0</v>
      </c>
      <c r="E12" s="34">
        <v>0</v>
      </c>
      <c r="F12" s="34">
        <v>0</v>
      </c>
      <c r="G12" s="34">
        <v>0</v>
      </c>
      <c r="H12" s="34">
        <v>0</v>
      </c>
      <c r="I12" s="35">
        <f t="shared" si="0"/>
        <v>0</v>
      </c>
    </row>
    <row r="13" spans="1:9" x14ac:dyDescent="0.25">
      <c r="A13" s="19">
        <v>1010</v>
      </c>
      <c r="B13" s="20" t="s">
        <v>18</v>
      </c>
      <c r="C13" s="36">
        <v>1251534</v>
      </c>
      <c r="D13" s="36">
        <v>286002</v>
      </c>
      <c r="E13" s="36">
        <v>61791</v>
      </c>
      <c r="F13" s="36">
        <v>0</v>
      </c>
      <c r="G13" s="36">
        <v>0</v>
      </c>
      <c r="H13" s="36">
        <v>7680</v>
      </c>
      <c r="I13" s="37">
        <f t="shared" si="0"/>
        <v>1607007</v>
      </c>
    </row>
    <row r="14" spans="1:9" x14ac:dyDescent="0.25">
      <c r="A14" s="19">
        <v>1011</v>
      </c>
      <c r="B14" s="20" t="s">
        <v>19</v>
      </c>
      <c r="C14" s="34">
        <v>387684</v>
      </c>
      <c r="D14" s="34">
        <v>166023</v>
      </c>
      <c r="E14" s="34">
        <v>74389</v>
      </c>
      <c r="F14" s="34">
        <v>0</v>
      </c>
      <c r="G14" s="34">
        <v>0</v>
      </c>
      <c r="H14" s="34">
        <v>21340</v>
      </c>
      <c r="I14" s="35">
        <f t="shared" si="0"/>
        <v>649436</v>
      </c>
    </row>
    <row r="15" spans="1:9" x14ac:dyDescent="0.25">
      <c r="A15" s="19">
        <v>1012</v>
      </c>
      <c r="B15" s="20" t="s">
        <v>20</v>
      </c>
      <c r="C15" s="36">
        <v>38</v>
      </c>
      <c r="D15" s="36">
        <v>0</v>
      </c>
      <c r="E15" s="36">
        <v>379</v>
      </c>
      <c r="F15" s="36">
        <v>0</v>
      </c>
      <c r="G15" s="36">
        <v>5000</v>
      </c>
      <c r="H15" s="36">
        <v>7740</v>
      </c>
      <c r="I15" s="37">
        <f t="shared" si="0"/>
        <v>13157</v>
      </c>
    </row>
    <row r="16" spans="1:9" x14ac:dyDescent="0.25">
      <c r="A16" s="19">
        <v>1013</v>
      </c>
      <c r="B16" s="20" t="s">
        <v>21</v>
      </c>
      <c r="C16" s="34">
        <v>31979318</v>
      </c>
      <c r="D16" s="34">
        <v>15858961</v>
      </c>
      <c r="E16" s="34">
        <v>1470592</v>
      </c>
      <c r="F16" s="34">
        <v>0</v>
      </c>
      <c r="G16" s="34">
        <v>0</v>
      </c>
      <c r="H16" s="34">
        <v>79280</v>
      </c>
      <c r="I16" s="35">
        <f t="shared" si="0"/>
        <v>49388151</v>
      </c>
    </row>
    <row r="17" spans="1:9" x14ac:dyDescent="0.25">
      <c r="A17" s="19">
        <v>1014</v>
      </c>
      <c r="B17" s="20" t="s">
        <v>22</v>
      </c>
      <c r="C17" s="36">
        <v>0</v>
      </c>
      <c r="D17" s="36">
        <v>0</v>
      </c>
      <c r="E17" s="36">
        <v>0</v>
      </c>
      <c r="F17" s="36">
        <v>0</v>
      </c>
      <c r="G17" s="36">
        <v>0</v>
      </c>
      <c r="H17" s="36">
        <v>2500</v>
      </c>
      <c r="I17" s="37">
        <f t="shared" si="0"/>
        <v>2500</v>
      </c>
    </row>
    <row r="18" spans="1:9" x14ac:dyDescent="0.25">
      <c r="A18" s="19">
        <v>1016</v>
      </c>
      <c r="B18" s="20" t="s">
        <v>23</v>
      </c>
      <c r="C18" s="34">
        <v>1617670</v>
      </c>
      <c r="D18" s="34">
        <v>452934</v>
      </c>
      <c r="E18" s="34">
        <v>77716</v>
      </c>
      <c r="F18" s="34">
        <v>0</v>
      </c>
      <c r="G18" s="34">
        <v>0</v>
      </c>
      <c r="H18" s="34">
        <v>3124</v>
      </c>
      <c r="I18" s="35">
        <f t="shared" si="0"/>
        <v>2151444</v>
      </c>
    </row>
    <row r="19" spans="1:9" x14ac:dyDescent="0.25">
      <c r="A19" s="19">
        <v>1017</v>
      </c>
      <c r="B19" s="20" t="s">
        <v>24</v>
      </c>
      <c r="C19" s="36">
        <v>32713336</v>
      </c>
      <c r="D19" s="36">
        <v>370835</v>
      </c>
      <c r="E19" s="36">
        <v>1649166</v>
      </c>
      <c r="F19" s="36">
        <v>740427</v>
      </c>
      <c r="G19" s="36">
        <v>0</v>
      </c>
      <c r="H19" s="36">
        <v>300710</v>
      </c>
      <c r="I19" s="37">
        <f t="shared" si="0"/>
        <v>35774474</v>
      </c>
    </row>
    <row r="20" spans="1:9" x14ac:dyDescent="0.25">
      <c r="A20" s="19">
        <v>1018</v>
      </c>
      <c r="B20" s="20" t="s">
        <v>25</v>
      </c>
      <c r="C20" s="34">
        <v>0</v>
      </c>
      <c r="D20" s="34">
        <v>0</v>
      </c>
      <c r="E20" s="34">
        <v>0</v>
      </c>
      <c r="F20" s="34">
        <v>0</v>
      </c>
      <c r="G20" s="34">
        <v>0</v>
      </c>
      <c r="H20" s="34">
        <v>65000</v>
      </c>
      <c r="I20" s="35">
        <f t="shared" si="0"/>
        <v>65000</v>
      </c>
    </row>
    <row r="21" spans="1:9" x14ac:dyDescent="0.25">
      <c r="A21" s="19">
        <v>1019</v>
      </c>
      <c r="B21" s="20" t="s">
        <v>26</v>
      </c>
      <c r="C21" s="36">
        <v>14702406</v>
      </c>
      <c r="D21" s="36">
        <v>129467</v>
      </c>
      <c r="E21" s="36">
        <v>85575</v>
      </c>
      <c r="F21" s="36">
        <v>4613645</v>
      </c>
      <c r="G21" s="36">
        <v>0</v>
      </c>
      <c r="H21" s="36">
        <v>184950</v>
      </c>
      <c r="I21" s="37">
        <f t="shared" si="0"/>
        <v>19716043</v>
      </c>
    </row>
    <row r="22" spans="1:9" x14ac:dyDescent="0.25">
      <c r="A22" s="19">
        <v>1020</v>
      </c>
      <c r="B22" s="20" t="s">
        <v>27</v>
      </c>
      <c r="C22" s="34">
        <v>0</v>
      </c>
      <c r="D22" s="34">
        <v>0</v>
      </c>
      <c r="E22" s="34">
        <v>0</v>
      </c>
      <c r="F22" s="34">
        <v>0</v>
      </c>
      <c r="G22" s="34">
        <v>0</v>
      </c>
      <c r="H22" s="34">
        <v>17500</v>
      </c>
      <c r="I22" s="35">
        <f t="shared" si="0"/>
        <v>17500</v>
      </c>
    </row>
    <row r="23" spans="1:9" x14ac:dyDescent="0.25">
      <c r="A23" s="19">
        <v>1022</v>
      </c>
      <c r="B23" s="20" t="s">
        <v>28</v>
      </c>
      <c r="C23" s="36">
        <v>0</v>
      </c>
      <c r="D23" s="36">
        <v>0</v>
      </c>
      <c r="E23" s="36">
        <v>0</v>
      </c>
      <c r="F23" s="36">
        <v>0</v>
      </c>
      <c r="G23" s="36">
        <v>0</v>
      </c>
      <c r="H23" s="36">
        <v>0</v>
      </c>
      <c r="I23" s="37">
        <f t="shared" si="0"/>
        <v>0</v>
      </c>
    </row>
    <row r="24" spans="1:9" x14ac:dyDescent="0.25">
      <c r="A24" s="19">
        <v>1023</v>
      </c>
      <c r="B24" s="20" t="s">
        <v>29</v>
      </c>
      <c r="C24" s="34">
        <v>3200739</v>
      </c>
      <c r="D24" s="34">
        <v>473203</v>
      </c>
      <c r="E24" s="34">
        <v>58638</v>
      </c>
      <c r="F24" s="34">
        <v>50256</v>
      </c>
      <c r="G24" s="34">
        <v>2500</v>
      </c>
      <c r="H24" s="34">
        <v>46821</v>
      </c>
      <c r="I24" s="35">
        <f t="shared" si="0"/>
        <v>3832157</v>
      </c>
    </row>
    <row r="25" spans="1:9" x14ac:dyDescent="0.25">
      <c r="A25" s="19">
        <v>1024</v>
      </c>
      <c r="B25" s="20" t="s">
        <v>30</v>
      </c>
      <c r="C25" s="36">
        <v>85211868</v>
      </c>
      <c r="D25" s="36">
        <v>5860681</v>
      </c>
      <c r="E25" s="36">
        <v>1705682</v>
      </c>
      <c r="F25" s="36">
        <v>1371227</v>
      </c>
      <c r="G25" s="36">
        <v>0</v>
      </c>
      <c r="H25" s="36">
        <v>603006</v>
      </c>
      <c r="I25" s="37">
        <f t="shared" si="0"/>
        <v>94752464</v>
      </c>
    </row>
    <row r="26" spans="1:9" x14ac:dyDescent="0.25">
      <c r="A26" s="19">
        <v>1025</v>
      </c>
      <c r="B26" s="20" t="s">
        <v>31</v>
      </c>
      <c r="C26" s="34">
        <v>0</v>
      </c>
      <c r="D26" s="34">
        <v>0</v>
      </c>
      <c r="E26" s="34">
        <v>0</v>
      </c>
      <c r="F26" s="34">
        <v>0</v>
      </c>
      <c r="G26" s="34">
        <v>0</v>
      </c>
      <c r="H26" s="34">
        <v>0</v>
      </c>
      <c r="I26" s="35">
        <f t="shared" si="0"/>
        <v>0</v>
      </c>
    </row>
    <row r="27" spans="1:9" x14ac:dyDescent="0.25">
      <c r="A27" s="19">
        <v>1026</v>
      </c>
      <c r="B27" s="20" t="s">
        <v>32</v>
      </c>
      <c r="C27" s="36">
        <v>76</v>
      </c>
      <c r="D27" s="36">
        <v>0</v>
      </c>
      <c r="E27" s="36">
        <v>0</v>
      </c>
      <c r="F27" s="36">
        <v>0</v>
      </c>
      <c r="G27" s="36">
        <v>0</v>
      </c>
      <c r="H27" s="36">
        <v>480</v>
      </c>
      <c r="I27" s="37">
        <f t="shared" si="0"/>
        <v>556</v>
      </c>
    </row>
    <row r="28" spans="1:9" x14ac:dyDescent="0.25">
      <c r="A28" s="19">
        <v>1027</v>
      </c>
      <c r="B28" s="20" t="s">
        <v>33</v>
      </c>
      <c r="C28" s="34">
        <v>9086872</v>
      </c>
      <c r="D28" s="34">
        <v>85464</v>
      </c>
      <c r="E28" s="34">
        <v>51116</v>
      </c>
      <c r="F28" s="34">
        <v>264555</v>
      </c>
      <c r="G28" s="34">
        <v>0</v>
      </c>
      <c r="H28" s="34">
        <v>99982</v>
      </c>
      <c r="I28" s="35">
        <f t="shared" si="0"/>
        <v>9587989</v>
      </c>
    </row>
    <row r="29" spans="1:9" x14ac:dyDescent="0.25">
      <c r="A29" s="19">
        <v>1028</v>
      </c>
      <c r="B29" s="20" t="s">
        <v>34</v>
      </c>
      <c r="C29" s="36">
        <v>248755</v>
      </c>
      <c r="D29" s="36">
        <v>0</v>
      </c>
      <c r="E29" s="36">
        <v>2269</v>
      </c>
      <c r="F29" s="36">
        <v>0</v>
      </c>
      <c r="G29" s="36">
        <v>0</v>
      </c>
      <c r="H29" s="36">
        <v>7200</v>
      </c>
      <c r="I29" s="37">
        <f t="shared" si="0"/>
        <v>258224</v>
      </c>
    </row>
    <row r="30" spans="1:9" x14ac:dyDescent="0.25">
      <c r="A30" s="19">
        <v>1030</v>
      </c>
      <c r="B30" s="20" t="s">
        <v>35</v>
      </c>
      <c r="C30" s="34">
        <v>29657773</v>
      </c>
      <c r="D30" s="34">
        <v>324273</v>
      </c>
      <c r="E30" s="34">
        <v>124800</v>
      </c>
      <c r="F30" s="34">
        <v>10430205</v>
      </c>
      <c r="G30" s="34">
        <v>2500</v>
      </c>
      <c r="H30" s="34">
        <v>139157</v>
      </c>
      <c r="I30" s="35">
        <f t="shared" si="0"/>
        <v>40678708</v>
      </c>
    </row>
    <row r="31" spans="1:9" x14ac:dyDescent="0.25">
      <c r="A31" s="19">
        <v>1031</v>
      </c>
      <c r="B31" s="20" t="s">
        <v>36</v>
      </c>
      <c r="C31" s="36">
        <v>0</v>
      </c>
      <c r="D31" s="36">
        <v>0</v>
      </c>
      <c r="E31" s="36">
        <v>0</v>
      </c>
      <c r="F31" s="36">
        <v>0</v>
      </c>
      <c r="G31" s="36">
        <v>0</v>
      </c>
      <c r="H31" s="36">
        <v>0</v>
      </c>
      <c r="I31" s="37">
        <f t="shared" si="0"/>
        <v>0</v>
      </c>
    </row>
    <row r="32" spans="1:9" x14ac:dyDescent="0.25">
      <c r="A32" s="19">
        <v>1033</v>
      </c>
      <c r="B32" s="20" t="s">
        <v>37</v>
      </c>
      <c r="C32" s="34">
        <v>97817</v>
      </c>
      <c r="D32" s="34">
        <v>171</v>
      </c>
      <c r="E32" s="34">
        <v>4978</v>
      </c>
      <c r="F32" s="34">
        <v>0</v>
      </c>
      <c r="G32" s="34">
        <v>0</v>
      </c>
      <c r="H32" s="34">
        <v>18600</v>
      </c>
      <c r="I32" s="35">
        <f t="shared" si="0"/>
        <v>121566</v>
      </c>
    </row>
    <row r="33" spans="1:9" x14ac:dyDescent="0.25">
      <c r="A33" s="19">
        <v>1034</v>
      </c>
      <c r="B33" s="20" t="s">
        <v>38</v>
      </c>
      <c r="C33" s="36">
        <v>748013</v>
      </c>
      <c r="D33" s="36">
        <v>93</v>
      </c>
      <c r="E33" s="36">
        <v>429</v>
      </c>
      <c r="F33" s="36">
        <v>0</v>
      </c>
      <c r="G33" s="36">
        <v>0</v>
      </c>
      <c r="H33" s="36">
        <v>720</v>
      </c>
      <c r="I33" s="37">
        <f t="shared" si="0"/>
        <v>749255</v>
      </c>
    </row>
    <row r="34" spans="1:9" x14ac:dyDescent="0.25">
      <c r="A34" s="19">
        <v>1037</v>
      </c>
      <c r="B34" s="20" t="s">
        <v>39</v>
      </c>
      <c r="C34" s="34">
        <v>0</v>
      </c>
      <c r="D34" s="34">
        <v>0</v>
      </c>
      <c r="E34" s="34">
        <v>0</v>
      </c>
      <c r="F34" s="34">
        <v>0</v>
      </c>
      <c r="G34" s="34">
        <v>0</v>
      </c>
      <c r="H34" s="34">
        <v>0</v>
      </c>
      <c r="I34" s="35">
        <f t="shared" si="0"/>
        <v>0</v>
      </c>
    </row>
    <row r="35" spans="1:9" x14ac:dyDescent="0.25">
      <c r="A35" s="19">
        <v>1038</v>
      </c>
      <c r="B35" s="20" t="s">
        <v>40</v>
      </c>
      <c r="C35" s="36">
        <v>38</v>
      </c>
      <c r="D35" s="36">
        <v>0</v>
      </c>
      <c r="E35" s="36">
        <v>0</v>
      </c>
      <c r="F35" s="36">
        <v>0</v>
      </c>
      <c r="G35" s="36">
        <v>0</v>
      </c>
      <c r="H35" s="36">
        <v>37740</v>
      </c>
      <c r="I35" s="37">
        <f t="shared" si="0"/>
        <v>37778</v>
      </c>
    </row>
    <row r="36" spans="1:9" x14ac:dyDescent="0.25">
      <c r="A36" s="19">
        <v>1039</v>
      </c>
      <c r="B36" s="20" t="s">
        <v>41</v>
      </c>
      <c r="C36" s="34">
        <v>21399</v>
      </c>
      <c r="D36" s="34">
        <v>0</v>
      </c>
      <c r="E36" s="34">
        <v>0</v>
      </c>
      <c r="F36" s="34">
        <v>0</v>
      </c>
      <c r="G36" s="34">
        <v>0</v>
      </c>
      <c r="H36" s="34">
        <v>21921</v>
      </c>
      <c r="I36" s="35">
        <f t="shared" si="0"/>
        <v>43320</v>
      </c>
    </row>
    <row r="37" spans="1:9" x14ac:dyDescent="0.25">
      <c r="A37" s="19">
        <v>1040</v>
      </c>
      <c r="B37" s="20" t="s">
        <v>42</v>
      </c>
      <c r="C37" s="36">
        <v>7704939</v>
      </c>
      <c r="D37" s="36">
        <v>665461</v>
      </c>
      <c r="E37" s="36">
        <v>274415</v>
      </c>
      <c r="F37" s="36">
        <v>73832</v>
      </c>
      <c r="G37" s="36">
        <v>2500</v>
      </c>
      <c r="H37" s="36">
        <v>503514</v>
      </c>
      <c r="I37" s="37">
        <f t="shared" si="0"/>
        <v>9224661</v>
      </c>
    </row>
    <row r="38" spans="1:9" x14ac:dyDescent="0.25">
      <c r="A38" s="19">
        <v>1042</v>
      </c>
      <c r="B38" s="20" t="s">
        <v>43</v>
      </c>
      <c r="C38" s="34">
        <v>530698370</v>
      </c>
      <c r="D38" s="34">
        <v>0</v>
      </c>
      <c r="E38" s="34">
        <v>11719367</v>
      </c>
      <c r="F38" s="34">
        <v>235274914</v>
      </c>
      <c r="G38" s="34">
        <v>0</v>
      </c>
      <c r="H38" s="34">
        <v>1680</v>
      </c>
      <c r="I38" s="35">
        <f t="shared" si="0"/>
        <v>777694331</v>
      </c>
    </row>
    <row r="39" spans="1:9" x14ac:dyDescent="0.25">
      <c r="A39" s="19">
        <v>1043</v>
      </c>
      <c r="B39" s="20" t="s">
        <v>44</v>
      </c>
      <c r="C39" s="36">
        <v>967086</v>
      </c>
      <c r="D39" s="36">
        <v>8717</v>
      </c>
      <c r="E39" s="36">
        <v>8492</v>
      </c>
      <c r="F39" s="36">
        <v>0</v>
      </c>
      <c r="G39" s="36">
        <v>0</v>
      </c>
      <c r="H39" s="36">
        <v>2160</v>
      </c>
      <c r="I39" s="37">
        <f t="shared" si="0"/>
        <v>986455</v>
      </c>
    </row>
    <row r="40" spans="1:9" x14ac:dyDescent="0.25">
      <c r="A40" s="19">
        <v>1044</v>
      </c>
      <c r="B40" s="20" t="s">
        <v>45</v>
      </c>
      <c r="C40" s="34">
        <v>627723</v>
      </c>
      <c r="D40" s="34">
        <v>22586</v>
      </c>
      <c r="E40" s="34">
        <v>32872</v>
      </c>
      <c r="F40" s="34">
        <v>0</v>
      </c>
      <c r="G40" s="34">
        <v>0</v>
      </c>
      <c r="H40" s="34">
        <v>23740</v>
      </c>
      <c r="I40" s="35">
        <f t="shared" si="0"/>
        <v>706921</v>
      </c>
    </row>
    <row r="41" spans="1:9" x14ac:dyDescent="0.25">
      <c r="A41" s="19">
        <v>1046</v>
      </c>
      <c r="B41" s="20" t="s">
        <v>46</v>
      </c>
      <c r="C41" s="36">
        <v>0</v>
      </c>
      <c r="D41" s="36">
        <v>0</v>
      </c>
      <c r="E41" s="36">
        <v>0</v>
      </c>
      <c r="F41" s="36">
        <v>0</v>
      </c>
      <c r="G41" s="36">
        <v>0</v>
      </c>
      <c r="H41" s="36">
        <v>15000</v>
      </c>
      <c r="I41" s="37">
        <f t="shared" si="0"/>
        <v>15000</v>
      </c>
    </row>
    <row r="42" spans="1:9" x14ac:dyDescent="0.25">
      <c r="A42" s="19">
        <v>1047</v>
      </c>
      <c r="B42" s="20" t="s">
        <v>47</v>
      </c>
      <c r="C42" s="34">
        <v>24436094</v>
      </c>
      <c r="D42" s="34">
        <v>1831266</v>
      </c>
      <c r="E42" s="34">
        <v>1114680</v>
      </c>
      <c r="F42" s="34">
        <v>0</v>
      </c>
      <c r="G42" s="34">
        <v>0</v>
      </c>
      <c r="H42" s="34">
        <v>209417</v>
      </c>
      <c r="I42" s="35">
        <f t="shared" si="0"/>
        <v>27591457</v>
      </c>
    </row>
    <row r="43" spans="1:9" x14ac:dyDescent="0.25">
      <c r="A43" s="19">
        <v>1048</v>
      </c>
      <c r="B43" s="20" t="s">
        <v>48</v>
      </c>
      <c r="C43" s="36">
        <v>1941269</v>
      </c>
      <c r="D43" s="36">
        <v>777153</v>
      </c>
      <c r="E43" s="36">
        <v>174410</v>
      </c>
      <c r="F43" s="36">
        <v>0</v>
      </c>
      <c r="G43" s="36">
        <v>0</v>
      </c>
      <c r="H43" s="36">
        <v>59860</v>
      </c>
      <c r="I43" s="37">
        <f t="shared" si="0"/>
        <v>2952692</v>
      </c>
    </row>
    <row r="44" spans="1:9" x14ac:dyDescent="0.25">
      <c r="A44" s="19">
        <v>1050</v>
      </c>
      <c r="B44" s="20" t="s">
        <v>49</v>
      </c>
      <c r="C44" s="34">
        <v>0</v>
      </c>
      <c r="D44" s="34">
        <v>0</v>
      </c>
      <c r="E44" s="34">
        <v>0</v>
      </c>
      <c r="F44" s="34">
        <v>0</v>
      </c>
      <c r="G44" s="34">
        <v>2500</v>
      </c>
      <c r="H44" s="34">
        <v>0</v>
      </c>
      <c r="I44" s="35">
        <f t="shared" si="0"/>
        <v>2500</v>
      </c>
    </row>
    <row r="45" spans="1:9" x14ac:dyDescent="0.25">
      <c r="A45" s="19">
        <v>1052</v>
      </c>
      <c r="B45" s="20" t="s">
        <v>50</v>
      </c>
      <c r="C45" s="36">
        <v>448799</v>
      </c>
      <c r="D45" s="36">
        <v>0</v>
      </c>
      <c r="E45" s="36">
        <v>2987</v>
      </c>
      <c r="F45" s="36">
        <v>0</v>
      </c>
      <c r="G45" s="36">
        <v>0</v>
      </c>
      <c r="H45" s="36">
        <v>60524</v>
      </c>
      <c r="I45" s="37">
        <f t="shared" si="0"/>
        <v>512310</v>
      </c>
    </row>
    <row r="46" spans="1:9" x14ac:dyDescent="0.25">
      <c r="A46" s="19">
        <v>1054</v>
      </c>
      <c r="B46" s="20" t="s">
        <v>51</v>
      </c>
      <c r="C46" s="34">
        <v>2264994</v>
      </c>
      <c r="D46" s="34">
        <v>120354</v>
      </c>
      <c r="E46" s="34">
        <v>74779</v>
      </c>
      <c r="F46" s="34">
        <v>618</v>
      </c>
      <c r="G46" s="34">
        <v>2500</v>
      </c>
      <c r="H46" s="34">
        <v>88620</v>
      </c>
      <c r="I46" s="35">
        <f t="shared" si="0"/>
        <v>2551865</v>
      </c>
    </row>
    <row r="47" spans="1:9" x14ac:dyDescent="0.25">
      <c r="A47" s="19">
        <v>1055</v>
      </c>
      <c r="B47" s="20" t="s">
        <v>52</v>
      </c>
      <c r="C47" s="36">
        <v>36599</v>
      </c>
      <c r="D47" s="36">
        <v>0</v>
      </c>
      <c r="E47" s="36">
        <v>1814</v>
      </c>
      <c r="F47" s="36">
        <v>0</v>
      </c>
      <c r="G47" s="36">
        <v>0</v>
      </c>
      <c r="H47" s="36">
        <v>7740</v>
      </c>
      <c r="I47" s="37">
        <f t="shared" si="0"/>
        <v>46153</v>
      </c>
    </row>
    <row r="48" spans="1:9" x14ac:dyDescent="0.25">
      <c r="A48" s="19">
        <v>1057</v>
      </c>
      <c r="B48" s="20" t="s">
        <v>53</v>
      </c>
      <c r="C48" s="34">
        <v>0</v>
      </c>
      <c r="D48" s="34">
        <v>0</v>
      </c>
      <c r="E48" s="34">
        <v>0</v>
      </c>
      <c r="F48" s="34">
        <v>0</v>
      </c>
      <c r="G48" s="34">
        <v>0</v>
      </c>
      <c r="H48" s="34">
        <v>10000</v>
      </c>
      <c r="I48" s="35">
        <f t="shared" si="0"/>
        <v>10000</v>
      </c>
    </row>
    <row r="49" spans="1:9" x14ac:dyDescent="0.25">
      <c r="A49" s="19">
        <v>1058</v>
      </c>
      <c r="B49" s="20" t="s">
        <v>54</v>
      </c>
      <c r="C49" s="36">
        <v>76</v>
      </c>
      <c r="D49" s="36">
        <v>0</v>
      </c>
      <c r="E49" s="36">
        <v>6431</v>
      </c>
      <c r="F49" s="36">
        <v>0</v>
      </c>
      <c r="G49" s="36">
        <v>0</v>
      </c>
      <c r="H49" s="36">
        <v>25480</v>
      </c>
      <c r="I49" s="37">
        <f t="shared" si="0"/>
        <v>31987</v>
      </c>
    </row>
    <row r="50" spans="1:9" x14ac:dyDescent="0.25">
      <c r="A50" s="19">
        <v>1062</v>
      </c>
      <c r="B50" s="20" t="s">
        <v>55</v>
      </c>
      <c r="C50" s="34">
        <v>0</v>
      </c>
      <c r="D50" s="34">
        <v>0</v>
      </c>
      <c r="E50" s="34">
        <v>0</v>
      </c>
      <c r="F50" s="34">
        <v>0</v>
      </c>
      <c r="G50" s="34">
        <v>0</v>
      </c>
      <c r="H50" s="34">
        <v>12500</v>
      </c>
      <c r="I50" s="35">
        <f t="shared" si="0"/>
        <v>12500</v>
      </c>
    </row>
    <row r="51" spans="1:9" x14ac:dyDescent="0.25">
      <c r="A51" s="19">
        <v>1065</v>
      </c>
      <c r="B51" s="20" t="s">
        <v>56</v>
      </c>
      <c r="C51" s="36">
        <v>20650234</v>
      </c>
      <c r="D51" s="36">
        <v>4118186</v>
      </c>
      <c r="E51" s="36">
        <v>534493</v>
      </c>
      <c r="F51" s="36">
        <v>0</v>
      </c>
      <c r="G51" s="36">
        <v>0</v>
      </c>
      <c r="H51" s="36">
        <v>44570</v>
      </c>
      <c r="I51" s="37">
        <f t="shared" si="0"/>
        <v>25347483</v>
      </c>
    </row>
    <row r="52" spans="1:9" x14ac:dyDescent="0.25">
      <c r="A52" s="19">
        <v>1066</v>
      </c>
      <c r="B52" s="20" t="s">
        <v>57</v>
      </c>
      <c r="C52" s="34">
        <v>35508</v>
      </c>
      <c r="D52" s="34">
        <v>20008</v>
      </c>
      <c r="E52" s="34">
        <v>1601</v>
      </c>
      <c r="F52" s="34">
        <v>0</v>
      </c>
      <c r="G52" s="34">
        <v>0</v>
      </c>
      <c r="H52" s="34">
        <v>20240</v>
      </c>
      <c r="I52" s="35">
        <f t="shared" si="0"/>
        <v>77357</v>
      </c>
    </row>
    <row r="53" spans="1:9" x14ac:dyDescent="0.25">
      <c r="A53" s="19">
        <v>1067</v>
      </c>
      <c r="B53" s="20" t="s">
        <v>58</v>
      </c>
      <c r="C53" s="36">
        <v>89324</v>
      </c>
      <c r="D53" s="36">
        <v>0</v>
      </c>
      <c r="E53" s="36">
        <v>0</v>
      </c>
      <c r="F53" s="36">
        <v>0</v>
      </c>
      <c r="G53" s="36">
        <v>0</v>
      </c>
      <c r="H53" s="36">
        <v>1680</v>
      </c>
      <c r="I53" s="37">
        <f t="shared" si="0"/>
        <v>91004</v>
      </c>
    </row>
    <row r="54" spans="1:9" x14ac:dyDescent="0.25">
      <c r="A54" s="19">
        <v>1068</v>
      </c>
      <c r="B54" s="20" t="s">
        <v>59</v>
      </c>
      <c r="C54" s="34">
        <v>0</v>
      </c>
      <c r="D54" s="34">
        <v>0</v>
      </c>
      <c r="E54" s="34">
        <v>0</v>
      </c>
      <c r="F54" s="34">
        <v>0</v>
      </c>
      <c r="G54" s="34">
        <v>0</v>
      </c>
      <c r="H54" s="34">
        <v>0</v>
      </c>
      <c r="I54" s="35">
        <f t="shared" si="0"/>
        <v>0</v>
      </c>
    </row>
    <row r="55" spans="1:9" x14ac:dyDescent="0.25">
      <c r="A55" s="19">
        <v>1069</v>
      </c>
      <c r="B55" s="20" t="s">
        <v>60</v>
      </c>
      <c r="C55" s="36">
        <v>0</v>
      </c>
      <c r="D55" s="36">
        <v>0</v>
      </c>
      <c r="E55" s="36">
        <v>0</v>
      </c>
      <c r="F55" s="36">
        <v>0</v>
      </c>
      <c r="G55" s="36">
        <v>0</v>
      </c>
      <c r="H55" s="36">
        <v>15000</v>
      </c>
      <c r="I55" s="37">
        <f t="shared" si="0"/>
        <v>15000</v>
      </c>
    </row>
    <row r="56" spans="1:9" ht="15" customHeight="1" x14ac:dyDescent="0.25">
      <c r="A56" s="19">
        <v>1070</v>
      </c>
      <c r="B56" s="20" t="s">
        <v>61</v>
      </c>
      <c r="C56" s="34">
        <v>0</v>
      </c>
      <c r="D56" s="34">
        <v>0</v>
      </c>
      <c r="E56" s="34">
        <v>0</v>
      </c>
      <c r="F56" s="34">
        <v>0</v>
      </c>
      <c r="G56" s="34">
        <v>0</v>
      </c>
      <c r="H56" s="34">
        <v>0</v>
      </c>
      <c r="I56" s="35">
        <f t="shared" si="0"/>
        <v>0</v>
      </c>
    </row>
    <row r="57" spans="1:9" x14ac:dyDescent="0.25">
      <c r="A57" s="21" t="s">
        <v>63</v>
      </c>
      <c r="B57" s="22" t="s">
        <v>62</v>
      </c>
      <c r="C57" s="24">
        <f t="shared" ref="C57:I57" si="1">SUM(C7:C56)</f>
        <v>810375158</v>
      </c>
      <c r="D57" s="24">
        <f t="shared" si="1"/>
        <v>32718533</v>
      </c>
      <c r="E57" s="24">
        <f t="shared" si="1"/>
        <v>19572425</v>
      </c>
      <c r="F57" s="24">
        <f t="shared" si="1"/>
        <v>252823007</v>
      </c>
      <c r="G57" s="24">
        <f t="shared" si="1"/>
        <v>17500</v>
      </c>
      <c r="H57" s="24">
        <f t="shared" si="1"/>
        <v>2985146</v>
      </c>
      <c r="I57" s="24">
        <f t="shared" si="1"/>
        <v>1118491769</v>
      </c>
    </row>
  </sheetData>
  <mergeCells count="1">
    <mergeCell ref="A4:I4"/>
  </mergeCells>
  <pageMargins left="0.7" right="0.7" top="0.75" bottom="0.75" header="0.3" footer="0.3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C0B821-0E43-41FC-B1CA-380F0407E093}">
  <dimension ref="A1:I57"/>
  <sheetViews>
    <sheetView topLeftCell="A7" zoomScaleNormal="100" zoomScaleSheetLayoutView="70" workbookViewId="0">
      <selection activeCell="C7" sqref="C7:I56"/>
    </sheetView>
  </sheetViews>
  <sheetFormatPr baseColWidth="10" defaultColWidth="11.42578125" defaultRowHeight="15.75" x14ac:dyDescent="0.25"/>
  <cols>
    <col min="1" max="1" width="7.85546875" style="10" customWidth="1"/>
    <col min="2" max="2" width="34" style="11" customWidth="1"/>
    <col min="3" max="8" width="15" style="12" customWidth="1"/>
    <col min="9" max="9" width="19.5703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x14ac:dyDescent="0.25">
      <c r="A4" s="29" t="s">
        <v>64</v>
      </c>
      <c r="B4" s="29"/>
      <c r="C4" s="29"/>
      <c r="D4" s="29"/>
      <c r="E4" s="29"/>
      <c r="F4" s="29"/>
      <c r="G4" s="29"/>
      <c r="H4" s="29"/>
      <c r="I4" s="29"/>
    </row>
    <row r="5" spans="1:9" ht="15" customHeight="1" x14ac:dyDescent="0.25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9" ht="41.25" customHeight="1" thickTop="1" thickBot="1" x14ac:dyDescent="0.3">
      <c r="A6" s="17" t="s">
        <v>3</v>
      </c>
      <c r="B6" s="18" t="s">
        <v>4</v>
      </c>
      <c r="C6" s="18" t="s">
        <v>5</v>
      </c>
      <c r="D6" s="18" t="s">
        <v>6</v>
      </c>
      <c r="E6" s="18" t="s">
        <v>7</v>
      </c>
      <c r="F6" s="18" t="s">
        <v>8</v>
      </c>
      <c r="G6" s="18" t="s">
        <v>9</v>
      </c>
      <c r="H6" s="18" t="s">
        <v>10</v>
      </c>
      <c r="I6" s="18" t="s">
        <v>11</v>
      </c>
    </row>
    <row r="7" spans="1:9" ht="16.5" thickTop="1" x14ac:dyDescent="0.25">
      <c r="A7" s="19">
        <v>1001</v>
      </c>
      <c r="B7" s="20" t="s">
        <v>12</v>
      </c>
      <c r="C7" s="32">
        <v>0</v>
      </c>
      <c r="D7" s="32">
        <v>0</v>
      </c>
      <c r="E7" s="32">
        <v>0</v>
      </c>
      <c r="F7" s="32">
        <v>0</v>
      </c>
      <c r="G7" s="32">
        <v>0</v>
      </c>
      <c r="H7" s="32">
        <v>0</v>
      </c>
      <c r="I7" s="33">
        <f>SUM(C7:H7)</f>
        <v>0</v>
      </c>
    </row>
    <row r="8" spans="1:9" x14ac:dyDescent="0.25">
      <c r="A8" s="19">
        <v>1002</v>
      </c>
      <c r="B8" s="20" t="s">
        <v>13</v>
      </c>
      <c r="C8" s="34">
        <v>0</v>
      </c>
      <c r="D8" s="34">
        <v>0</v>
      </c>
      <c r="E8" s="34">
        <v>0</v>
      </c>
      <c r="F8" s="34">
        <v>0</v>
      </c>
      <c r="G8" s="34">
        <v>0</v>
      </c>
      <c r="H8" s="34">
        <v>7500</v>
      </c>
      <c r="I8" s="35">
        <f t="shared" ref="I8:I56" si="0">SUM(C8:H8)</f>
        <v>7500</v>
      </c>
    </row>
    <row r="9" spans="1:9" x14ac:dyDescent="0.25">
      <c r="A9" s="19">
        <v>1005</v>
      </c>
      <c r="B9" s="20" t="s">
        <v>14</v>
      </c>
      <c r="C9" s="36">
        <v>0</v>
      </c>
      <c r="D9" s="36">
        <v>0</v>
      </c>
      <c r="E9" s="36">
        <v>0</v>
      </c>
      <c r="F9" s="36">
        <v>0</v>
      </c>
      <c r="G9" s="36">
        <v>0</v>
      </c>
      <c r="H9" s="36">
        <v>0</v>
      </c>
      <c r="I9" s="37">
        <f t="shared" si="0"/>
        <v>0</v>
      </c>
    </row>
    <row r="10" spans="1:9" x14ac:dyDescent="0.25">
      <c r="A10" s="19">
        <v>1006</v>
      </c>
      <c r="B10" s="20" t="s">
        <v>15</v>
      </c>
      <c r="C10" s="34">
        <v>0</v>
      </c>
      <c r="D10" s="34">
        <v>0</v>
      </c>
      <c r="E10" s="34">
        <v>0</v>
      </c>
      <c r="F10" s="34">
        <v>0</v>
      </c>
      <c r="G10" s="34">
        <v>0</v>
      </c>
      <c r="H10" s="34">
        <v>0</v>
      </c>
      <c r="I10" s="35">
        <f t="shared" si="0"/>
        <v>0</v>
      </c>
    </row>
    <row r="11" spans="1:9" x14ac:dyDescent="0.25">
      <c r="A11" s="19">
        <v>1007</v>
      </c>
      <c r="B11" s="20" t="s">
        <v>16</v>
      </c>
      <c r="C11" s="36">
        <v>3179561</v>
      </c>
      <c r="D11" s="36">
        <v>31556</v>
      </c>
      <c r="E11" s="36">
        <v>63823</v>
      </c>
      <c r="F11" s="36">
        <v>0</v>
      </c>
      <c r="G11" s="36">
        <v>5000</v>
      </c>
      <c r="H11" s="36">
        <v>213120</v>
      </c>
      <c r="I11" s="37">
        <f t="shared" si="0"/>
        <v>3493060</v>
      </c>
    </row>
    <row r="12" spans="1:9" x14ac:dyDescent="0.25">
      <c r="A12" s="19">
        <v>1008</v>
      </c>
      <c r="B12" s="20" t="s">
        <v>17</v>
      </c>
      <c r="C12" s="34">
        <v>0</v>
      </c>
      <c r="D12" s="34">
        <v>0</v>
      </c>
      <c r="E12" s="34">
        <v>1456</v>
      </c>
      <c r="F12" s="34">
        <v>0</v>
      </c>
      <c r="G12" s="34">
        <v>0</v>
      </c>
      <c r="H12" s="34">
        <v>0</v>
      </c>
      <c r="I12" s="35">
        <f t="shared" si="0"/>
        <v>1456</v>
      </c>
    </row>
    <row r="13" spans="1:9" x14ac:dyDescent="0.25">
      <c r="A13" s="19">
        <v>1010</v>
      </c>
      <c r="B13" s="20" t="s">
        <v>18</v>
      </c>
      <c r="C13" s="36">
        <v>241714</v>
      </c>
      <c r="D13" s="36">
        <v>21358</v>
      </c>
      <c r="E13" s="36">
        <v>42972</v>
      </c>
      <c r="F13" s="36">
        <v>0</v>
      </c>
      <c r="G13" s="36">
        <v>0</v>
      </c>
      <c r="H13" s="36">
        <v>199824</v>
      </c>
      <c r="I13" s="37">
        <f t="shared" si="0"/>
        <v>505868</v>
      </c>
    </row>
    <row r="14" spans="1:9" x14ac:dyDescent="0.25">
      <c r="A14" s="19">
        <v>1011</v>
      </c>
      <c r="B14" s="20" t="s">
        <v>19</v>
      </c>
      <c r="C14" s="34">
        <v>4691123</v>
      </c>
      <c r="D14" s="34">
        <v>3847347</v>
      </c>
      <c r="E14" s="34">
        <v>309545</v>
      </c>
      <c r="F14" s="34">
        <v>0</v>
      </c>
      <c r="G14" s="34">
        <v>0</v>
      </c>
      <c r="H14" s="34">
        <v>96609</v>
      </c>
      <c r="I14" s="35">
        <f t="shared" si="0"/>
        <v>8944624</v>
      </c>
    </row>
    <row r="15" spans="1:9" x14ac:dyDescent="0.25">
      <c r="A15" s="19">
        <v>1012</v>
      </c>
      <c r="B15" s="20" t="s">
        <v>20</v>
      </c>
      <c r="C15" s="36">
        <v>0</v>
      </c>
      <c r="D15" s="36">
        <v>0</v>
      </c>
      <c r="E15" s="36">
        <v>0</v>
      </c>
      <c r="F15" s="36">
        <v>0</v>
      </c>
      <c r="G15" s="36">
        <v>0</v>
      </c>
      <c r="H15" s="36">
        <v>85000</v>
      </c>
      <c r="I15" s="37">
        <f t="shared" si="0"/>
        <v>85000</v>
      </c>
    </row>
    <row r="16" spans="1:9" x14ac:dyDescent="0.25">
      <c r="A16" s="19">
        <v>1013</v>
      </c>
      <c r="B16" s="20" t="s">
        <v>21</v>
      </c>
      <c r="C16" s="34">
        <v>102235282</v>
      </c>
      <c r="D16" s="34">
        <v>48906071</v>
      </c>
      <c r="E16" s="34">
        <v>4921173</v>
      </c>
      <c r="F16" s="34">
        <v>994584</v>
      </c>
      <c r="G16" s="34">
        <v>0</v>
      </c>
      <c r="H16" s="34">
        <v>287597</v>
      </c>
      <c r="I16" s="35">
        <f t="shared" si="0"/>
        <v>157344707</v>
      </c>
    </row>
    <row r="17" spans="1:9" x14ac:dyDescent="0.25">
      <c r="A17" s="19">
        <v>1014</v>
      </c>
      <c r="B17" s="20" t="s">
        <v>22</v>
      </c>
      <c r="C17" s="36">
        <v>0</v>
      </c>
      <c r="D17" s="36">
        <v>0</v>
      </c>
      <c r="E17" s="36">
        <v>0</v>
      </c>
      <c r="F17" s="36">
        <v>0</v>
      </c>
      <c r="G17" s="36">
        <v>0</v>
      </c>
      <c r="H17" s="36">
        <v>207500</v>
      </c>
      <c r="I17" s="37">
        <f t="shared" si="0"/>
        <v>207500</v>
      </c>
    </row>
    <row r="18" spans="1:9" x14ac:dyDescent="0.25">
      <c r="A18" s="19">
        <v>1016</v>
      </c>
      <c r="B18" s="20" t="s">
        <v>23</v>
      </c>
      <c r="C18" s="34">
        <v>152846547</v>
      </c>
      <c r="D18" s="34">
        <v>30767879</v>
      </c>
      <c r="E18" s="34">
        <v>7409991</v>
      </c>
      <c r="F18" s="34">
        <v>596869</v>
      </c>
      <c r="G18" s="34">
        <v>0</v>
      </c>
      <c r="H18" s="34">
        <v>262478</v>
      </c>
      <c r="I18" s="35">
        <f t="shared" si="0"/>
        <v>191883764</v>
      </c>
    </row>
    <row r="19" spans="1:9" x14ac:dyDescent="0.25">
      <c r="A19" s="19">
        <v>1017</v>
      </c>
      <c r="B19" s="20" t="s">
        <v>24</v>
      </c>
      <c r="C19" s="36">
        <v>30186469</v>
      </c>
      <c r="D19" s="36">
        <v>2698</v>
      </c>
      <c r="E19" s="36">
        <v>1519785</v>
      </c>
      <c r="F19" s="36">
        <v>14762</v>
      </c>
      <c r="G19" s="36">
        <v>0</v>
      </c>
      <c r="H19" s="36">
        <v>202418</v>
      </c>
      <c r="I19" s="37">
        <f t="shared" si="0"/>
        <v>31926132</v>
      </c>
    </row>
    <row r="20" spans="1:9" x14ac:dyDescent="0.25">
      <c r="A20" s="19">
        <v>1018</v>
      </c>
      <c r="B20" s="20" t="s">
        <v>25</v>
      </c>
      <c r="C20" s="34">
        <v>81938</v>
      </c>
      <c r="D20" s="34">
        <v>0</v>
      </c>
      <c r="E20" s="34">
        <v>4063</v>
      </c>
      <c r="F20" s="34">
        <v>0</v>
      </c>
      <c r="G20" s="34">
        <v>0</v>
      </c>
      <c r="H20" s="34">
        <v>122740</v>
      </c>
      <c r="I20" s="35">
        <f t="shared" si="0"/>
        <v>208741</v>
      </c>
    </row>
    <row r="21" spans="1:9" x14ac:dyDescent="0.25">
      <c r="A21" s="19">
        <v>1019</v>
      </c>
      <c r="B21" s="20" t="s">
        <v>26</v>
      </c>
      <c r="C21" s="36">
        <v>1517881</v>
      </c>
      <c r="D21" s="36">
        <v>71553</v>
      </c>
      <c r="E21" s="36">
        <v>28872</v>
      </c>
      <c r="F21" s="36">
        <v>10951</v>
      </c>
      <c r="G21" s="36">
        <v>0</v>
      </c>
      <c r="H21" s="36">
        <v>158461</v>
      </c>
      <c r="I21" s="37">
        <f t="shared" si="0"/>
        <v>1787718</v>
      </c>
    </row>
    <row r="22" spans="1:9" x14ac:dyDescent="0.25">
      <c r="A22" s="19">
        <v>1020</v>
      </c>
      <c r="B22" s="20" t="s">
        <v>27</v>
      </c>
      <c r="C22" s="34">
        <v>50000</v>
      </c>
      <c r="D22" s="34">
        <v>30293</v>
      </c>
      <c r="E22" s="34">
        <v>2236</v>
      </c>
      <c r="F22" s="34">
        <v>0</v>
      </c>
      <c r="G22" s="34">
        <v>0</v>
      </c>
      <c r="H22" s="34">
        <v>12500</v>
      </c>
      <c r="I22" s="35">
        <f t="shared" si="0"/>
        <v>95029</v>
      </c>
    </row>
    <row r="23" spans="1:9" x14ac:dyDescent="0.25">
      <c r="A23" s="19">
        <v>1022</v>
      </c>
      <c r="B23" s="20" t="s">
        <v>28</v>
      </c>
      <c r="C23" s="36">
        <v>0</v>
      </c>
      <c r="D23" s="36">
        <v>0</v>
      </c>
      <c r="E23" s="36">
        <v>0</v>
      </c>
      <c r="F23" s="36">
        <v>0</v>
      </c>
      <c r="G23" s="36">
        <v>0</v>
      </c>
      <c r="H23" s="36">
        <v>0</v>
      </c>
      <c r="I23" s="37">
        <f t="shared" si="0"/>
        <v>0</v>
      </c>
    </row>
    <row r="24" spans="1:9" x14ac:dyDescent="0.25">
      <c r="A24" s="19">
        <v>1023</v>
      </c>
      <c r="B24" s="20" t="s">
        <v>29</v>
      </c>
      <c r="C24" s="34">
        <v>3466733</v>
      </c>
      <c r="D24" s="34">
        <v>289908</v>
      </c>
      <c r="E24" s="34">
        <v>69252</v>
      </c>
      <c r="F24" s="34">
        <v>49906</v>
      </c>
      <c r="G24" s="34">
        <v>0</v>
      </c>
      <c r="H24" s="34">
        <v>88320</v>
      </c>
      <c r="I24" s="35">
        <f t="shared" si="0"/>
        <v>3964119</v>
      </c>
    </row>
    <row r="25" spans="1:9" x14ac:dyDescent="0.25">
      <c r="A25" s="19">
        <v>1024</v>
      </c>
      <c r="B25" s="20" t="s">
        <v>30</v>
      </c>
      <c r="C25" s="36">
        <v>90549895</v>
      </c>
      <c r="D25" s="36">
        <v>1932126</v>
      </c>
      <c r="E25" s="36">
        <v>1624015</v>
      </c>
      <c r="F25" s="36">
        <v>13959359</v>
      </c>
      <c r="G25" s="36">
        <v>0</v>
      </c>
      <c r="H25" s="36">
        <v>460396</v>
      </c>
      <c r="I25" s="37">
        <f t="shared" si="0"/>
        <v>108525791</v>
      </c>
    </row>
    <row r="26" spans="1:9" x14ac:dyDescent="0.25">
      <c r="A26" s="19">
        <v>1025</v>
      </c>
      <c r="B26" s="20" t="s">
        <v>31</v>
      </c>
      <c r="C26" s="34">
        <v>0</v>
      </c>
      <c r="D26" s="34">
        <v>0</v>
      </c>
      <c r="E26" s="34">
        <v>0</v>
      </c>
      <c r="F26" s="34">
        <v>0</v>
      </c>
      <c r="G26" s="34">
        <v>0</v>
      </c>
      <c r="H26" s="34">
        <v>2500</v>
      </c>
      <c r="I26" s="35">
        <f t="shared" si="0"/>
        <v>2500</v>
      </c>
    </row>
    <row r="27" spans="1:9" x14ac:dyDescent="0.25">
      <c r="A27" s="19">
        <v>1026</v>
      </c>
      <c r="B27" s="20" t="s">
        <v>32</v>
      </c>
      <c r="C27" s="36">
        <v>0</v>
      </c>
      <c r="D27" s="36">
        <v>0</v>
      </c>
      <c r="E27" s="36">
        <v>0</v>
      </c>
      <c r="F27" s="36">
        <v>0</v>
      </c>
      <c r="G27" s="36">
        <v>0</v>
      </c>
      <c r="H27" s="36">
        <v>30000</v>
      </c>
      <c r="I27" s="37">
        <f t="shared" si="0"/>
        <v>30000</v>
      </c>
    </row>
    <row r="28" spans="1:9" x14ac:dyDescent="0.25">
      <c r="A28" s="19">
        <v>1027</v>
      </c>
      <c r="B28" s="20" t="s">
        <v>33</v>
      </c>
      <c r="C28" s="34">
        <v>7637726</v>
      </c>
      <c r="D28" s="34">
        <v>37530</v>
      </c>
      <c r="E28" s="34">
        <v>39743</v>
      </c>
      <c r="F28" s="34">
        <v>223991</v>
      </c>
      <c r="G28" s="34">
        <v>0</v>
      </c>
      <c r="H28" s="34">
        <v>194531</v>
      </c>
      <c r="I28" s="35">
        <f t="shared" si="0"/>
        <v>8133521</v>
      </c>
    </row>
    <row r="29" spans="1:9" x14ac:dyDescent="0.25">
      <c r="A29" s="19">
        <v>1028</v>
      </c>
      <c r="B29" s="20" t="s">
        <v>34</v>
      </c>
      <c r="C29" s="36">
        <v>0</v>
      </c>
      <c r="D29" s="36">
        <v>0</v>
      </c>
      <c r="E29" s="36">
        <v>0</v>
      </c>
      <c r="F29" s="36">
        <v>0</v>
      </c>
      <c r="G29" s="36">
        <v>0</v>
      </c>
      <c r="H29" s="36">
        <v>0</v>
      </c>
      <c r="I29" s="37">
        <f t="shared" si="0"/>
        <v>0</v>
      </c>
    </row>
    <row r="30" spans="1:9" x14ac:dyDescent="0.25">
      <c r="A30" s="19">
        <v>1030</v>
      </c>
      <c r="B30" s="20" t="s">
        <v>35</v>
      </c>
      <c r="C30" s="34">
        <v>2478239</v>
      </c>
      <c r="D30" s="34">
        <v>39986</v>
      </c>
      <c r="E30" s="34">
        <v>83677</v>
      </c>
      <c r="F30" s="34">
        <v>9156</v>
      </c>
      <c r="G30" s="34">
        <v>10000</v>
      </c>
      <c r="H30" s="34">
        <v>523972</v>
      </c>
      <c r="I30" s="35">
        <f t="shared" si="0"/>
        <v>3145030</v>
      </c>
    </row>
    <row r="31" spans="1:9" x14ac:dyDescent="0.25">
      <c r="A31" s="19">
        <v>1031</v>
      </c>
      <c r="B31" s="20" t="s">
        <v>36</v>
      </c>
      <c r="C31" s="36">
        <v>0</v>
      </c>
      <c r="D31" s="36">
        <v>0</v>
      </c>
      <c r="E31" s="36">
        <v>0</v>
      </c>
      <c r="F31" s="36">
        <v>0</v>
      </c>
      <c r="G31" s="36">
        <v>0</v>
      </c>
      <c r="H31" s="36">
        <v>0</v>
      </c>
      <c r="I31" s="37">
        <f t="shared" si="0"/>
        <v>0</v>
      </c>
    </row>
    <row r="32" spans="1:9" x14ac:dyDescent="0.25">
      <c r="A32" s="19">
        <v>1033</v>
      </c>
      <c r="B32" s="20" t="s">
        <v>37</v>
      </c>
      <c r="C32" s="34">
        <v>22830</v>
      </c>
      <c r="D32" s="34">
        <v>469</v>
      </c>
      <c r="E32" s="34">
        <v>1227</v>
      </c>
      <c r="F32" s="34">
        <v>0</v>
      </c>
      <c r="G32" s="34">
        <v>0</v>
      </c>
      <c r="H32" s="34">
        <v>13500</v>
      </c>
      <c r="I32" s="35">
        <f t="shared" si="0"/>
        <v>38026</v>
      </c>
    </row>
    <row r="33" spans="1:9" x14ac:dyDescent="0.25">
      <c r="A33" s="19">
        <v>1034</v>
      </c>
      <c r="B33" s="20" t="s">
        <v>38</v>
      </c>
      <c r="C33" s="36">
        <v>18437</v>
      </c>
      <c r="D33" s="36">
        <v>1798</v>
      </c>
      <c r="E33" s="36">
        <v>1168</v>
      </c>
      <c r="F33" s="36">
        <v>0</v>
      </c>
      <c r="G33" s="36">
        <v>0</v>
      </c>
      <c r="H33" s="36">
        <v>3360</v>
      </c>
      <c r="I33" s="37">
        <f t="shared" si="0"/>
        <v>24763</v>
      </c>
    </row>
    <row r="34" spans="1:9" x14ac:dyDescent="0.25">
      <c r="A34" s="19">
        <v>1037</v>
      </c>
      <c r="B34" s="20" t="s">
        <v>39</v>
      </c>
      <c r="C34" s="34">
        <v>2514659</v>
      </c>
      <c r="D34" s="34">
        <v>11784</v>
      </c>
      <c r="E34" s="34">
        <v>190434</v>
      </c>
      <c r="F34" s="34">
        <v>1041041</v>
      </c>
      <c r="G34" s="34">
        <v>0</v>
      </c>
      <c r="H34" s="34">
        <v>47520</v>
      </c>
      <c r="I34" s="35">
        <f t="shared" si="0"/>
        <v>3805438</v>
      </c>
    </row>
    <row r="35" spans="1:9" x14ac:dyDescent="0.25">
      <c r="A35" s="19">
        <v>1038</v>
      </c>
      <c r="B35" s="20" t="s">
        <v>40</v>
      </c>
      <c r="C35" s="36">
        <v>0</v>
      </c>
      <c r="D35" s="36">
        <v>0</v>
      </c>
      <c r="E35" s="36">
        <v>0</v>
      </c>
      <c r="F35" s="36">
        <v>0</v>
      </c>
      <c r="G35" s="36">
        <v>0</v>
      </c>
      <c r="H35" s="36">
        <v>65000</v>
      </c>
      <c r="I35" s="37">
        <f t="shared" si="0"/>
        <v>65000</v>
      </c>
    </row>
    <row r="36" spans="1:9" x14ac:dyDescent="0.25">
      <c r="A36" s="19">
        <v>1039</v>
      </c>
      <c r="B36" s="20" t="s">
        <v>41</v>
      </c>
      <c r="C36" s="34">
        <v>0</v>
      </c>
      <c r="D36" s="34">
        <v>0</v>
      </c>
      <c r="E36" s="34">
        <v>0</v>
      </c>
      <c r="F36" s="34">
        <v>0</v>
      </c>
      <c r="G36" s="34">
        <v>0</v>
      </c>
      <c r="H36" s="34">
        <v>20000</v>
      </c>
      <c r="I36" s="35">
        <f t="shared" si="0"/>
        <v>20000</v>
      </c>
    </row>
    <row r="37" spans="1:9" x14ac:dyDescent="0.25">
      <c r="A37" s="19">
        <v>1040</v>
      </c>
      <c r="B37" s="20" t="s">
        <v>42</v>
      </c>
      <c r="C37" s="36">
        <v>5052384</v>
      </c>
      <c r="D37" s="36">
        <v>24989</v>
      </c>
      <c r="E37" s="36">
        <v>66598</v>
      </c>
      <c r="F37" s="36">
        <v>4566</v>
      </c>
      <c r="G37" s="36">
        <v>0</v>
      </c>
      <c r="H37" s="36">
        <v>536146</v>
      </c>
      <c r="I37" s="37">
        <f t="shared" si="0"/>
        <v>5684683</v>
      </c>
    </row>
    <row r="38" spans="1:9" x14ac:dyDescent="0.25">
      <c r="A38" s="19">
        <v>1042</v>
      </c>
      <c r="B38" s="20" t="s">
        <v>43</v>
      </c>
      <c r="C38" s="34">
        <v>38</v>
      </c>
      <c r="D38" s="34">
        <v>0</v>
      </c>
      <c r="E38" s="34">
        <v>743</v>
      </c>
      <c r="F38" s="34">
        <v>0</v>
      </c>
      <c r="G38" s="34">
        <v>0</v>
      </c>
      <c r="H38" s="34">
        <v>240</v>
      </c>
      <c r="I38" s="35">
        <f t="shared" si="0"/>
        <v>1021</v>
      </c>
    </row>
    <row r="39" spans="1:9" x14ac:dyDescent="0.25">
      <c r="A39" s="19">
        <v>1043</v>
      </c>
      <c r="B39" s="20" t="s">
        <v>44</v>
      </c>
      <c r="C39" s="36">
        <v>169417563</v>
      </c>
      <c r="D39" s="36">
        <v>12267540</v>
      </c>
      <c r="E39" s="36">
        <v>7298707</v>
      </c>
      <c r="F39" s="36">
        <v>3727755</v>
      </c>
      <c r="G39" s="36">
        <v>0</v>
      </c>
      <c r="H39" s="36">
        <v>121887</v>
      </c>
      <c r="I39" s="37">
        <f t="shared" si="0"/>
        <v>192833452</v>
      </c>
    </row>
    <row r="40" spans="1:9" x14ac:dyDescent="0.25">
      <c r="A40" s="19">
        <v>1044</v>
      </c>
      <c r="B40" s="20" t="s">
        <v>45</v>
      </c>
      <c r="C40" s="34">
        <v>125278</v>
      </c>
      <c r="D40" s="34">
        <v>7785</v>
      </c>
      <c r="E40" s="34">
        <v>6728</v>
      </c>
      <c r="F40" s="34">
        <v>0</v>
      </c>
      <c r="G40" s="34">
        <v>0</v>
      </c>
      <c r="H40" s="34">
        <v>104431</v>
      </c>
      <c r="I40" s="35">
        <f t="shared" si="0"/>
        <v>244222</v>
      </c>
    </row>
    <row r="41" spans="1:9" x14ac:dyDescent="0.25">
      <c r="A41" s="19">
        <v>1046</v>
      </c>
      <c r="B41" s="20" t="s">
        <v>46</v>
      </c>
      <c r="C41" s="36">
        <v>0</v>
      </c>
      <c r="D41" s="36">
        <v>0</v>
      </c>
      <c r="E41" s="36">
        <v>0</v>
      </c>
      <c r="F41" s="36">
        <v>0</v>
      </c>
      <c r="G41" s="36">
        <v>2500</v>
      </c>
      <c r="H41" s="36">
        <v>232505</v>
      </c>
      <c r="I41" s="37">
        <f t="shared" si="0"/>
        <v>235005</v>
      </c>
    </row>
    <row r="42" spans="1:9" x14ac:dyDescent="0.25">
      <c r="A42" s="19">
        <v>1047</v>
      </c>
      <c r="B42" s="20" t="s">
        <v>47</v>
      </c>
      <c r="C42" s="34">
        <v>57494916</v>
      </c>
      <c r="D42" s="34">
        <v>20396642</v>
      </c>
      <c r="E42" s="34">
        <v>2583790</v>
      </c>
      <c r="F42" s="34">
        <v>0</v>
      </c>
      <c r="G42" s="34">
        <v>0</v>
      </c>
      <c r="H42" s="34">
        <v>87955</v>
      </c>
      <c r="I42" s="35">
        <f t="shared" si="0"/>
        <v>80563303</v>
      </c>
    </row>
    <row r="43" spans="1:9" x14ac:dyDescent="0.25">
      <c r="A43" s="19">
        <v>1048</v>
      </c>
      <c r="B43" s="20" t="s">
        <v>48</v>
      </c>
      <c r="C43" s="36">
        <v>1304785</v>
      </c>
      <c r="D43" s="36">
        <v>348978</v>
      </c>
      <c r="E43" s="36">
        <v>70040</v>
      </c>
      <c r="F43" s="36">
        <v>0</v>
      </c>
      <c r="G43" s="36">
        <v>0</v>
      </c>
      <c r="H43" s="36">
        <v>76980</v>
      </c>
      <c r="I43" s="37">
        <f t="shared" si="0"/>
        <v>1800783</v>
      </c>
    </row>
    <row r="44" spans="1:9" x14ac:dyDescent="0.25">
      <c r="A44" s="19">
        <v>1050</v>
      </c>
      <c r="B44" s="20" t="s">
        <v>49</v>
      </c>
      <c r="C44" s="34">
        <v>0</v>
      </c>
      <c r="D44" s="34">
        <v>0</v>
      </c>
      <c r="E44" s="34">
        <v>0</v>
      </c>
      <c r="F44" s="34">
        <v>0</v>
      </c>
      <c r="G44" s="34">
        <v>0</v>
      </c>
      <c r="H44" s="34">
        <v>0</v>
      </c>
      <c r="I44" s="35">
        <f t="shared" si="0"/>
        <v>0</v>
      </c>
    </row>
    <row r="45" spans="1:9" x14ac:dyDescent="0.25">
      <c r="A45" s="19">
        <v>1052</v>
      </c>
      <c r="B45" s="20" t="s">
        <v>50</v>
      </c>
      <c r="C45" s="36">
        <v>452657</v>
      </c>
      <c r="D45" s="36">
        <v>0</v>
      </c>
      <c r="E45" s="36">
        <v>0</v>
      </c>
      <c r="F45" s="36">
        <v>0</v>
      </c>
      <c r="G45" s="36">
        <v>0</v>
      </c>
      <c r="H45" s="36">
        <v>157420</v>
      </c>
      <c r="I45" s="37">
        <f t="shared" si="0"/>
        <v>610077</v>
      </c>
    </row>
    <row r="46" spans="1:9" x14ac:dyDescent="0.25">
      <c r="A46" s="19">
        <v>1054</v>
      </c>
      <c r="B46" s="20" t="s">
        <v>51</v>
      </c>
      <c r="C46" s="34">
        <v>420971</v>
      </c>
      <c r="D46" s="34">
        <v>0</v>
      </c>
      <c r="E46" s="34">
        <v>10469</v>
      </c>
      <c r="F46" s="34">
        <v>0</v>
      </c>
      <c r="G46" s="34">
        <v>2500</v>
      </c>
      <c r="H46" s="34">
        <v>92560</v>
      </c>
      <c r="I46" s="35">
        <f t="shared" si="0"/>
        <v>526500</v>
      </c>
    </row>
    <row r="47" spans="1:9" x14ac:dyDescent="0.25">
      <c r="A47" s="19">
        <v>1055</v>
      </c>
      <c r="B47" s="20" t="s">
        <v>52</v>
      </c>
      <c r="C47" s="36">
        <v>0</v>
      </c>
      <c r="D47" s="36">
        <v>0</v>
      </c>
      <c r="E47" s="36">
        <v>0</v>
      </c>
      <c r="F47" s="36">
        <v>0</v>
      </c>
      <c r="G47" s="36">
        <v>0</v>
      </c>
      <c r="H47" s="36">
        <v>0</v>
      </c>
      <c r="I47" s="37">
        <f t="shared" si="0"/>
        <v>0</v>
      </c>
    </row>
    <row r="48" spans="1:9" x14ac:dyDescent="0.25">
      <c r="A48" s="19">
        <v>1057</v>
      </c>
      <c r="B48" s="20" t="s">
        <v>53</v>
      </c>
      <c r="C48" s="34">
        <v>2500</v>
      </c>
      <c r="D48" s="34">
        <v>0</v>
      </c>
      <c r="E48" s="34">
        <v>0</v>
      </c>
      <c r="F48" s="34">
        <v>0</v>
      </c>
      <c r="G48" s="34">
        <v>0</v>
      </c>
      <c r="H48" s="34">
        <v>460124</v>
      </c>
      <c r="I48" s="35">
        <f t="shared" si="0"/>
        <v>462624</v>
      </c>
    </row>
    <row r="49" spans="1:9" x14ac:dyDescent="0.25">
      <c r="A49" s="19">
        <v>1058</v>
      </c>
      <c r="B49" s="20" t="s">
        <v>54</v>
      </c>
      <c r="C49" s="36">
        <v>391990</v>
      </c>
      <c r="D49" s="36">
        <v>137775</v>
      </c>
      <c r="E49" s="36">
        <v>19216</v>
      </c>
      <c r="F49" s="36">
        <v>0</v>
      </c>
      <c r="G49" s="36">
        <v>0</v>
      </c>
      <c r="H49" s="36">
        <v>46019</v>
      </c>
      <c r="I49" s="37">
        <f t="shared" si="0"/>
        <v>595000</v>
      </c>
    </row>
    <row r="50" spans="1:9" x14ac:dyDescent="0.25">
      <c r="A50" s="19">
        <v>1062</v>
      </c>
      <c r="B50" s="20" t="s">
        <v>55</v>
      </c>
      <c r="C50" s="34">
        <v>0</v>
      </c>
      <c r="D50" s="34">
        <v>0</v>
      </c>
      <c r="E50" s="34">
        <v>0</v>
      </c>
      <c r="F50" s="34">
        <v>0</v>
      </c>
      <c r="G50" s="34">
        <v>0</v>
      </c>
      <c r="H50" s="34">
        <v>22500</v>
      </c>
      <c r="I50" s="35">
        <f t="shared" si="0"/>
        <v>22500</v>
      </c>
    </row>
    <row r="51" spans="1:9" x14ac:dyDescent="0.25">
      <c r="A51" s="19">
        <v>1065</v>
      </c>
      <c r="B51" s="20" t="s">
        <v>56</v>
      </c>
      <c r="C51" s="36">
        <v>2276209</v>
      </c>
      <c r="D51" s="36">
        <v>163980</v>
      </c>
      <c r="E51" s="36">
        <v>84391</v>
      </c>
      <c r="F51" s="36">
        <v>0</v>
      </c>
      <c r="G51" s="36">
        <v>0</v>
      </c>
      <c r="H51" s="36">
        <v>95700</v>
      </c>
      <c r="I51" s="37">
        <f t="shared" si="0"/>
        <v>2620280</v>
      </c>
    </row>
    <row r="52" spans="1:9" x14ac:dyDescent="0.25">
      <c r="A52" s="19">
        <v>1066</v>
      </c>
      <c r="B52" s="20" t="s">
        <v>57</v>
      </c>
      <c r="C52" s="34">
        <v>67011801</v>
      </c>
      <c r="D52" s="34">
        <v>135070</v>
      </c>
      <c r="E52" s="34">
        <v>521659</v>
      </c>
      <c r="F52" s="34">
        <v>1203910</v>
      </c>
      <c r="G52" s="34">
        <v>0</v>
      </c>
      <c r="H52" s="34">
        <v>44024</v>
      </c>
      <c r="I52" s="35">
        <f t="shared" si="0"/>
        <v>68916464</v>
      </c>
    </row>
    <row r="53" spans="1:9" x14ac:dyDescent="0.25">
      <c r="A53" s="19">
        <v>1067</v>
      </c>
      <c r="B53" s="20" t="s">
        <v>58</v>
      </c>
      <c r="C53" s="36">
        <v>93722</v>
      </c>
      <c r="D53" s="36">
        <v>0</v>
      </c>
      <c r="E53" s="36">
        <v>0</v>
      </c>
      <c r="F53" s="36">
        <v>0</v>
      </c>
      <c r="G53" s="36">
        <v>0</v>
      </c>
      <c r="H53" s="36">
        <v>4560</v>
      </c>
      <c r="I53" s="37">
        <f t="shared" si="0"/>
        <v>98282</v>
      </c>
    </row>
    <row r="54" spans="1:9" x14ac:dyDescent="0.25">
      <c r="A54" s="19">
        <v>1068</v>
      </c>
      <c r="B54" s="20" t="s">
        <v>59</v>
      </c>
      <c r="C54" s="34">
        <v>0</v>
      </c>
      <c r="D54" s="34">
        <v>0</v>
      </c>
      <c r="E54" s="34">
        <v>0</v>
      </c>
      <c r="F54" s="34">
        <v>0</v>
      </c>
      <c r="G54" s="34">
        <v>0</v>
      </c>
      <c r="H54" s="34">
        <v>0</v>
      </c>
      <c r="I54" s="35">
        <f t="shared" si="0"/>
        <v>0</v>
      </c>
    </row>
    <row r="55" spans="1:9" x14ac:dyDescent="0.25">
      <c r="A55" s="19">
        <v>1069</v>
      </c>
      <c r="B55" s="20" t="s">
        <v>60</v>
      </c>
      <c r="C55" s="36">
        <v>0</v>
      </c>
      <c r="D55" s="36">
        <v>0</v>
      </c>
      <c r="E55" s="36">
        <v>0</v>
      </c>
      <c r="F55" s="36">
        <v>0</v>
      </c>
      <c r="G55" s="36">
        <v>0</v>
      </c>
      <c r="H55" s="36">
        <v>0</v>
      </c>
      <c r="I55" s="37">
        <f t="shared" si="0"/>
        <v>0</v>
      </c>
    </row>
    <row r="56" spans="1:9" ht="15" customHeight="1" x14ac:dyDescent="0.25">
      <c r="A56" s="19">
        <v>1070</v>
      </c>
      <c r="B56" s="20" t="s">
        <v>61</v>
      </c>
      <c r="C56" s="34">
        <v>0</v>
      </c>
      <c r="D56" s="34">
        <v>0</v>
      </c>
      <c r="E56" s="34">
        <v>0</v>
      </c>
      <c r="F56" s="34">
        <v>0</v>
      </c>
      <c r="G56" s="34">
        <v>0</v>
      </c>
      <c r="H56" s="34">
        <v>0</v>
      </c>
      <c r="I56" s="35">
        <f t="shared" si="0"/>
        <v>0</v>
      </c>
    </row>
    <row r="57" spans="1:9" x14ac:dyDescent="0.25">
      <c r="A57" s="21" t="s">
        <v>63</v>
      </c>
      <c r="B57" s="22" t="s">
        <v>62</v>
      </c>
      <c r="C57" s="24">
        <f t="shared" ref="C57:I57" si="1">SUM(C7:C56)</f>
        <v>705763848</v>
      </c>
      <c r="D57" s="24">
        <f t="shared" si="1"/>
        <v>119475115</v>
      </c>
      <c r="E57" s="24">
        <f t="shared" si="1"/>
        <v>26975773</v>
      </c>
      <c r="F57" s="24">
        <f t="shared" si="1"/>
        <v>21836850</v>
      </c>
      <c r="G57" s="24">
        <f t="shared" si="1"/>
        <v>20000</v>
      </c>
      <c r="H57" s="24">
        <f t="shared" si="1"/>
        <v>5387897</v>
      </c>
      <c r="I57" s="24">
        <f t="shared" si="1"/>
        <v>879459483</v>
      </c>
    </row>
  </sheetData>
  <mergeCells count="1">
    <mergeCell ref="A4:I4"/>
  </mergeCells>
  <conditionalFormatting sqref="C59:H59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74F5E-CE63-4237-8CAA-09707B0E91DF}">
  <dimension ref="A1:I57"/>
  <sheetViews>
    <sheetView topLeftCell="A7" zoomScaleNormal="100" zoomScaleSheetLayoutView="70" workbookViewId="0">
      <selection activeCell="C7" sqref="C7:I56"/>
    </sheetView>
  </sheetViews>
  <sheetFormatPr baseColWidth="10" defaultColWidth="11.42578125" defaultRowHeight="15.75" x14ac:dyDescent="0.25"/>
  <cols>
    <col min="1" max="1" width="7.85546875" style="10" customWidth="1"/>
    <col min="2" max="2" width="34" style="11" customWidth="1"/>
    <col min="3" max="8" width="15" style="12" customWidth="1"/>
    <col min="9" max="9" width="19.5703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29" t="s">
        <v>64</v>
      </c>
      <c r="B4" s="29"/>
      <c r="C4" s="29"/>
      <c r="D4" s="29"/>
      <c r="E4" s="29"/>
      <c r="F4" s="29"/>
      <c r="G4" s="29"/>
      <c r="H4" s="29"/>
      <c r="I4" s="29"/>
    </row>
    <row r="5" spans="1:9" ht="15" customHeight="1" x14ac:dyDescent="0.25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9" ht="41.25" customHeight="1" thickTop="1" thickBot="1" x14ac:dyDescent="0.3">
      <c r="A6" s="17" t="s">
        <v>3</v>
      </c>
      <c r="B6" s="18" t="s">
        <v>4</v>
      </c>
      <c r="C6" s="18" t="s">
        <v>5</v>
      </c>
      <c r="D6" s="18" t="s">
        <v>6</v>
      </c>
      <c r="E6" s="18" t="s">
        <v>7</v>
      </c>
      <c r="F6" s="18" t="s">
        <v>8</v>
      </c>
      <c r="G6" s="18" t="s">
        <v>9</v>
      </c>
      <c r="H6" s="18" t="s">
        <v>10</v>
      </c>
      <c r="I6" s="18" t="s">
        <v>11</v>
      </c>
    </row>
    <row r="7" spans="1:9" ht="16.5" thickTop="1" x14ac:dyDescent="0.25">
      <c r="A7" s="19">
        <v>1001</v>
      </c>
      <c r="B7" s="20" t="s">
        <v>12</v>
      </c>
      <c r="C7" s="32">
        <v>0</v>
      </c>
      <c r="D7" s="32">
        <v>0</v>
      </c>
      <c r="E7" s="32">
        <v>0</v>
      </c>
      <c r="F7" s="32">
        <v>0</v>
      </c>
      <c r="G7" s="32">
        <v>0</v>
      </c>
      <c r="H7" s="32">
        <v>0</v>
      </c>
      <c r="I7" s="33">
        <f>SUM(C7:H7)</f>
        <v>0</v>
      </c>
    </row>
    <row r="8" spans="1:9" x14ac:dyDescent="0.25">
      <c r="A8" s="19">
        <v>1002</v>
      </c>
      <c r="B8" s="20" t="s">
        <v>13</v>
      </c>
      <c r="C8" s="34">
        <v>0</v>
      </c>
      <c r="D8" s="34">
        <v>0</v>
      </c>
      <c r="E8" s="34">
        <v>0</v>
      </c>
      <c r="F8" s="34">
        <v>0</v>
      </c>
      <c r="G8" s="34">
        <v>0</v>
      </c>
      <c r="H8" s="34">
        <v>7500</v>
      </c>
      <c r="I8" s="35">
        <f t="shared" ref="I8:I56" si="0">SUM(C8:H8)</f>
        <v>7500</v>
      </c>
    </row>
    <row r="9" spans="1:9" x14ac:dyDescent="0.25">
      <c r="A9" s="19">
        <v>1005</v>
      </c>
      <c r="B9" s="20" t="s">
        <v>14</v>
      </c>
      <c r="C9" s="36">
        <v>0</v>
      </c>
      <c r="D9" s="36">
        <v>0</v>
      </c>
      <c r="E9" s="36">
        <v>0</v>
      </c>
      <c r="F9" s="36">
        <v>0</v>
      </c>
      <c r="G9" s="36">
        <v>0</v>
      </c>
      <c r="H9" s="36">
        <v>0</v>
      </c>
      <c r="I9" s="37">
        <f t="shared" si="0"/>
        <v>0</v>
      </c>
    </row>
    <row r="10" spans="1:9" x14ac:dyDescent="0.25">
      <c r="A10" s="19">
        <v>1006</v>
      </c>
      <c r="B10" s="20" t="s">
        <v>15</v>
      </c>
      <c r="C10" s="34">
        <v>0</v>
      </c>
      <c r="D10" s="34">
        <v>0</v>
      </c>
      <c r="E10" s="34">
        <v>0</v>
      </c>
      <c r="F10" s="34">
        <v>0</v>
      </c>
      <c r="G10" s="34">
        <v>0</v>
      </c>
      <c r="H10" s="34">
        <v>0</v>
      </c>
      <c r="I10" s="35">
        <f t="shared" si="0"/>
        <v>0</v>
      </c>
    </row>
    <row r="11" spans="1:9" x14ac:dyDescent="0.25">
      <c r="A11" s="19">
        <v>1007</v>
      </c>
      <c r="B11" s="20" t="s">
        <v>16</v>
      </c>
      <c r="C11" s="36">
        <v>213891</v>
      </c>
      <c r="D11" s="36">
        <v>21</v>
      </c>
      <c r="E11" s="36">
        <v>21418</v>
      </c>
      <c r="F11" s="36">
        <v>0</v>
      </c>
      <c r="G11" s="36">
        <v>0</v>
      </c>
      <c r="H11" s="36">
        <v>82980</v>
      </c>
      <c r="I11" s="37">
        <f t="shared" si="0"/>
        <v>318310</v>
      </c>
    </row>
    <row r="12" spans="1:9" x14ac:dyDescent="0.25">
      <c r="A12" s="19">
        <v>1008</v>
      </c>
      <c r="B12" s="20" t="s">
        <v>17</v>
      </c>
      <c r="C12" s="34">
        <v>0</v>
      </c>
      <c r="D12" s="34">
        <v>0</v>
      </c>
      <c r="E12" s="34">
        <v>0</v>
      </c>
      <c r="F12" s="34">
        <v>0</v>
      </c>
      <c r="G12" s="34">
        <v>0</v>
      </c>
      <c r="H12" s="34">
        <v>0</v>
      </c>
      <c r="I12" s="35">
        <f t="shared" si="0"/>
        <v>0</v>
      </c>
    </row>
    <row r="13" spans="1:9" x14ac:dyDescent="0.25">
      <c r="A13" s="19">
        <v>1010</v>
      </c>
      <c r="B13" s="20" t="s">
        <v>18</v>
      </c>
      <c r="C13" s="36">
        <v>0</v>
      </c>
      <c r="D13" s="36">
        <v>0</v>
      </c>
      <c r="E13" s="36">
        <v>0</v>
      </c>
      <c r="F13" s="36">
        <v>0</v>
      </c>
      <c r="G13" s="36">
        <v>0</v>
      </c>
      <c r="H13" s="36">
        <v>0</v>
      </c>
      <c r="I13" s="37">
        <f t="shared" si="0"/>
        <v>0</v>
      </c>
    </row>
    <row r="14" spans="1:9" x14ac:dyDescent="0.25">
      <c r="A14" s="19">
        <v>1011</v>
      </c>
      <c r="B14" s="20" t="s">
        <v>19</v>
      </c>
      <c r="C14" s="34">
        <v>0</v>
      </c>
      <c r="D14" s="34">
        <v>0</v>
      </c>
      <c r="E14" s="34">
        <v>0</v>
      </c>
      <c r="F14" s="34">
        <v>0</v>
      </c>
      <c r="G14" s="34">
        <v>0</v>
      </c>
      <c r="H14" s="34">
        <v>52501</v>
      </c>
      <c r="I14" s="35">
        <f t="shared" si="0"/>
        <v>52501</v>
      </c>
    </row>
    <row r="15" spans="1:9" x14ac:dyDescent="0.25">
      <c r="A15" s="19">
        <v>1012</v>
      </c>
      <c r="B15" s="20" t="s">
        <v>20</v>
      </c>
      <c r="C15" s="36">
        <v>0</v>
      </c>
      <c r="D15" s="36">
        <v>0</v>
      </c>
      <c r="E15" s="36">
        <v>0</v>
      </c>
      <c r="F15" s="36">
        <v>0</v>
      </c>
      <c r="G15" s="36">
        <v>2501</v>
      </c>
      <c r="H15" s="36">
        <v>20000</v>
      </c>
      <c r="I15" s="37">
        <f t="shared" si="0"/>
        <v>22501</v>
      </c>
    </row>
    <row r="16" spans="1:9" x14ac:dyDescent="0.25">
      <c r="A16" s="19">
        <v>1013</v>
      </c>
      <c r="B16" s="20" t="s">
        <v>21</v>
      </c>
      <c r="C16" s="34">
        <v>482890</v>
      </c>
      <c r="D16" s="34">
        <v>499640</v>
      </c>
      <c r="E16" s="34">
        <v>19986</v>
      </c>
      <c r="F16" s="34">
        <v>0</v>
      </c>
      <c r="G16" s="34">
        <v>0</v>
      </c>
      <c r="H16" s="34">
        <v>110240</v>
      </c>
      <c r="I16" s="35">
        <f t="shared" si="0"/>
        <v>1112756</v>
      </c>
    </row>
    <row r="17" spans="1:9" x14ac:dyDescent="0.25">
      <c r="A17" s="19">
        <v>1014</v>
      </c>
      <c r="B17" s="20" t="s">
        <v>22</v>
      </c>
      <c r="C17" s="36">
        <v>0</v>
      </c>
      <c r="D17" s="36">
        <v>0</v>
      </c>
      <c r="E17" s="36">
        <v>0</v>
      </c>
      <c r="F17" s="36">
        <v>0</v>
      </c>
      <c r="G17" s="36">
        <v>0</v>
      </c>
      <c r="H17" s="36">
        <v>10000</v>
      </c>
      <c r="I17" s="37">
        <f t="shared" si="0"/>
        <v>10000</v>
      </c>
    </row>
    <row r="18" spans="1:9" x14ac:dyDescent="0.25">
      <c r="A18" s="19">
        <v>1016</v>
      </c>
      <c r="B18" s="20" t="s">
        <v>23</v>
      </c>
      <c r="C18" s="34">
        <v>114</v>
      </c>
      <c r="D18" s="34">
        <v>0</v>
      </c>
      <c r="E18" s="34">
        <v>1136</v>
      </c>
      <c r="F18" s="34">
        <v>0</v>
      </c>
      <c r="G18" s="34">
        <v>0</v>
      </c>
      <c r="H18" s="34">
        <v>40720</v>
      </c>
      <c r="I18" s="35">
        <f t="shared" si="0"/>
        <v>41970</v>
      </c>
    </row>
    <row r="19" spans="1:9" x14ac:dyDescent="0.25">
      <c r="A19" s="19">
        <v>1017</v>
      </c>
      <c r="B19" s="20" t="s">
        <v>24</v>
      </c>
      <c r="C19" s="36">
        <v>26829515</v>
      </c>
      <c r="D19" s="36">
        <v>0</v>
      </c>
      <c r="E19" s="36">
        <v>1422431</v>
      </c>
      <c r="F19" s="36">
        <v>0</v>
      </c>
      <c r="G19" s="36">
        <v>0</v>
      </c>
      <c r="H19" s="36">
        <v>90280</v>
      </c>
      <c r="I19" s="37">
        <f t="shared" si="0"/>
        <v>28342226</v>
      </c>
    </row>
    <row r="20" spans="1:9" x14ac:dyDescent="0.25">
      <c r="A20" s="19">
        <v>1018</v>
      </c>
      <c r="B20" s="20" t="s">
        <v>25</v>
      </c>
      <c r="C20" s="34">
        <v>0</v>
      </c>
      <c r="D20" s="34">
        <v>0</v>
      </c>
      <c r="E20" s="34">
        <v>0</v>
      </c>
      <c r="F20" s="34">
        <v>0</v>
      </c>
      <c r="G20" s="34">
        <v>0</v>
      </c>
      <c r="H20" s="34">
        <v>25000</v>
      </c>
      <c r="I20" s="35">
        <f t="shared" si="0"/>
        <v>25000</v>
      </c>
    </row>
    <row r="21" spans="1:9" x14ac:dyDescent="0.25">
      <c r="A21" s="19">
        <v>1019</v>
      </c>
      <c r="B21" s="20" t="s">
        <v>26</v>
      </c>
      <c r="C21" s="36">
        <v>0</v>
      </c>
      <c r="D21" s="36">
        <v>0</v>
      </c>
      <c r="E21" s="36">
        <v>0</v>
      </c>
      <c r="F21" s="36">
        <v>0</v>
      </c>
      <c r="G21" s="36">
        <v>0</v>
      </c>
      <c r="H21" s="36">
        <v>47503</v>
      </c>
      <c r="I21" s="37">
        <f t="shared" si="0"/>
        <v>47503</v>
      </c>
    </row>
    <row r="22" spans="1:9" x14ac:dyDescent="0.25">
      <c r="A22" s="19">
        <v>1020</v>
      </c>
      <c r="B22" s="20" t="s">
        <v>27</v>
      </c>
      <c r="C22" s="34">
        <v>38</v>
      </c>
      <c r="D22" s="34">
        <v>0</v>
      </c>
      <c r="E22" s="34">
        <v>0</v>
      </c>
      <c r="F22" s="34">
        <v>0</v>
      </c>
      <c r="G22" s="34">
        <v>0</v>
      </c>
      <c r="H22" s="34">
        <v>5240</v>
      </c>
      <c r="I22" s="35">
        <f t="shared" si="0"/>
        <v>5278</v>
      </c>
    </row>
    <row r="23" spans="1:9" x14ac:dyDescent="0.25">
      <c r="A23" s="19">
        <v>1022</v>
      </c>
      <c r="B23" s="20" t="s">
        <v>28</v>
      </c>
      <c r="C23" s="36">
        <v>0</v>
      </c>
      <c r="D23" s="36">
        <v>0</v>
      </c>
      <c r="E23" s="36">
        <v>0</v>
      </c>
      <c r="F23" s="36">
        <v>0</v>
      </c>
      <c r="G23" s="36">
        <v>0</v>
      </c>
      <c r="H23" s="36">
        <v>0</v>
      </c>
      <c r="I23" s="37">
        <f t="shared" si="0"/>
        <v>0</v>
      </c>
    </row>
    <row r="24" spans="1:9" x14ac:dyDescent="0.25">
      <c r="A24" s="19">
        <v>1023</v>
      </c>
      <c r="B24" s="20" t="s">
        <v>29</v>
      </c>
      <c r="C24" s="34">
        <v>0</v>
      </c>
      <c r="D24" s="34">
        <v>0</v>
      </c>
      <c r="E24" s="34">
        <v>0</v>
      </c>
      <c r="F24" s="34">
        <v>0</v>
      </c>
      <c r="G24" s="34">
        <v>0</v>
      </c>
      <c r="H24" s="34">
        <v>10000</v>
      </c>
      <c r="I24" s="35">
        <f t="shared" si="0"/>
        <v>10000</v>
      </c>
    </row>
    <row r="25" spans="1:9" x14ac:dyDescent="0.25">
      <c r="A25" s="19">
        <v>1024</v>
      </c>
      <c r="B25" s="20" t="s">
        <v>30</v>
      </c>
      <c r="C25" s="36">
        <v>4874426</v>
      </c>
      <c r="D25" s="36">
        <v>972952</v>
      </c>
      <c r="E25" s="36">
        <v>92024</v>
      </c>
      <c r="F25" s="36">
        <v>2481</v>
      </c>
      <c r="G25" s="36">
        <v>0</v>
      </c>
      <c r="H25" s="36">
        <v>156887</v>
      </c>
      <c r="I25" s="37">
        <f t="shared" si="0"/>
        <v>6098770</v>
      </c>
    </row>
    <row r="26" spans="1:9" x14ac:dyDescent="0.25">
      <c r="A26" s="19">
        <v>1025</v>
      </c>
      <c r="B26" s="20" t="s">
        <v>31</v>
      </c>
      <c r="C26" s="34">
        <v>0</v>
      </c>
      <c r="D26" s="34">
        <v>0</v>
      </c>
      <c r="E26" s="34">
        <v>0</v>
      </c>
      <c r="F26" s="34">
        <v>0</v>
      </c>
      <c r="G26" s="34">
        <v>0</v>
      </c>
      <c r="H26" s="34">
        <v>2500</v>
      </c>
      <c r="I26" s="35">
        <f t="shared" si="0"/>
        <v>2500</v>
      </c>
    </row>
    <row r="27" spans="1:9" x14ac:dyDescent="0.25">
      <c r="A27" s="19">
        <v>1026</v>
      </c>
      <c r="B27" s="20" t="s">
        <v>32</v>
      </c>
      <c r="C27" s="36">
        <v>0</v>
      </c>
      <c r="D27" s="36">
        <v>0</v>
      </c>
      <c r="E27" s="36">
        <v>0</v>
      </c>
      <c r="F27" s="36">
        <v>0</v>
      </c>
      <c r="G27" s="36">
        <v>0</v>
      </c>
      <c r="H27" s="36">
        <v>5000</v>
      </c>
      <c r="I27" s="37">
        <f t="shared" si="0"/>
        <v>5000</v>
      </c>
    </row>
    <row r="28" spans="1:9" x14ac:dyDescent="0.25">
      <c r="A28" s="19">
        <v>1027</v>
      </c>
      <c r="B28" s="20" t="s">
        <v>33</v>
      </c>
      <c r="C28" s="34">
        <v>7403137</v>
      </c>
      <c r="D28" s="34">
        <v>0</v>
      </c>
      <c r="E28" s="34">
        <v>6804</v>
      </c>
      <c r="F28" s="34">
        <v>1978332</v>
      </c>
      <c r="G28" s="34">
        <v>0</v>
      </c>
      <c r="H28" s="34">
        <v>81920</v>
      </c>
      <c r="I28" s="35">
        <f t="shared" si="0"/>
        <v>9470193</v>
      </c>
    </row>
    <row r="29" spans="1:9" x14ac:dyDescent="0.25">
      <c r="A29" s="19">
        <v>1028</v>
      </c>
      <c r="B29" s="20" t="s">
        <v>34</v>
      </c>
      <c r="C29" s="36">
        <v>0</v>
      </c>
      <c r="D29" s="36">
        <v>0</v>
      </c>
      <c r="E29" s="36">
        <v>0</v>
      </c>
      <c r="F29" s="36">
        <v>0</v>
      </c>
      <c r="G29" s="36">
        <v>0</v>
      </c>
      <c r="H29" s="36">
        <v>0</v>
      </c>
      <c r="I29" s="37">
        <f t="shared" si="0"/>
        <v>0</v>
      </c>
    </row>
    <row r="30" spans="1:9" x14ac:dyDescent="0.25">
      <c r="A30" s="19">
        <v>1030</v>
      </c>
      <c r="B30" s="20" t="s">
        <v>35</v>
      </c>
      <c r="C30" s="34">
        <v>1862</v>
      </c>
      <c r="D30" s="34">
        <v>0</v>
      </c>
      <c r="E30" s="34">
        <v>0</v>
      </c>
      <c r="F30" s="34">
        <v>0</v>
      </c>
      <c r="G30" s="34">
        <v>0</v>
      </c>
      <c r="H30" s="34">
        <v>51760</v>
      </c>
      <c r="I30" s="35">
        <f t="shared" si="0"/>
        <v>53622</v>
      </c>
    </row>
    <row r="31" spans="1:9" x14ac:dyDescent="0.25">
      <c r="A31" s="19">
        <v>1031</v>
      </c>
      <c r="B31" s="20" t="s">
        <v>36</v>
      </c>
      <c r="C31" s="36">
        <v>0</v>
      </c>
      <c r="D31" s="36">
        <v>0</v>
      </c>
      <c r="E31" s="36">
        <v>0</v>
      </c>
      <c r="F31" s="36">
        <v>0</v>
      </c>
      <c r="G31" s="36">
        <v>0</v>
      </c>
      <c r="H31" s="36">
        <v>0</v>
      </c>
      <c r="I31" s="37">
        <f t="shared" si="0"/>
        <v>0</v>
      </c>
    </row>
    <row r="32" spans="1:9" x14ac:dyDescent="0.25">
      <c r="A32" s="19">
        <v>1033</v>
      </c>
      <c r="B32" s="20" t="s">
        <v>37</v>
      </c>
      <c r="C32" s="34">
        <v>0</v>
      </c>
      <c r="D32" s="34">
        <v>0</v>
      </c>
      <c r="E32" s="34">
        <v>0</v>
      </c>
      <c r="F32" s="34">
        <v>0</v>
      </c>
      <c r="G32" s="34">
        <v>0</v>
      </c>
      <c r="H32" s="34">
        <v>15000</v>
      </c>
      <c r="I32" s="35">
        <f t="shared" si="0"/>
        <v>15000</v>
      </c>
    </row>
    <row r="33" spans="1:9" x14ac:dyDescent="0.25">
      <c r="A33" s="19">
        <v>1034</v>
      </c>
      <c r="B33" s="20" t="s">
        <v>38</v>
      </c>
      <c r="C33" s="36">
        <v>0</v>
      </c>
      <c r="D33" s="36">
        <v>0</v>
      </c>
      <c r="E33" s="36">
        <v>0</v>
      </c>
      <c r="F33" s="36">
        <v>0</v>
      </c>
      <c r="G33" s="36">
        <v>0</v>
      </c>
      <c r="H33" s="36">
        <v>0</v>
      </c>
      <c r="I33" s="37">
        <f t="shared" si="0"/>
        <v>0</v>
      </c>
    </row>
    <row r="34" spans="1:9" x14ac:dyDescent="0.25">
      <c r="A34" s="19">
        <v>1037</v>
      </c>
      <c r="B34" s="20" t="s">
        <v>39</v>
      </c>
      <c r="C34" s="34">
        <v>0</v>
      </c>
      <c r="D34" s="34">
        <v>0</v>
      </c>
      <c r="E34" s="34">
        <v>0</v>
      </c>
      <c r="F34" s="34">
        <v>0</v>
      </c>
      <c r="G34" s="34">
        <v>0</v>
      </c>
      <c r="H34" s="34">
        <v>0</v>
      </c>
      <c r="I34" s="35">
        <f t="shared" si="0"/>
        <v>0</v>
      </c>
    </row>
    <row r="35" spans="1:9" x14ac:dyDescent="0.25">
      <c r="A35" s="19">
        <v>1038</v>
      </c>
      <c r="B35" s="20" t="s">
        <v>40</v>
      </c>
      <c r="C35" s="36">
        <v>0</v>
      </c>
      <c r="D35" s="36">
        <v>0</v>
      </c>
      <c r="E35" s="36">
        <v>0</v>
      </c>
      <c r="F35" s="36">
        <v>0</v>
      </c>
      <c r="G35" s="36">
        <v>0</v>
      </c>
      <c r="H35" s="36">
        <v>27500</v>
      </c>
      <c r="I35" s="37">
        <f t="shared" si="0"/>
        <v>27500</v>
      </c>
    </row>
    <row r="36" spans="1:9" x14ac:dyDescent="0.25">
      <c r="A36" s="19">
        <v>1039</v>
      </c>
      <c r="B36" s="20" t="s">
        <v>41</v>
      </c>
      <c r="C36" s="34">
        <v>190</v>
      </c>
      <c r="D36" s="34">
        <v>0</v>
      </c>
      <c r="E36" s="34">
        <v>0</v>
      </c>
      <c r="F36" s="34">
        <v>0</v>
      </c>
      <c r="G36" s="34">
        <v>0</v>
      </c>
      <c r="H36" s="34">
        <v>11202</v>
      </c>
      <c r="I36" s="35">
        <f t="shared" si="0"/>
        <v>11392</v>
      </c>
    </row>
    <row r="37" spans="1:9" x14ac:dyDescent="0.25">
      <c r="A37" s="19">
        <v>1040</v>
      </c>
      <c r="B37" s="20" t="s">
        <v>42</v>
      </c>
      <c r="C37" s="36">
        <v>27014</v>
      </c>
      <c r="D37" s="36">
        <v>14939</v>
      </c>
      <c r="E37" s="36">
        <v>1422</v>
      </c>
      <c r="F37" s="36">
        <v>0</v>
      </c>
      <c r="G37" s="36">
        <v>2500</v>
      </c>
      <c r="H37" s="36">
        <v>318138</v>
      </c>
      <c r="I37" s="37">
        <f t="shared" si="0"/>
        <v>364013</v>
      </c>
    </row>
    <row r="38" spans="1:9" x14ac:dyDescent="0.25">
      <c r="A38" s="19">
        <v>1042</v>
      </c>
      <c r="B38" s="20" t="s">
        <v>43</v>
      </c>
      <c r="C38" s="34">
        <v>0</v>
      </c>
      <c r="D38" s="34">
        <v>0</v>
      </c>
      <c r="E38" s="34">
        <v>0</v>
      </c>
      <c r="F38" s="34">
        <v>0</v>
      </c>
      <c r="G38" s="34">
        <v>0</v>
      </c>
      <c r="H38" s="34">
        <v>0</v>
      </c>
      <c r="I38" s="35">
        <f t="shared" si="0"/>
        <v>0</v>
      </c>
    </row>
    <row r="39" spans="1:9" x14ac:dyDescent="0.25">
      <c r="A39" s="19">
        <v>1043</v>
      </c>
      <c r="B39" s="20" t="s">
        <v>44</v>
      </c>
      <c r="C39" s="36">
        <v>76</v>
      </c>
      <c r="D39" s="36">
        <v>0</v>
      </c>
      <c r="E39" s="36">
        <v>756</v>
      </c>
      <c r="F39" s="36">
        <v>0</v>
      </c>
      <c r="G39" s="36">
        <v>0</v>
      </c>
      <c r="H39" s="36">
        <v>480</v>
      </c>
      <c r="I39" s="37">
        <f t="shared" si="0"/>
        <v>1312</v>
      </c>
    </row>
    <row r="40" spans="1:9" x14ac:dyDescent="0.25">
      <c r="A40" s="19">
        <v>1044</v>
      </c>
      <c r="B40" s="20" t="s">
        <v>45</v>
      </c>
      <c r="C40" s="34">
        <v>0</v>
      </c>
      <c r="D40" s="34">
        <v>0</v>
      </c>
      <c r="E40" s="34">
        <v>0</v>
      </c>
      <c r="F40" s="34">
        <v>0</v>
      </c>
      <c r="G40" s="34">
        <v>0</v>
      </c>
      <c r="H40" s="34">
        <v>22500</v>
      </c>
      <c r="I40" s="35">
        <f t="shared" si="0"/>
        <v>22500</v>
      </c>
    </row>
    <row r="41" spans="1:9" x14ac:dyDescent="0.25">
      <c r="A41" s="19">
        <v>1046</v>
      </c>
      <c r="B41" s="20" t="s">
        <v>46</v>
      </c>
      <c r="C41" s="36">
        <v>0</v>
      </c>
      <c r="D41" s="36">
        <v>0</v>
      </c>
      <c r="E41" s="36">
        <v>0</v>
      </c>
      <c r="F41" s="36">
        <v>0</v>
      </c>
      <c r="G41" s="36">
        <v>0</v>
      </c>
      <c r="H41" s="36">
        <v>22500</v>
      </c>
      <c r="I41" s="37">
        <f t="shared" si="0"/>
        <v>22500</v>
      </c>
    </row>
    <row r="42" spans="1:9" x14ac:dyDescent="0.25">
      <c r="A42" s="19">
        <v>1047</v>
      </c>
      <c r="B42" s="20" t="s">
        <v>47</v>
      </c>
      <c r="C42" s="34">
        <v>28684765</v>
      </c>
      <c r="D42" s="34">
        <v>557</v>
      </c>
      <c r="E42" s="34">
        <v>1341782</v>
      </c>
      <c r="F42" s="34">
        <v>0</v>
      </c>
      <c r="G42" s="34">
        <v>0</v>
      </c>
      <c r="H42" s="34">
        <v>41040</v>
      </c>
      <c r="I42" s="35">
        <f t="shared" si="0"/>
        <v>30068144</v>
      </c>
    </row>
    <row r="43" spans="1:9" x14ac:dyDescent="0.25">
      <c r="A43" s="19">
        <v>1048</v>
      </c>
      <c r="B43" s="20" t="s">
        <v>48</v>
      </c>
      <c r="C43" s="36">
        <v>912</v>
      </c>
      <c r="D43" s="36">
        <v>0</v>
      </c>
      <c r="E43" s="36">
        <v>9072</v>
      </c>
      <c r="F43" s="36">
        <v>0</v>
      </c>
      <c r="G43" s="36">
        <v>0</v>
      </c>
      <c r="H43" s="36">
        <v>15760</v>
      </c>
      <c r="I43" s="37">
        <f t="shared" si="0"/>
        <v>25744</v>
      </c>
    </row>
    <row r="44" spans="1:9" x14ac:dyDescent="0.25">
      <c r="A44" s="19">
        <v>1050</v>
      </c>
      <c r="B44" s="20" t="s">
        <v>49</v>
      </c>
      <c r="C44" s="34">
        <v>0</v>
      </c>
      <c r="D44" s="34">
        <v>0</v>
      </c>
      <c r="E44" s="34">
        <v>0</v>
      </c>
      <c r="F44" s="34">
        <v>0</v>
      </c>
      <c r="G44" s="34">
        <v>0</v>
      </c>
      <c r="H44" s="34">
        <v>2500</v>
      </c>
      <c r="I44" s="35">
        <f t="shared" si="0"/>
        <v>2500</v>
      </c>
    </row>
    <row r="45" spans="1:9" x14ac:dyDescent="0.25">
      <c r="A45" s="19">
        <v>1052</v>
      </c>
      <c r="B45" s="20" t="s">
        <v>50</v>
      </c>
      <c r="C45" s="36">
        <v>0</v>
      </c>
      <c r="D45" s="36">
        <v>0</v>
      </c>
      <c r="E45" s="36">
        <v>0</v>
      </c>
      <c r="F45" s="36">
        <v>0</v>
      </c>
      <c r="G45" s="36">
        <v>0</v>
      </c>
      <c r="H45" s="36">
        <v>155000</v>
      </c>
      <c r="I45" s="37">
        <f t="shared" si="0"/>
        <v>155000</v>
      </c>
    </row>
    <row r="46" spans="1:9" x14ac:dyDescent="0.25">
      <c r="A46" s="19">
        <v>1054</v>
      </c>
      <c r="B46" s="20" t="s">
        <v>51</v>
      </c>
      <c r="C46" s="34">
        <v>19542</v>
      </c>
      <c r="D46" s="34">
        <v>646</v>
      </c>
      <c r="E46" s="34">
        <v>2225</v>
      </c>
      <c r="F46" s="34">
        <v>0</v>
      </c>
      <c r="G46" s="34">
        <v>0</v>
      </c>
      <c r="H46" s="34">
        <v>28700</v>
      </c>
      <c r="I46" s="35">
        <f t="shared" si="0"/>
        <v>51113</v>
      </c>
    </row>
    <row r="47" spans="1:9" x14ac:dyDescent="0.25">
      <c r="A47" s="19">
        <v>1055</v>
      </c>
      <c r="B47" s="20" t="s">
        <v>52</v>
      </c>
      <c r="C47" s="36">
        <v>0</v>
      </c>
      <c r="D47" s="36">
        <v>0</v>
      </c>
      <c r="E47" s="36">
        <v>0</v>
      </c>
      <c r="F47" s="36">
        <v>0</v>
      </c>
      <c r="G47" s="36">
        <v>0</v>
      </c>
      <c r="H47" s="36">
        <v>0</v>
      </c>
      <c r="I47" s="37">
        <f t="shared" si="0"/>
        <v>0</v>
      </c>
    </row>
    <row r="48" spans="1:9" x14ac:dyDescent="0.25">
      <c r="A48" s="19">
        <v>1057</v>
      </c>
      <c r="B48" s="20" t="s">
        <v>53</v>
      </c>
      <c r="C48" s="34">
        <v>0</v>
      </c>
      <c r="D48" s="34">
        <v>0</v>
      </c>
      <c r="E48" s="34">
        <v>0</v>
      </c>
      <c r="F48" s="34">
        <v>0</v>
      </c>
      <c r="G48" s="34">
        <v>0</v>
      </c>
      <c r="H48" s="34">
        <v>30000</v>
      </c>
      <c r="I48" s="35">
        <f t="shared" si="0"/>
        <v>30000</v>
      </c>
    </row>
    <row r="49" spans="1:9" x14ac:dyDescent="0.25">
      <c r="A49" s="19">
        <v>1058</v>
      </c>
      <c r="B49" s="20" t="s">
        <v>54</v>
      </c>
      <c r="C49" s="36">
        <v>0</v>
      </c>
      <c r="D49" s="36">
        <v>0</v>
      </c>
      <c r="E49" s="36">
        <v>0</v>
      </c>
      <c r="F49" s="36">
        <v>0</v>
      </c>
      <c r="G49" s="36">
        <v>0</v>
      </c>
      <c r="H49" s="36">
        <v>25000</v>
      </c>
      <c r="I49" s="37">
        <f t="shared" si="0"/>
        <v>25000</v>
      </c>
    </row>
    <row r="50" spans="1:9" x14ac:dyDescent="0.25">
      <c r="A50" s="19">
        <v>1062</v>
      </c>
      <c r="B50" s="20" t="s">
        <v>55</v>
      </c>
      <c r="C50" s="34">
        <v>0</v>
      </c>
      <c r="D50" s="34">
        <v>0</v>
      </c>
      <c r="E50" s="34">
        <v>0</v>
      </c>
      <c r="F50" s="34">
        <v>0</v>
      </c>
      <c r="G50" s="34">
        <v>0</v>
      </c>
      <c r="H50" s="34">
        <v>22500</v>
      </c>
      <c r="I50" s="35">
        <f t="shared" si="0"/>
        <v>22500</v>
      </c>
    </row>
    <row r="51" spans="1:9" x14ac:dyDescent="0.25">
      <c r="A51" s="19">
        <v>1065</v>
      </c>
      <c r="B51" s="20" t="s">
        <v>56</v>
      </c>
      <c r="C51" s="36">
        <v>1073552</v>
      </c>
      <c r="D51" s="36">
        <v>0</v>
      </c>
      <c r="E51" s="36">
        <v>37405</v>
      </c>
      <c r="F51" s="36">
        <v>0</v>
      </c>
      <c r="G51" s="36">
        <v>0</v>
      </c>
      <c r="H51" s="36">
        <v>52000</v>
      </c>
      <c r="I51" s="37">
        <f t="shared" si="0"/>
        <v>1162957</v>
      </c>
    </row>
    <row r="52" spans="1:9" x14ac:dyDescent="0.25">
      <c r="A52" s="19">
        <v>1066</v>
      </c>
      <c r="B52" s="20" t="s">
        <v>57</v>
      </c>
      <c r="C52" s="34">
        <v>228</v>
      </c>
      <c r="D52" s="34">
        <v>0</v>
      </c>
      <c r="E52" s="34">
        <v>0</v>
      </c>
      <c r="F52" s="34">
        <v>0</v>
      </c>
      <c r="G52" s="34">
        <v>0</v>
      </c>
      <c r="H52" s="34">
        <v>11440</v>
      </c>
      <c r="I52" s="35">
        <f t="shared" si="0"/>
        <v>11668</v>
      </c>
    </row>
    <row r="53" spans="1:9" x14ac:dyDescent="0.25">
      <c r="A53" s="19">
        <v>1067</v>
      </c>
      <c r="B53" s="20" t="s">
        <v>58</v>
      </c>
      <c r="C53" s="36">
        <v>5830</v>
      </c>
      <c r="D53" s="36">
        <v>0</v>
      </c>
      <c r="E53" s="36">
        <v>0</v>
      </c>
      <c r="F53" s="36">
        <v>0</v>
      </c>
      <c r="G53" s="36">
        <v>0</v>
      </c>
      <c r="H53" s="36">
        <v>240</v>
      </c>
      <c r="I53" s="37">
        <f t="shared" si="0"/>
        <v>6070</v>
      </c>
    </row>
    <row r="54" spans="1:9" x14ac:dyDescent="0.25">
      <c r="A54" s="19">
        <v>1068</v>
      </c>
      <c r="B54" s="20" t="s">
        <v>59</v>
      </c>
      <c r="C54" s="34">
        <v>0</v>
      </c>
      <c r="D54" s="34">
        <v>0</v>
      </c>
      <c r="E54" s="34">
        <v>0</v>
      </c>
      <c r="F54" s="34">
        <v>0</v>
      </c>
      <c r="G54" s="34">
        <v>0</v>
      </c>
      <c r="H54" s="34">
        <v>0</v>
      </c>
      <c r="I54" s="35">
        <f t="shared" si="0"/>
        <v>0</v>
      </c>
    </row>
    <row r="55" spans="1:9" x14ac:dyDescent="0.25">
      <c r="A55" s="19">
        <v>1069</v>
      </c>
      <c r="B55" s="20" t="s">
        <v>60</v>
      </c>
      <c r="C55" s="36">
        <v>0</v>
      </c>
      <c r="D55" s="36">
        <v>0</v>
      </c>
      <c r="E55" s="36">
        <v>0</v>
      </c>
      <c r="F55" s="36">
        <v>0</v>
      </c>
      <c r="G55" s="36">
        <v>0</v>
      </c>
      <c r="H55" s="36">
        <v>17500</v>
      </c>
      <c r="I55" s="37">
        <f t="shared" si="0"/>
        <v>17500</v>
      </c>
    </row>
    <row r="56" spans="1:9" ht="15" customHeight="1" x14ac:dyDescent="0.25">
      <c r="A56" s="19">
        <v>1070</v>
      </c>
      <c r="B56" s="20" t="s">
        <v>61</v>
      </c>
      <c r="C56" s="34">
        <v>0</v>
      </c>
      <c r="D56" s="34">
        <v>0</v>
      </c>
      <c r="E56" s="34">
        <v>0</v>
      </c>
      <c r="F56" s="34">
        <v>0</v>
      </c>
      <c r="G56" s="34">
        <v>0</v>
      </c>
      <c r="H56" s="34">
        <v>0</v>
      </c>
      <c r="I56" s="35">
        <f t="shared" si="0"/>
        <v>0</v>
      </c>
    </row>
    <row r="57" spans="1:9" x14ac:dyDescent="0.25">
      <c r="A57" s="21" t="s">
        <v>63</v>
      </c>
      <c r="B57" s="22" t="s">
        <v>62</v>
      </c>
      <c r="C57" s="24">
        <f t="shared" ref="C57:I57" si="1">SUM(C7:C56)</f>
        <v>69617982</v>
      </c>
      <c r="D57" s="24">
        <f t="shared" si="1"/>
        <v>1488755</v>
      </c>
      <c r="E57" s="24">
        <f t="shared" si="1"/>
        <v>2956461</v>
      </c>
      <c r="F57" s="24">
        <f t="shared" si="1"/>
        <v>1980813</v>
      </c>
      <c r="G57" s="24">
        <f t="shared" si="1"/>
        <v>5001</v>
      </c>
      <c r="H57" s="24">
        <f t="shared" si="1"/>
        <v>1619031</v>
      </c>
      <c r="I57" s="24">
        <f t="shared" si="1"/>
        <v>77668043</v>
      </c>
    </row>
  </sheetData>
  <mergeCells count="1">
    <mergeCell ref="A4:I4"/>
  </mergeCells>
  <pageMargins left="0.7" right="0.7" top="0.75" bottom="0.75" header="0.3" footer="0.3"/>
  <pageSetup paperSize="9"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97F51-41AF-4205-9383-3580AE124BDA}">
  <dimension ref="A1:I57"/>
  <sheetViews>
    <sheetView topLeftCell="A7" zoomScaleNormal="100" zoomScaleSheetLayoutView="70" workbookViewId="0">
      <selection activeCell="C7" sqref="C7:I56"/>
    </sheetView>
  </sheetViews>
  <sheetFormatPr baseColWidth="10" defaultColWidth="11.42578125" defaultRowHeight="15.75" x14ac:dyDescent="0.25"/>
  <cols>
    <col min="1" max="1" width="7.85546875" style="10" customWidth="1"/>
    <col min="2" max="2" width="34" style="11" customWidth="1"/>
    <col min="3" max="8" width="15" style="12" customWidth="1"/>
    <col min="9" max="9" width="19.5703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29" t="s">
        <v>64</v>
      </c>
      <c r="B4" s="29"/>
      <c r="C4" s="29"/>
      <c r="D4" s="29"/>
      <c r="E4" s="29"/>
      <c r="F4" s="29"/>
      <c r="G4" s="29"/>
      <c r="H4" s="29"/>
      <c r="I4" s="29"/>
    </row>
    <row r="5" spans="1:9" ht="15" customHeight="1" x14ac:dyDescent="0.25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9" ht="41.25" customHeight="1" thickTop="1" thickBot="1" x14ac:dyDescent="0.3">
      <c r="A6" s="17" t="s">
        <v>3</v>
      </c>
      <c r="B6" s="18" t="s">
        <v>4</v>
      </c>
      <c r="C6" s="18" t="s">
        <v>5</v>
      </c>
      <c r="D6" s="18" t="s">
        <v>6</v>
      </c>
      <c r="E6" s="18" t="s">
        <v>7</v>
      </c>
      <c r="F6" s="18" t="s">
        <v>8</v>
      </c>
      <c r="G6" s="18" t="s">
        <v>9</v>
      </c>
      <c r="H6" s="18" t="s">
        <v>10</v>
      </c>
      <c r="I6" s="18" t="s">
        <v>11</v>
      </c>
    </row>
    <row r="7" spans="1:9" ht="16.5" thickTop="1" x14ac:dyDescent="0.25">
      <c r="A7" s="19">
        <v>1001</v>
      </c>
      <c r="B7" s="20" t="s">
        <v>12</v>
      </c>
      <c r="C7" s="32">
        <v>0</v>
      </c>
      <c r="D7" s="32">
        <v>0</v>
      </c>
      <c r="E7" s="32">
        <v>0</v>
      </c>
      <c r="F7" s="32">
        <v>0</v>
      </c>
      <c r="G7" s="32">
        <v>0</v>
      </c>
      <c r="H7" s="32">
        <v>2500</v>
      </c>
      <c r="I7" s="33">
        <f>SUM(C7:H7)</f>
        <v>2500</v>
      </c>
    </row>
    <row r="8" spans="1:9" x14ac:dyDescent="0.25">
      <c r="A8" s="19">
        <v>1002</v>
      </c>
      <c r="B8" s="20" t="s">
        <v>13</v>
      </c>
      <c r="C8" s="34">
        <v>385042</v>
      </c>
      <c r="D8" s="34">
        <v>156915</v>
      </c>
      <c r="E8" s="34">
        <v>24903</v>
      </c>
      <c r="F8" s="34">
        <v>0</v>
      </c>
      <c r="G8" s="34">
        <v>0</v>
      </c>
      <c r="H8" s="34">
        <v>217637</v>
      </c>
      <c r="I8" s="35">
        <f t="shared" ref="I8:I56" si="0">SUM(C8:H8)</f>
        <v>784497</v>
      </c>
    </row>
    <row r="9" spans="1:9" x14ac:dyDescent="0.25">
      <c r="A9" s="19">
        <v>1005</v>
      </c>
      <c r="B9" s="20" t="s">
        <v>14</v>
      </c>
      <c r="C9" s="36">
        <v>61416</v>
      </c>
      <c r="D9" s="36">
        <v>49656</v>
      </c>
      <c r="E9" s="36">
        <v>267632</v>
      </c>
      <c r="F9" s="36">
        <v>0</v>
      </c>
      <c r="G9" s="36">
        <v>0</v>
      </c>
      <c r="H9" s="36">
        <v>15786</v>
      </c>
      <c r="I9" s="37">
        <f t="shared" si="0"/>
        <v>394490</v>
      </c>
    </row>
    <row r="10" spans="1:9" x14ac:dyDescent="0.25">
      <c r="A10" s="19">
        <v>1006</v>
      </c>
      <c r="B10" s="20" t="s">
        <v>15</v>
      </c>
      <c r="C10" s="34">
        <v>0</v>
      </c>
      <c r="D10" s="34">
        <v>0</v>
      </c>
      <c r="E10" s="34">
        <v>0</v>
      </c>
      <c r="F10" s="34">
        <v>0</v>
      </c>
      <c r="G10" s="34">
        <v>0</v>
      </c>
      <c r="H10" s="34">
        <v>0</v>
      </c>
      <c r="I10" s="35">
        <f t="shared" si="0"/>
        <v>0</v>
      </c>
    </row>
    <row r="11" spans="1:9" x14ac:dyDescent="0.25">
      <c r="A11" s="19">
        <v>1007</v>
      </c>
      <c r="B11" s="20" t="s">
        <v>16</v>
      </c>
      <c r="C11" s="36">
        <v>64539216</v>
      </c>
      <c r="D11" s="36">
        <v>2501153</v>
      </c>
      <c r="E11" s="36">
        <v>2243398</v>
      </c>
      <c r="F11" s="36">
        <v>341882</v>
      </c>
      <c r="G11" s="36">
        <v>10000</v>
      </c>
      <c r="H11" s="36">
        <v>1649029</v>
      </c>
      <c r="I11" s="37">
        <f t="shared" si="0"/>
        <v>71284678</v>
      </c>
    </row>
    <row r="12" spans="1:9" x14ac:dyDescent="0.25">
      <c r="A12" s="19">
        <v>1008</v>
      </c>
      <c r="B12" s="20" t="s">
        <v>17</v>
      </c>
      <c r="C12" s="34">
        <v>7555506</v>
      </c>
      <c r="D12" s="34">
        <v>0</v>
      </c>
      <c r="E12" s="34">
        <v>1136</v>
      </c>
      <c r="F12" s="34">
        <v>0</v>
      </c>
      <c r="G12" s="34">
        <v>0</v>
      </c>
      <c r="H12" s="34">
        <v>1931</v>
      </c>
      <c r="I12" s="35">
        <f t="shared" si="0"/>
        <v>7558573</v>
      </c>
    </row>
    <row r="13" spans="1:9" x14ac:dyDescent="0.25">
      <c r="A13" s="19">
        <v>1010</v>
      </c>
      <c r="B13" s="20" t="s">
        <v>18</v>
      </c>
      <c r="C13" s="36">
        <v>5319641</v>
      </c>
      <c r="D13" s="36">
        <v>536110</v>
      </c>
      <c r="E13" s="36">
        <v>447779</v>
      </c>
      <c r="F13" s="36">
        <v>415172</v>
      </c>
      <c r="G13" s="36">
        <v>0</v>
      </c>
      <c r="H13" s="36">
        <v>36267</v>
      </c>
      <c r="I13" s="37">
        <f t="shared" si="0"/>
        <v>6754969</v>
      </c>
    </row>
    <row r="14" spans="1:9" x14ac:dyDescent="0.25">
      <c r="A14" s="19">
        <v>1011</v>
      </c>
      <c r="B14" s="20" t="s">
        <v>19</v>
      </c>
      <c r="C14" s="34">
        <v>16998177</v>
      </c>
      <c r="D14" s="34">
        <v>10198126</v>
      </c>
      <c r="E14" s="34">
        <v>910772</v>
      </c>
      <c r="F14" s="34">
        <v>0</v>
      </c>
      <c r="G14" s="34">
        <v>0</v>
      </c>
      <c r="H14" s="34">
        <v>381681</v>
      </c>
      <c r="I14" s="35">
        <f t="shared" si="0"/>
        <v>28488756</v>
      </c>
    </row>
    <row r="15" spans="1:9" x14ac:dyDescent="0.25">
      <c r="A15" s="19">
        <v>1012</v>
      </c>
      <c r="B15" s="20" t="s">
        <v>20</v>
      </c>
      <c r="C15" s="36">
        <v>7798847</v>
      </c>
      <c r="D15" s="36">
        <v>182360</v>
      </c>
      <c r="E15" s="36">
        <v>369032</v>
      </c>
      <c r="F15" s="36">
        <v>0</v>
      </c>
      <c r="G15" s="36">
        <v>7500</v>
      </c>
      <c r="H15" s="36">
        <v>517401</v>
      </c>
      <c r="I15" s="37">
        <f t="shared" si="0"/>
        <v>8875140</v>
      </c>
    </row>
    <row r="16" spans="1:9" x14ac:dyDescent="0.25">
      <c r="A16" s="19">
        <v>1013</v>
      </c>
      <c r="B16" s="20" t="s">
        <v>21</v>
      </c>
      <c r="C16" s="34">
        <v>159258875</v>
      </c>
      <c r="D16" s="34">
        <v>88279636</v>
      </c>
      <c r="E16" s="34">
        <v>7505564</v>
      </c>
      <c r="F16" s="34">
        <v>857900</v>
      </c>
      <c r="G16" s="34">
        <v>0</v>
      </c>
      <c r="H16" s="34">
        <v>731849</v>
      </c>
      <c r="I16" s="35">
        <f t="shared" si="0"/>
        <v>256633824</v>
      </c>
    </row>
    <row r="17" spans="1:9" x14ac:dyDescent="0.25">
      <c r="A17" s="19">
        <v>1014</v>
      </c>
      <c r="B17" s="20" t="s">
        <v>22</v>
      </c>
      <c r="C17" s="36">
        <v>76</v>
      </c>
      <c r="D17" s="36">
        <v>0</v>
      </c>
      <c r="E17" s="36">
        <v>758</v>
      </c>
      <c r="F17" s="36">
        <v>0</v>
      </c>
      <c r="G17" s="36">
        <v>7500</v>
      </c>
      <c r="H17" s="36">
        <v>1058231</v>
      </c>
      <c r="I17" s="37">
        <f t="shared" si="0"/>
        <v>1066565</v>
      </c>
    </row>
    <row r="18" spans="1:9" x14ac:dyDescent="0.25">
      <c r="A18" s="19">
        <v>1016</v>
      </c>
      <c r="B18" s="20" t="s">
        <v>23</v>
      </c>
      <c r="C18" s="34">
        <v>217724643</v>
      </c>
      <c r="D18" s="34">
        <v>57661194</v>
      </c>
      <c r="E18" s="34">
        <v>9932500</v>
      </c>
      <c r="F18" s="34">
        <v>14732</v>
      </c>
      <c r="G18" s="34">
        <v>0</v>
      </c>
      <c r="H18" s="34">
        <v>688267</v>
      </c>
      <c r="I18" s="35">
        <f t="shared" si="0"/>
        <v>286021336</v>
      </c>
    </row>
    <row r="19" spans="1:9" x14ac:dyDescent="0.25">
      <c r="A19" s="19">
        <v>1017</v>
      </c>
      <c r="B19" s="20" t="s">
        <v>24</v>
      </c>
      <c r="C19" s="36">
        <v>83620319</v>
      </c>
      <c r="D19" s="36">
        <v>1149154</v>
      </c>
      <c r="E19" s="36">
        <v>2926728</v>
      </c>
      <c r="F19" s="36">
        <v>184460</v>
      </c>
      <c r="G19" s="36">
        <v>0</v>
      </c>
      <c r="H19" s="36">
        <v>2333481</v>
      </c>
      <c r="I19" s="37">
        <f t="shared" si="0"/>
        <v>90214142</v>
      </c>
    </row>
    <row r="20" spans="1:9" x14ac:dyDescent="0.25">
      <c r="A20" s="19">
        <v>1018</v>
      </c>
      <c r="B20" s="20" t="s">
        <v>25</v>
      </c>
      <c r="C20" s="34">
        <v>985107</v>
      </c>
      <c r="D20" s="34">
        <v>400036</v>
      </c>
      <c r="E20" s="34">
        <v>168207</v>
      </c>
      <c r="F20" s="34">
        <v>0</v>
      </c>
      <c r="G20" s="34">
        <v>10000</v>
      </c>
      <c r="H20" s="34">
        <v>1696720</v>
      </c>
      <c r="I20" s="35">
        <f t="shared" si="0"/>
        <v>3260070</v>
      </c>
    </row>
    <row r="21" spans="1:9" x14ac:dyDescent="0.25">
      <c r="A21" s="19">
        <v>1019</v>
      </c>
      <c r="B21" s="20" t="s">
        <v>26</v>
      </c>
      <c r="C21" s="36">
        <v>29659361</v>
      </c>
      <c r="D21" s="36">
        <v>1532082</v>
      </c>
      <c r="E21" s="36">
        <v>840614</v>
      </c>
      <c r="F21" s="36">
        <v>121274</v>
      </c>
      <c r="G21" s="36">
        <v>2500</v>
      </c>
      <c r="H21" s="36">
        <v>970150</v>
      </c>
      <c r="I21" s="37">
        <f t="shared" si="0"/>
        <v>33125981</v>
      </c>
    </row>
    <row r="22" spans="1:9" x14ac:dyDescent="0.25">
      <c r="A22" s="19">
        <v>1020</v>
      </c>
      <c r="B22" s="20" t="s">
        <v>27</v>
      </c>
      <c r="C22" s="34">
        <v>28596153</v>
      </c>
      <c r="D22" s="34">
        <v>5934003</v>
      </c>
      <c r="E22" s="34">
        <v>791836</v>
      </c>
      <c r="F22" s="34">
        <v>16971956</v>
      </c>
      <c r="G22" s="34">
        <v>0</v>
      </c>
      <c r="H22" s="34">
        <v>103315</v>
      </c>
      <c r="I22" s="35">
        <f t="shared" si="0"/>
        <v>52397263</v>
      </c>
    </row>
    <row r="23" spans="1:9" x14ac:dyDescent="0.25">
      <c r="A23" s="19">
        <v>1022</v>
      </c>
      <c r="B23" s="20" t="s">
        <v>28</v>
      </c>
      <c r="C23" s="36">
        <v>606837</v>
      </c>
      <c r="D23" s="36">
        <v>430</v>
      </c>
      <c r="E23" s="36">
        <v>10925</v>
      </c>
      <c r="F23" s="36">
        <v>0</v>
      </c>
      <c r="G23" s="36">
        <v>0</v>
      </c>
      <c r="H23" s="36">
        <v>1680</v>
      </c>
      <c r="I23" s="37">
        <f t="shared" si="0"/>
        <v>619872</v>
      </c>
    </row>
    <row r="24" spans="1:9" x14ac:dyDescent="0.25">
      <c r="A24" s="19">
        <v>1023</v>
      </c>
      <c r="B24" s="20" t="s">
        <v>29</v>
      </c>
      <c r="C24" s="34">
        <v>34404537</v>
      </c>
      <c r="D24" s="34">
        <v>1880193</v>
      </c>
      <c r="E24" s="34">
        <v>1232377</v>
      </c>
      <c r="F24" s="34">
        <v>772869</v>
      </c>
      <c r="G24" s="34">
        <v>0</v>
      </c>
      <c r="H24" s="34">
        <v>1049565</v>
      </c>
      <c r="I24" s="35">
        <f t="shared" si="0"/>
        <v>39339541</v>
      </c>
    </row>
    <row r="25" spans="1:9" x14ac:dyDescent="0.25">
      <c r="A25" s="19">
        <v>1024</v>
      </c>
      <c r="B25" s="20" t="s">
        <v>30</v>
      </c>
      <c r="C25" s="36">
        <v>579931918</v>
      </c>
      <c r="D25" s="36">
        <v>31363957</v>
      </c>
      <c r="E25" s="36">
        <v>12258758</v>
      </c>
      <c r="F25" s="36">
        <v>33072399</v>
      </c>
      <c r="G25" s="36">
        <v>0</v>
      </c>
      <c r="H25" s="36">
        <v>3723659</v>
      </c>
      <c r="I25" s="37">
        <f t="shared" si="0"/>
        <v>660350691</v>
      </c>
    </row>
    <row r="26" spans="1:9" x14ac:dyDescent="0.25">
      <c r="A26" s="19">
        <v>1025</v>
      </c>
      <c r="B26" s="20" t="s">
        <v>31</v>
      </c>
      <c r="C26" s="34">
        <v>612650</v>
      </c>
      <c r="D26" s="34">
        <v>7342</v>
      </c>
      <c r="E26" s="34">
        <v>11105</v>
      </c>
      <c r="F26" s="34">
        <v>0</v>
      </c>
      <c r="G26" s="34">
        <v>0</v>
      </c>
      <c r="H26" s="34">
        <v>120042</v>
      </c>
      <c r="I26" s="35">
        <f t="shared" si="0"/>
        <v>751139</v>
      </c>
    </row>
    <row r="27" spans="1:9" x14ac:dyDescent="0.25">
      <c r="A27" s="19">
        <v>1026</v>
      </c>
      <c r="B27" s="20" t="s">
        <v>32</v>
      </c>
      <c r="C27" s="36">
        <v>478137</v>
      </c>
      <c r="D27" s="36">
        <v>0</v>
      </c>
      <c r="E27" s="36">
        <v>0</v>
      </c>
      <c r="F27" s="36">
        <v>0</v>
      </c>
      <c r="G27" s="36">
        <v>0</v>
      </c>
      <c r="H27" s="36">
        <v>69921</v>
      </c>
      <c r="I27" s="37">
        <f t="shared" si="0"/>
        <v>548058</v>
      </c>
    </row>
    <row r="28" spans="1:9" x14ac:dyDescent="0.25">
      <c r="A28" s="19">
        <v>1027</v>
      </c>
      <c r="B28" s="20" t="s">
        <v>33</v>
      </c>
      <c r="C28" s="34">
        <v>52981356</v>
      </c>
      <c r="D28" s="34">
        <v>333309</v>
      </c>
      <c r="E28" s="34">
        <v>281765</v>
      </c>
      <c r="F28" s="34">
        <v>11277692</v>
      </c>
      <c r="G28" s="34">
        <v>0</v>
      </c>
      <c r="H28" s="34">
        <v>776094</v>
      </c>
      <c r="I28" s="35">
        <f t="shared" si="0"/>
        <v>65650216</v>
      </c>
    </row>
    <row r="29" spans="1:9" x14ac:dyDescent="0.25">
      <c r="A29" s="19">
        <v>1028</v>
      </c>
      <c r="B29" s="20" t="s">
        <v>34</v>
      </c>
      <c r="C29" s="36">
        <v>7738309</v>
      </c>
      <c r="D29" s="36">
        <v>355688</v>
      </c>
      <c r="E29" s="36">
        <v>175541</v>
      </c>
      <c r="F29" s="36">
        <v>20573</v>
      </c>
      <c r="G29" s="36">
        <v>0</v>
      </c>
      <c r="H29" s="36">
        <v>53400</v>
      </c>
      <c r="I29" s="37">
        <f t="shared" si="0"/>
        <v>8343511</v>
      </c>
    </row>
    <row r="30" spans="1:9" x14ac:dyDescent="0.25">
      <c r="A30" s="19">
        <v>1030</v>
      </c>
      <c r="B30" s="20" t="s">
        <v>35</v>
      </c>
      <c r="C30" s="34">
        <v>37511987</v>
      </c>
      <c r="D30" s="34">
        <v>5032506</v>
      </c>
      <c r="E30" s="34">
        <v>1131248</v>
      </c>
      <c r="F30" s="34">
        <v>951114</v>
      </c>
      <c r="G30" s="34">
        <v>40000</v>
      </c>
      <c r="H30" s="34">
        <v>2949570</v>
      </c>
      <c r="I30" s="35">
        <f t="shared" si="0"/>
        <v>47616425</v>
      </c>
    </row>
    <row r="31" spans="1:9" x14ac:dyDescent="0.25">
      <c r="A31" s="19">
        <v>1031</v>
      </c>
      <c r="B31" s="20" t="s">
        <v>36</v>
      </c>
      <c r="C31" s="36">
        <v>294757</v>
      </c>
      <c r="D31" s="36">
        <v>165231</v>
      </c>
      <c r="E31" s="36">
        <v>14430</v>
      </c>
      <c r="F31" s="36">
        <v>0</v>
      </c>
      <c r="G31" s="36">
        <v>0</v>
      </c>
      <c r="H31" s="36">
        <v>4180</v>
      </c>
      <c r="I31" s="37">
        <f t="shared" si="0"/>
        <v>478598</v>
      </c>
    </row>
    <row r="32" spans="1:9" x14ac:dyDescent="0.25">
      <c r="A32" s="19">
        <v>1033</v>
      </c>
      <c r="B32" s="20" t="s">
        <v>37</v>
      </c>
      <c r="C32" s="34">
        <v>474629</v>
      </c>
      <c r="D32" s="34">
        <v>5637</v>
      </c>
      <c r="E32" s="34">
        <v>22143</v>
      </c>
      <c r="F32" s="34">
        <v>0</v>
      </c>
      <c r="G32" s="34">
        <v>2500</v>
      </c>
      <c r="H32" s="34">
        <v>95060</v>
      </c>
      <c r="I32" s="35">
        <f t="shared" si="0"/>
        <v>599969</v>
      </c>
    </row>
    <row r="33" spans="1:9" x14ac:dyDescent="0.25">
      <c r="A33" s="19">
        <v>1034</v>
      </c>
      <c r="B33" s="20" t="s">
        <v>38</v>
      </c>
      <c r="C33" s="36">
        <v>537392</v>
      </c>
      <c r="D33" s="36">
        <v>16560</v>
      </c>
      <c r="E33" s="36">
        <v>17570</v>
      </c>
      <c r="F33" s="36">
        <v>0</v>
      </c>
      <c r="G33" s="36">
        <v>0</v>
      </c>
      <c r="H33" s="36">
        <v>26964</v>
      </c>
      <c r="I33" s="37">
        <f t="shared" si="0"/>
        <v>598486</v>
      </c>
    </row>
    <row r="34" spans="1:9" x14ac:dyDescent="0.25">
      <c r="A34" s="19">
        <v>1037</v>
      </c>
      <c r="B34" s="20" t="s">
        <v>39</v>
      </c>
      <c r="C34" s="34">
        <v>5272120</v>
      </c>
      <c r="D34" s="34">
        <v>297385</v>
      </c>
      <c r="E34" s="34">
        <v>185711</v>
      </c>
      <c r="F34" s="34">
        <v>430353</v>
      </c>
      <c r="G34" s="34">
        <v>0</v>
      </c>
      <c r="H34" s="34">
        <v>129947</v>
      </c>
      <c r="I34" s="35">
        <f t="shared" si="0"/>
        <v>6315516</v>
      </c>
    </row>
    <row r="35" spans="1:9" x14ac:dyDescent="0.25">
      <c r="A35" s="19">
        <v>1038</v>
      </c>
      <c r="B35" s="20" t="s">
        <v>40</v>
      </c>
      <c r="C35" s="36">
        <v>703645</v>
      </c>
      <c r="D35" s="36">
        <v>0</v>
      </c>
      <c r="E35" s="36">
        <v>0</v>
      </c>
      <c r="F35" s="36">
        <v>0</v>
      </c>
      <c r="G35" s="36">
        <v>2500</v>
      </c>
      <c r="H35" s="36">
        <v>194465</v>
      </c>
      <c r="I35" s="37">
        <f t="shared" si="0"/>
        <v>900610</v>
      </c>
    </row>
    <row r="36" spans="1:9" x14ac:dyDescent="0.25">
      <c r="A36" s="19">
        <v>1039</v>
      </c>
      <c r="B36" s="20" t="s">
        <v>41</v>
      </c>
      <c r="C36" s="34">
        <v>2515519</v>
      </c>
      <c r="D36" s="34">
        <v>38113</v>
      </c>
      <c r="E36" s="34">
        <v>17138</v>
      </c>
      <c r="F36" s="34">
        <v>0</v>
      </c>
      <c r="G36" s="34">
        <v>0</v>
      </c>
      <c r="H36" s="34">
        <v>103666</v>
      </c>
      <c r="I36" s="35">
        <f t="shared" si="0"/>
        <v>2674436</v>
      </c>
    </row>
    <row r="37" spans="1:9" x14ac:dyDescent="0.25">
      <c r="A37" s="19">
        <v>1040</v>
      </c>
      <c r="B37" s="20" t="s">
        <v>42</v>
      </c>
      <c r="C37" s="36">
        <v>67205660</v>
      </c>
      <c r="D37" s="36">
        <v>2523193</v>
      </c>
      <c r="E37" s="36">
        <v>1253265</v>
      </c>
      <c r="F37" s="36">
        <v>392040</v>
      </c>
      <c r="G37" s="36">
        <v>2500</v>
      </c>
      <c r="H37" s="36">
        <v>2338738</v>
      </c>
      <c r="I37" s="37">
        <f t="shared" si="0"/>
        <v>73715396</v>
      </c>
    </row>
    <row r="38" spans="1:9" x14ac:dyDescent="0.25">
      <c r="A38" s="19">
        <v>1042</v>
      </c>
      <c r="B38" s="20" t="s">
        <v>43</v>
      </c>
      <c r="C38" s="34">
        <v>65179631</v>
      </c>
      <c r="D38" s="34">
        <v>0</v>
      </c>
      <c r="E38" s="34">
        <v>97317</v>
      </c>
      <c r="F38" s="34">
        <v>44482163</v>
      </c>
      <c r="G38" s="34">
        <v>0</v>
      </c>
      <c r="H38" s="34">
        <v>2411</v>
      </c>
      <c r="I38" s="35">
        <f t="shared" si="0"/>
        <v>109761522</v>
      </c>
    </row>
    <row r="39" spans="1:9" x14ac:dyDescent="0.25">
      <c r="A39" s="19">
        <v>1043</v>
      </c>
      <c r="B39" s="20" t="s">
        <v>44</v>
      </c>
      <c r="C39" s="36">
        <v>568079481</v>
      </c>
      <c r="D39" s="36">
        <v>47891490</v>
      </c>
      <c r="E39" s="36">
        <v>13823178</v>
      </c>
      <c r="F39" s="36">
        <v>42838986</v>
      </c>
      <c r="G39" s="36">
        <v>0</v>
      </c>
      <c r="H39" s="36">
        <v>2161384</v>
      </c>
      <c r="I39" s="37">
        <f t="shared" si="0"/>
        <v>674794519</v>
      </c>
    </row>
    <row r="40" spans="1:9" x14ac:dyDescent="0.25">
      <c r="A40" s="19">
        <v>1044</v>
      </c>
      <c r="B40" s="20" t="s">
        <v>45</v>
      </c>
      <c r="C40" s="34">
        <v>3396870</v>
      </c>
      <c r="D40" s="34">
        <v>192161</v>
      </c>
      <c r="E40" s="34">
        <v>100342</v>
      </c>
      <c r="F40" s="34">
        <v>0</v>
      </c>
      <c r="G40" s="34">
        <v>0</v>
      </c>
      <c r="H40" s="34">
        <v>258186</v>
      </c>
      <c r="I40" s="35">
        <f t="shared" si="0"/>
        <v>3947559</v>
      </c>
    </row>
    <row r="41" spans="1:9" x14ac:dyDescent="0.25">
      <c r="A41" s="19">
        <v>1046</v>
      </c>
      <c r="B41" s="20" t="s">
        <v>46</v>
      </c>
      <c r="C41" s="36">
        <v>1895658</v>
      </c>
      <c r="D41" s="36">
        <v>1675</v>
      </c>
      <c r="E41" s="36">
        <v>72636</v>
      </c>
      <c r="F41" s="36">
        <v>0</v>
      </c>
      <c r="G41" s="36">
        <v>12500</v>
      </c>
      <c r="H41" s="36">
        <v>1640220</v>
      </c>
      <c r="I41" s="37">
        <f t="shared" si="0"/>
        <v>3622689</v>
      </c>
    </row>
    <row r="42" spans="1:9" x14ac:dyDescent="0.25">
      <c r="A42" s="19">
        <v>1047</v>
      </c>
      <c r="B42" s="20" t="s">
        <v>47</v>
      </c>
      <c r="C42" s="34">
        <v>195510613</v>
      </c>
      <c r="D42" s="34">
        <v>23817678</v>
      </c>
      <c r="E42" s="34">
        <v>9661193</v>
      </c>
      <c r="F42" s="34">
        <v>35349</v>
      </c>
      <c r="G42" s="34">
        <v>10000</v>
      </c>
      <c r="H42" s="34">
        <v>1158585</v>
      </c>
      <c r="I42" s="35">
        <f t="shared" si="0"/>
        <v>230193418</v>
      </c>
    </row>
    <row r="43" spans="1:9" x14ac:dyDescent="0.25">
      <c r="A43" s="19">
        <v>1048</v>
      </c>
      <c r="B43" s="20" t="s">
        <v>48</v>
      </c>
      <c r="C43" s="36">
        <v>43587374</v>
      </c>
      <c r="D43" s="36">
        <v>3310963</v>
      </c>
      <c r="E43" s="36">
        <v>1810802</v>
      </c>
      <c r="F43" s="36">
        <v>53605</v>
      </c>
      <c r="G43" s="36">
        <v>2500</v>
      </c>
      <c r="H43" s="36">
        <v>1201639</v>
      </c>
      <c r="I43" s="37">
        <f t="shared" si="0"/>
        <v>49966883</v>
      </c>
    </row>
    <row r="44" spans="1:9" x14ac:dyDescent="0.25">
      <c r="A44" s="19">
        <v>1050</v>
      </c>
      <c r="B44" s="20" t="s">
        <v>49</v>
      </c>
      <c r="C44" s="34">
        <v>114</v>
      </c>
      <c r="D44" s="34">
        <v>0</v>
      </c>
      <c r="E44" s="34">
        <v>0</v>
      </c>
      <c r="F44" s="34">
        <v>0</v>
      </c>
      <c r="G44" s="34">
        <v>0</v>
      </c>
      <c r="H44" s="34">
        <v>34313</v>
      </c>
      <c r="I44" s="35">
        <f t="shared" si="0"/>
        <v>34427</v>
      </c>
    </row>
    <row r="45" spans="1:9" x14ac:dyDescent="0.25">
      <c r="A45" s="19">
        <v>1052</v>
      </c>
      <c r="B45" s="20" t="s">
        <v>50</v>
      </c>
      <c r="C45" s="36">
        <v>12511995</v>
      </c>
      <c r="D45" s="36">
        <v>502312</v>
      </c>
      <c r="E45" s="36">
        <v>719673</v>
      </c>
      <c r="F45" s="36">
        <v>2586296</v>
      </c>
      <c r="G45" s="36">
        <v>0</v>
      </c>
      <c r="H45" s="36">
        <v>512155</v>
      </c>
      <c r="I45" s="37">
        <f t="shared" si="0"/>
        <v>16832431</v>
      </c>
    </row>
    <row r="46" spans="1:9" x14ac:dyDescent="0.25">
      <c r="A46" s="19">
        <v>1054</v>
      </c>
      <c r="B46" s="20" t="s">
        <v>51</v>
      </c>
      <c r="C46" s="34">
        <v>24001616</v>
      </c>
      <c r="D46" s="34">
        <v>1135064</v>
      </c>
      <c r="E46" s="34">
        <v>745191</v>
      </c>
      <c r="F46" s="34">
        <v>375382</v>
      </c>
      <c r="G46" s="34">
        <v>2500</v>
      </c>
      <c r="H46" s="34">
        <v>618606</v>
      </c>
      <c r="I46" s="35">
        <f t="shared" si="0"/>
        <v>26878359</v>
      </c>
    </row>
    <row r="47" spans="1:9" x14ac:dyDescent="0.25">
      <c r="A47" s="19">
        <v>1055</v>
      </c>
      <c r="B47" s="20" t="s">
        <v>52</v>
      </c>
      <c r="C47" s="36">
        <v>16050434</v>
      </c>
      <c r="D47" s="36">
        <v>853821</v>
      </c>
      <c r="E47" s="36">
        <v>455693</v>
      </c>
      <c r="F47" s="36">
        <v>0</v>
      </c>
      <c r="G47" s="36">
        <v>0</v>
      </c>
      <c r="H47" s="36">
        <v>226214</v>
      </c>
      <c r="I47" s="37">
        <f t="shared" si="0"/>
        <v>17586162</v>
      </c>
    </row>
    <row r="48" spans="1:9" x14ac:dyDescent="0.25">
      <c r="A48" s="19">
        <v>1057</v>
      </c>
      <c r="B48" s="20" t="s">
        <v>53</v>
      </c>
      <c r="C48" s="34">
        <v>2841530</v>
      </c>
      <c r="D48" s="34">
        <v>147679</v>
      </c>
      <c r="E48" s="34">
        <v>57383</v>
      </c>
      <c r="F48" s="34">
        <v>0</v>
      </c>
      <c r="G48" s="34">
        <v>5000</v>
      </c>
      <c r="H48" s="34">
        <v>1192568</v>
      </c>
      <c r="I48" s="35">
        <f t="shared" si="0"/>
        <v>4244160</v>
      </c>
    </row>
    <row r="49" spans="1:9" x14ac:dyDescent="0.25">
      <c r="A49" s="19">
        <v>1058</v>
      </c>
      <c r="B49" s="20" t="s">
        <v>54</v>
      </c>
      <c r="C49" s="36">
        <v>10040135</v>
      </c>
      <c r="D49" s="36">
        <v>521066</v>
      </c>
      <c r="E49" s="36">
        <v>186564</v>
      </c>
      <c r="F49" s="36">
        <v>262841</v>
      </c>
      <c r="G49" s="36">
        <v>0</v>
      </c>
      <c r="H49" s="36">
        <v>575585</v>
      </c>
      <c r="I49" s="37">
        <f t="shared" si="0"/>
        <v>11586191</v>
      </c>
    </row>
    <row r="50" spans="1:9" x14ac:dyDescent="0.25">
      <c r="A50" s="19">
        <v>1062</v>
      </c>
      <c r="B50" s="20" t="s">
        <v>55</v>
      </c>
      <c r="C50" s="34">
        <v>14634666</v>
      </c>
      <c r="D50" s="34">
        <v>2822193</v>
      </c>
      <c r="E50" s="34">
        <v>653485</v>
      </c>
      <c r="F50" s="34">
        <v>10544</v>
      </c>
      <c r="G50" s="34">
        <v>0</v>
      </c>
      <c r="H50" s="34">
        <v>554764</v>
      </c>
      <c r="I50" s="35">
        <f t="shared" si="0"/>
        <v>18675652</v>
      </c>
    </row>
    <row r="51" spans="1:9" x14ac:dyDescent="0.25">
      <c r="A51" s="19">
        <v>1065</v>
      </c>
      <c r="B51" s="20" t="s">
        <v>56</v>
      </c>
      <c r="C51" s="36">
        <v>291610711</v>
      </c>
      <c r="D51" s="36">
        <v>4846048</v>
      </c>
      <c r="E51" s="36">
        <v>2271425</v>
      </c>
      <c r="F51" s="36">
        <v>3420614</v>
      </c>
      <c r="G51" s="36">
        <v>0</v>
      </c>
      <c r="H51" s="36">
        <v>654581</v>
      </c>
      <c r="I51" s="37">
        <f t="shared" si="0"/>
        <v>302803379</v>
      </c>
    </row>
    <row r="52" spans="1:9" x14ac:dyDescent="0.25">
      <c r="A52" s="19">
        <v>1066</v>
      </c>
      <c r="B52" s="20" t="s">
        <v>57</v>
      </c>
      <c r="C52" s="34">
        <v>158495864</v>
      </c>
      <c r="D52" s="34">
        <v>11414611</v>
      </c>
      <c r="E52" s="34">
        <v>4472136</v>
      </c>
      <c r="F52" s="34">
        <v>2397639</v>
      </c>
      <c r="G52" s="34">
        <v>0</v>
      </c>
      <c r="H52" s="34">
        <v>348889</v>
      </c>
      <c r="I52" s="35">
        <f t="shared" si="0"/>
        <v>177129139</v>
      </c>
    </row>
    <row r="53" spans="1:9" x14ac:dyDescent="0.25">
      <c r="A53" s="19">
        <v>1067</v>
      </c>
      <c r="B53" s="20" t="s">
        <v>58</v>
      </c>
      <c r="C53" s="36">
        <v>1142846</v>
      </c>
      <c r="D53" s="36">
        <v>0</v>
      </c>
      <c r="E53" s="36">
        <v>757</v>
      </c>
      <c r="F53" s="36">
        <v>0</v>
      </c>
      <c r="G53" s="36">
        <v>0</v>
      </c>
      <c r="H53" s="36">
        <v>27220</v>
      </c>
      <c r="I53" s="37">
        <f t="shared" si="0"/>
        <v>1170823</v>
      </c>
    </row>
    <row r="54" spans="1:9" x14ac:dyDescent="0.25">
      <c r="A54" s="19">
        <v>1068</v>
      </c>
      <c r="B54" s="20" t="s">
        <v>59</v>
      </c>
      <c r="C54" s="34">
        <v>0</v>
      </c>
      <c r="D54" s="34">
        <v>0</v>
      </c>
      <c r="E54" s="34">
        <v>0</v>
      </c>
      <c r="F54" s="34">
        <v>0</v>
      </c>
      <c r="G54" s="34">
        <v>0</v>
      </c>
      <c r="H54" s="34">
        <v>8200</v>
      </c>
      <c r="I54" s="35">
        <f t="shared" si="0"/>
        <v>8200</v>
      </c>
    </row>
    <row r="55" spans="1:9" x14ac:dyDescent="0.25">
      <c r="A55" s="19">
        <v>1069</v>
      </c>
      <c r="B55" s="20" t="s">
        <v>60</v>
      </c>
      <c r="C55" s="36">
        <v>643973</v>
      </c>
      <c r="D55" s="36">
        <v>6007</v>
      </c>
      <c r="E55" s="36">
        <v>20529</v>
      </c>
      <c r="F55" s="36">
        <v>0</v>
      </c>
      <c r="G55" s="36">
        <v>0</v>
      </c>
      <c r="H55" s="36">
        <v>36259</v>
      </c>
      <c r="I55" s="37">
        <f t="shared" si="0"/>
        <v>706768</v>
      </c>
    </row>
    <row r="56" spans="1:9" ht="15" customHeight="1" x14ac:dyDescent="0.25">
      <c r="A56" s="19">
        <v>1070</v>
      </c>
      <c r="B56" s="20" t="s">
        <v>61</v>
      </c>
      <c r="C56" s="34">
        <v>0</v>
      </c>
      <c r="D56" s="34">
        <v>0</v>
      </c>
      <c r="E56" s="34">
        <v>0</v>
      </c>
      <c r="F56" s="34">
        <v>0</v>
      </c>
      <c r="G56" s="34">
        <v>0</v>
      </c>
      <c r="H56" s="34">
        <v>2500</v>
      </c>
      <c r="I56" s="35">
        <f t="shared" si="0"/>
        <v>2500</v>
      </c>
    </row>
    <row r="57" spans="1:9" x14ac:dyDescent="0.25">
      <c r="A57" s="21" t="s">
        <v>63</v>
      </c>
      <c r="B57" s="22" t="s">
        <v>62</v>
      </c>
      <c r="C57" s="24">
        <f t="shared" ref="C57:I57" si="1">SUM(C7:C56)</f>
        <v>2823395343</v>
      </c>
      <c r="D57" s="24">
        <f t="shared" si="1"/>
        <v>308062737</v>
      </c>
      <c r="E57" s="24">
        <f t="shared" si="1"/>
        <v>78191139</v>
      </c>
      <c r="F57" s="24">
        <f t="shared" si="1"/>
        <v>162287835</v>
      </c>
      <c r="G57" s="24">
        <f t="shared" si="1"/>
        <v>117500</v>
      </c>
      <c r="H57" s="24">
        <f t="shared" si="1"/>
        <v>33255475</v>
      </c>
      <c r="I57" s="24">
        <f t="shared" si="1"/>
        <v>3405310029</v>
      </c>
    </row>
  </sheetData>
  <mergeCells count="1">
    <mergeCell ref="A4:I4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4AFCA-30E1-42F3-AAEF-38424F2294A9}">
  <dimension ref="A1:I57"/>
  <sheetViews>
    <sheetView topLeftCell="A7" zoomScale="90" zoomScaleNormal="90" zoomScaleSheetLayoutView="70" workbookViewId="0">
      <selection activeCell="C7" sqref="C7:I56"/>
    </sheetView>
  </sheetViews>
  <sheetFormatPr baseColWidth="10" defaultColWidth="11.42578125" defaultRowHeight="15.75" x14ac:dyDescent="0.25"/>
  <cols>
    <col min="1" max="1" width="8.42578125" style="10" customWidth="1"/>
    <col min="2" max="2" width="34" style="11" customWidth="1"/>
    <col min="3" max="3" width="19.7109375" style="12" customWidth="1"/>
    <col min="4" max="8" width="15" style="12" customWidth="1"/>
    <col min="9" max="9" width="19.5703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29" t="s">
        <v>64</v>
      </c>
      <c r="B4" s="29"/>
      <c r="C4" s="29"/>
      <c r="D4" s="29"/>
      <c r="E4" s="29"/>
      <c r="F4" s="29"/>
      <c r="G4" s="29"/>
      <c r="H4" s="29"/>
      <c r="I4" s="29"/>
    </row>
    <row r="5" spans="1:9" ht="15" customHeight="1" thickBot="1" x14ac:dyDescent="0.3">
      <c r="A5" s="3"/>
      <c r="B5" s="7"/>
      <c r="C5" s="7"/>
      <c r="D5" s="7"/>
      <c r="E5" s="7"/>
      <c r="F5" s="7"/>
      <c r="G5" s="8"/>
      <c r="H5" s="4"/>
      <c r="I5" s="4"/>
    </row>
    <row r="6" spans="1:9" ht="41.25" customHeight="1" thickTop="1" thickBot="1" x14ac:dyDescent="0.3">
      <c r="A6" s="17" t="s">
        <v>3</v>
      </c>
      <c r="B6" s="18" t="s">
        <v>4</v>
      </c>
      <c r="C6" s="18" t="s">
        <v>5</v>
      </c>
      <c r="D6" s="18" t="s">
        <v>6</v>
      </c>
      <c r="E6" s="18" t="s">
        <v>7</v>
      </c>
      <c r="F6" s="18" t="s">
        <v>8</v>
      </c>
      <c r="G6" s="18" t="s">
        <v>9</v>
      </c>
      <c r="H6" s="18" t="s">
        <v>10</v>
      </c>
      <c r="I6" s="18" t="s">
        <v>11</v>
      </c>
    </row>
    <row r="7" spans="1:9" ht="16.5" thickTop="1" x14ac:dyDescent="0.25">
      <c r="A7" s="19">
        <v>1001</v>
      </c>
      <c r="B7" s="20" t="s">
        <v>12</v>
      </c>
      <c r="C7" s="38">
        <v>0</v>
      </c>
      <c r="D7" s="39">
        <v>0</v>
      </c>
      <c r="E7" s="39">
        <v>0</v>
      </c>
      <c r="F7" s="39">
        <v>0</v>
      </c>
      <c r="G7" s="39">
        <v>0</v>
      </c>
      <c r="H7" s="39">
        <v>10000</v>
      </c>
      <c r="I7" s="40">
        <f>SUM(C7:H7)</f>
        <v>10000</v>
      </c>
    </row>
    <row r="8" spans="1:9" x14ac:dyDescent="0.25">
      <c r="A8" s="19">
        <v>1002</v>
      </c>
      <c r="B8" s="20" t="s">
        <v>13</v>
      </c>
      <c r="C8" s="41">
        <v>63002273</v>
      </c>
      <c r="D8" s="42">
        <v>10022</v>
      </c>
      <c r="E8" s="42">
        <v>27641</v>
      </c>
      <c r="F8" s="42">
        <v>0</v>
      </c>
      <c r="G8" s="42">
        <v>0</v>
      </c>
      <c r="H8" s="42">
        <v>339719</v>
      </c>
      <c r="I8" s="43">
        <f t="shared" ref="I8:I56" si="0">SUM(C8:H8)</f>
        <v>63379655</v>
      </c>
    </row>
    <row r="9" spans="1:9" x14ac:dyDescent="0.25">
      <c r="A9" s="19">
        <v>1005</v>
      </c>
      <c r="B9" s="20" t="s">
        <v>14</v>
      </c>
      <c r="C9" s="44">
        <v>27613</v>
      </c>
      <c r="D9" s="45">
        <v>0</v>
      </c>
      <c r="E9" s="45">
        <v>10028</v>
      </c>
      <c r="F9" s="45">
        <v>0</v>
      </c>
      <c r="G9" s="45">
        <v>0</v>
      </c>
      <c r="H9" s="45">
        <v>5771</v>
      </c>
      <c r="I9" s="46">
        <f t="shared" si="0"/>
        <v>43412</v>
      </c>
    </row>
    <row r="10" spans="1:9" x14ac:dyDescent="0.25">
      <c r="A10" s="19">
        <v>1006</v>
      </c>
      <c r="B10" s="20" t="s">
        <v>15</v>
      </c>
      <c r="C10" s="41">
        <v>16383</v>
      </c>
      <c r="D10" s="42">
        <v>0</v>
      </c>
      <c r="E10" s="42">
        <v>1120</v>
      </c>
      <c r="F10" s="42">
        <v>0</v>
      </c>
      <c r="G10" s="42">
        <v>0</v>
      </c>
      <c r="H10" s="42">
        <v>480</v>
      </c>
      <c r="I10" s="43">
        <f t="shared" si="0"/>
        <v>17983</v>
      </c>
    </row>
    <row r="11" spans="1:9" x14ac:dyDescent="0.25">
      <c r="A11" s="19">
        <v>1007</v>
      </c>
      <c r="B11" s="20" t="s">
        <v>16</v>
      </c>
      <c r="C11" s="44">
        <v>70108214</v>
      </c>
      <c r="D11" s="45">
        <v>3941261</v>
      </c>
      <c r="E11" s="45">
        <v>2388129</v>
      </c>
      <c r="F11" s="45">
        <v>407152</v>
      </c>
      <c r="G11" s="45">
        <v>7500</v>
      </c>
      <c r="H11" s="45">
        <v>3087589</v>
      </c>
      <c r="I11" s="46">
        <f t="shared" si="0"/>
        <v>79939845</v>
      </c>
    </row>
    <row r="12" spans="1:9" x14ac:dyDescent="0.25">
      <c r="A12" s="19">
        <v>1008</v>
      </c>
      <c r="B12" s="20" t="s">
        <v>17</v>
      </c>
      <c r="C12" s="41">
        <v>345519172</v>
      </c>
      <c r="D12" s="42">
        <v>0</v>
      </c>
      <c r="E12" s="42">
        <v>3753142</v>
      </c>
      <c r="F12" s="42">
        <v>33690487</v>
      </c>
      <c r="G12" s="42">
        <v>0</v>
      </c>
      <c r="H12" s="42">
        <v>20676</v>
      </c>
      <c r="I12" s="43">
        <f t="shared" si="0"/>
        <v>382983477</v>
      </c>
    </row>
    <row r="13" spans="1:9" x14ac:dyDescent="0.25">
      <c r="A13" s="19">
        <v>1010</v>
      </c>
      <c r="B13" s="20" t="s">
        <v>18</v>
      </c>
      <c r="C13" s="44">
        <v>3776536</v>
      </c>
      <c r="D13" s="45">
        <v>736483</v>
      </c>
      <c r="E13" s="45">
        <v>385836</v>
      </c>
      <c r="F13" s="45">
        <v>96279</v>
      </c>
      <c r="G13" s="45">
        <v>0</v>
      </c>
      <c r="H13" s="45">
        <v>24383</v>
      </c>
      <c r="I13" s="46">
        <f t="shared" si="0"/>
        <v>5019517</v>
      </c>
    </row>
    <row r="14" spans="1:9" x14ac:dyDescent="0.25">
      <c r="A14" s="19">
        <v>1011</v>
      </c>
      <c r="B14" s="20" t="s">
        <v>19</v>
      </c>
      <c r="C14" s="41">
        <v>303956837</v>
      </c>
      <c r="D14" s="42">
        <v>7676220</v>
      </c>
      <c r="E14" s="42">
        <v>3612561</v>
      </c>
      <c r="F14" s="42">
        <v>31104023</v>
      </c>
      <c r="G14" s="42">
        <v>0</v>
      </c>
      <c r="H14" s="42">
        <v>875017</v>
      </c>
      <c r="I14" s="43">
        <f t="shared" si="0"/>
        <v>347224658</v>
      </c>
    </row>
    <row r="15" spans="1:9" x14ac:dyDescent="0.25">
      <c r="A15" s="19">
        <v>1012</v>
      </c>
      <c r="B15" s="20" t="s">
        <v>20</v>
      </c>
      <c r="C15" s="44">
        <v>342</v>
      </c>
      <c r="D15" s="45">
        <v>0</v>
      </c>
      <c r="E15" s="45">
        <v>1894</v>
      </c>
      <c r="F15" s="45">
        <v>0</v>
      </c>
      <c r="G15" s="45">
        <v>40000</v>
      </c>
      <c r="H15" s="45">
        <v>842411</v>
      </c>
      <c r="I15" s="46">
        <f t="shared" si="0"/>
        <v>884647</v>
      </c>
    </row>
    <row r="16" spans="1:9" x14ac:dyDescent="0.25">
      <c r="A16" s="19">
        <v>1013</v>
      </c>
      <c r="B16" s="20" t="s">
        <v>21</v>
      </c>
      <c r="C16" s="41">
        <v>369893915</v>
      </c>
      <c r="D16" s="42">
        <v>202835097</v>
      </c>
      <c r="E16" s="42">
        <v>16260628</v>
      </c>
      <c r="F16" s="42">
        <v>107791</v>
      </c>
      <c r="G16" s="42">
        <v>175000</v>
      </c>
      <c r="H16" s="42">
        <v>1297705</v>
      </c>
      <c r="I16" s="43">
        <f t="shared" si="0"/>
        <v>590570136</v>
      </c>
    </row>
    <row r="17" spans="1:9" x14ac:dyDescent="0.25">
      <c r="A17" s="19">
        <v>1014</v>
      </c>
      <c r="B17" s="20" t="s">
        <v>22</v>
      </c>
      <c r="C17" s="44">
        <v>103460610</v>
      </c>
      <c r="D17" s="45">
        <v>0</v>
      </c>
      <c r="E17" s="45">
        <v>1075514</v>
      </c>
      <c r="F17" s="45">
        <v>9113319</v>
      </c>
      <c r="G17" s="45">
        <v>0</v>
      </c>
      <c r="H17" s="45">
        <v>293551</v>
      </c>
      <c r="I17" s="46">
        <f t="shared" si="0"/>
        <v>113942994</v>
      </c>
    </row>
    <row r="18" spans="1:9" x14ac:dyDescent="0.25">
      <c r="A18" s="19">
        <v>1016</v>
      </c>
      <c r="B18" s="20" t="s">
        <v>23</v>
      </c>
      <c r="C18" s="41">
        <v>300923511</v>
      </c>
      <c r="D18" s="42">
        <v>72279917</v>
      </c>
      <c r="E18" s="42">
        <v>15021297</v>
      </c>
      <c r="F18" s="42">
        <v>883515</v>
      </c>
      <c r="G18" s="42">
        <v>0</v>
      </c>
      <c r="H18" s="42">
        <v>1155089</v>
      </c>
      <c r="I18" s="43">
        <f t="shared" si="0"/>
        <v>390263329</v>
      </c>
    </row>
    <row r="19" spans="1:9" x14ac:dyDescent="0.25">
      <c r="A19" s="19">
        <v>1017</v>
      </c>
      <c r="B19" s="20" t="s">
        <v>24</v>
      </c>
      <c r="C19" s="44">
        <v>110537581</v>
      </c>
      <c r="D19" s="45">
        <v>1788268</v>
      </c>
      <c r="E19" s="45">
        <v>4205554</v>
      </c>
      <c r="F19" s="45">
        <v>1239048</v>
      </c>
      <c r="G19" s="45">
        <v>0</v>
      </c>
      <c r="H19" s="45">
        <v>729113</v>
      </c>
      <c r="I19" s="46">
        <f t="shared" si="0"/>
        <v>118499564</v>
      </c>
    </row>
    <row r="20" spans="1:9" x14ac:dyDescent="0.25">
      <c r="A20" s="19">
        <v>1018</v>
      </c>
      <c r="B20" s="20" t="s">
        <v>25</v>
      </c>
      <c r="C20" s="41">
        <v>1163532</v>
      </c>
      <c r="D20" s="42">
        <v>339287</v>
      </c>
      <c r="E20" s="42">
        <v>63102</v>
      </c>
      <c r="F20" s="42">
        <v>0</v>
      </c>
      <c r="G20" s="42">
        <v>5000</v>
      </c>
      <c r="H20" s="42">
        <v>1448840</v>
      </c>
      <c r="I20" s="43">
        <f t="shared" si="0"/>
        <v>3019761</v>
      </c>
    </row>
    <row r="21" spans="1:9" x14ac:dyDescent="0.25">
      <c r="A21" s="19">
        <v>1019</v>
      </c>
      <c r="B21" s="20" t="s">
        <v>26</v>
      </c>
      <c r="C21" s="44">
        <v>27165509</v>
      </c>
      <c r="D21" s="45">
        <v>3468352</v>
      </c>
      <c r="E21" s="45">
        <v>1472784</v>
      </c>
      <c r="F21" s="45">
        <v>378489</v>
      </c>
      <c r="G21" s="45">
        <v>2500</v>
      </c>
      <c r="H21" s="45">
        <v>2675310</v>
      </c>
      <c r="I21" s="46">
        <f t="shared" si="0"/>
        <v>35162944</v>
      </c>
    </row>
    <row r="22" spans="1:9" x14ac:dyDescent="0.25">
      <c r="A22" s="19">
        <v>1020</v>
      </c>
      <c r="B22" s="20" t="s">
        <v>27</v>
      </c>
      <c r="C22" s="41">
        <v>36843222</v>
      </c>
      <c r="D22" s="42">
        <v>10432628</v>
      </c>
      <c r="E22" s="42">
        <v>910257</v>
      </c>
      <c r="F22" s="42">
        <v>20882610</v>
      </c>
      <c r="G22" s="42">
        <v>0</v>
      </c>
      <c r="H22" s="42">
        <v>114854</v>
      </c>
      <c r="I22" s="43">
        <f t="shared" si="0"/>
        <v>69183571</v>
      </c>
    </row>
    <row r="23" spans="1:9" x14ac:dyDescent="0.25">
      <c r="A23" s="19">
        <v>1022</v>
      </c>
      <c r="B23" s="20" t="s">
        <v>28</v>
      </c>
      <c r="C23" s="44">
        <v>1474352</v>
      </c>
      <c r="D23" s="45">
        <v>24910</v>
      </c>
      <c r="E23" s="45">
        <v>44798</v>
      </c>
      <c r="F23" s="45">
        <v>0</v>
      </c>
      <c r="G23" s="45">
        <v>0</v>
      </c>
      <c r="H23" s="45">
        <v>4080</v>
      </c>
      <c r="I23" s="46">
        <f t="shared" si="0"/>
        <v>1548140</v>
      </c>
    </row>
    <row r="24" spans="1:9" x14ac:dyDescent="0.25">
      <c r="A24" s="19">
        <v>1023</v>
      </c>
      <c r="B24" s="20" t="s">
        <v>29</v>
      </c>
      <c r="C24" s="41">
        <v>17088341</v>
      </c>
      <c r="D24" s="42">
        <v>2439306</v>
      </c>
      <c r="E24" s="42">
        <v>644083</v>
      </c>
      <c r="F24" s="42">
        <v>108930</v>
      </c>
      <c r="G24" s="42">
        <v>12500</v>
      </c>
      <c r="H24" s="42">
        <v>1059862</v>
      </c>
      <c r="I24" s="43">
        <f t="shared" si="0"/>
        <v>21353022</v>
      </c>
    </row>
    <row r="25" spans="1:9" x14ac:dyDescent="0.25">
      <c r="A25" s="19">
        <v>1024</v>
      </c>
      <c r="B25" s="20" t="s">
        <v>30</v>
      </c>
      <c r="C25" s="44">
        <v>763276573</v>
      </c>
      <c r="D25" s="45">
        <v>34794102</v>
      </c>
      <c r="E25" s="45">
        <v>13388205</v>
      </c>
      <c r="F25" s="45">
        <v>30890295</v>
      </c>
      <c r="G25" s="45">
        <v>0</v>
      </c>
      <c r="H25" s="45">
        <v>3456768</v>
      </c>
      <c r="I25" s="46">
        <f t="shared" si="0"/>
        <v>845805943</v>
      </c>
    </row>
    <row r="26" spans="1:9" x14ac:dyDescent="0.25">
      <c r="A26" s="19">
        <v>1025</v>
      </c>
      <c r="B26" s="20" t="s">
        <v>31</v>
      </c>
      <c r="C26" s="41">
        <v>776326</v>
      </c>
      <c r="D26" s="42">
        <v>1040</v>
      </c>
      <c r="E26" s="42">
        <v>7404</v>
      </c>
      <c r="F26" s="42">
        <v>0</v>
      </c>
      <c r="G26" s="42">
        <v>0</v>
      </c>
      <c r="H26" s="42">
        <v>195351</v>
      </c>
      <c r="I26" s="43">
        <f t="shared" si="0"/>
        <v>980121</v>
      </c>
    </row>
    <row r="27" spans="1:9" x14ac:dyDescent="0.25">
      <c r="A27" s="19">
        <v>1026</v>
      </c>
      <c r="B27" s="20" t="s">
        <v>32</v>
      </c>
      <c r="C27" s="44">
        <v>127397</v>
      </c>
      <c r="D27" s="45">
        <v>0</v>
      </c>
      <c r="E27" s="45">
        <v>379</v>
      </c>
      <c r="F27" s="45">
        <v>0</v>
      </c>
      <c r="G27" s="45">
        <v>0</v>
      </c>
      <c r="H27" s="45">
        <v>158881</v>
      </c>
      <c r="I27" s="46">
        <f t="shared" si="0"/>
        <v>286657</v>
      </c>
    </row>
    <row r="28" spans="1:9" x14ac:dyDescent="0.25">
      <c r="A28" s="19">
        <v>1027</v>
      </c>
      <c r="B28" s="20" t="s">
        <v>33</v>
      </c>
      <c r="C28" s="41">
        <v>59823088</v>
      </c>
      <c r="D28" s="42">
        <v>950291</v>
      </c>
      <c r="E28" s="42">
        <v>508758</v>
      </c>
      <c r="F28" s="42">
        <v>844235</v>
      </c>
      <c r="G28" s="42">
        <v>2500</v>
      </c>
      <c r="H28" s="42">
        <v>962800</v>
      </c>
      <c r="I28" s="43">
        <f t="shared" si="0"/>
        <v>63091672</v>
      </c>
    </row>
    <row r="29" spans="1:9" x14ac:dyDescent="0.25">
      <c r="A29" s="19">
        <v>1028</v>
      </c>
      <c r="B29" s="20" t="s">
        <v>34</v>
      </c>
      <c r="C29" s="44">
        <v>30588020</v>
      </c>
      <c r="D29" s="45">
        <v>194629</v>
      </c>
      <c r="E29" s="45">
        <v>1299801</v>
      </c>
      <c r="F29" s="45">
        <v>1327790</v>
      </c>
      <c r="G29" s="45">
        <v>0</v>
      </c>
      <c r="H29" s="45">
        <v>65941</v>
      </c>
      <c r="I29" s="46">
        <f t="shared" si="0"/>
        <v>33476181</v>
      </c>
    </row>
    <row r="30" spans="1:9" x14ac:dyDescent="0.25">
      <c r="A30" s="19">
        <v>1030</v>
      </c>
      <c r="B30" s="20" t="s">
        <v>35</v>
      </c>
      <c r="C30" s="41">
        <v>141330759</v>
      </c>
      <c r="D30" s="42">
        <v>2541487</v>
      </c>
      <c r="E30" s="42">
        <v>6037345</v>
      </c>
      <c r="F30" s="42">
        <v>10175485</v>
      </c>
      <c r="G30" s="42">
        <v>7500</v>
      </c>
      <c r="H30" s="42">
        <v>974820</v>
      </c>
      <c r="I30" s="43">
        <f t="shared" si="0"/>
        <v>161067396</v>
      </c>
    </row>
    <row r="31" spans="1:9" x14ac:dyDescent="0.25">
      <c r="A31" s="19">
        <v>1031</v>
      </c>
      <c r="B31" s="20" t="s">
        <v>36</v>
      </c>
      <c r="C31" s="44">
        <v>38</v>
      </c>
      <c r="D31" s="45">
        <v>0</v>
      </c>
      <c r="E31" s="45">
        <v>757</v>
      </c>
      <c r="F31" s="45">
        <v>0</v>
      </c>
      <c r="G31" s="45">
        <v>0</v>
      </c>
      <c r="H31" s="45">
        <v>240</v>
      </c>
      <c r="I31" s="46">
        <f t="shared" si="0"/>
        <v>1035</v>
      </c>
    </row>
    <row r="32" spans="1:9" x14ac:dyDescent="0.25">
      <c r="A32" s="19">
        <v>1033</v>
      </c>
      <c r="B32" s="20" t="s">
        <v>37</v>
      </c>
      <c r="C32" s="41">
        <v>905630</v>
      </c>
      <c r="D32" s="42">
        <v>16819</v>
      </c>
      <c r="E32" s="42">
        <v>43765</v>
      </c>
      <c r="F32" s="42">
        <v>0</v>
      </c>
      <c r="G32" s="42">
        <v>0</v>
      </c>
      <c r="H32" s="42">
        <v>201586</v>
      </c>
      <c r="I32" s="43">
        <f t="shared" si="0"/>
        <v>1167800</v>
      </c>
    </row>
    <row r="33" spans="1:9" x14ac:dyDescent="0.25">
      <c r="A33" s="19">
        <v>1034</v>
      </c>
      <c r="B33" s="20" t="s">
        <v>38</v>
      </c>
      <c r="C33" s="44">
        <v>309205</v>
      </c>
      <c r="D33" s="45">
        <v>15203</v>
      </c>
      <c r="E33" s="45">
        <v>4180</v>
      </c>
      <c r="F33" s="45">
        <v>0</v>
      </c>
      <c r="G33" s="45">
        <v>0</v>
      </c>
      <c r="H33" s="45">
        <v>26168</v>
      </c>
      <c r="I33" s="46">
        <f t="shared" si="0"/>
        <v>354756</v>
      </c>
    </row>
    <row r="34" spans="1:9" x14ac:dyDescent="0.25">
      <c r="A34" s="19">
        <v>1037</v>
      </c>
      <c r="B34" s="20" t="s">
        <v>39</v>
      </c>
      <c r="C34" s="41">
        <v>14422842</v>
      </c>
      <c r="D34" s="42">
        <v>191647</v>
      </c>
      <c r="E34" s="42">
        <v>304702</v>
      </c>
      <c r="F34" s="42">
        <v>254734</v>
      </c>
      <c r="G34" s="42">
        <v>0</v>
      </c>
      <c r="H34" s="42">
        <v>190247</v>
      </c>
      <c r="I34" s="43">
        <f t="shared" si="0"/>
        <v>15364172</v>
      </c>
    </row>
    <row r="35" spans="1:9" x14ac:dyDescent="0.25">
      <c r="A35" s="19">
        <v>1038</v>
      </c>
      <c r="B35" s="20" t="s">
        <v>40</v>
      </c>
      <c r="C35" s="44">
        <v>79099271</v>
      </c>
      <c r="D35" s="45">
        <v>0</v>
      </c>
      <c r="E35" s="45">
        <v>1233919</v>
      </c>
      <c r="F35" s="45">
        <v>0</v>
      </c>
      <c r="G35" s="45">
        <v>0</v>
      </c>
      <c r="H35" s="45">
        <v>68840</v>
      </c>
      <c r="I35" s="46">
        <f t="shared" si="0"/>
        <v>80402030</v>
      </c>
    </row>
    <row r="36" spans="1:9" x14ac:dyDescent="0.25">
      <c r="A36" s="19">
        <v>1039</v>
      </c>
      <c r="B36" s="20" t="s">
        <v>41</v>
      </c>
      <c r="C36" s="41">
        <v>384216</v>
      </c>
      <c r="D36" s="42">
        <v>14059</v>
      </c>
      <c r="E36" s="42">
        <v>8878</v>
      </c>
      <c r="F36" s="42">
        <v>0</v>
      </c>
      <c r="G36" s="42">
        <v>0</v>
      </c>
      <c r="H36" s="42">
        <v>417981</v>
      </c>
      <c r="I36" s="43">
        <f t="shared" si="0"/>
        <v>825134</v>
      </c>
    </row>
    <row r="37" spans="1:9" x14ac:dyDescent="0.25">
      <c r="A37" s="19">
        <v>1040</v>
      </c>
      <c r="B37" s="20" t="s">
        <v>42</v>
      </c>
      <c r="C37" s="44">
        <v>87374402</v>
      </c>
      <c r="D37" s="45">
        <v>6636085</v>
      </c>
      <c r="E37" s="45">
        <v>2243371</v>
      </c>
      <c r="F37" s="45">
        <v>507335</v>
      </c>
      <c r="G37" s="45">
        <v>2501</v>
      </c>
      <c r="H37" s="45">
        <v>3524639</v>
      </c>
      <c r="I37" s="46">
        <f t="shared" si="0"/>
        <v>100288333</v>
      </c>
    </row>
    <row r="38" spans="1:9" x14ac:dyDescent="0.25">
      <c r="A38" s="19">
        <v>1042</v>
      </c>
      <c r="B38" s="20" t="s">
        <v>43</v>
      </c>
      <c r="C38" s="41">
        <v>217638523</v>
      </c>
      <c r="D38" s="42">
        <v>0</v>
      </c>
      <c r="E38" s="42">
        <v>12436148</v>
      </c>
      <c r="F38" s="42">
        <v>19208497</v>
      </c>
      <c r="G38" s="42">
        <v>0</v>
      </c>
      <c r="H38" s="42">
        <v>5040</v>
      </c>
      <c r="I38" s="43">
        <f t="shared" si="0"/>
        <v>249288208</v>
      </c>
    </row>
    <row r="39" spans="1:9" x14ac:dyDescent="0.25">
      <c r="A39" s="19">
        <v>1043</v>
      </c>
      <c r="B39" s="20" t="s">
        <v>44</v>
      </c>
      <c r="C39" s="44">
        <v>600686950</v>
      </c>
      <c r="D39" s="45">
        <v>45887992</v>
      </c>
      <c r="E39" s="45">
        <v>14415082</v>
      </c>
      <c r="F39" s="45">
        <v>45293214</v>
      </c>
      <c r="G39" s="45">
        <v>0</v>
      </c>
      <c r="H39" s="45">
        <v>1523198</v>
      </c>
      <c r="I39" s="46">
        <f t="shared" si="0"/>
        <v>707806436</v>
      </c>
    </row>
    <row r="40" spans="1:9" x14ac:dyDescent="0.25">
      <c r="A40" s="19">
        <v>1044</v>
      </c>
      <c r="B40" s="20" t="s">
        <v>45</v>
      </c>
      <c r="C40" s="41">
        <v>1775543</v>
      </c>
      <c r="D40" s="42">
        <v>170865</v>
      </c>
      <c r="E40" s="42">
        <v>88660</v>
      </c>
      <c r="F40" s="42">
        <v>14988</v>
      </c>
      <c r="G40" s="42">
        <v>0</v>
      </c>
      <c r="H40" s="42">
        <v>383145</v>
      </c>
      <c r="I40" s="43">
        <f t="shared" si="0"/>
        <v>2433201</v>
      </c>
    </row>
    <row r="41" spans="1:9" x14ac:dyDescent="0.25">
      <c r="A41" s="19">
        <v>1046</v>
      </c>
      <c r="B41" s="20" t="s">
        <v>46</v>
      </c>
      <c r="C41" s="44">
        <v>1401075</v>
      </c>
      <c r="D41" s="45">
        <v>7469</v>
      </c>
      <c r="E41" s="45">
        <v>13699</v>
      </c>
      <c r="F41" s="45">
        <v>0</v>
      </c>
      <c r="G41" s="45">
        <v>5000</v>
      </c>
      <c r="H41" s="45">
        <v>656881</v>
      </c>
      <c r="I41" s="46">
        <f t="shared" si="0"/>
        <v>2084124</v>
      </c>
    </row>
    <row r="42" spans="1:9" x14ac:dyDescent="0.25">
      <c r="A42" s="19">
        <v>1047</v>
      </c>
      <c r="B42" s="20" t="s">
        <v>47</v>
      </c>
      <c r="C42" s="41">
        <v>224436264</v>
      </c>
      <c r="D42" s="42">
        <v>19295670</v>
      </c>
      <c r="E42" s="42">
        <v>7601770</v>
      </c>
      <c r="F42" s="42">
        <v>2240886</v>
      </c>
      <c r="G42" s="42">
        <v>0</v>
      </c>
      <c r="H42" s="42">
        <v>1315005</v>
      </c>
      <c r="I42" s="43">
        <f t="shared" si="0"/>
        <v>254889595</v>
      </c>
    </row>
    <row r="43" spans="1:9" x14ac:dyDescent="0.25">
      <c r="A43" s="19">
        <v>1048</v>
      </c>
      <c r="B43" s="20" t="s">
        <v>48</v>
      </c>
      <c r="C43" s="44">
        <v>30495127</v>
      </c>
      <c r="D43" s="45">
        <v>4463096</v>
      </c>
      <c r="E43" s="45">
        <v>1744421</v>
      </c>
      <c r="F43" s="45">
        <v>664588</v>
      </c>
      <c r="G43" s="45">
        <v>0</v>
      </c>
      <c r="H43" s="45">
        <v>566414</v>
      </c>
      <c r="I43" s="46">
        <f t="shared" si="0"/>
        <v>37933646</v>
      </c>
    </row>
    <row r="44" spans="1:9" x14ac:dyDescent="0.25">
      <c r="A44" s="19">
        <v>1050</v>
      </c>
      <c r="B44" s="20" t="s">
        <v>49</v>
      </c>
      <c r="C44" s="41">
        <v>38</v>
      </c>
      <c r="D44" s="42">
        <v>0</v>
      </c>
      <c r="E44" s="42">
        <v>0</v>
      </c>
      <c r="F44" s="42">
        <v>0</v>
      </c>
      <c r="G44" s="42">
        <v>0</v>
      </c>
      <c r="H44" s="42">
        <v>7740</v>
      </c>
      <c r="I44" s="43">
        <f t="shared" si="0"/>
        <v>7778</v>
      </c>
    </row>
    <row r="45" spans="1:9" x14ac:dyDescent="0.25">
      <c r="A45" s="19">
        <v>1052</v>
      </c>
      <c r="B45" s="20" t="s">
        <v>50</v>
      </c>
      <c r="C45" s="44">
        <v>12494186</v>
      </c>
      <c r="D45" s="45">
        <v>850809</v>
      </c>
      <c r="E45" s="45">
        <v>718890</v>
      </c>
      <c r="F45" s="45">
        <v>234754</v>
      </c>
      <c r="G45" s="45">
        <v>0</v>
      </c>
      <c r="H45" s="45">
        <v>515773</v>
      </c>
      <c r="I45" s="46">
        <f t="shared" si="0"/>
        <v>14814412</v>
      </c>
    </row>
    <row r="46" spans="1:9" x14ac:dyDescent="0.25">
      <c r="A46" s="19">
        <v>1054</v>
      </c>
      <c r="B46" s="20" t="s">
        <v>51</v>
      </c>
      <c r="C46" s="41">
        <v>149204950</v>
      </c>
      <c r="D46" s="42">
        <v>2326789</v>
      </c>
      <c r="E46" s="42">
        <v>1175248</v>
      </c>
      <c r="F46" s="42">
        <v>193735</v>
      </c>
      <c r="G46" s="42">
        <v>12500</v>
      </c>
      <c r="H46" s="42">
        <v>594429</v>
      </c>
      <c r="I46" s="43">
        <f t="shared" si="0"/>
        <v>153507651</v>
      </c>
    </row>
    <row r="47" spans="1:9" x14ac:dyDescent="0.25">
      <c r="A47" s="19">
        <v>1055</v>
      </c>
      <c r="B47" s="20" t="s">
        <v>52</v>
      </c>
      <c r="C47" s="44">
        <v>16159327</v>
      </c>
      <c r="D47" s="45">
        <v>901906</v>
      </c>
      <c r="E47" s="45">
        <v>671262</v>
      </c>
      <c r="F47" s="45">
        <v>494698</v>
      </c>
      <c r="G47" s="45">
        <v>0</v>
      </c>
      <c r="H47" s="45">
        <v>237513</v>
      </c>
      <c r="I47" s="46">
        <f t="shared" si="0"/>
        <v>18464706</v>
      </c>
    </row>
    <row r="48" spans="1:9" x14ac:dyDescent="0.25">
      <c r="A48" s="19">
        <v>1057</v>
      </c>
      <c r="B48" s="20" t="s">
        <v>53</v>
      </c>
      <c r="C48" s="41">
        <v>792818</v>
      </c>
      <c r="D48" s="42">
        <v>234892</v>
      </c>
      <c r="E48" s="42">
        <v>65395</v>
      </c>
      <c r="F48" s="42">
        <v>0</v>
      </c>
      <c r="G48" s="42">
        <v>10001</v>
      </c>
      <c r="H48" s="42">
        <v>2003160</v>
      </c>
      <c r="I48" s="43">
        <f t="shared" si="0"/>
        <v>3106266</v>
      </c>
    </row>
    <row r="49" spans="1:9" x14ac:dyDescent="0.25">
      <c r="A49" s="19">
        <v>1058</v>
      </c>
      <c r="B49" s="20" t="s">
        <v>54</v>
      </c>
      <c r="C49" s="44">
        <v>10803225</v>
      </c>
      <c r="D49" s="45">
        <v>589364</v>
      </c>
      <c r="E49" s="45">
        <v>330925</v>
      </c>
      <c r="F49" s="45">
        <v>0</v>
      </c>
      <c r="G49" s="45">
        <v>50000</v>
      </c>
      <c r="H49" s="45">
        <v>1088412</v>
      </c>
      <c r="I49" s="46">
        <f t="shared" si="0"/>
        <v>12861926</v>
      </c>
    </row>
    <row r="50" spans="1:9" x14ac:dyDescent="0.25">
      <c r="A50" s="19">
        <v>1062</v>
      </c>
      <c r="B50" s="20" t="s">
        <v>55</v>
      </c>
      <c r="C50" s="41">
        <v>72748276</v>
      </c>
      <c r="D50" s="42">
        <v>746774</v>
      </c>
      <c r="E50" s="42">
        <v>2736481</v>
      </c>
      <c r="F50" s="42">
        <v>0</v>
      </c>
      <c r="G50" s="42">
        <v>0</v>
      </c>
      <c r="H50" s="42">
        <v>258701</v>
      </c>
      <c r="I50" s="43">
        <f t="shared" si="0"/>
        <v>76490232</v>
      </c>
    </row>
    <row r="51" spans="1:9" x14ac:dyDescent="0.25">
      <c r="A51" s="19">
        <v>1065</v>
      </c>
      <c r="B51" s="20" t="s">
        <v>56</v>
      </c>
      <c r="C51" s="44">
        <v>112740808</v>
      </c>
      <c r="D51" s="45">
        <v>6156108</v>
      </c>
      <c r="E51" s="45">
        <v>3544539</v>
      </c>
      <c r="F51" s="45">
        <v>41307</v>
      </c>
      <c r="G51" s="45">
        <v>0</v>
      </c>
      <c r="H51" s="45">
        <v>668582</v>
      </c>
      <c r="I51" s="46">
        <f t="shared" si="0"/>
        <v>123151344</v>
      </c>
    </row>
    <row r="52" spans="1:9" x14ac:dyDescent="0.25">
      <c r="A52" s="19">
        <v>1066</v>
      </c>
      <c r="B52" s="20" t="s">
        <v>57</v>
      </c>
      <c r="C52" s="41">
        <v>132368946</v>
      </c>
      <c r="D52" s="42">
        <v>11236403</v>
      </c>
      <c r="E52" s="42">
        <v>2803549</v>
      </c>
      <c r="F52" s="42">
        <v>200162</v>
      </c>
      <c r="G52" s="42">
        <v>2500</v>
      </c>
      <c r="H52" s="42">
        <v>283689</v>
      </c>
      <c r="I52" s="43">
        <f t="shared" si="0"/>
        <v>146895249</v>
      </c>
    </row>
    <row r="53" spans="1:9" x14ac:dyDescent="0.25">
      <c r="A53" s="19">
        <v>1067</v>
      </c>
      <c r="B53" s="20" t="s">
        <v>58</v>
      </c>
      <c r="C53" s="44">
        <v>40818536</v>
      </c>
      <c r="D53" s="45">
        <v>0</v>
      </c>
      <c r="E53" s="45">
        <v>0</v>
      </c>
      <c r="F53" s="45">
        <v>0</v>
      </c>
      <c r="G53" s="45">
        <v>0</v>
      </c>
      <c r="H53" s="45">
        <v>10560</v>
      </c>
      <c r="I53" s="46">
        <f t="shared" si="0"/>
        <v>40829096</v>
      </c>
    </row>
    <row r="54" spans="1:9" x14ac:dyDescent="0.25">
      <c r="A54" s="19">
        <v>1068</v>
      </c>
      <c r="B54" s="20" t="s">
        <v>59</v>
      </c>
      <c r="C54" s="41">
        <v>0</v>
      </c>
      <c r="D54" s="42">
        <v>0</v>
      </c>
      <c r="E54" s="42">
        <v>6188</v>
      </c>
      <c r="F54" s="42">
        <v>0</v>
      </c>
      <c r="G54" s="42">
        <v>0</v>
      </c>
      <c r="H54" s="42">
        <v>2130</v>
      </c>
      <c r="I54" s="43">
        <f t="shared" si="0"/>
        <v>8318</v>
      </c>
    </row>
    <row r="55" spans="1:9" x14ac:dyDescent="0.25">
      <c r="A55" s="19">
        <v>1069</v>
      </c>
      <c r="B55" s="20" t="s">
        <v>60</v>
      </c>
      <c r="C55" s="44">
        <v>1165520</v>
      </c>
      <c r="D55" s="45">
        <v>75944</v>
      </c>
      <c r="E55" s="45">
        <v>123813</v>
      </c>
      <c r="F55" s="45">
        <v>0</v>
      </c>
      <c r="G55" s="45">
        <v>0</v>
      </c>
      <c r="H55" s="45">
        <v>64562</v>
      </c>
      <c r="I55" s="46">
        <f t="shared" si="0"/>
        <v>1429839</v>
      </c>
    </row>
    <row r="56" spans="1:9" ht="15" customHeight="1" x14ac:dyDescent="0.25">
      <c r="A56" s="19">
        <v>1070</v>
      </c>
      <c r="B56" s="20" t="s">
        <v>61</v>
      </c>
      <c r="C56" s="41">
        <v>0</v>
      </c>
      <c r="D56" s="42">
        <v>0</v>
      </c>
      <c r="E56" s="42">
        <v>0</v>
      </c>
      <c r="F56" s="42">
        <v>0</v>
      </c>
      <c r="G56" s="42">
        <v>0</v>
      </c>
      <c r="H56" s="42">
        <v>0</v>
      </c>
      <c r="I56" s="43">
        <f t="shared" si="0"/>
        <v>0</v>
      </c>
    </row>
    <row r="57" spans="1:9" x14ac:dyDescent="0.25">
      <c r="A57" s="21"/>
      <c r="B57" s="22" t="s">
        <v>62</v>
      </c>
      <c r="C57" s="24">
        <f t="shared" ref="C57:I57" si="1">SUM(C7:C56)</f>
        <v>4559105822</v>
      </c>
      <c r="D57" s="24">
        <f t="shared" si="1"/>
        <v>444271194</v>
      </c>
      <c r="E57" s="24">
        <f t="shared" si="1"/>
        <v>123435902</v>
      </c>
      <c r="F57" s="24">
        <f t="shared" si="1"/>
        <v>210598346</v>
      </c>
      <c r="G57" s="24">
        <f t="shared" si="1"/>
        <v>335002</v>
      </c>
      <c r="H57" s="24">
        <f t="shared" si="1"/>
        <v>34413646</v>
      </c>
      <c r="I57" s="24">
        <f t="shared" si="1"/>
        <v>5372159912</v>
      </c>
    </row>
  </sheetData>
  <mergeCells count="1">
    <mergeCell ref="A4:I4"/>
  </mergeCells>
  <pageMargins left="0.7" right="0.7" top="0.75" bottom="0.75" header="0.3" footer="0.3"/>
  <pageSetup paperSize="9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A9299-9B9C-4FFA-A1F1-2DE2E29DAE1B}">
  <dimension ref="A1:I57"/>
  <sheetViews>
    <sheetView topLeftCell="A7" zoomScale="90" zoomScaleNormal="90" zoomScaleSheetLayoutView="70" workbookViewId="0">
      <selection activeCell="C7" sqref="C7:I56"/>
    </sheetView>
  </sheetViews>
  <sheetFormatPr baseColWidth="10" defaultColWidth="11.42578125" defaultRowHeight="15.75" x14ac:dyDescent="0.25"/>
  <cols>
    <col min="1" max="1" width="7.85546875" style="10" customWidth="1"/>
    <col min="2" max="2" width="34" style="11" customWidth="1"/>
    <col min="3" max="3" width="18.7109375" style="12" customWidth="1"/>
    <col min="4" max="8" width="15" style="12" customWidth="1"/>
    <col min="9" max="9" width="19.5703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29" t="s">
        <v>64</v>
      </c>
      <c r="B4" s="29"/>
      <c r="C4" s="29"/>
      <c r="D4" s="29"/>
      <c r="E4" s="29"/>
      <c r="F4" s="29"/>
      <c r="G4" s="29"/>
      <c r="H4" s="29"/>
      <c r="I4" s="29"/>
    </row>
    <row r="5" spans="1:9" ht="15" customHeight="1" x14ac:dyDescent="0.25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9" ht="41.25" customHeight="1" thickTop="1" thickBot="1" x14ac:dyDescent="0.3">
      <c r="A6" s="17" t="s">
        <v>3</v>
      </c>
      <c r="B6" s="18" t="s">
        <v>4</v>
      </c>
      <c r="C6" s="18" t="s">
        <v>5</v>
      </c>
      <c r="D6" s="18" t="s">
        <v>6</v>
      </c>
      <c r="E6" s="18" t="s">
        <v>7</v>
      </c>
      <c r="F6" s="18" t="s">
        <v>8</v>
      </c>
      <c r="G6" s="18" t="s">
        <v>9</v>
      </c>
      <c r="H6" s="18" t="s">
        <v>10</v>
      </c>
      <c r="I6" s="18" t="s">
        <v>11</v>
      </c>
    </row>
    <row r="7" spans="1:9" ht="16.5" thickTop="1" x14ac:dyDescent="0.25">
      <c r="A7" s="19">
        <v>1001</v>
      </c>
      <c r="B7" s="20" t="s">
        <v>12</v>
      </c>
      <c r="C7" s="32">
        <v>0</v>
      </c>
      <c r="D7" s="32">
        <v>0</v>
      </c>
      <c r="E7" s="32">
        <v>378</v>
      </c>
      <c r="F7" s="32">
        <v>0</v>
      </c>
      <c r="G7" s="32">
        <v>0</v>
      </c>
      <c r="H7" s="32">
        <v>5000</v>
      </c>
      <c r="I7" s="33">
        <f>SUM(C7:H7)</f>
        <v>5378</v>
      </c>
    </row>
    <row r="8" spans="1:9" x14ac:dyDescent="0.25">
      <c r="A8" s="19">
        <v>1002</v>
      </c>
      <c r="B8" s="20" t="s">
        <v>13</v>
      </c>
      <c r="C8" s="34">
        <v>5681416</v>
      </c>
      <c r="D8" s="34">
        <v>25057</v>
      </c>
      <c r="E8" s="34">
        <v>23795</v>
      </c>
      <c r="F8" s="34">
        <v>448</v>
      </c>
      <c r="G8" s="34">
        <v>0</v>
      </c>
      <c r="H8" s="34">
        <v>73704</v>
      </c>
      <c r="I8" s="35">
        <f t="shared" ref="I8:I56" si="0">SUM(C8:H8)</f>
        <v>5804420</v>
      </c>
    </row>
    <row r="9" spans="1:9" x14ac:dyDescent="0.25">
      <c r="A9" s="19">
        <v>1005</v>
      </c>
      <c r="B9" s="20" t="s">
        <v>14</v>
      </c>
      <c r="C9" s="36">
        <v>1064</v>
      </c>
      <c r="D9" s="36">
        <v>0</v>
      </c>
      <c r="E9" s="36">
        <v>17007</v>
      </c>
      <c r="F9" s="36">
        <v>0</v>
      </c>
      <c r="G9" s="36">
        <v>0</v>
      </c>
      <c r="H9" s="36">
        <v>14920</v>
      </c>
      <c r="I9" s="37">
        <f t="shared" si="0"/>
        <v>32991</v>
      </c>
    </row>
    <row r="10" spans="1:9" x14ac:dyDescent="0.25">
      <c r="A10" s="19">
        <v>1006</v>
      </c>
      <c r="B10" s="20" t="s">
        <v>15</v>
      </c>
      <c r="C10" s="34">
        <v>13004</v>
      </c>
      <c r="D10" s="34">
        <v>10497</v>
      </c>
      <c r="E10" s="34">
        <v>560</v>
      </c>
      <c r="F10" s="34">
        <v>0</v>
      </c>
      <c r="G10" s="34">
        <v>0</v>
      </c>
      <c r="H10" s="34">
        <v>240</v>
      </c>
      <c r="I10" s="35">
        <f t="shared" si="0"/>
        <v>24301</v>
      </c>
    </row>
    <row r="11" spans="1:9" x14ac:dyDescent="0.25">
      <c r="A11" s="19">
        <v>1007</v>
      </c>
      <c r="B11" s="20" t="s">
        <v>16</v>
      </c>
      <c r="C11" s="36">
        <v>88878395</v>
      </c>
      <c r="D11" s="36">
        <v>3779489</v>
      </c>
      <c r="E11" s="36">
        <v>2109940</v>
      </c>
      <c r="F11" s="36">
        <v>7884237</v>
      </c>
      <c r="G11" s="36">
        <v>2500</v>
      </c>
      <c r="H11" s="36">
        <v>1443815</v>
      </c>
      <c r="I11" s="37">
        <f t="shared" si="0"/>
        <v>104098376</v>
      </c>
    </row>
    <row r="12" spans="1:9" x14ac:dyDescent="0.25">
      <c r="A12" s="19">
        <v>1008</v>
      </c>
      <c r="B12" s="20" t="s">
        <v>17</v>
      </c>
      <c r="C12" s="34">
        <v>59156</v>
      </c>
      <c r="D12" s="34">
        <v>0</v>
      </c>
      <c r="E12" s="34">
        <v>5132</v>
      </c>
      <c r="F12" s="34">
        <v>0</v>
      </c>
      <c r="G12" s="34">
        <v>0</v>
      </c>
      <c r="H12" s="34">
        <v>9851</v>
      </c>
      <c r="I12" s="35">
        <f t="shared" si="0"/>
        <v>74139</v>
      </c>
    </row>
    <row r="13" spans="1:9" x14ac:dyDescent="0.25">
      <c r="A13" s="19">
        <v>1010</v>
      </c>
      <c r="B13" s="20" t="s">
        <v>18</v>
      </c>
      <c r="C13" s="36">
        <v>4297330</v>
      </c>
      <c r="D13" s="36">
        <v>314220</v>
      </c>
      <c r="E13" s="36">
        <v>338951</v>
      </c>
      <c r="F13" s="36">
        <v>170615</v>
      </c>
      <c r="G13" s="36">
        <v>0</v>
      </c>
      <c r="H13" s="36">
        <v>44886</v>
      </c>
      <c r="I13" s="37">
        <f t="shared" si="0"/>
        <v>5166002</v>
      </c>
    </row>
    <row r="14" spans="1:9" x14ac:dyDescent="0.25">
      <c r="A14" s="19">
        <v>1011</v>
      </c>
      <c r="B14" s="20" t="s">
        <v>19</v>
      </c>
      <c r="C14" s="34">
        <v>27119045</v>
      </c>
      <c r="D14" s="34">
        <v>11560192</v>
      </c>
      <c r="E14" s="34">
        <v>1387596</v>
      </c>
      <c r="F14" s="34">
        <v>101197</v>
      </c>
      <c r="G14" s="34">
        <v>0</v>
      </c>
      <c r="H14" s="34">
        <v>175360</v>
      </c>
      <c r="I14" s="35">
        <f t="shared" si="0"/>
        <v>40343390</v>
      </c>
    </row>
    <row r="15" spans="1:9" x14ac:dyDescent="0.25">
      <c r="A15" s="19">
        <v>1012</v>
      </c>
      <c r="B15" s="20" t="s">
        <v>20</v>
      </c>
      <c r="C15" s="36">
        <v>1139809</v>
      </c>
      <c r="D15" s="36">
        <v>268884</v>
      </c>
      <c r="E15" s="36">
        <v>2194698</v>
      </c>
      <c r="F15" s="36">
        <v>0</v>
      </c>
      <c r="G15" s="36">
        <v>10000</v>
      </c>
      <c r="H15" s="36">
        <v>188414</v>
      </c>
      <c r="I15" s="37">
        <f t="shared" si="0"/>
        <v>3801805</v>
      </c>
    </row>
    <row r="16" spans="1:9" x14ac:dyDescent="0.25">
      <c r="A16" s="19">
        <v>1013</v>
      </c>
      <c r="B16" s="20" t="s">
        <v>21</v>
      </c>
      <c r="C16" s="34">
        <v>303339592</v>
      </c>
      <c r="D16" s="34">
        <v>111983116</v>
      </c>
      <c r="E16" s="34">
        <v>11630156</v>
      </c>
      <c r="F16" s="34">
        <v>41850</v>
      </c>
      <c r="G16" s="34">
        <v>0</v>
      </c>
      <c r="H16" s="34">
        <v>915821</v>
      </c>
      <c r="I16" s="35">
        <f t="shared" si="0"/>
        <v>427910535</v>
      </c>
    </row>
    <row r="17" spans="1:9" x14ac:dyDescent="0.25">
      <c r="A17" s="19">
        <v>1014</v>
      </c>
      <c r="B17" s="20" t="s">
        <v>22</v>
      </c>
      <c r="C17" s="36">
        <v>38</v>
      </c>
      <c r="D17" s="36">
        <v>0</v>
      </c>
      <c r="E17" s="36">
        <v>379</v>
      </c>
      <c r="F17" s="36">
        <v>0</v>
      </c>
      <c r="G17" s="36">
        <v>7500</v>
      </c>
      <c r="H17" s="36">
        <v>483373</v>
      </c>
      <c r="I17" s="37">
        <f t="shared" si="0"/>
        <v>491290</v>
      </c>
    </row>
    <row r="18" spans="1:9" x14ac:dyDescent="0.25">
      <c r="A18" s="19">
        <v>1016</v>
      </c>
      <c r="B18" s="20" t="s">
        <v>23</v>
      </c>
      <c r="C18" s="34">
        <v>442290540</v>
      </c>
      <c r="D18" s="34">
        <v>113297924</v>
      </c>
      <c r="E18" s="34">
        <v>21675002</v>
      </c>
      <c r="F18" s="34">
        <v>1164613</v>
      </c>
      <c r="G18" s="34">
        <v>0</v>
      </c>
      <c r="H18" s="34">
        <v>1639932</v>
      </c>
      <c r="I18" s="35">
        <f t="shared" si="0"/>
        <v>580068011</v>
      </c>
    </row>
    <row r="19" spans="1:9" x14ac:dyDescent="0.25">
      <c r="A19" s="19">
        <v>1017</v>
      </c>
      <c r="B19" s="20" t="s">
        <v>24</v>
      </c>
      <c r="C19" s="36">
        <v>88733659</v>
      </c>
      <c r="D19" s="36">
        <v>1536637</v>
      </c>
      <c r="E19" s="36">
        <v>3382017</v>
      </c>
      <c r="F19" s="36">
        <v>2488686</v>
      </c>
      <c r="G19" s="36">
        <v>2500</v>
      </c>
      <c r="H19" s="36">
        <v>1307783</v>
      </c>
      <c r="I19" s="37">
        <f t="shared" si="0"/>
        <v>97451282</v>
      </c>
    </row>
    <row r="20" spans="1:9" x14ac:dyDescent="0.25">
      <c r="A20" s="19">
        <v>1018</v>
      </c>
      <c r="B20" s="20" t="s">
        <v>25</v>
      </c>
      <c r="C20" s="34">
        <v>2577778</v>
      </c>
      <c r="D20" s="34">
        <v>0</v>
      </c>
      <c r="E20" s="34">
        <v>214324</v>
      </c>
      <c r="F20" s="34">
        <v>0</v>
      </c>
      <c r="G20" s="34">
        <v>0</v>
      </c>
      <c r="H20" s="34">
        <v>467400</v>
      </c>
      <c r="I20" s="35">
        <f t="shared" si="0"/>
        <v>3259502</v>
      </c>
    </row>
    <row r="21" spans="1:9" x14ac:dyDescent="0.25">
      <c r="A21" s="19">
        <v>1019</v>
      </c>
      <c r="B21" s="20" t="s">
        <v>26</v>
      </c>
      <c r="C21" s="36">
        <v>27800856</v>
      </c>
      <c r="D21" s="36">
        <v>3685100</v>
      </c>
      <c r="E21" s="36">
        <v>960906</v>
      </c>
      <c r="F21" s="36">
        <v>156828</v>
      </c>
      <c r="G21" s="36">
        <v>0</v>
      </c>
      <c r="H21" s="36">
        <v>2425995</v>
      </c>
      <c r="I21" s="37">
        <f t="shared" si="0"/>
        <v>35029685</v>
      </c>
    </row>
    <row r="22" spans="1:9" x14ac:dyDescent="0.25">
      <c r="A22" s="19">
        <v>1020</v>
      </c>
      <c r="B22" s="20" t="s">
        <v>27</v>
      </c>
      <c r="C22" s="34">
        <v>37048680</v>
      </c>
      <c r="D22" s="34">
        <v>9241644</v>
      </c>
      <c r="E22" s="34">
        <v>1033793</v>
      </c>
      <c r="F22" s="34">
        <v>32811831</v>
      </c>
      <c r="G22" s="34">
        <v>0</v>
      </c>
      <c r="H22" s="34">
        <v>83827</v>
      </c>
      <c r="I22" s="35">
        <f t="shared" si="0"/>
        <v>80219775</v>
      </c>
    </row>
    <row r="23" spans="1:9" x14ac:dyDescent="0.25">
      <c r="A23" s="19">
        <v>1022</v>
      </c>
      <c r="B23" s="20" t="s">
        <v>28</v>
      </c>
      <c r="C23" s="36">
        <v>831760</v>
      </c>
      <c r="D23" s="36">
        <v>40135</v>
      </c>
      <c r="E23" s="36">
        <v>23063</v>
      </c>
      <c r="F23" s="36">
        <v>0</v>
      </c>
      <c r="G23" s="36">
        <v>0</v>
      </c>
      <c r="H23" s="36">
        <v>4080</v>
      </c>
      <c r="I23" s="37">
        <f t="shared" si="0"/>
        <v>899038</v>
      </c>
    </row>
    <row r="24" spans="1:9" x14ac:dyDescent="0.25">
      <c r="A24" s="19">
        <v>1023</v>
      </c>
      <c r="B24" s="20" t="s">
        <v>29</v>
      </c>
      <c r="C24" s="34">
        <v>23919325</v>
      </c>
      <c r="D24" s="34">
        <v>1376283</v>
      </c>
      <c r="E24" s="34">
        <v>868276</v>
      </c>
      <c r="F24" s="34">
        <v>343528</v>
      </c>
      <c r="G24" s="34">
        <v>0</v>
      </c>
      <c r="H24" s="34">
        <v>687989</v>
      </c>
      <c r="I24" s="35">
        <f t="shared" si="0"/>
        <v>27195401</v>
      </c>
    </row>
    <row r="25" spans="1:9" x14ac:dyDescent="0.25">
      <c r="A25" s="19">
        <v>1024</v>
      </c>
      <c r="B25" s="20" t="s">
        <v>30</v>
      </c>
      <c r="C25" s="36">
        <v>716665415</v>
      </c>
      <c r="D25" s="36">
        <v>34488217</v>
      </c>
      <c r="E25" s="36">
        <v>14972700</v>
      </c>
      <c r="F25" s="36">
        <v>18841517</v>
      </c>
      <c r="G25" s="36">
        <v>0</v>
      </c>
      <c r="H25" s="36">
        <v>6180274</v>
      </c>
      <c r="I25" s="37">
        <f t="shared" si="0"/>
        <v>791148123</v>
      </c>
    </row>
    <row r="26" spans="1:9" x14ac:dyDescent="0.25">
      <c r="A26" s="19">
        <v>1025</v>
      </c>
      <c r="B26" s="20" t="s">
        <v>31</v>
      </c>
      <c r="C26" s="34">
        <v>316820</v>
      </c>
      <c r="D26" s="34">
        <v>208284</v>
      </c>
      <c r="E26" s="34">
        <v>7961</v>
      </c>
      <c r="F26" s="34">
        <v>0</v>
      </c>
      <c r="G26" s="34">
        <v>0</v>
      </c>
      <c r="H26" s="34">
        <v>101405</v>
      </c>
      <c r="I26" s="35">
        <f t="shared" si="0"/>
        <v>634470</v>
      </c>
    </row>
    <row r="27" spans="1:9" x14ac:dyDescent="0.25">
      <c r="A27" s="19">
        <v>1026</v>
      </c>
      <c r="B27" s="20" t="s">
        <v>32</v>
      </c>
      <c r="C27" s="36">
        <v>379275</v>
      </c>
      <c r="D27" s="36">
        <v>0</v>
      </c>
      <c r="E27" s="36">
        <v>742</v>
      </c>
      <c r="F27" s="36">
        <v>0</v>
      </c>
      <c r="G27" s="36">
        <v>0</v>
      </c>
      <c r="H27" s="36">
        <v>53858</v>
      </c>
      <c r="I27" s="37">
        <f t="shared" si="0"/>
        <v>433875</v>
      </c>
    </row>
    <row r="28" spans="1:9" x14ac:dyDescent="0.25">
      <c r="A28" s="19">
        <v>1027</v>
      </c>
      <c r="B28" s="20" t="s">
        <v>33</v>
      </c>
      <c r="C28" s="34">
        <v>41950143</v>
      </c>
      <c r="D28" s="34">
        <v>193681</v>
      </c>
      <c r="E28" s="34">
        <v>268016</v>
      </c>
      <c r="F28" s="34">
        <v>409937</v>
      </c>
      <c r="G28" s="34">
        <v>0</v>
      </c>
      <c r="H28" s="34">
        <v>608067</v>
      </c>
      <c r="I28" s="35">
        <f t="shared" si="0"/>
        <v>43429844</v>
      </c>
    </row>
    <row r="29" spans="1:9" x14ac:dyDescent="0.25">
      <c r="A29" s="19">
        <v>1028</v>
      </c>
      <c r="B29" s="20" t="s">
        <v>34</v>
      </c>
      <c r="C29" s="36">
        <v>20793714</v>
      </c>
      <c r="D29" s="36">
        <v>1165355</v>
      </c>
      <c r="E29" s="36">
        <v>808650</v>
      </c>
      <c r="F29" s="36">
        <v>367356</v>
      </c>
      <c r="G29" s="36">
        <v>0</v>
      </c>
      <c r="H29" s="36">
        <v>52782</v>
      </c>
      <c r="I29" s="37">
        <f t="shared" si="0"/>
        <v>23187857</v>
      </c>
    </row>
    <row r="30" spans="1:9" x14ac:dyDescent="0.25">
      <c r="A30" s="19">
        <v>1030</v>
      </c>
      <c r="B30" s="20" t="s">
        <v>35</v>
      </c>
      <c r="C30" s="34">
        <v>67127073</v>
      </c>
      <c r="D30" s="34">
        <v>2430351</v>
      </c>
      <c r="E30" s="34">
        <v>1231943</v>
      </c>
      <c r="F30" s="34">
        <v>968062</v>
      </c>
      <c r="G30" s="34">
        <v>12500</v>
      </c>
      <c r="H30" s="34">
        <v>1705362</v>
      </c>
      <c r="I30" s="35">
        <f t="shared" si="0"/>
        <v>73475291</v>
      </c>
    </row>
    <row r="31" spans="1:9" x14ac:dyDescent="0.25">
      <c r="A31" s="19">
        <v>1031</v>
      </c>
      <c r="B31" s="20" t="s">
        <v>36</v>
      </c>
      <c r="C31" s="36">
        <v>193983</v>
      </c>
      <c r="D31" s="36">
        <v>12735</v>
      </c>
      <c r="E31" s="36">
        <v>3173</v>
      </c>
      <c r="F31" s="36">
        <v>0</v>
      </c>
      <c r="G31" s="36">
        <v>0</v>
      </c>
      <c r="H31" s="36">
        <v>4320</v>
      </c>
      <c r="I31" s="37">
        <f t="shared" si="0"/>
        <v>214211</v>
      </c>
    </row>
    <row r="32" spans="1:9" x14ac:dyDescent="0.25">
      <c r="A32" s="19">
        <v>1033</v>
      </c>
      <c r="B32" s="20" t="s">
        <v>37</v>
      </c>
      <c r="C32" s="34">
        <v>512335</v>
      </c>
      <c r="D32" s="34">
        <v>15067</v>
      </c>
      <c r="E32" s="34">
        <v>60404</v>
      </c>
      <c r="F32" s="34">
        <v>0</v>
      </c>
      <c r="G32" s="34">
        <v>0</v>
      </c>
      <c r="H32" s="34">
        <v>61023</v>
      </c>
      <c r="I32" s="35">
        <f t="shared" si="0"/>
        <v>648829</v>
      </c>
    </row>
    <row r="33" spans="1:9" x14ac:dyDescent="0.25">
      <c r="A33" s="19">
        <v>1034</v>
      </c>
      <c r="B33" s="20" t="s">
        <v>38</v>
      </c>
      <c r="C33" s="36">
        <v>1304418</v>
      </c>
      <c r="D33" s="36">
        <v>61</v>
      </c>
      <c r="E33" s="36">
        <v>23232</v>
      </c>
      <c r="F33" s="36">
        <v>0</v>
      </c>
      <c r="G33" s="36">
        <v>0</v>
      </c>
      <c r="H33" s="36">
        <v>17696</v>
      </c>
      <c r="I33" s="37">
        <f t="shared" si="0"/>
        <v>1345407</v>
      </c>
    </row>
    <row r="34" spans="1:9" x14ac:dyDescent="0.25">
      <c r="A34" s="19">
        <v>1037</v>
      </c>
      <c r="B34" s="20" t="s">
        <v>39</v>
      </c>
      <c r="C34" s="34">
        <v>6223681</v>
      </c>
      <c r="D34" s="34">
        <v>532243</v>
      </c>
      <c r="E34" s="34">
        <v>175665</v>
      </c>
      <c r="F34" s="34">
        <v>273639</v>
      </c>
      <c r="G34" s="34">
        <v>0</v>
      </c>
      <c r="H34" s="34">
        <v>145200</v>
      </c>
      <c r="I34" s="35">
        <f t="shared" si="0"/>
        <v>7350428</v>
      </c>
    </row>
    <row r="35" spans="1:9" x14ac:dyDescent="0.25">
      <c r="A35" s="19">
        <v>1038</v>
      </c>
      <c r="B35" s="20" t="s">
        <v>40</v>
      </c>
      <c r="C35" s="36">
        <v>310742</v>
      </c>
      <c r="D35" s="36">
        <v>0</v>
      </c>
      <c r="E35" s="36">
        <v>379</v>
      </c>
      <c r="F35" s="36">
        <v>0</v>
      </c>
      <c r="G35" s="36">
        <v>0</v>
      </c>
      <c r="H35" s="36">
        <v>75820</v>
      </c>
      <c r="I35" s="37">
        <f t="shared" si="0"/>
        <v>386941</v>
      </c>
    </row>
    <row r="36" spans="1:9" x14ac:dyDescent="0.25">
      <c r="A36" s="19">
        <v>1039</v>
      </c>
      <c r="B36" s="20" t="s">
        <v>41</v>
      </c>
      <c r="C36" s="34">
        <v>1350299</v>
      </c>
      <c r="D36" s="34">
        <v>72840</v>
      </c>
      <c r="E36" s="34">
        <v>26113</v>
      </c>
      <c r="F36" s="34">
        <v>0</v>
      </c>
      <c r="G36" s="34">
        <v>0</v>
      </c>
      <c r="H36" s="34">
        <v>67861</v>
      </c>
      <c r="I36" s="35">
        <f t="shared" si="0"/>
        <v>1517113</v>
      </c>
    </row>
    <row r="37" spans="1:9" x14ac:dyDescent="0.25">
      <c r="A37" s="19">
        <v>1040</v>
      </c>
      <c r="B37" s="20" t="s">
        <v>42</v>
      </c>
      <c r="C37" s="36">
        <v>58035493</v>
      </c>
      <c r="D37" s="36">
        <v>2370729</v>
      </c>
      <c r="E37" s="36">
        <v>1611023</v>
      </c>
      <c r="F37" s="36">
        <v>255386</v>
      </c>
      <c r="G37" s="36">
        <v>0</v>
      </c>
      <c r="H37" s="36">
        <v>1210737</v>
      </c>
      <c r="I37" s="37">
        <f t="shared" si="0"/>
        <v>63483368</v>
      </c>
    </row>
    <row r="38" spans="1:9" x14ac:dyDescent="0.25">
      <c r="A38" s="19">
        <v>1042</v>
      </c>
      <c r="B38" s="20" t="s">
        <v>43</v>
      </c>
      <c r="C38" s="34">
        <v>93539</v>
      </c>
      <c r="D38" s="34">
        <v>0</v>
      </c>
      <c r="E38" s="34">
        <v>5755</v>
      </c>
      <c r="F38" s="34">
        <v>0</v>
      </c>
      <c r="G38" s="34">
        <v>0</v>
      </c>
      <c r="H38" s="34">
        <v>3651</v>
      </c>
      <c r="I38" s="35">
        <f t="shared" si="0"/>
        <v>102945</v>
      </c>
    </row>
    <row r="39" spans="1:9" x14ac:dyDescent="0.25">
      <c r="A39" s="19">
        <v>1043</v>
      </c>
      <c r="B39" s="20" t="s">
        <v>44</v>
      </c>
      <c r="C39" s="36">
        <v>355155483</v>
      </c>
      <c r="D39" s="36">
        <v>46006838</v>
      </c>
      <c r="E39" s="36">
        <v>10067174</v>
      </c>
      <c r="F39" s="36">
        <v>3338985</v>
      </c>
      <c r="G39" s="36">
        <v>0</v>
      </c>
      <c r="H39" s="36">
        <v>644887</v>
      </c>
      <c r="I39" s="37">
        <f t="shared" si="0"/>
        <v>415213367</v>
      </c>
    </row>
    <row r="40" spans="1:9" x14ac:dyDescent="0.25">
      <c r="A40" s="19">
        <v>1044</v>
      </c>
      <c r="B40" s="20" t="s">
        <v>45</v>
      </c>
      <c r="C40" s="34">
        <v>5617473</v>
      </c>
      <c r="D40" s="34">
        <v>208437</v>
      </c>
      <c r="E40" s="34">
        <v>161736</v>
      </c>
      <c r="F40" s="34">
        <v>0</v>
      </c>
      <c r="G40" s="34">
        <v>0</v>
      </c>
      <c r="H40" s="34">
        <v>315406</v>
      </c>
      <c r="I40" s="35">
        <f t="shared" si="0"/>
        <v>6303052</v>
      </c>
    </row>
    <row r="41" spans="1:9" x14ac:dyDescent="0.25">
      <c r="A41" s="19">
        <v>1046</v>
      </c>
      <c r="B41" s="20" t="s">
        <v>46</v>
      </c>
      <c r="C41" s="36">
        <v>206152</v>
      </c>
      <c r="D41" s="36">
        <v>0</v>
      </c>
      <c r="E41" s="36">
        <v>2254</v>
      </c>
      <c r="F41" s="36">
        <v>0</v>
      </c>
      <c r="G41" s="36">
        <v>2500</v>
      </c>
      <c r="H41" s="36">
        <v>835141</v>
      </c>
      <c r="I41" s="37">
        <f t="shared" si="0"/>
        <v>1046047</v>
      </c>
    </row>
    <row r="42" spans="1:9" x14ac:dyDescent="0.25">
      <c r="A42" s="19">
        <v>1047</v>
      </c>
      <c r="B42" s="20" t="s">
        <v>47</v>
      </c>
      <c r="C42" s="34">
        <v>371425957</v>
      </c>
      <c r="D42" s="34">
        <v>47963719</v>
      </c>
      <c r="E42" s="34">
        <v>17761053</v>
      </c>
      <c r="F42" s="34">
        <v>13409</v>
      </c>
      <c r="G42" s="34">
        <v>0</v>
      </c>
      <c r="H42" s="34">
        <v>2179962</v>
      </c>
      <c r="I42" s="35">
        <f t="shared" si="0"/>
        <v>439344100</v>
      </c>
    </row>
    <row r="43" spans="1:9" x14ac:dyDescent="0.25">
      <c r="A43" s="19">
        <v>1048</v>
      </c>
      <c r="B43" s="20" t="s">
        <v>48</v>
      </c>
      <c r="C43" s="36">
        <v>56199447</v>
      </c>
      <c r="D43" s="36">
        <v>3167981</v>
      </c>
      <c r="E43" s="36">
        <v>3051478</v>
      </c>
      <c r="F43" s="36">
        <v>658411</v>
      </c>
      <c r="G43" s="36">
        <v>0</v>
      </c>
      <c r="H43" s="36">
        <v>945005</v>
      </c>
      <c r="I43" s="37">
        <f t="shared" si="0"/>
        <v>64022322</v>
      </c>
    </row>
    <row r="44" spans="1:9" x14ac:dyDescent="0.25">
      <c r="A44" s="19">
        <v>1050</v>
      </c>
      <c r="B44" s="20" t="s">
        <v>49</v>
      </c>
      <c r="C44" s="34">
        <v>12065</v>
      </c>
      <c r="D44" s="34">
        <v>1866</v>
      </c>
      <c r="E44" s="34">
        <v>944</v>
      </c>
      <c r="F44" s="34">
        <v>0</v>
      </c>
      <c r="G44" s="34">
        <v>0</v>
      </c>
      <c r="H44" s="34">
        <v>13603</v>
      </c>
      <c r="I44" s="35">
        <f t="shared" si="0"/>
        <v>28478</v>
      </c>
    </row>
    <row r="45" spans="1:9" x14ac:dyDescent="0.25">
      <c r="A45" s="19">
        <v>1052</v>
      </c>
      <c r="B45" s="20" t="s">
        <v>50</v>
      </c>
      <c r="C45" s="36">
        <v>12701930</v>
      </c>
      <c r="D45" s="36">
        <v>853617</v>
      </c>
      <c r="E45" s="36">
        <v>768699</v>
      </c>
      <c r="F45" s="36">
        <v>509226</v>
      </c>
      <c r="G45" s="36">
        <v>0</v>
      </c>
      <c r="H45" s="36">
        <v>434418</v>
      </c>
      <c r="I45" s="37">
        <f t="shared" si="0"/>
        <v>15267890</v>
      </c>
    </row>
    <row r="46" spans="1:9" x14ac:dyDescent="0.25">
      <c r="A46" s="19">
        <v>1054</v>
      </c>
      <c r="B46" s="20" t="s">
        <v>51</v>
      </c>
      <c r="C46" s="34">
        <v>30173809</v>
      </c>
      <c r="D46" s="34">
        <v>2179242</v>
      </c>
      <c r="E46" s="34">
        <v>1242851</v>
      </c>
      <c r="F46" s="34">
        <v>1933044</v>
      </c>
      <c r="G46" s="34">
        <v>0</v>
      </c>
      <c r="H46" s="34">
        <v>501550</v>
      </c>
      <c r="I46" s="35">
        <f t="shared" si="0"/>
        <v>36030496</v>
      </c>
    </row>
    <row r="47" spans="1:9" x14ac:dyDescent="0.25">
      <c r="A47" s="19">
        <v>1055</v>
      </c>
      <c r="B47" s="20" t="s">
        <v>52</v>
      </c>
      <c r="C47" s="36">
        <v>17467588</v>
      </c>
      <c r="D47" s="36">
        <v>1199347</v>
      </c>
      <c r="E47" s="36">
        <v>537121</v>
      </c>
      <c r="F47" s="36">
        <v>112639</v>
      </c>
      <c r="G47" s="36">
        <v>0</v>
      </c>
      <c r="H47" s="36">
        <v>197684</v>
      </c>
      <c r="I47" s="37">
        <f t="shared" si="0"/>
        <v>19514379</v>
      </c>
    </row>
    <row r="48" spans="1:9" x14ac:dyDescent="0.25">
      <c r="A48" s="19">
        <v>1057</v>
      </c>
      <c r="B48" s="20" t="s">
        <v>53</v>
      </c>
      <c r="C48" s="34">
        <v>453059</v>
      </c>
      <c r="D48" s="34">
        <v>96371</v>
      </c>
      <c r="E48" s="34">
        <v>42136</v>
      </c>
      <c r="F48" s="34">
        <v>0</v>
      </c>
      <c r="G48" s="34">
        <v>0</v>
      </c>
      <c r="H48" s="34">
        <v>192187</v>
      </c>
      <c r="I48" s="35">
        <f t="shared" si="0"/>
        <v>783753</v>
      </c>
    </row>
    <row r="49" spans="1:9" x14ac:dyDescent="0.25">
      <c r="A49" s="19">
        <v>1058</v>
      </c>
      <c r="B49" s="20" t="s">
        <v>54</v>
      </c>
      <c r="C49" s="36">
        <v>12433865</v>
      </c>
      <c r="D49" s="36">
        <v>564655</v>
      </c>
      <c r="E49" s="36">
        <v>214651</v>
      </c>
      <c r="F49" s="36">
        <v>348904</v>
      </c>
      <c r="G49" s="36">
        <v>30000</v>
      </c>
      <c r="H49" s="36">
        <v>894433</v>
      </c>
      <c r="I49" s="37">
        <f t="shared" si="0"/>
        <v>14486508</v>
      </c>
    </row>
    <row r="50" spans="1:9" x14ac:dyDescent="0.25">
      <c r="A50" s="19">
        <v>1062</v>
      </c>
      <c r="B50" s="20" t="s">
        <v>55</v>
      </c>
      <c r="C50" s="34">
        <v>9546242</v>
      </c>
      <c r="D50" s="34">
        <v>239636</v>
      </c>
      <c r="E50" s="34">
        <v>464772</v>
      </c>
      <c r="F50" s="34">
        <v>73830</v>
      </c>
      <c r="G50" s="34">
        <v>0</v>
      </c>
      <c r="H50" s="34">
        <v>2682068</v>
      </c>
      <c r="I50" s="35">
        <f t="shared" si="0"/>
        <v>13006548</v>
      </c>
    </row>
    <row r="51" spans="1:9" x14ac:dyDescent="0.25">
      <c r="A51" s="19">
        <v>1065</v>
      </c>
      <c r="B51" s="20" t="s">
        <v>56</v>
      </c>
      <c r="C51" s="36">
        <v>88225835</v>
      </c>
      <c r="D51" s="36">
        <v>5280467</v>
      </c>
      <c r="E51" s="36">
        <v>2281038</v>
      </c>
      <c r="F51" s="36">
        <v>1260941</v>
      </c>
      <c r="G51" s="36">
        <v>0</v>
      </c>
      <c r="H51" s="36">
        <v>504065</v>
      </c>
      <c r="I51" s="37">
        <f t="shared" si="0"/>
        <v>97552346</v>
      </c>
    </row>
    <row r="52" spans="1:9" x14ac:dyDescent="0.25">
      <c r="A52" s="19">
        <v>1066</v>
      </c>
      <c r="B52" s="20" t="s">
        <v>57</v>
      </c>
      <c r="C52" s="34">
        <v>205817091</v>
      </c>
      <c r="D52" s="34">
        <v>31631362</v>
      </c>
      <c r="E52" s="34">
        <v>6442574</v>
      </c>
      <c r="F52" s="34">
        <v>1632484</v>
      </c>
      <c r="G52" s="34">
        <v>5000</v>
      </c>
      <c r="H52" s="34">
        <v>346420</v>
      </c>
      <c r="I52" s="35">
        <f t="shared" si="0"/>
        <v>245874931</v>
      </c>
    </row>
    <row r="53" spans="1:9" x14ac:dyDescent="0.25">
      <c r="A53" s="19">
        <v>1067</v>
      </c>
      <c r="B53" s="20" t="s">
        <v>58</v>
      </c>
      <c r="C53" s="36">
        <v>988621</v>
      </c>
      <c r="D53" s="36">
        <v>0</v>
      </c>
      <c r="E53" s="36">
        <v>379</v>
      </c>
      <c r="F53" s="36">
        <v>0</v>
      </c>
      <c r="G53" s="36">
        <v>0</v>
      </c>
      <c r="H53" s="36">
        <v>28690</v>
      </c>
      <c r="I53" s="37">
        <f t="shared" si="0"/>
        <v>1017690</v>
      </c>
    </row>
    <row r="54" spans="1:9" x14ac:dyDescent="0.25">
      <c r="A54" s="19">
        <v>1068</v>
      </c>
      <c r="B54" s="20" t="s">
        <v>59</v>
      </c>
      <c r="C54" s="34">
        <v>13806567</v>
      </c>
      <c r="D54" s="34">
        <v>0</v>
      </c>
      <c r="E54" s="34">
        <v>0</v>
      </c>
      <c r="F54" s="34">
        <v>0</v>
      </c>
      <c r="G54" s="34">
        <v>0</v>
      </c>
      <c r="H54" s="34">
        <v>2651515</v>
      </c>
      <c r="I54" s="35">
        <f t="shared" si="0"/>
        <v>16458082</v>
      </c>
    </row>
    <row r="55" spans="1:9" x14ac:dyDescent="0.25">
      <c r="A55" s="19">
        <v>1069</v>
      </c>
      <c r="B55" s="20" t="s">
        <v>60</v>
      </c>
      <c r="C55" s="36">
        <v>1950282</v>
      </c>
      <c r="D55" s="36">
        <v>4137</v>
      </c>
      <c r="E55" s="36">
        <v>90214</v>
      </c>
      <c r="F55" s="36">
        <v>0</v>
      </c>
      <c r="G55" s="36">
        <v>0</v>
      </c>
      <c r="H55" s="36">
        <v>18371</v>
      </c>
      <c r="I55" s="37">
        <f t="shared" si="0"/>
        <v>2063004</v>
      </c>
    </row>
    <row r="56" spans="1:9" ht="15" customHeight="1" x14ac:dyDescent="0.25">
      <c r="A56" s="19">
        <v>1070</v>
      </c>
      <c r="B56" s="20" t="s">
        <v>61</v>
      </c>
      <c r="C56" s="34">
        <v>0</v>
      </c>
      <c r="D56" s="34">
        <v>0</v>
      </c>
      <c r="E56" s="34">
        <v>0</v>
      </c>
      <c r="F56" s="34">
        <v>0</v>
      </c>
      <c r="G56" s="34">
        <v>0</v>
      </c>
      <c r="H56" s="34">
        <v>0</v>
      </c>
      <c r="I56" s="35">
        <f t="shared" si="0"/>
        <v>0</v>
      </c>
    </row>
    <row r="57" spans="1:9" x14ac:dyDescent="0.25">
      <c r="A57" s="21" t="s">
        <v>63</v>
      </c>
      <c r="B57" s="22" t="s">
        <v>62</v>
      </c>
      <c r="C57" s="24">
        <f t="shared" ref="C57:I57" si="1">SUM(C7:C56)</f>
        <v>3151169843</v>
      </c>
      <c r="D57" s="24">
        <f t="shared" si="1"/>
        <v>438006416</v>
      </c>
      <c r="E57" s="24">
        <f t="shared" si="1"/>
        <v>108190803</v>
      </c>
      <c r="F57" s="24">
        <f t="shared" si="1"/>
        <v>76161603</v>
      </c>
      <c r="G57" s="24">
        <f t="shared" si="1"/>
        <v>72500</v>
      </c>
      <c r="H57" s="24">
        <f t="shared" si="1"/>
        <v>33645851</v>
      </c>
      <c r="I57" s="24">
        <f t="shared" si="1"/>
        <v>3807247016</v>
      </c>
    </row>
  </sheetData>
  <mergeCells count="1">
    <mergeCell ref="A4:I4"/>
  </mergeCells>
  <pageMargins left="0.7" right="0.7" top="0.75" bottom="0.75" header="0.3" footer="0.3"/>
  <pageSetup paperSize="9"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9AAA9-64D6-428D-B6C8-6567CB1F9C76}">
  <dimension ref="A1:I57"/>
  <sheetViews>
    <sheetView topLeftCell="A7" zoomScaleNormal="100" zoomScaleSheetLayoutView="70" workbookViewId="0">
      <selection activeCell="C7" sqref="C7:I56"/>
    </sheetView>
  </sheetViews>
  <sheetFormatPr baseColWidth="10" defaultColWidth="11.42578125" defaultRowHeight="15.75" x14ac:dyDescent="0.25"/>
  <cols>
    <col min="1" max="1" width="7.85546875" style="10" customWidth="1"/>
    <col min="2" max="2" width="34" style="11" customWidth="1"/>
    <col min="3" max="8" width="15" style="12" customWidth="1"/>
    <col min="9" max="9" width="19.5703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29" t="s">
        <v>64</v>
      </c>
      <c r="B4" s="29"/>
      <c r="C4" s="29"/>
      <c r="D4" s="29"/>
      <c r="E4" s="29"/>
      <c r="F4" s="29"/>
      <c r="G4" s="29"/>
      <c r="H4" s="29"/>
      <c r="I4" s="29"/>
    </row>
    <row r="5" spans="1:9" ht="15" customHeight="1" x14ac:dyDescent="0.25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9" ht="41.25" customHeight="1" thickTop="1" thickBot="1" x14ac:dyDescent="0.3">
      <c r="A6" s="17" t="s">
        <v>3</v>
      </c>
      <c r="B6" s="18" t="s">
        <v>4</v>
      </c>
      <c r="C6" s="18" t="s">
        <v>5</v>
      </c>
      <c r="D6" s="18" t="s">
        <v>6</v>
      </c>
      <c r="E6" s="18" t="s">
        <v>7</v>
      </c>
      <c r="F6" s="18" t="s">
        <v>8</v>
      </c>
      <c r="G6" s="18" t="s">
        <v>9</v>
      </c>
      <c r="H6" s="18" t="s">
        <v>10</v>
      </c>
      <c r="I6" s="18" t="s">
        <v>11</v>
      </c>
    </row>
    <row r="7" spans="1:9" ht="16.5" thickTop="1" x14ac:dyDescent="0.25">
      <c r="A7" s="19">
        <v>1001</v>
      </c>
      <c r="B7" s="20" t="s">
        <v>12</v>
      </c>
      <c r="C7" s="32">
        <v>0</v>
      </c>
      <c r="D7" s="32">
        <v>0</v>
      </c>
      <c r="E7" s="32">
        <v>0</v>
      </c>
      <c r="F7" s="32">
        <v>0</v>
      </c>
      <c r="G7" s="32">
        <v>0</v>
      </c>
      <c r="H7" s="32">
        <v>1</v>
      </c>
      <c r="I7" s="33">
        <f>SUM(C7:H7)</f>
        <v>1</v>
      </c>
    </row>
    <row r="8" spans="1:9" x14ac:dyDescent="0.25">
      <c r="A8" s="19">
        <v>1002</v>
      </c>
      <c r="B8" s="20" t="s">
        <v>13</v>
      </c>
      <c r="C8" s="34">
        <v>8070262</v>
      </c>
      <c r="D8" s="34">
        <v>195035</v>
      </c>
      <c r="E8" s="34">
        <v>59375</v>
      </c>
      <c r="F8" s="34">
        <v>0</v>
      </c>
      <c r="G8" s="34">
        <v>0</v>
      </c>
      <c r="H8" s="34">
        <v>24780</v>
      </c>
      <c r="I8" s="35">
        <f t="shared" ref="I8:I56" si="0">SUM(C8:H8)</f>
        <v>8349452</v>
      </c>
    </row>
    <row r="9" spans="1:9" x14ac:dyDescent="0.25">
      <c r="A9" s="19">
        <v>1005</v>
      </c>
      <c r="B9" s="20" t="s">
        <v>14</v>
      </c>
      <c r="C9" s="36">
        <v>123321</v>
      </c>
      <c r="D9" s="36">
        <v>0</v>
      </c>
      <c r="E9" s="36">
        <v>6463</v>
      </c>
      <c r="F9" s="36">
        <v>0</v>
      </c>
      <c r="G9" s="36">
        <v>0</v>
      </c>
      <c r="H9" s="36">
        <v>240</v>
      </c>
      <c r="I9" s="37">
        <f t="shared" si="0"/>
        <v>130024</v>
      </c>
    </row>
    <row r="10" spans="1:9" x14ac:dyDescent="0.25">
      <c r="A10" s="19">
        <v>1006</v>
      </c>
      <c r="B10" s="20" t="s">
        <v>15</v>
      </c>
      <c r="C10" s="34">
        <v>2803078</v>
      </c>
      <c r="D10" s="34">
        <v>49371</v>
      </c>
      <c r="E10" s="34">
        <v>140442</v>
      </c>
      <c r="F10" s="34">
        <v>0</v>
      </c>
      <c r="G10" s="34">
        <v>0</v>
      </c>
      <c r="H10" s="34">
        <v>13782</v>
      </c>
      <c r="I10" s="35">
        <f t="shared" si="0"/>
        <v>3006673</v>
      </c>
    </row>
    <row r="11" spans="1:9" x14ac:dyDescent="0.25">
      <c r="A11" s="19">
        <v>1007</v>
      </c>
      <c r="B11" s="20" t="s">
        <v>16</v>
      </c>
      <c r="C11" s="36">
        <v>61052177</v>
      </c>
      <c r="D11" s="36">
        <v>3997969</v>
      </c>
      <c r="E11" s="36">
        <v>1965987</v>
      </c>
      <c r="F11" s="36">
        <v>191736</v>
      </c>
      <c r="G11" s="36">
        <v>0</v>
      </c>
      <c r="H11" s="36">
        <v>970434</v>
      </c>
      <c r="I11" s="37">
        <f t="shared" si="0"/>
        <v>68178303</v>
      </c>
    </row>
    <row r="12" spans="1:9" x14ac:dyDescent="0.25">
      <c r="A12" s="19">
        <v>1008</v>
      </c>
      <c r="B12" s="20" t="s">
        <v>17</v>
      </c>
      <c r="C12" s="34">
        <v>10659758</v>
      </c>
      <c r="D12" s="34">
        <v>0</v>
      </c>
      <c r="E12" s="34">
        <v>1107</v>
      </c>
      <c r="F12" s="34">
        <v>12585</v>
      </c>
      <c r="G12" s="34">
        <v>0</v>
      </c>
      <c r="H12" s="34">
        <v>7702</v>
      </c>
      <c r="I12" s="35">
        <f t="shared" si="0"/>
        <v>10681152</v>
      </c>
    </row>
    <row r="13" spans="1:9" x14ac:dyDescent="0.25">
      <c r="A13" s="19">
        <v>1010</v>
      </c>
      <c r="B13" s="20" t="s">
        <v>18</v>
      </c>
      <c r="C13" s="36">
        <v>5142669</v>
      </c>
      <c r="D13" s="36">
        <v>142756</v>
      </c>
      <c r="E13" s="36">
        <v>298255</v>
      </c>
      <c r="F13" s="36">
        <v>1731347</v>
      </c>
      <c r="G13" s="36">
        <v>0</v>
      </c>
      <c r="H13" s="36">
        <v>21046</v>
      </c>
      <c r="I13" s="37">
        <f t="shared" si="0"/>
        <v>7336073</v>
      </c>
    </row>
    <row r="14" spans="1:9" x14ac:dyDescent="0.25">
      <c r="A14" s="19">
        <v>1011</v>
      </c>
      <c r="B14" s="20" t="s">
        <v>19</v>
      </c>
      <c r="C14" s="34">
        <v>197206580</v>
      </c>
      <c r="D14" s="34">
        <v>8181615</v>
      </c>
      <c r="E14" s="34">
        <v>9352477</v>
      </c>
      <c r="F14" s="34">
        <v>94309721</v>
      </c>
      <c r="G14" s="34">
        <v>0</v>
      </c>
      <c r="H14" s="34">
        <v>377342</v>
      </c>
      <c r="I14" s="35">
        <f t="shared" si="0"/>
        <v>309427735</v>
      </c>
    </row>
    <row r="15" spans="1:9" x14ac:dyDescent="0.25">
      <c r="A15" s="19">
        <v>1012</v>
      </c>
      <c r="B15" s="20" t="s">
        <v>20</v>
      </c>
      <c r="C15" s="36">
        <v>50745513</v>
      </c>
      <c r="D15" s="36">
        <v>0</v>
      </c>
      <c r="E15" s="36">
        <v>1041685</v>
      </c>
      <c r="F15" s="36">
        <v>1972295</v>
      </c>
      <c r="G15" s="36">
        <v>2500</v>
      </c>
      <c r="H15" s="36">
        <v>40192</v>
      </c>
      <c r="I15" s="37">
        <f t="shared" si="0"/>
        <v>53802185</v>
      </c>
    </row>
    <row r="16" spans="1:9" x14ac:dyDescent="0.25">
      <c r="A16" s="19">
        <v>1013</v>
      </c>
      <c r="B16" s="20" t="s">
        <v>21</v>
      </c>
      <c r="C16" s="34">
        <v>380911350</v>
      </c>
      <c r="D16" s="34">
        <v>242491947</v>
      </c>
      <c r="E16" s="34">
        <v>16883638</v>
      </c>
      <c r="F16" s="34">
        <v>1762597</v>
      </c>
      <c r="G16" s="34">
        <v>125000</v>
      </c>
      <c r="H16" s="34">
        <v>359766</v>
      </c>
      <c r="I16" s="35">
        <f t="shared" si="0"/>
        <v>642534298</v>
      </c>
    </row>
    <row r="17" spans="1:9" x14ac:dyDescent="0.25">
      <c r="A17" s="19">
        <v>1014</v>
      </c>
      <c r="B17" s="20" t="s">
        <v>22</v>
      </c>
      <c r="C17" s="36">
        <v>0</v>
      </c>
      <c r="D17" s="36">
        <v>0</v>
      </c>
      <c r="E17" s="36">
        <v>728</v>
      </c>
      <c r="F17" s="36">
        <v>0</v>
      </c>
      <c r="G17" s="36">
        <v>2500</v>
      </c>
      <c r="H17" s="36">
        <v>40000</v>
      </c>
      <c r="I17" s="37">
        <f t="shared" si="0"/>
        <v>43228</v>
      </c>
    </row>
    <row r="18" spans="1:9" x14ac:dyDescent="0.25">
      <c r="A18" s="19">
        <v>1016</v>
      </c>
      <c r="B18" s="20" t="s">
        <v>23</v>
      </c>
      <c r="C18" s="34">
        <v>425447251</v>
      </c>
      <c r="D18" s="34">
        <v>93011469</v>
      </c>
      <c r="E18" s="34">
        <v>20648967</v>
      </c>
      <c r="F18" s="34">
        <v>10745382</v>
      </c>
      <c r="G18" s="34">
        <v>0</v>
      </c>
      <c r="H18" s="34">
        <v>2426442</v>
      </c>
      <c r="I18" s="35">
        <f t="shared" si="0"/>
        <v>552279511</v>
      </c>
    </row>
    <row r="19" spans="1:9" x14ac:dyDescent="0.25">
      <c r="A19" s="19">
        <v>1017</v>
      </c>
      <c r="B19" s="20" t="s">
        <v>24</v>
      </c>
      <c r="C19" s="36">
        <v>76658127</v>
      </c>
      <c r="D19" s="36">
        <v>1648690</v>
      </c>
      <c r="E19" s="36">
        <v>2943729</v>
      </c>
      <c r="F19" s="36">
        <v>1046178</v>
      </c>
      <c r="G19" s="36">
        <v>0</v>
      </c>
      <c r="H19" s="36">
        <v>537185</v>
      </c>
      <c r="I19" s="37">
        <f t="shared" si="0"/>
        <v>82833909</v>
      </c>
    </row>
    <row r="20" spans="1:9" x14ac:dyDescent="0.25">
      <c r="A20" s="19">
        <v>1018</v>
      </c>
      <c r="B20" s="20" t="s">
        <v>25</v>
      </c>
      <c r="C20" s="34">
        <v>121877056</v>
      </c>
      <c r="D20" s="34">
        <v>238051</v>
      </c>
      <c r="E20" s="34">
        <v>5039004</v>
      </c>
      <c r="F20" s="34">
        <v>26853750</v>
      </c>
      <c r="G20" s="34">
        <v>0</v>
      </c>
      <c r="H20" s="34">
        <v>75462</v>
      </c>
      <c r="I20" s="35">
        <f t="shared" si="0"/>
        <v>154083323</v>
      </c>
    </row>
    <row r="21" spans="1:9" x14ac:dyDescent="0.25">
      <c r="A21" s="19">
        <v>1019</v>
      </c>
      <c r="B21" s="20" t="s">
        <v>26</v>
      </c>
      <c r="C21" s="36">
        <v>37860275</v>
      </c>
      <c r="D21" s="36">
        <v>3635718</v>
      </c>
      <c r="E21" s="36">
        <v>944450</v>
      </c>
      <c r="F21" s="36">
        <v>2433262</v>
      </c>
      <c r="G21" s="36">
        <v>100315</v>
      </c>
      <c r="H21" s="36">
        <v>313514</v>
      </c>
      <c r="I21" s="37">
        <f t="shared" si="0"/>
        <v>45287534</v>
      </c>
    </row>
    <row r="22" spans="1:9" x14ac:dyDescent="0.25">
      <c r="A22" s="19">
        <v>1020</v>
      </c>
      <c r="B22" s="20" t="s">
        <v>27</v>
      </c>
      <c r="C22" s="34">
        <v>38531959</v>
      </c>
      <c r="D22" s="34">
        <v>10916404</v>
      </c>
      <c r="E22" s="34">
        <v>999455</v>
      </c>
      <c r="F22" s="34">
        <v>39293841</v>
      </c>
      <c r="G22" s="34">
        <v>0</v>
      </c>
      <c r="H22" s="34">
        <v>237527</v>
      </c>
      <c r="I22" s="35">
        <f t="shared" si="0"/>
        <v>89979186</v>
      </c>
    </row>
    <row r="23" spans="1:9" x14ac:dyDescent="0.25">
      <c r="A23" s="19">
        <v>1022</v>
      </c>
      <c r="B23" s="20" t="s">
        <v>28</v>
      </c>
      <c r="C23" s="36">
        <v>569842</v>
      </c>
      <c r="D23" s="36">
        <v>16665</v>
      </c>
      <c r="E23" s="36">
        <v>7093</v>
      </c>
      <c r="F23" s="36">
        <v>0</v>
      </c>
      <c r="G23" s="36">
        <v>0</v>
      </c>
      <c r="H23" s="36">
        <v>3120</v>
      </c>
      <c r="I23" s="37">
        <f t="shared" si="0"/>
        <v>596720</v>
      </c>
    </row>
    <row r="24" spans="1:9" x14ac:dyDescent="0.25">
      <c r="A24" s="19">
        <v>1023</v>
      </c>
      <c r="B24" s="20" t="s">
        <v>29</v>
      </c>
      <c r="C24" s="34">
        <v>25976062</v>
      </c>
      <c r="D24" s="34">
        <v>2435695</v>
      </c>
      <c r="E24" s="34">
        <v>836809</v>
      </c>
      <c r="F24" s="34">
        <v>26000</v>
      </c>
      <c r="G24" s="34">
        <v>0</v>
      </c>
      <c r="H24" s="34">
        <v>349395</v>
      </c>
      <c r="I24" s="35">
        <f t="shared" si="0"/>
        <v>29623961</v>
      </c>
    </row>
    <row r="25" spans="1:9" x14ac:dyDescent="0.25">
      <c r="A25" s="19">
        <v>1024</v>
      </c>
      <c r="B25" s="20" t="s">
        <v>30</v>
      </c>
      <c r="C25" s="36">
        <v>612530847</v>
      </c>
      <c r="D25" s="36">
        <v>31176630</v>
      </c>
      <c r="E25" s="36">
        <v>12240689</v>
      </c>
      <c r="F25" s="36">
        <v>18192884</v>
      </c>
      <c r="G25" s="36">
        <v>0</v>
      </c>
      <c r="H25" s="36">
        <v>2871029</v>
      </c>
      <c r="I25" s="37">
        <f t="shared" si="0"/>
        <v>677012079</v>
      </c>
    </row>
    <row r="26" spans="1:9" x14ac:dyDescent="0.25">
      <c r="A26" s="19">
        <v>1025</v>
      </c>
      <c r="B26" s="20" t="s">
        <v>31</v>
      </c>
      <c r="C26" s="34">
        <v>186598</v>
      </c>
      <c r="D26" s="34">
        <v>4142</v>
      </c>
      <c r="E26" s="34">
        <v>13105</v>
      </c>
      <c r="F26" s="34">
        <v>0</v>
      </c>
      <c r="G26" s="34">
        <v>0</v>
      </c>
      <c r="H26" s="34">
        <v>35609</v>
      </c>
      <c r="I26" s="35">
        <f t="shared" si="0"/>
        <v>239454</v>
      </c>
    </row>
    <row r="27" spans="1:9" x14ac:dyDescent="0.25">
      <c r="A27" s="19">
        <v>1026</v>
      </c>
      <c r="B27" s="20" t="s">
        <v>32</v>
      </c>
      <c r="C27" s="36">
        <v>679820</v>
      </c>
      <c r="D27" s="36">
        <v>0</v>
      </c>
      <c r="E27" s="36">
        <v>0</v>
      </c>
      <c r="F27" s="36">
        <v>0</v>
      </c>
      <c r="G27" s="36">
        <v>0</v>
      </c>
      <c r="H27" s="36">
        <v>15700</v>
      </c>
      <c r="I27" s="37">
        <f t="shared" si="0"/>
        <v>695520</v>
      </c>
    </row>
    <row r="28" spans="1:9" x14ac:dyDescent="0.25">
      <c r="A28" s="19">
        <v>1027</v>
      </c>
      <c r="B28" s="20" t="s">
        <v>33</v>
      </c>
      <c r="C28" s="34">
        <v>46984974</v>
      </c>
      <c r="D28" s="34">
        <v>1598265</v>
      </c>
      <c r="E28" s="34">
        <v>349301</v>
      </c>
      <c r="F28" s="34">
        <v>260282</v>
      </c>
      <c r="G28" s="34">
        <v>0</v>
      </c>
      <c r="H28" s="34">
        <v>300944</v>
      </c>
      <c r="I28" s="35">
        <f t="shared" si="0"/>
        <v>49493766</v>
      </c>
    </row>
    <row r="29" spans="1:9" x14ac:dyDescent="0.25">
      <c r="A29" s="19">
        <v>1028</v>
      </c>
      <c r="B29" s="20" t="s">
        <v>34</v>
      </c>
      <c r="C29" s="36">
        <v>5454995</v>
      </c>
      <c r="D29" s="36">
        <v>889970</v>
      </c>
      <c r="E29" s="36">
        <v>176644</v>
      </c>
      <c r="F29" s="36">
        <v>221643</v>
      </c>
      <c r="G29" s="36">
        <v>0</v>
      </c>
      <c r="H29" s="36">
        <v>45148</v>
      </c>
      <c r="I29" s="37">
        <f t="shared" si="0"/>
        <v>6788400</v>
      </c>
    </row>
    <row r="30" spans="1:9" x14ac:dyDescent="0.25">
      <c r="A30" s="19">
        <v>1030</v>
      </c>
      <c r="B30" s="20" t="s">
        <v>35</v>
      </c>
      <c r="C30" s="34">
        <v>46938468</v>
      </c>
      <c r="D30" s="34">
        <v>2383425</v>
      </c>
      <c r="E30" s="34">
        <v>1303782</v>
      </c>
      <c r="F30" s="34">
        <v>749725</v>
      </c>
      <c r="G30" s="34">
        <v>2500</v>
      </c>
      <c r="H30" s="34">
        <v>889936</v>
      </c>
      <c r="I30" s="35">
        <f t="shared" si="0"/>
        <v>52267836</v>
      </c>
    </row>
    <row r="31" spans="1:9" x14ac:dyDescent="0.25">
      <c r="A31" s="19">
        <v>1031</v>
      </c>
      <c r="B31" s="20" t="s">
        <v>36</v>
      </c>
      <c r="C31" s="36">
        <v>58154</v>
      </c>
      <c r="D31" s="36">
        <v>0</v>
      </c>
      <c r="E31" s="36">
        <v>4014</v>
      </c>
      <c r="F31" s="36">
        <v>0</v>
      </c>
      <c r="G31" s="36">
        <v>0</v>
      </c>
      <c r="H31" s="36">
        <v>720</v>
      </c>
      <c r="I31" s="37">
        <f t="shared" si="0"/>
        <v>62888</v>
      </c>
    </row>
    <row r="32" spans="1:9" x14ac:dyDescent="0.25">
      <c r="A32" s="19">
        <v>1033</v>
      </c>
      <c r="B32" s="20" t="s">
        <v>37</v>
      </c>
      <c r="C32" s="34">
        <v>897614</v>
      </c>
      <c r="D32" s="34">
        <v>3716</v>
      </c>
      <c r="E32" s="34">
        <v>27092</v>
      </c>
      <c r="F32" s="34">
        <v>0</v>
      </c>
      <c r="G32" s="34">
        <v>0</v>
      </c>
      <c r="H32" s="34">
        <v>53860</v>
      </c>
      <c r="I32" s="35">
        <f t="shared" si="0"/>
        <v>982282</v>
      </c>
    </row>
    <row r="33" spans="1:9" x14ac:dyDescent="0.25">
      <c r="A33" s="19">
        <v>1034</v>
      </c>
      <c r="B33" s="20" t="s">
        <v>38</v>
      </c>
      <c r="C33" s="36">
        <v>1579448</v>
      </c>
      <c r="D33" s="36">
        <v>5906</v>
      </c>
      <c r="E33" s="36">
        <v>31717</v>
      </c>
      <c r="F33" s="36">
        <v>0</v>
      </c>
      <c r="G33" s="36">
        <v>0</v>
      </c>
      <c r="H33" s="36">
        <v>16512</v>
      </c>
      <c r="I33" s="37">
        <f t="shared" si="0"/>
        <v>1633583</v>
      </c>
    </row>
    <row r="34" spans="1:9" x14ac:dyDescent="0.25">
      <c r="A34" s="19">
        <v>1037</v>
      </c>
      <c r="B34" s="20" t="s">
        <v>39</v>
      </c>
      <c r="C34" s="34">
        <v>8460777</v>
      </c>
      <c r="D34" s="34">
        <v>530857</v>
      </c>
      <c r="E34" s="34">
        <v>245547</v>
      </c>
      <c r="F34" s="34">
        <v>388294</v>
      </c>
      <c r="G34" s="34">
        <v>0</v>
      </c>
      <c r="H34" s="34">
        <v>183226</v>
      </c>
      <c r="I34" s="35">
        <f t="shared" si="0"/>
        <v>9808701</v>
      </c>
    </row>
    <row r="35" spans="1:9" x14ac:dyDescent="0.25">
      <c r="A35" s="19">
        <v>1038</v>
      </c>
      <c r="B35" s="20" t="s">
        <v>40</v>
      </c>
      <c r="C35" s="36">
        <v>73829887</v>
      </c>
      <c r="D35" s="36">
        <v>0</v>
      </c>
      <c r="E35" s="36">
        <v>1628936</v>
      </c>
      <c r="F35" s="36">
        <v>22695655</v>
      </c>
      <c r="G35" s="36">
        <v>0</v>
      </c>
      <c r="H35" s="36">
        <v>26100</v>
      </c>
      <c r="I35" s="37">
        <f t="shared" si="0"/>
        <v>98180578</v>
      </c>
    </row>
    <row r="36" spans="1:9" x14ac:dyDescent="0.25">
      <c r="A36" s="19">
        <v>1039</v>
      </c>
      <c r="B36" s="20" t="s">
        <v>41</v>
      </c>
      <c r="C36" s="34">
        <v>3113130</v>
      </c>
      <c r="D36" s="34">
        <v>25015</v>
      </c>
      <c r="E36" s="34">
        <v>31199</v>
      </c>
      <c r="F36" s="34">
        <v>41921</v>
      </c>
      <c r="G36" s="34">
        <v>0</v>
      </c>
      <c r="H36" s="34">
        <v>38143</v>
      </c>
      <c r="I36" s="35">
        <f t="shared" si="0"/>
        <v>3249408</v>
      </c>
    </row>
    <row r="37" spans="1:9" x14ac:dyDescent="0.25">
      <c r="A37" s="19">
        <v>1040</v>
      </c>
      <c r="B37" s="20" t="s">
        <v>42</v>
      </c>
      <c r="C37" s="36">
        <v>71305578</v>
      </c>
      <c r="D37" s="36">
        <v>3374463</v>
      </c>
      <c r="E37" s="36">
        <v>2343992</v>
      </c>
      <c r="F37" s="36">
        <v>256829</v>
      </c>
      <c r="G37" s="36">
        <v>0</v>
      </c>
      <c r="H37" s="36">
        <v>797180</v>
      </c>
      <c r="I37" s="37">
        <f t="shared" si="0"/>
        <v>78078042</v>
      </c>
    </row>
    <row r="38" spans="1:9" x14ac:dyDescent="0.25">
      <c r="A38" s="19">
        <v>1042</v>
      </c>
      <c r="B38" s="20" t="s">
        <v>43</v>
      </c>
      <c r="C38" s="34">
        <v>59779418</v>
      </c>
      <c r="D38" s="34">
        <v>0</v>
      </c>
      <c r="E38" s="34">
        <v>173163</v>
      </c>
      <c r="F38" s="34">
        <v>3519739</v>
      </c>
      <c r="G38" s="34">
        <v>0</v>
      </c>
      <c r="H38" s="34">
        <v>5520</v>
      </c>
      <c r="I38" s="35">
        <f t="shared" si="0"/>
        <v>63477840</v>
      </c>
    </row>
    <row r="39" spans="1:9" x14ac:dyDescent="0.25">
      <c r="A39" s="19">
        <v>1043</v>
      </c>
      <c r="B39" s="20" t="s">
        <v>44</v>
      </c>
      <c r="C39" s="36">
        <v>533930228</v>
      </c>
      <c r="D39" s="36">
        <v>48335444</v>
      </c>
      <c r="E39" s="36">
        <v>14910635</v>
      </c>
      <c r="F39" s="36">
        <v>102070637</v>
      </c>
      <c r="G39" s="36">
        <v>0</v>
      </c>
      <c r="H39" s="36">
        <v>474545</v>
      </c>
      <c r="I39" s="37">
        <f t="shared" si="0"/>
        <v>699721489</v>
      </c>
    </row>
    <row r="40" spans="1:9" x14ac:dyDescent="0.25">
      <c r="A40" s="19">
        <v>1044</v>
      </c>
      <c r="B40" s="20" t="s">
        <v>45</v>
      </c>
      <c r="C40" s="34">
        <v>3631287</v>
      </c>
      <c r="D40" s="34">
        <v>133376</v>
      </c>
      <c r="E40" s="34">
        <v>88683</v>
      </c>
      <c r="F40" s="34">
        <v>7278</v>
      </c>
      <c r="G40" s="34">
        <v>0</v>
      </c>
      <c r="H40" s="34">
        <v>101055</v>
      </c>
      <c r="I40" s="35">
        <f t="shared" si="0"/>
        <v>3961679</v>
      </c>
    </row>
    <row r="41" spans="1:9" x14ac:dyDescent="0.25">
      <c r="A41" s="19">
        <v>1046</v>
      </c>
      <c r="B41" s="20" t="s">
        <v>46</v>
      </c>
      <c r="C41" s="36">
        <v>579845</v>
      </c>
      <c r="D41" s="36">
        <v>18171</v>
      </c>
      <c r="E41" s="36">
        <v>11082</v>
      </c>
      <c r="F41" s="36">
        <v>0</v>
      </c>
      <c r="G41" s="36">
        <v>0</v>
      </c>
      <c r="H41" s="36">
        <v>133607</v>
      </c>
      <c r="I41" s="37">
        <f t="shared" si="0"/>
        <v>742705</v>
      </c>
    </row>
    <row r="42" spans="1:9" x14ac:dyDescent="0.25">
      <c r="A42" s="19">
        <v>1047</v>
      </c>
      <c r="B42" s="20" t="s">
        <v>47</v>
      </c>
      <c r="C42" s="34">
        <v>211915610</v>
      </c>
      <c r="D42" s="34">
        <v>54022210</v>
      </c>
      <c r="E42" s="34">
        <v>9762530</v>
      </c>
      <c r="F42" s="34">
        <v>5939</v>
      </c>
      <c r="G42" s="34">
        <v>0</v>
      </c>
      <c r="H42" s="34">
        <v>1493604</v>
      </c>
      <c r="I42" s="35">
        <f t="shared" si="0"/>
        <v>277199893</v>
      </c>
    </row>
    <row r="43" spans="1:9" x14ac:dyDescent="0.25">
      <c r="A43" s="19">
        <v>1048</v>
      </c>
      <c r="B43" s="20" t="s">
        <v>48</v>
      </c>
      <c r="C43" s="36">
        <v>37198912</v>
      </c>
      <c r="D43" s="36">
        <v>4156724</v>
      </c>
      <c r="E43" s="36">
        <v>1851918</v>
      </c>
      <c r="F43" s="36">
        <v>215861</v>
      </c>
      <c r="G43" s="36">
        <v>2500</v>
      </c>
      <c r="H43" s="36">
        <v>612029</v>
      </c>
      <c r="I43" s="37">
        <f t="shared" si="0"/>
        <v>44037944</v>
      </c>
    </row>
    <row r="44" spans="1:9" x14ac:dyDescent="0.25">
      <c r="A44" s="19">
        <v>1050</v>
      </c>
      <c r="B44" s="20" t="s">
        <v>49</v>
      </c>
      <c r="C44" s="34">
        <v>4553</v>
      </c>
      <c r="D44" s="34">
        <v>979</v>
      </c>
      <c r="E44" s="34">
        <v>0</v>
      </c>
      <c r="F44" s="34">
        <v>0</v>
      </c>
      <c r="G44" s="34">
        <v>0</v>
      </c>
      <c r="H44" s="34">
        <v>15148</v>
      </c>
      <c r="I44" s="35">
        <f t="shared" si="0"/>
        <v>20680</v>
      </c>
    </row>
    <row r="45" spans="1:9" x14ac:dyDescent="0.25">
      <c r="A45" s="19">
        <v>1052</v>
      </c>
      <c r="B45" s="20" t="s">
        <v>50</v>
      </c>
      <c r="C45" s="36">
        <v>18440977</v>
      </c>
      <c r="D45" s="36">
        <v>718525</v>
      </c>
      <c r="E45" s="36">
        <v>777001</v>
      </c>
      <c r="F45" s="36">
        <v>1234216</v>
      </c>
      <c r="G45" s="36">
        <v>0</v>
      </c>
      <c r="H45" s="36">
        <v>363561</v>
      </c>
      <c r="I45" s="37">
        <f t="shared" si="0"/>
        <v>21534280</v>
      </c>
    </row>
    <row r="46" spans="1:9" x14ac:dyDescent="0.25">
      <c r="A46" s="19">
        <v>1054</v>
      </c>
      <c r="B46" s="20" t="s">
        <v>51</v>
      </c>
      <c r="C46" s="34">
        <v>21865870</v>
      </c>
      <c r="D46" s="34">
        <v>2192918</v>
      </c>
      <c r="E46" s="34">
        <v>1186311</v>
      </c>
      <c r="F46" s="34">
        <v>1675668</v>
      </c>
      <c r="G46" s="34">
        <v>0</v>
      </c>
      <c r="H46" s="34">
        <v>453830</v>
      </c>
      <c r="I46" s="35">
        <f t="shared" si="0"/>
        <v>27374597</v>
      </c>
    </row>
    <row r="47" spans="1:9" x14ac:dyDescent="0.25">
      <c r="A47" s="19">
        <v>1055</v>
      </c>
      <c r="B47" s="20" t="s">
        <v>52</v>
      </c>
      <c r="C47" s="36">
        <v>48686829</v>
      </c>
      <c r="D47" s="36">
        <v>1847209</v>
      </c>
      <c r="E47" s="36">
        <v>906598</v>
      </c>
      <c r="F47" s="36">
        <v>920567</v>
      </c>
      <c r="G47" s="36">
        <v>0</v>
      </c>
      <c r="H47" s="36">
        <v>376947</v>
      </c>
      <c r="I47" s="37">
        <f t="shared" si="0"/>
        <v>52738150</v>
      </c>
    </row>
    <row r="48" spans="1:9" x14ac:dyDescent="0.25">
      <c r="A48" s="19">
        <v>1057</v>
      </c>
      <c r="B48" s="20" t="s">
        <v>53</v>
      </c>
      <c r="C48" s="34">
        <v>6214655</v>
      </c>
      <c r="D48" s="34">
        <v>155999</v>
      </c>
      <c r="E48" s="34">
        <v>140426</v>
      </c>
      <c r="F48" s="34">
        <v>0</v>
      </c>
      <c r="G48" s="34">
        <v>0</v>
      </c>
      <c r="H48" s="34">
        <v>79424</v>
      </c>
      <c r="I48" s="35">
        <f t="shared" si="0"/>
        <v>6590504</v>
      </c>
    </row>
    <row r="49" spans="1:9" x14ac:dyDescent="0.25">
      <c r="A49" s="19">
        <v>1058</v>
      </c>
      <c r="B49" s="20" t="s">
        <v>54</v>
      </c>
      <c r="C49" s="36">
        <v>26434914</v>
      </c>
      <c r="D49" s="36">
        <v>2903175</v>
      </c>
      <c r="E49" s="36">
        <v>478396</v>
      </c>
      <c r="F49" s="36">
        <v>12644</v>
      </c>
      <c r="G49" s="36">
        <v>20000</v>
      </c>
      <c r="H49" s="36">
        <v>254573</v>
      </c>
      <c r="I49" s="37">
        <f t="shared" si="0"/>
        <v>30103702</v>
      </c>
    </row>
    <row r="50" spans="1:9" x14ac:dyDescent="0.25">
      <c r="A50" s="19">
        <v>1062</v>
      </c>
      <c r="B50" s="20" t="s">
        <v>55</v>
      </c>
      <c r="C50" s="34">
        <v>50524950</v>
      </c>
      <c r="D50" s="34">
        <v>98165</v>
      </c>
      <c r="E50" s="34">
        <v>889104</v>
      </c>
      <c r="F50" s="34">
        <v>40174</v>
      </c>
      <c r="G50" s="34">
        <v>0</v>
      </c>
      <c r="H50" s="34">
        <v>590907</v>
      </c>
      <c r="I50" s="35">
        <f t="shared" si="0"/>
        <v>52143300</v>
      </c>
    </row>
    <row r="51" spans="1:9" x14ac:dyDescent="0.25">
      <c r="A51" s="19">
        <v>1065</v>
      </c>
      <c r="B51" s="20" t="s">
        <v>56</v>
      </c>
      <c r="C51" s="36">
        <v>105396359</v>
      </c>
      <c r="D51" s="36">
        <v>7784107</v>
      </c>
      <c r="E51" s="36">
        <v>4944170</v>
      </c>
      <c r="F51" s="36">
        <v>1530798</v>
      </c>
      <c r="G51" s="36">
        <v>0</v>
      </c>
      <c r="H51" s="36">
        <v>453785</v>
      </c>
      <c r="I51" s="37">
        <f t="shared" si="0"/>
        <v>120109219</v>
      </c>
    </row>
    <row r="52" spans="1:9" x14ac:dyDescent="0.25">
      <c r="A52" s="19">
        <v>1066</v>
      </c>
      <c r="B52" s="20" t="s">
        <v>57</v>
      </c>
      <c r="C52" s="34">
        <v>204826616</v>
      </c>
      <c r="D52" s="34">
        <v>8313437</v>
      </c>
      <c r="E52" s="34">
        <v>3965935</v>
      </c>
      <c r="F52" s="34">
        <v>934652</v>
      </c>
      <c r="G52" s="34">
        <v>2500</v>
      </c>
      <c r="H52" s="34">
        <v>258520</v>
      </c>
      <c r="I52" s="35">
        <f t="shared" si="0"/>
        <v>218301660</v>
      </c>
    </row>
    <row r="53" spans="1:9" x14ac:dyDescent="0.25">
      <c r="A53" s="19">
        <v>1067</v>
      </c>
      <c r="B53" s="20" t="s">
        <v>58</v>
      </c>
      <c r="C53" s="36">
        <v>909415</v>
      </c>
      <c r="D53" s="36">
        <v>0</v>
      </c>
      <c r="E53" s="36">
        <v>0</v>
      </c>
      <c r="F53" s="36">
        <v>0</v>
      </c>
      <c r="G53" s="36">
        <v>0</v>
      </c>
      <c r="H53" s="36">
        <v>14400</v>
      </c>
      <c r="I53" s="37">
        <f t="shared" si="0"/>
        <v>923815</v>
      </c>
    </row>
    <row r="54" spans="1:9" x14ac:dyDescent="0.25">
      <c r="A54" s="19">
        <v>1068</v>
      </c>
      <c r="B54" s="20" t="s">
        <v>59</v>
      </c>
      <c r="C54" s="34">
        <v>26424940</v>
      </c>
      <c r="D54" s="34">
        <v>0</v>
      </c>
      <c r="E54" s="34">
        <v>12012</v>
      </c>
      <c r="F54" s="34">
        <v>0</v>
      </c>
      <c r="G54" s="34">
        <v>0</v>
      </c>
      <c r="H54" s="34">
        <v>5050039</v>
      </c>
      <c r="I54" s="35">
        <f t="shared" si="0"/>
        <v>31486991</v>
      </c>
    </row>
    <row r="55" spans="1:9" x14ac:dyDescent="0.25">
      <c r="A55" s="19">
        <v>1069</v>
      </c>
      <c r="B55" s="20" t="s">
        <v>60</v>
      </c>
      <c r="C55" s="36">
        <v>2788848</v>
      </c>
      <c r="D55" s="36">
        <v>23549</v>
      </c>
      <c r="E55" s="36">
        <v>127236</v>
      </c>
      <c r="F55" s="36">
        <v>0</v>
      </c>
      <c r="G55" s="36">
        <v>0</v>
      </c>
      <c r="H55" s="36">
        <v>11873</v>
      </c>
      <c r="I55" s="37">
        <f t="shared" si="0"/>
        <v>2951506</v>
      </c>
    </row>
    <row r="56" spans="1:9" ht="15" customHeight="1" x14ac:dyDescent="0.25">
      <c r="A56" s="19">
        <v>1070</v>
      </c>
      <c r="B56" s="20" t="s">
        <v>61</v>
      </c>
      <c r="C56" s="34">
        <v>0</v>
      </c>
      <c r="D56" s="34">
        <v>0</v>
      </c>
      <c r="E56" s="34">
        <v>0</v>
      </c>
      <c r="F56" s="34">
        <v>0</v>
      </c>
      <c r="G56" s="34">
        <v>0</v>
      </c>
      <c r="H56" s="34">
        <v>0</v>
      </c>
      <c r="I56" s="35">
        <f t="shared" si="0"/>
        <v>0</v>
      </c>
    </row>
    <row r="57" spans="1:9" x14ac:dyDescent="0.25">
      <c r="A57" s="21" t="s">
        <v>63</v>
      </c>
      <c r="B57" s="22" t="s">
        <v>62</v>
      </c>
      <c r="C57" s="24">
        <f t="shared" ref="C57:I57" si="1">SUM(C7:C56)</f>
        <v>3675209796</v>
      </c>
      <c r="D57" s="24">
        <f t="shared" si="1"/>
        <v>537657762</v>
      </c>
      <c r="E57" s="24">
        <f t="shared" si="1"/>
        <v>119790882</v>
      </c>
      <c r="F57" s="24">
        <f t="shared" si="1"/>
        <v>335354100</v>
      </c>
      <c r="G57" s="24">
        <f t="shared" si="1"/>
        <v>257815</v>
      </c>
      <c r="H57" s="24">
        <f t="shared" si="1"/>
        <v>21815404</v>
      </c>
      <c r="I57" s="24">
        <f t="shared" si="1"/>
        <v>4690085759</v>
      </c>
    </row>
  </sheetData>
  <mergeCells count="1">
    <mergeCell ref="A4:I4"/>
  </mergeCells>
  <pageMargins left="0.7" right="0.7" top="0.75" bottom="0.75" header="0.3" footer="0.3"/>
  <pageSetup paperSize="9"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9737C-8F2A-4C16-B8B7-0B18D27D3493}">
  <dimension ref="A1:I57"/>
  <sheetViews>
    <sheetView topLeftCell="A7" zoomScaleNormal="100" zoomScaleSheetLayoutView="70" workbookViewId="0">
      <selection activeCell="C7" sqref="C7:I56"/>
    </sheetView>
  </sheetViews>
  <sheetFormatPr baseColWidth="10" defaultColWidth="11.42578125" defaultRowHeight="15.75" x14ac:dyDescent="0.25"/>
  <cols>
    <col min="1" max="1" width="7.85546875" style="10" customWidth="1"/>
    <col min="2" max="2" width="34" style="11" customWidth="1"/>
    <col min="3" max="8" width="15" style="12" customWidth="1"/>
    <col min="9" max="9" width="19.5703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29" t="s">
        <v>64</v>
      </c>
      <c r="B4" s="29"/>
      <c r="C4" s="29"/>
      <c r="D4" s="29"/>
      <c r="E4" s="29"/>
      <c r="F4" s="29"/>
      <c r="G4" s="29"/>
      <c r="H4" s="29"/>
      <c r="I4" s="29"/>
    </row>
    <row r="5" spans="1:9" ht="15" customHeight="1" x14ac:dyDescent="0.25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9" ht="41.25" customHeight="1" thickTop="1" thickBot="1" x14ac:dyDescent="0.3">
      <c r="A6" s="17" t="s">
        <v>3</v>
      </c>
      <c r="B6" s="18" t="s">
        <v>4</v>
      </c>
      <c r="C6" s="18" t="s">
        <v>5</v>
      </c>
      <c r="D6" s="18" t="s">
        <v>6</v>
      </c>
      <c r="E6" s="18" t="s">
        <v>7</v>
      </c>
      <c r="F6" s="18" t="s">
        <v>8</v>
      </c>
      <c r="G6" s="18" t="s">
        <v>9</v>
      </c>
      <c r="H6" s="18" t="s">
        <v>10</v>
      </c>
      <c r="I6" s="18" t="s">
        <v>11</v>
      </c>
    </row>
    <row r="7" spans="1:9" ht="16.5" thickTop="1" x14ac:dyDescent="0.25">
      <c r="A7" s="19">
        <v>1001</v>
      </c>
      <c r="B7" s="20" t="s">
        <v>12</v>
      </c>
      <c r="C7" s="32">
        <v>0</v>
      </c>
      <c r="D7" s="32">
        <v>0</v>
      </c>
      <c r="E7" s="32">
        <v>0</v>
      </c>
      <c r="F7" s="32">
        <v>0</v>
      </c>
      <c r="G7" s="32">
        <v>0</v>
      </c>
      <c r="H7" s="32">
        <v>0</v>
      </c>
      <c r="I7" s="33">
        <f>SUM(C7:H7)</f>
        <v>0</v>
      </c>
    </row>
    <row r="8" spans="1:9" x14ac:dyDescent="0.25">
      <c r="A8" s="19">
        <v>1002</v>
      </c>
      <c r="B8" s="20" t="s">
        <v>13</v>
      </c>
      <c r="C8" s="34">
        <v>3121156</v>
      </c>
      <c r="D8" s="34">
        <v>20066</v>
      </c>
      <c r="E8" s="34">
        <v>50161</v>
      </c>
      <c r="F8" s="34">
        <v>0</v>
      </c>
      <c r="G8" s="34">
        <v>0</v>
      </c>
      <c r="H8" s="34">
        <v>50465</v>
      </c>
      <c r="I8" s="35">
        <f t="shared" ref="I8:I56" si="0">SUM(C8:H8)</f>
        <v>3241848</v>
      </c>
    </row>
    <row r="9" spans="1:9" x14ac:dyDescent="0.25">
      <c r="A9" s="19">
        <v>1005</v>
      </c>
      <c r="B9" s="20" t="s">
        <v>14</v>
      </c>
      <c r="C9" s="36">
        <v>720880</v>
      </c>
      <c r="D9" s="36">
        <v>20084</v>
      </c>
      <c r="E9" s="36">
        <v>53700</v>
      </c>
      <c r="F9" s="36">
        <v>0</v>
      </c>
      <c r="G9" s="36">
        <v>0</v>
      </c>
      <c r="H9" s="36">
        <v>11316</v>
      </c>
      <c r="I9" s="37">
        <f t="shared" si="0"/>
        <v>805980</v>
      </c>
    </row>
    <row r="10" spans="1:9" x14ac:dyDescent="0.25">
      <c r="A10" s="19">
        <v>1006</v>
      </c>
      <c r="B10" s="20" t="s">
        <v>15</v>
      </c>
      <c r="C10" s="34">
        <v>18998</v>
      </c>
      <c r="D10" s="34">
        <v>5600</v>
      </c>
      <c r="E10" s="34">
        <v>896</v>
      </c>
      <c r="F10" s="34">
        <v>0</v>
      </c>
      <c r="G10" s="34">
        <v>0</v>
      </c>
      <c r="H10" s="34">
        <v>240</v>
      </c>
      <c r="I10" s="35">
        <f t="shared" si="0"/>
        <v>25734</v>
      </c>
    </row>
    <row r="11" spans="1:9" x14ac:dyDescent="0.25">
      <c r="A11" s="19">
        <v>1007</v>
      </c>
      <c r="B11" s="20" t="s">
        <v>16</v>
      </c>
      <c r="C11" s="36">
        <v>81342113</v>
      </c>
      <c r="D11" s="36">
        <v>4366045</v>
      </c>
      <c r="E11" s="36">
        <v>2622872</v>
      </c>
      <c r="F11" s="36">
        <v>6455362</v>
      </c>
      <c r="G11" s="36">
        <v>0</v>
      </c>
      <c r="H11" s="36">
        <v>742200</v>
      </c>
      <c r="I11" s="37">
        <f t="shared" si="0"/>
        <v>95528592</v>
      </c>
    </row>
    <row r="12" spans="1:9" x14ac:dyDescent="0.25">
      <c r="A12" s="19">
        <v>1008</v>
      </c>
      <c r="B12" s="20" t="s">
        <v>17</v>
      </c>
      <c r="C12" s="34">
        <v>13689886</v>
      </c>
      <c r="D12" s="34">
        <v>0</v>
      </c>
      <c r="E12" s="34">
        <v>3032</v>
      </c>
      <c r="F12" s="34">
        <v>0</v>
      </c>
      <c r="G12" s="34">
        <v>0</v>
      </c>
      <c r="H12" s="34">
        <v>3600</v>
      </c>
      <c r="I12" s="35">
        <f t="shared" si="0"/>
        <v>13696518</v>
      </c>
    </row>
    <row r="13" spans="1:9" x14ac:dyDescent="0.25">
      <c r="A13" s="19">
        <v>1010</v>
      </c>
      <c r="B13" s="20" t="s">
        <v>18</v>
      </c>
      <c r="C13" s="36">
        <v>3535716</v>
      </c>
      <c r="D13" s="36">
        <v>43242</v>
      </c>
      <c r="E13" s="36">
        <v>340259</v>
      </c>
      <c r="F13" s="36">
        <v>281984</v>
      </c>
      <c r="G13" s="36">
        <v>0</v>
      </c>
      <c r="H13" s="36">
        <v>23657</v>
      </c>
      <c r="I13" s="37">
        <f t="shared" si="0"/>
        <v>4224858</v>
      </c>
    </row>
    <row r="14" spans="1:9" x14ac:dyDescent="0.25">
      <c r="A14" s="19">
        <v>1011</v>
      </c>
      <c r="B14" s="20" t="s">
        <v>19</v>
      </c>
      <c r="C14" s="34">
        <v>33727631</v>
      </c>
      <c r="D14" s="34">
        <v>3878894</v>
      </c>
      <c r="E14" s="34">
        <v>1863626</v>
      </c>
      <c r="F14" s="34">
        <v>33315</v>
      </c>
      <c r="G14" s="34">
        <v>0</v>
      </c>
      <c r="H14" s="34">
        <v>182847</v>
      </c>
      <c r="I14" s="35">
        <f t="shared" si="0"/>
        <v>39686313</v>
      </c>
    </row>
    <row r="15" spans="1:9" x14ac:dyDescent="0.25">
      <c r="A15" s="19">
        <v>1012</v>
      </c>
      <c r="B15" s="20" t="s">
        <v>20</v>
      </c>
      <c r="C15" s="36">
        <v>37550916</v>
      </c>
      <c r="D15" s="36">
        <v>70336</v>
      </c>
      <c r="E15" s="36">
        <v>1724746</v>
      </c>
      <c r="F15" s="36">
        <v>17634587</v>
      </c>
      <c r="G15" s="36">
        <v>0</v>
      </c>
      <c r="H15" s="36">
        <v>23372</v>
      </c>
      <c r="I15" s="37">
        <f t="shared" si="0"/>
        <v>57003957</v>
      </c>
    </row>
    <row r="16" spans="1:9" x14ac:dyDescent="0.25">
      <c r="A16" s="19">
        <v>1013</v>
      </c>
      <c r="B16" s="20" t="s">
        <v>21</v>
      </c>
      <c r="C16" s="34">
        <v>152281009</v>
      </c>
      <c r="D16" s="34">
        <v>84445013</v>
      </c>
      <c r="E16" s="34">
        <v>7032043</v>
      </c>
      <c r="F16" s="34">
        <v>43285</v>
      </c>
      <c r="G16" s="34">
        <v>0</v>
      </c>
      <c r="H16" s="34">
        <v>280203</v>
      </c>
      <c r="I16" s="35">
        <f t="shared" si="0"/>
        <v>244081553</v>
      </c>
    </row>
    <row r="17" spans="1:9" x14ac:dyDescent="0.25">
      <c r="A17" s="19">
        <v>1014</v>
      </c>
      <c r="B17" s="20" t="s">
        <v>22</v>
      </c>
      <c r="C17" s="36">
        <v>22442120</v>
      </c>
      <c r="D17" s="36">
        <v>0</v>
      </c>
      <c r="E17" s="36">
        <v>1032947</v>
      </c>
      <c r="F17" s="36">
        <v>10205073</v>
      </c>
      <c r="G17" s="36">
        <v>0</v>
      </c>
      <c r="H17" s="36">
        <v>20480</v>
      </c>
      <c r="I17" s="37">
        <f t="shared" si="0"/>
        <v>33700620</v>
      </c>
    </row>
    <row r="18" spans="1:9" x14ac:dyDescent="0.25">
      <c r="A18" s="19">
        <v>1016</v>
      </c>
      <c r="B18" s="20" t="s">
        <v>23</v>
      </c>
      <c r="C18" s="34">
        <v>467137055</v>
      </c>
      <c r="D18" s="34">
        <v>118759942</v>
      </c>
      <c r="E18" s="34">
        <v>22749161</v>
      </c>
      <c r="F18" s="34">
        <v>20196487</v>
      </c>
      <c r="G18" s="34">
        <v>0</v>
      </c>
      <c r="H18" s="34">
        <v>1369405</v>
      </c>
      <c r="I18" s="35">
        <f t="shared" si="0"/>
        <v>630212050</v>
      </c>
    </row>
    <row r="19" spans="1:9" x14ac:dyDescent="0.25">
      <c r="A19" s="19">
        <v>1017</v>
      </c>
      <c r="B19" s="20" t="s">
        <v>24</v>
      </c>
      <c r="C19" s="36">
        <v>79900293</v>
      </c>
      <c r="D19" s="36">
        <v>1184948</v>
      </c>
      <c r="E19" s="36">
        <v>2979306</v>
      </c>
      <c r="F19" s="36">
        <v>1460688</v>
      </c>
      <c r="G19" s="36">
        <v>0</v>
      </c>
      <c r="H19" s="36">
        <v>602488</v>
      </c>
      <c r="I19" s="37">
        <f t="shared" si="0"/>
        <v>86127723</v>
      </c>
    </row>
    <row r="20" spans="1:9" x14ac:dyDescent="0.25">
      <c r="A20" s="19">
        <v>1018</v>
      </c>
      <c r="B20" s="20" t="s">
        <v>25</v>
      </c>
      <c r="C20" s="34">
        <v>91805379</v>
      </c>
      <c r="D20" s="34">
        <v>88157</v>
      </c>
      <c r="E20" s="34">
        <v>3448350</v>
      </c>
      <c r="F20" s="34">
        <v>29119084</v>
      </c>
      <c r="G20" s="34">
        <v>0</v>
      </c>
      <c r="H20" s="34">
        <v>39700</v>
      </c>
      <c r="I20" s="35">
        <f t="shared" si="0"/>
        <v>124500670</v>
      </c>
    </row>
    <row r="21" spans="1:9" x14ac:dyDescent="0.25">
      <c r="A21" s="19">
        <v>1019</v>
      </c>
      <c r="B21" s="20" t="s">
        <v>26</v>
      </c>
      <c r="C21" s="36">
        <v>29317159</v>
      </c>
      <c r="D21" s="36">
        <v>1510803</v>
      </c>
      <c r="E21" s="36">
        <v>1018551</v>
      </c>
      <c r="F21" s="36">
        <v>133868</v>
      </c>
      <c r="G21" s="36">
        <v>0</v>
      </c>
      <c r="H21" s="36">
        <v>366009</v>
      </c>
      <c r="I21" s="37">
        <f t="shared" si="0"/>
        <v>32346390</v>
      </c>
    </row>
    <row r="22" spans="1:9" x14ac:dyDescent="0.25">
      <c r="A22" s="19">
        <v>1020</v>
      </c>
      <c r="B22" s="20" t="s">
        <v>27</v>
      </c>
      <c r="C22" s="34">
        <v>28022970</v>
      </c>
      <c r="D22" s="34">
        <v>8533198</v>
      </c>
      <c r="E22" s="34">
        <v>938189</v>
      </c>
      <c r="F22" s="34">
        <v>13774948</v>
      </c>
      <c r="G22" s="34">
        <v>0</v>
      </c>
      <c r="H22" s="34">
        <v>84546</v>
      </c>
      <c r="I22" s="35">
        <f t="shared" si="0"/>
        <v>51353851</v>
      </c>
    </row>
    <row r="23" spans="1:9" x14ac:dyDescent="0.25">
      <c r="A23" s="19">
        <v>1022</v>
      </c>
      <c r="B23" s="20" t="s">
        <v>28</v>
      </c>
      <c r="C23" s="36">
        <v>1770162</v>
      </c>
      <c r="D23" s="36">
        <v>23698</v>
      </c>
      <c r="E23" s="36">
        <v>17713</v>
      </c>
      <c r="F23" s="36">
        <v>0</v>
      </c>
      <c r="G23" s="36">
        <v>0</v>
      </c>
      <c r="H23" s="36">
        <v>2400</v>
      </c>
      <c r="I23" s="37">
        <f t="shared" si="0"/>
        <v>1813973</v>
      </c>
    </row>
    <row r="24" spans="1:9" x14ac:dyDescent="0.25">
      <c r="A24" s="19">
        <v>1023</v>
      </c>
      <c r="B24" s="20" t="s">
        <v>29</v>
      </c>
      <c r="C24" s="34">
        <v>22662456</v>
      </c>
      <c r="D24" s="34">
        <v>2112883</v>
      </c>
      <c r="E24" s="34">
        <v>757976</v>
      </c>
      <c r="F24" s="34">
        <v>845096</v>
      </c>
      <c r="G24" s="34">
        <v>0</v>
      </c>
      <c r="H24" s="34">
        <v>341952</v>
      </c>
      <c r="I24" s="35">
        <f t="shared" si="0"/>
        <v>26720363</v>
      </c>
    </row>
    <row r="25" spans="1:9" x14ac:dyDescent="0.25">
      <c r="A25" s="19">
        <v>1024</v>
      </c>
      <c r="B25" s="20" t="s">
        <v>30</v>
      </c>
      <c r="C25" s="36">
        <v>578819728</v>
      </c>
      <c r="D25" s="36">
        <v>34906153</v>
      </c>
      <c r="E25" s="36">
        <v>12592749</v>
      </c>
      <c r="F25" s="36">
        <v>5953887</v>
      </c>
      <c r="G25" s="36">
        <v>0</v>
      </c>
      <c r="H25" s="36">
        <v>2715150</v>
      </c>
      <c r="I25" s="37">
        <f t="shared" si="0"/>
        <v>634987667</v>
      </c>
    </row>
    <row r="26" spans="1:9" x14ac:dyDescent="0.25">
      <c r="A26" s="19">
        <v>1025</v>
      </c>
      <c r="B26" s="20" t="s">
        <v>31</v>
      </c>
      <c r="C26" s="34">
        <v>348508</v>
      </c>
      <c r="D26" s="34">
        <v>360</v>
      </c>
      <c r="E26" s="34">
        <v>8306</v>
      </c>
      <c r="F26" s="34">
        <v>0</v>
      </c>
      <c r="G26" s="34">
        <v>0</v>
      </c>
      <c r="H26" s="34">
        <v>35268</v>
      </c>
      <c r="I26" s="35">
        <f t="shared" si="0"/>
        <v>392442</v>
      </c>
    </row>
    <row r="27" spans="1:9" x14ac:dyDescent="0.25">
      <c r="A27" s="19">
        <v>1026</v>
      </c>
      <c r="B27" s="20" t="s">
        <v>32</v>
      </c>
      <c r="C27" s="36">
        <v>372018</v>
      </c>
      <c r="D27" s="36">
        <v>0</v>
      </c>
      <c r="E27" s="36">
        <v>379</v>
      </c>
      <c r="F27" s="36">
        <v>0</v>
      </c>
      <c r="G27" s="36">
        <v>0</v>
      </c>
      <c r="H27" s="36">
        <v>16600</v>
      </c>
      <c r="I27" s="37">
        <f t="shared" si="0"/>
        <v>388997</v>
      </c>
    </row>
    <row r="28" spans="1:9" x14ac:dyDescent="0.25">
      <c r="A28" s="19">
        <v>1027</v>
      </c>
      <c r="B28" s="20" t="s">
        <v>33</v>
      </c>
      <c r="C28" s="34">
        <v>46835597</v>
      </c>
      <c r="D28" s="34">
        <v>311579</v>
      </c>
      <c r="E28" s="34">
        <v>341747</v>
      </c>
      <c r="F28" s="34">
        <v>264166</v>
      </c>
      <c r="G28" s="34">
        <v>0</v>
      </c>
      <c r="H28" s="34">
        <v>310826</v>
      </c>
      <c r="I28" s="35">
        <f t="shared" si="0"/>
        <v>48063915</v>
      </c>
    </row>
    <row r="29" spans="1:9" x14ac:dyDescent="0.25">
      <c r="A29" s="19">
        <v>1028</v>
      </c>
      <c r="B29" s="20" t="s">
        <v>34</v>
      </c>
      <c r="C29" s="36">
        <v>6384018</v>
      </c>
      <c r="D29" s="36">
        <v>742686</v>
      </c>
      <c r="E29" s="36">
        <v>276662</v>
      </c>
      <c r="F29" s="36">
        <v>0</v>
      </c>
      <c r="G29" s="36">
        <v>0</v>
      </c>
      <c r="H29" s="36">
        <v>61887</v>
      </c>
      <c r="I29" s="37">
        <f t="shared" si="0"/>
        <v>7465253</v>
      </c>
    </row>
    <row r="30" spans="1:9" x14ac:dyDescent="0.25">
      <c r="A30" s="19">
        <v>1030</v>
      </c>
      <c r="B30" s="20" t="s">
        <v>35</v>
      </c>
      <c r="C30" s="34">
        <v>109155803</v>
      </c>
      <c r="D30" s="34">
        <v>3338692</v>
      </c>
      <c r="E30" s="34">
        <v>4006346</v>
      </c>
      <c r="F30" s="34">
        <v>32394922</v>
      </c>
      <c r="G30" s="34">
        <v>0</v>
      </c>
      <c r="H30" s="34">
        <v>681708</v>
      </c>
      <c r="I30" s="35">
        <f t="shared" si="0"/>
        <v>149577471</v>
      </c>
    </row>
    <row r="31" spans="1:9" x14ac:dyDescent="0.25">
      <c r="A31" s="19">
        <v>1031</v>
      </c>
      <c r="B31" s="20" t="s">
        <v>36</v>
      </c>
      <c r="C31" s="36">
        <v>76</v>
      </c>
      <c r="D31" s="36">
        <v>0</v>
      </c>
      <c r="E31" s="36">
        <v>757</v>
      </c>
      <c r="F31" s="36">
        <v>0</v>
      </c>
      <c r="G31" s="36">
        <v>0</v>
      </c>
      <c r="H31" s="36">
        <v>480</v>
      </c>
      <c r="I31" s="37">
        <f t="shared" si="0"/>
        <v>1313</v>
      </c>
    </row>
    <row r="32" spans="1:9" x14ac:dyDescent="0.25">
      <c r="A32" s="19">
        <v>1033</v>
      </c>
      <c r="B32" s="20" t="s">
        <v>37</v>
      </c>
      <c r="C32" s="34">
        <v>486103</v>
      </c>
      <c r="D32" s="34">
        <v>71401</v>
      </c>
      <c r="E32" s="34">
        <v>33209</v>
      </c>
      <c r="F32" s="34">
        <v>0</v>
      </c>
      <c r="G32" s="34">
        <v>0</v>
      </c>
      <c r="H32" s="34">
        <v>64458</v>
      </c>
      <c r="I32" s="35">
        <f t="shared" si="0"/>
        <v>655171</v>
      </c>
    </row>
    <row r="33" spans="1:9" x14ac:dyDescent="0.25">
      <c r="A33" s="19">
        <v>1034</v>
      </c>
      <c r="B33" s="20" t="s">
        <v>38</v>
      </c>
      <c r="C33" s="36">
        <v>831829</v>
      </c>
      <c r="D33" s="36">
        <v>14076</v>
      </c>
      <c r="E33" s="36">
        <v>21996</v>
      </c>
      <c r="F33" s="36">
        <v>0</v>
      </c>
      <c r="G33" s="36">
        <v>0</v>
      </c>
      <c r="H33" s="36">
        <v>5760</v>
      </c>
      <c r="I33" s="37">
        <f t="shared" si="0"/>
        <v>873661</v>
      </c>
    </row>
    <row r="34" spans="1:9" x14ac:dyDescent="0.25">
      <c r="A34" s="19">
        <v>1037</v>
      </c>
      <c r="B34" s="20" t="s">
        <v>39</v>
      </c>
      <c r="C34" s="34">
        <v>6480061</v>
      </c>
      <c r="D34" s="34">
        <v>32306</v>
      </c>
      <c r="E34" s="34">
        <v>188137</v>
      </c>
      <c r="F34" s="34">
        <v>240786</v>
      </c>
      <c r="G34" s="34">
        <v>0</v>
      </c>
      <c r="H34" s="34">
        <v>168045</v>
      </c>
      <c r="I34" s="35">
        <f t="shared" si="0"/>
        <v>7109335</v>
      </c>
    </row>
    <row r="35" spans="1:9" x14ac:dyDescent="0.25">
      <c r="A35" s="19">
        <v>1038</v>
      </c>
      <c r="B35" s="20" t="s">
        <v>40</v>
      </c>
      <c r="C35" s="36">
        <v>22654020</v>
      </c>
      <c r="D35" s="36">
        <v>0</v>
      </c>
      <c r="E35" s="36">
        <v>1095640</v>
      </c>
      <c r="F35" s="36">
        <v>0</v>
      </c>
      <c r="G35" s="36">
        <v>0</v>
      </c>
      <c r="H35" s="36">
        <v>14800</v>
      </c>
      <c r="I35" s="37">
        <f t="shared" si="0"/>
        <v>23764460</v>
      </c>
    </row>
    <row r="36" spans="1:9" x14ac:dyDescent="0.25">
      <c r="A36" s="19">
        <v>1039</v>
      </c>
      <c r="B36" s="20" t="s">
        <v>41</v>
      </c>
      <c r="C36" s="34">
        <v>2392025</v>
      </c>
      <c r="D36" s="34">
        <v>50918</v>
      </c>
      <c r="E36" s="34">
        <v>74126</v>
      </c>
      <c r="F36" s="34">
        <v>0</v>
      </c>
      <c r="G36" s="34">
        <v>0</v>
      </c>
      <c r="H36" s="34">
        <v>55661</v>
      </c>
      <c r="I36" s="35">
        <f t="shared" si="0"/>
        <v>2572730</v>
      </c>
    </row>
    <row r="37" spans="1:9" x14ac:dyDescent="0.25">
      <c r="A37" s="19">
        <v>1040</v>
      </c>
      <c r="B37" s="20" t="s">
        <v>42</v>
      </c>
      <c r="C37" s="36">
        <v>65824043</v>
      </c>
      <c r="D37" s="36">
        <v>3877827</v>
      </c>
      <c r="E37" s="36">
        <v>1937671</v>
      </c>
      <c r="F37" s="36">
        <v>289221</v>
      </c>
      <c r="G37" s="36">
        <v>0</v>
      </c>
      <c r="H37" s="36">
        <v>833212</v>
      </c>
      <c r="I37" s="37">
        <f t="shared" si="0"/>
        <v>72761974</v>
      </c>
    </row>
    <row r="38" spans="1:9" x14ac:dyDescent="0.25">
      <c r="A38" s="19">
        <v>1042</v>
      </c>
      <c r="B38" s="20" t="s">
        <v>43</v>
      </c>
      <c r="C38" s="34">
        <v>42005534</v>
      </c>
      <c r="D38" s="34">
        <v>0</v>
      </c>
      <c r="E38" s="34">
        <v>1664571</v>
      </c>
      <c r="F38" s="34">
        <v>3488323</v>
      </c>
      <c r="G38" s="34">
        <v>0</v>
      </c>
      <c r="H38" s="34">
        <v>6240</v>
      </c>
      <c r="I38" s="35">
        <f t="shared" si="0"/>
        <v>47164668</v>
      </c>
    </row>
    <row r="39" spans="1:9" x14ac:dyDescent="0.25">
      <c r="A39" s="19">
        <v>1043</v>
      </c>
      <c r="B39" s="20" t="s">
        <v>44</v>
      </c>
      <c r="C39" s="36">
        <v>481920828</v>
      </c>
      <c r="D39" s="36">
        <v>45265212</v>
      </c>
      <c r="E39" s="36">
        <v>14413552</v>
      </c>
      <c r="F39" s="36">
        <v>5689996</v>
      </c>
      <c r="G39" s="36">
        <v>0</v>
      </c>
      <c r="H39" s="36">
        <v>680364</v>
      </c>
      <c r="I39" s="37">
        <f t="shared" si="0"/>
        <v>547969952</v>
      </c>
    </row>
    <row r="40" spans="1:9" x14ac:dyDescent="0.25">
      <c r="A40" s="19">
        <v>1044</v>
      </c>
      <c r="B40" s="20" t="s">
        <v>45</v>
      </c>
      <c r="C40" s="34">
        <v>1692605</v>
      </c>
      <c r="D40" s="34">
        <v>761032</v>
      </c>
      <c r="E40" s="34">
        <v>90668</v>
      </c>
      <c r="F40" s="34">
        <v>0</v>
      </c>
      <c r="G40" s="34">
        <v>0</v>
      </c>
      <c r="H40" s="34">
        <v>178296</v>
      </c>
      <c r="I40" s="35">
        <f t="shared" si="0"/>
        <v>2722601</v>
      </c>
    </row>
    <row r="41" spans="1:9" x14ac:dyDescent="0.25">
      <c r="A41" s="19">
        <v>1046</v>
      </c>
      <c r="B41" s="20" t="s">
        <v>46</v>
      </c>
      <c r="C41" s="36">
        <v>5858980</v>
      </c>
      <c r="D41" s="36">
        <v>0</v>
      </c>
      <c r="E41" s="36">
        <v>19683</v>
      </c>
      <c r="F41" s="36">
        <v>0</v>
      </c>
      <c r="G41" s="36">
        <v>0</v>
      </c>
      <c r="H41" s="36">
        <v>103824</v>
      </c>
      <c r="I41" s="37">
        <f t="shared" si="0"/>
        <v>5982487</v>
      </c>
    </row>
    <row r="42" spans="1:9" x14ac:dyDescent="0.25">
      <c r="A42" s="19">
        <v>1047</v>
      </c>
      <c r="B42" s="20" t="s">
        <v>47</v>
      </c>
      <c r="C42" s="34">
        <v>209089298</v>
      </c>
      <c r="D42" s="34">
        <v>26926872</v>
      </c>
      <c r="E42" s="34">
        <v>9162008</v>
      </c>
      <c r="F42" s="34">
        <v>5313827</v>
      </c>
      <c r="G42" s="34">
        <v>0</v>
      </c>
      <c r="H42" s="34">
        <v>1272600</v>
      </c>
      <c r="I42" s="35">
        <f t="shared" si="0"/>
        <v>251764605</v>
      </c>
    </row>
    <row r="43" spans="1:9" x14ac:dyDescent="0.25">
      <c r="A43" s="19">
        <v>1048</v>
      </c>
      <c r="B43" s="20" t="s">
        <v>48</v>
      </c>
      <c r="C43" s="36">
        <v>44813030</v>
      </c>
      <c r="D43" s="36">
        <v>3772795</v>
      </c>
      <c r="E43" s="36">
        <v>2272817</v>
      </c>
      <c r="F43" s="36">
        <v>140292</v>
      </c>
      <c r="G43" s="36">
        <v>0</v>
      </c>
      <c r="H43" s="36">
        <v>713927</v>
      </c>
      <c r="I43" s="37">
        <f t="shared" si="0"/>
        <v>51712861</v>
      </c>
    </row>
    <row r="44" spans="1:9" x14ac:dyDescent="0.25">
      <c r="A44" s="19">
        <v>1050</v>
      </c>
      <c r="B44" s="20" t="s">
        <v>49</v>
      </c>
      <c r="C44" s="34">
        <v>76</v>
      </c>
      <c r="D44" s="34">
        <v>0</v>
      </c>
      <c r="E44" s="34">
        <v>0</v>
      </c>
      <c r="F44" s="34">
        <v>0</v>
      </c>
      <c r="G44" s="34">
        <v>0</v>
      </c>
      <c r="H44" s="34">
        <v>480</v>
      </c>
      <c r="I44" s="35">
        <f t="shared" si="0"/>
        <v>556</v>
      </c>
    </row>
    <row r="45" spans="1:9" x14ac:dyDescent="0.25">
      <c r="A45" s="19">
        <v>1052</v>
      </c>
      <c r="B45" s="20" t="s">
        <v>50</v>
      </c>
      <c r="C45" s="36">
        <v>16494953</v>
      </c>
      <c r="D45" s="36">
        <v>560856</v>
      </c>
      <c r="E45" s="36">
        <v>733383</v>
      </c>
      <c r="F45" s="36">
        <v>2301348</v>
      </c>
      <c r="G45" s="36">
        <v>0</v>
      </c>
      <c r="H45" s="36">
        <v>291020</v>
      </c>
      <c r="I45" s="37">
        <f t="shared" si="0"/>
        <v>20381560</v>
      </c>
    </row>
    <row r="46" spans="1:9" x14ac:dyDescent="0.25">
      <c r="A46" s="19">
        <v>1054</v>
      </c>
      <c r="B46" s="20" t="s">
        <v>51</v>
      </c>
      <c r="C46" s="34">
        <v>28204308</v>
      </c>
      <c r="D46" s="34">
        <v>1922068</v>
      </c>
      <c r="E46" s="34">
        <v>1125050</v>
      </c>
      <c r="F46" s="34">
        <v>1501111</v>
      </c>
      <c r="G46" s="34">
        <v>0</v>
      </c>
      <c r="H46" s="34">
        <v>483498</v>
      </c>
      <c r="I46" s="35">
        <f t="shared" si="0"/>
        <v>33236035</v>
      </c>
    </row>
    <row r="47" spans="1:9" x14ac:dyDescent="0.25">
      <c r="A47" s="19">
        <v>1055</v>
      </c>
      <c r="B47" s="20" t="s">
        <v>52</v>
      </c>
      <c r="C47" s="36">
        <v>16776504</v>
      </c>
      <c r="D47" s="36">
        <v>1460254</v>
      </c>
      <c r="E47" s="36">
        <v>692662</v>
      </c>
      <c r="F47" s="36">
        <v>124473</v>
      </c>
      <c r="G47" s="36">
        <v>0</v>
      </c>
      <c r="H47" s="36">
        <v>235735</v>
      </c>
      <c r="I47" s="37">
        <f t="shared" si="0"/>
        <v>19289628</v>
      </c>
    </row>
    <row r="48" spans="1:9" x14ac:dyDescent="0.25">
      <c r="A48" s="19">
        <v>1057</v>
      </c>
      <c r="B48" s="20" t="s">
        <v>53</v>
      </c>
      <c r="C48" s="34">
        <v>807614</v>
      </c>
      <c r="D48" s="34">
        <v>82585</v>
      </c>
      <c r="E48" s="34">
        <v>53251</v>
      </c>
      <c r="F48" s="34">
        <v>0</v>
      </c>
      <c r="G48" s="34">
        <v>0</v>
      </c>
      <c r="H48" s="34">
        <v>215410</v>
      </c>
      <c r="I48" s="35">
        <f t="shared" si="0"/>
        <v>1158860</v>
      </c>
    </row>
    <row r="49" spans="1:9" x14ac:dyDescent="0.25">
      <c r="A49" s="19">
        <v>1058</v>
      </c>
      <c r="B49" s="20" t="s">
        <v>54</v>
      </c>
      <c r="C49" s="36">
        <v>90560709</v>
      </c>
      <c r="D49" s="36">
        <v>1915078</v>
      </c>
      <c r="E49" s="36">
        <v>1631435</v>
      </c>
      <c r="F49" s="36">
        <v>60514</v>
      </c>
      <c r="G49" s="36">
        <v>7500</v>
      </c>
      <c r="H49" s="36">
        <v>322430</v>
      </c>
      <c r="I49" s="37">
        <f t="shared" si="0"/>
        <v>94497666</v>
      </c>
    </row>
    <row r="50" spans="1:9" x14ac:dyDescent="0.25">
      <c r="A50" s="19">
        <v>1062</v>
      </c>
      <c r="B50" s="20" t="s">
        <v>55</v>
      </c>
      <c r="C50" s="34">
        <v>90003919</v>
      </c>
      <c r="D50" s="34">
        <v>2345933</v>
      </c>
      <c r="E50" s="34">
        <v>1777393</v>
      </c>
      <c r="F50" s="34">
        <v>183450</v>
      </c>
      <c r="G50" s="34">
        <v>0</v>
      </c>
      <c r="H50" s="34">
        <v>542036</v>
      </c>
      <c r="I50" s="35">
        <f t="shared" si="0"/>
        <v>94852731</v>
      </c>
    </row>
    <row r="51" spans="1:9" x14ac:dyDescent="0.25">
      <c r="A51" s="19">
        <v>1065</v>
      </c>
      <c r="B51" s="20" t="s">
        <v>56</v>
      </c>
      <c r="C51" s="36">
        <v>97036126</v>
      </c>
      <c r="D51" s="36">
        <v>6057697</v>
      </c>
      <c r="E51" s="36">
        <v>2633614</v>
      </c>
      <c r="F51" s="36">
        <v>1475113</v>
      </c>
      <c r="G51" s="36">
        <v>0</v>
      </c>
      <c r="H51" s="36">
        <v>498665</v>
      </c>
      <c r="I51" s="37">
        <f t="shared" si="0"/>
        <v>107701215</v>
      </c>
    </row>
    <row r="52" spans="1:9" x14ac:dyDescent="0.25">
      <c r="A52" s="19">
        <v>1066</v>
      </c>
      <c r="B52" s="20" t="s">
        <v>57</v>
      </c>
      <c r="C52" s="34">
        <v>178927237</v>
      </c>
      <c r="D52" s="34">
        <v>6349701</v>
      </c>
      <c r="E52" s="34">
        <v>5639825</v>
      </c>
      <c r="F52" s="34">
        <v>1307569</v>
      </c>
      <c r="G52" s="34">
        <v>0</v>
      </c>
      <c r="H52" s="34">
        <v>283133</v>
      </c>
      <c r="I52" s="35">
        <f t="shared" si="0"/>
        <v>192507465</v>
      </c>
    </row>
    <row r="53" spans="1:9" x14ac:dyDescent="0.25">
      <c r="A53" s="19">
        <v>1067</v>
      </c>
      <c r="B53" s="20" t="s">
        <v>58</v>
      </c>
      <c r="C53" s="36">
        <v>1019159</v>
      </c>
      <c r="D53" s="36">
        <v>0</v>
      </c>
      <c r="E53" s="36">
        <v>1499</v>
      </c>
      <c r="F53" s="36">
        <v>0</v>
      </c>
      <c r="G53" s="36">
        <v>0</v>
      </c>
      <c r="H53" s="36">
        <v>43691</v>
      </c>
      <c r="I53" s="37">
        <f t="shared" si="0"/>
        <v>1064349</v>
      </c>
    </row>
    <row r="54" spans="1:9" x14ac:dyDescent="0.25">
      <c r="A54" s="19">
        <v>1068</v>
      </c>
      <c r="B54" s="20" t="s">
        <v>59</v>
      </c>
      <c r="C54" s="34">
        <v>76</v>
      </c>
      <c r="D54" s="34">
        <v>0</v>
      </c>
      <c r="E54" s="34">
        <v>0</v>
      </c>
      <c r="F54" s="34">
        <v>0</v>
      </c>
      <c r="G54" s="34">
        <v>0</v>
      </c>
      <c r="H54" s="34">
        <v>480</v>
      </c>
      <c r="I54" s="35">
        <f t="shared" si="0"/>
        <v>556</v>
      </c>
    </row>
    <row r="55" spans="1:9" x14ac:dyDescent="0.25">
      <c r="A55" s="19">
        <v>1069</v>
      </c>
      <c r="B55" s="20" t="s">
        <v>60</v>
      </c>
      <c r="C55" s="36">
        <v>2685411</v>
      </c>
      <c r="D55" s="36">
        <v>11776</v>
      </c>
      <c r="E55" s="36">
        <v>103362</v>
      </c>
      <c r="F55" s="36">
        <v>0</v>
      </c>
      <c r="G55" s="36">
        <v>0</v>
      </c>
      <c r="H55" s="36">
        <v>8422</v>
      </c>
      <c r="I55" s="37">
        <f t="shared" si="0"/>
        <v>2808971</v>
      </c>
    </row>
    <row r="56" spans="1:9" ht="15" customHeight="1" x14ac:dyDescent="0.25">
      <c r="A56" s="19">
        <v>1070</v>
      </c>
      <c r="B56" s="20" t="s">
        <v>61</v>
      </c>
      <c r="C56" s="34">
        <v>0</v>
      </c>
      <c r="D56" s="34">
        <v>0</v>
      </c>
      <c r="E56" s="34">
        <v>0</v>
      </c>
      <c r="F56" s="34">
        <v>0</v>
      </c>
      <c r="G56" s="34">
        <v>0</v>
      </c>
      <c r="H56" s="34">
        <v>0</v>
      </c>
      <c r="I56" s="35">
        <f t="shared" si="0"/>
        <v>0</v>
      </c>
    </row>
    <row r="57" spans="1:9" x14ac:dyDescent="0.25">
      <c r="A57" s="21" t="s">
        <v>63</v>
      </c>
      <c r="B57" s="22" t="s">
        <v>62</v>
      </c>
      <c r="C57" s="24">
        <f t="shared" ref="C57:I57" si="1">SUM(C7:C56)</f>
        <v>3217526095</v>
      </c>
      <c r="D57" s="24">
        <f t="shared" si="1"/>
        <v>365840766</v>
      </c>
      <c r="E57" s="24">
        <f t="shared" si="1"/>
        <v>109226026</v>
      </c>
      <c r="F57" s="24">
        <f t="shared" si="1"/>
        <v>160912775</v>
      </c>
      <c r="G57" s="24">
        <f t="shared" si="1"/>
        <v>7500</v>
      </c>
      <c r="H57" s="24">
        <f t="shared" si="1"/>
        <v>14988986</v>
      </c>
      <c r="I57" s="24">
        <f t="shared" si="1"/>
        <v>3868502148</v>
      </c>
    </row>
  </sheetData>
  <mergeCells count="1">
    <mergeCell ref="A4:I4"/>
  </mergeCells>
  <pageMargins left="0.7" right="0.7" top="0.75" bottom="0.75" header="0.3" footer="0.3"/>
  <pageSetup paperSize="9"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02A54-F4FA-4A7D-B63D-CBCF07C3066E}">
  <dimension ref="A1:I57"/>
  <sheetViews>
    <sheetView topLeftCell="A7" zoomScale="90" zoomScaleNormal="90" zoomScaleSheetLayoutView="70" workbookViewId="0">
      <selection activeCell="C7" sqref="C7:I56"/>
    </sheetView>
  </sheetViews>
  <sheetFormatPr baseColWidth="10" defaultColWidth="11.42578125" defaultRowHeight="15.75" x14ac:dyDescent="0.25"/>
  <cols>
    <col min="1" max="1" width="7.85546875" style="10" customWidth="1"/>
    <col min="2" max="2" width="34" style="11" customWidth="1"/>
    <col min="3" max="8" width="15" style="12" customWidth="1"/>
    <col min="9" max="9" width="19.5703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29" t="s">
        <v>64</v>
      </c>
      <c r="B4" s="29"/>
      <c r="C4" s="29"/>
      <c r="D4" s="29"/>
      <c r="E4" s="29"/>
      <c r="F4" s="29"/>
      <c r="G4" s="29"/>
      <c r="H4" s="29"/>
      <c r="I4" s="29"/>
    </row>
    <row r="5" spans="1:9" ht="15" customHeight="1" x14ac:dyDescent="0.25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9" ht="41.25" customHeight="1" thickTop="1" thickBot="1" x14ac:dyDescent="0.3">
      <c r="A6" s="17" t="s">
        <v>3</v>
      </c>
      <c r="B6" s="18" t="s">
        <v>4</v>
      </c>
      <c r="C6" s="18" t="s">
        <v>5</v>
      </c>
      <c r="D6" s="18" t="s">
        <v>6</v>
      </c>
      <c r="E6" s="18" t="s">
        <v>7</v>
      </c>
      <c r="F6" s="18" t="s">
        <v>8</v>
      </c>
      <c r="G6" s="18" t="s">
        <v>9</v>
      </c>
      <c r="H6" s="18" t="s">
        <v>10</v>
      </c>
      <c r="I6" s="18" t="s">
        <v>11</v>
      </c>
    </row>
    <row r="7" spans="1:9" ht="16.5" thickTop="1" x14ac:dyDescent="0.25">
      <c r="A7" s="19">
        <v>1001</v>
      </c>
      <c r="B7" s="20" t="s">
        <v>12</v>
      </c>
      <c r="C7" s="32">
        <v>0</v>
      </c>
      <c r="D7" s="32">
        <v>0</v>
      </c>
      <c r="E7" s="32">
        <v>0</v>
      </c>
      <c r="F7" s="32">
        <v>0</v>
      </c>
      <c r="G7" s="32">
        <v>0</v>
      </c>
      <c r="H7" s="32">
        <v>0</v>
      </c>
      <c r="I7" s="33">
        <f>SUM(C7:H7)</f>
        <v>0</v>
      </c>
    </row>
    <row r="8" spans="1:9" x14ac:dyDescent="0.25">
      <c r="A8" s="19">
        <v>1002</v>
      </c>
      <c r="B8" s="20" t="s">
        <v>13</v>
      </c>
      <c r="C8" s="34">
        <v>8191681</v>
      </c>
      <c r="D8" s="34">
        <v>82556</v>
      </c>
      <c r="E8" s="34">
        <v>18960</v>
      </c>
      <c r="F8" s="34">
        <v>0</v>
      </c>
      <c r="G8" s="34">
        <v>0</v>
      </c>
      <c r="H8" s="34">
        <v>69058</v>
      </c>
      <c r="I8" s="35">
        <f t="shared" ref="I8:I56" si="0">SUM(C8:H8)</f>
        <v>8362255</v>
      </c>
    </row>
    <row r="9" spans="1:9" x14ac:dyDescent="0.25">
      <c r="A9" s="19">
        <v>1005</v>
      </c>
      <c r="B9" s="20" t="s">
        <v>14</v>
      </c>
      <c r="C9" s="36">
        <v>111825</v>
      </c>
      <c r="D9" s="36">
        <v>4596</v>
      </c>
      <c r="E9" s="36">
        <v>14259</v>
      </c>
      <c r="F9" s="36">
        <v>0</v>
      </c>
      <c r="G9" s="36">
        <v>0</v>
      </c>
      <c r="H9" s="36">
        <v>4160</v>
      </c>
      <c r="I9" s="37">
        <f t="shared" si="0"/>
        <v>134840</v>
      </c>
    </row>
    <row r="10" spans="1:9" x14ac:dyDescent="0.25">
      <c r="A10" s="19">
        <v>1006</v>
      </c>
      <c r="B10" s="20" t="s">
        <v>15</v>
      </c>
      <c r="C10" s="34">
        <v>9623755</v>
      </c>
      <c r="D10" s="34">
        <v>2537744</v>
      </c>
      <c r="E10" s="34">
        <v>426510</v>
      </c>
      <c r="F10" s="34">
        <v>0</v>
      </c>
      <c r="G10" s="34">
        <v>0</v>
      </c>
      <c r="H10" s="34">
        <v>10175</v>
      </c>
      <c r="I10" s="35">
        <f t="shared" si="0"/>
        <v>12598184</v>
      </c>
    </row>
    <row r="11" spans="1:9" x14ac:dyDescent="0.25">
      <c r="A11" s="19">
        <v>1007</v>
      </c>
      <c r="B11" s="20" t="s">
        <v>16</v>
      </c>
      <c r="C11" s="36">
        <v>76475320</v>
      </c>
      <c r="D11" s="36">
        <v>5724345</v>
      </c>
      <c r="E11" s="36">
        <v>3331521</v>
      </c>
      <c r="F11" s="36">
        <v>425418</v>
      </c>
      <c r="G11" s="36">
        <v>0</v>
      </c>
      <c r="H11" s="36">
        <v>883314</v>
      </c>
      <c r="I11" s="37">
        <f t="shared" si="0"/>
        <v>86839918</v>
      </c>
    </row>
    <row r="12" spans="1:9" x14ac:dyDescent="0.25">
      <c r="A12" s="19">
        <v>1008</v>
      </c>
      <c r="B12" s="20" t="s">
        <v>17</v>
      </c>
      <c r="C12" s="34">
        <v>201428528</v>
      </c>
      <c r="D12" s="34">
        <v>0</v>
      </c>
      <c r="E12" s="34">
        <v>7938719</v>
      </c>
      <c r="F12" s="34">
        <v>40784459</v>
      </c>
      <c r="G12" s="34">
        <v>0</v>
      </c>
      <c r="H12" s="34">
        <v>168544</v>
      </c>
      <c r="I12" s="35">
        <f t="shared" si="0"/>
        <v>250320250</v>
      </c>
    </row>
    <row r="13" spans="1:9" x14ac:dyDescent="0.25">
      <c r="A13" s="19">
        <v>1010</v>
      </c>
      <c r="B13" s="20" t="s">
        <v>18</v>
      </c>
      <c r="C13" s="36">
        <v>6991384</v>
      </c>
      <c r="D13" s="36">
        <v>1027489</v>
      </c>
      <c r="E13" s="36">
        <v>362552</v>
      </c>
      <c r="F13" s="36">
        <v>1186787</v>
      </c>
      <c r="G13" s="36">
        <v>0</v>
      </c>
      <c r="H13" s="36">
        <v>29652</v>
      </c>
      <c r="I13" s="37">
        <f t="shared" si="0"/>
        <v>9597864</v>
      </c>
    </row>
    <row r="14" spans="1:9" x14ac:dyDescent="0.25">
      <c r="A14" s="19">
        <v>1011</v>
      </c>
      <c r="B14" s="20" t="s">
        <v>19</v>
      </c>
      <c r="C14" s="34">
        <v>347938463</v>
      </c>
      <c r="D14" s="34">
        <v>9281776</v>
      </c>
      <c r="E14" s="34">
        <v>16272084</v>
      </c>
      <c r="F14" s="34">
        <v>104995022</v>
      </c>
      <c r="G14" s="34">
        <v>0</v>
      </c>
      <c r="H14" s="34">
        <v>84560</v>
      </c>
      <c r="I14" s="35">
        <f t="shared" si="0"/>
        <v>478571905</v>
      </c>
    </row>
    <row r="15" spans="1:9" x14ac:dyDescent="0.25">
      <c r="A15" s="19">
        <v>1012</v>
      </c>
      <c r="B15" s="20" t="s">
        <v>20</v>
      </c>
      <c r="C15" s="36">
        <v>10145520</v>
      </c>
      <c r="D15" s="36">
        <v>0</v>
      </c>
      <c r="E15" s="36">
        <v>24725</v>
      </c>
      <c r="F15" s="36">
        <v>446824</v>
      </c>
      <c r="G15" s="36">
        <v>2500</v>
      </c>
      <c r="H15" s="36">
        <v>55480</v>
      </c>
      <c r="I15" s="37">
        <f t="shared" si="0"/>
        <v>10675049</v>
      </c>
    </row>
    <row r="16" spans="1:9" x14ac:dyDescent="0.25">
      <c r="A16" s="19">
        <v>1013</v>
      </c>
      <c r="B16" s="20" t="s">
        <v>21</v>
      </c>
      <c r="C16" s="34">
        <v>418212436</v>
      </c>
      <c r="D16" s="34">
        <v>121861873</v>
      </c>
      <c r="E16" s="34">
        <v>9595231</v>
      </c>
      <c r="F16" s="34">
        <v>113508</v>
      </c>
      <c r="G16" s="34">
        <v>0</v>
      </c>
      <c r="H16" s="34">
        <v>944377</v>
      </c>
      <c r="I16" s="35">
        <f t="shared" si="0"/>
        <v>550727425</v>
      </c>
    </row>
    <row r="17" spans="1:9" x14ac:dyDescent="0.25">
      <c r="A17" s="19">
        <v>1014</v>
      </c>
      <c r="B17" s="20" t="s">
        <v>22</v>
      </c>
      <c r="C17" s="36">
        <v>10857073</v>
      </c>
      <c r="D17" s="36">
        <v>0</v>
      </c>
      <c r="E17" s="36">
        <v>496089</v>
      </c>
      <c r="F17" s="36">
        <v>5536605</v>
      </c>
      <c r="G17" s="36">
        <v>0</v>
      </c>
      <c r="H17" s="36">
        <v>20720</v>
      </c>
      <c r="I17" s="37">
        <f t="shared" si="0"/>
        <v>16910487</v>
      </c>
    </row>
    <row r="18" spans="1:9" x14ac:dyDescent="0.25">
      <c r="A18" s="19">
        <v>1016</v>
      </c>
      <c r="B18" s="20" t="s">
        <v>23</v>
      </c>
      <c r="C18" s="34">
        <v>430408750</v>
      </c>
      <c r="D18" s="34">
        <v>96757309</v>
      </c>
      <c r="E18" s="34">
        <v>19644383</v>
      </c>
      <c r="F18" s="34">
        <v>1364439</v>
      </c>
      <c r="G18" s="34">
        <v>0</v>
      </c>
      <c r="H18" s="34">
        <v>1167328</v>
      </c>
      <c r="I18" s="35">
        <f t="shared" si="0"/>
        <v>549342209</v>
      </c>
    </row>
    <row r="19" spans="1:9" x14ac:dyDescent="0.25">
      <c r="A19" s="19">
        <v>1017</v>
      </c>
      <c r="B19" s="20" t="s">
        <v>24</v>
      </c>
      <c r="C19" s="36">
        <v>51220138</v>
      </c>
      <c r="D19" s="36">
        <v>1735737</v>
      </c>
      <c r="E19" s="36">
        <v>1461805</v>
      </c>
      <c r="F19" s="36">
        <v>1331876</v>
      </c>
      <c r="G19" s="36">
        <v>0</v>
      </c>
      <c r="H19" s="36">
        <v>563419</v>
      </c>
      <c r="I19" s="37">
        <f t="shared" si="0"/>
        <v>56312975</v>
      </c>
    </row>
    <row r="20" spans="1:9" x14ac:dyDescent="0.25">
      <c r="A20" s="19">
        <v>1018</v>
      </c>
      <c r="B20" s="20" t="s">
        <v>25</v>
      </c>
      <c r="C20" s="34">
        <v>146363</v>
      </c>
      <c r="D20" s="34">
        <v>1440484</v>
      </c>
      <c r="E20" s="34">
        <v>233198</v>
      </c>
      <c r="F20" s="34">
        <v>0</v>
      </c>
      <c r="G20" s="34">
        <v>0</v>
      </c>
      <c r="H20" s="34">
        <v>19364</v>
      </c>
      <c r="I20" s="35">
        <f t="shared" si="0"/>
        <v>1839409</v>
      </c>
    </row>
    <row r="21" spans="1:9" x14ac:dyDescent="0.25">
      <c r="A21" s="19">
        <v>1019</v>
      </c>
      <c r="B21" s="20" t="s">
        <v>26</v>
      </c>
      <c r="C21" s="36">
        <v>30510903</v>
      </c>
      <c r="D21" s="36">
        <v>1109101</v>
      </c>
      <c r="E21" s="36">
        <v>727839</v>
      </c>
      <c r="F21" s="36">
        <v>1244466</v>
      </c>
      <c r="G21" s="36">
        <v>0</v>
      </c>
      <c r="H21" s="36">
        <v>298506</v>
      </c>
      <c r="I21" s="37">
        <f t="shared" si="0"/>
        <v>33890815</v>
      </c>
    </row>
    <row r="22" spans="1:9" x14ac:dyDescent="0.25">
      <c r="A22" s="19">
        <v>1020</v>
      </c>
      <c r="B22" s="20" t="s">
        <v>27</v>
      </c>
      <c r="C22" s="34">
        <v>39428905</v>
      </c>
      <c r="D22" s="34">
        <v>7705260</v>
      </c>
      <c r="E22" s="34">
        <v>1155662</v>
      </c>
      <c r="F22" s="34">
        <v>25982960</v>
      </c>
      <c r="G22" s="34">
        <v>0</v>
      </c>
      <c r="H22" s="34">
        <v>128162</v>
      </c>
      <c r="I22" s="35">
        <f t="shared" si="0"/>
        <v>74400949</v>
      </c>
    </row>
    <row r="23" spans="1:9" x14ac:dyDescent="0.25">
      <c r="A23" s="19">
        <v>1022</v>
      </c>
      <c r="B23" s="20" t="s">
        <v>28</v>
      </c>
      <c r="C23" s="36">
        <v>834052</v>
      </c>
      <c r="D23" s="36">
        <v>29353</v>
      </c>
      <c r="E23" s="36">
        <v>23732</v>
      </c>
      <c r="F23" s="36">
        <v>0</v>
      </c>
      <c r="G23" s="36">
        <v>0</v>
      </c>
      <c r="H23" s="36">
        <v>5280</v>
      </c>
      <c r="I23" s="37">
        <f t="shared" si="0"/>
        <v>892417</v>
      </c>
    </row>
    <row r="24" spans="1:9" x14ac:dyDescent="0.25">
      <c r="A24" s="19">
        <v>1023</v>
      </c>
      <c r="B24" s="20" t="s">
        <v>29</v>
      </c>
      <c r="C24" s="34">
        <v>22463198</v>
      </c>
      <c r="D24" s="34">
        <v>5415328</v>
      </c>
      <c r="E24" s="34">
        <v>1158060</v>
      </c>
      <c r="F24" s="34">
        <v>819345</v>
      </c>
      <c r="G24" s="34">
        <v>0</v>
      </c>
      <c r="H24" s="34">
        <v>302292</v>
      </c>
      <c r="I24" s="35">
        <f t="shared" si="0"/>
        <v>30158223</v>
      </c>
    </row>
    <row r="25" spans="1:9" x14ac:dyDescent="0.25">
      <c r="A25" s="19">
        <v>1024</v>
      </c>
      <c r="B25" s="20" t="s">
        <v>30</v>
      </c>
      <c r="C25" s="36">
        <v>618801776</v>
      </c>
      <c r="D25" s="36">
        <v>31349787</v>
      </c>
      <c r="E25" s="36">
        <v>12401030</v>
      </c>
      <c r="F25" s="36">
        <v>18239499</v>
      </c>
      <c r="G25" s="36">
        <v>0</v>
      </c>
      <c r="H25" s="36">
        <v>2773633</v>
      </c>
      <c r="I25" s="37">
        <f t="shared" si="0"/>
        <v>683565725</v>
      </c>
    </row>
    <row r="26" spans="1:9" x14ac:dyDescent="0.25">
      <c r="A26" s="19">
        <v>1025</v>
      </c>
      <c r="B26" s="20" t="s">
        <v>31</v>
      </c>
      <c r="C26" s="34">
        <v>432081</v>
      </c>
      <c r="D26" s="34">
        <v>33583</v>
      </c>
      <c r="E26" s="34">
        <v>15365</v>
      </c>
      <c r="F26" s="34">
        <v>0</v>
      </c>
      <c r="G26" s="34">
        <v>0</v>
      </c>
      <c r="H26" s="34">
        <v>34560</v>
      </c>
      <c r="I26" s="35">
        <f t="shared" si="0"/>
        <v>515589</v>
      </c>
    </row>
    <row r="27" spans="1:9" x14ac:dyDescent="0.25">
      <c r="A27" s="19">
        <v>1026</v>
      </c>
      <c r="B27" s="20" t="s">
        <v>32</v>
      </c>
      <c r="C27" s="36">
        <v>42042</v>
      </c>
      <c r="D27" s="36">
        <v>0</v>
      </c>
      <c r="E27" s="36">
        <v>0</v>
      </c>
      <c r="F27" s="36">
        <v>0</v>
      </c>
      <c r="G27" s="36">
        <v>0</v>
      </c>
      <c r="H27" s="36">
        <v>39822</v>
      </c>
      <c r="I27" s="37">
        <f t="shared" si="0"/>
        <v>81864</v>
      </c>
    </row>
    <row r="28" spans="1:9" x14ac:dyDescent="0.25">
      <c r="A28" s="19">
        <v>1027</v>
      </c>
      <c r="B28" s="20" t="s">
        <v>33</v>
      </c>
      <c r="C28" s="34">
        <v>39719160</v>
      </c>
      <c r="D28" s="34">
        <v>995289</v>
      </c>
      <c r="E28" s="34">
        <v>593805</v>
      </c>
      <c r="F28" s="34">
        <v>451612</v>
      </c>
      <c r="G28" s="34">
        <v>0</v>
      </c>
      <c r="H28" s="34">
        <v>342822</v>
      </c>
      <c r="I28" s="35">
        <f t="shared" si="0"/>
        <v>42102688</v>
      </c>
    </row>
    <row r="29" spans="1:9" x14ac:dyDescent="0.25">
      <c r="A29" s="19">
        <v>1028</v>
      </c>
      <c r="B29" s="20" t="s">
        <v>34</v>
      </c>
      <c r="C29" s="36">
        <v>154269692</v>
      </c>
      <c r="D29" s="36">
        <v>1267885</v>
      </c>
      <c r="E29" s="36">
        <v>326006</v>
      </c>
      <c r="F29" s="36">
        <v>51289787</v>
      </c>
      <c r="G29" s="36">
        <v>0</v>
      </c>
      <c r="H29" s="36">
        <v>51477</v>
      </c>
      <c r="I29" s="37">
        <f t="shared" si="0"/>
        <v>207204847</v>
      </c>
    </row>
    <row r="30" spans="1:9" x14ac:dyDescent="0.25">
      <c r="A30" s="19">
        <v>1030</v>
      </c>
      <c r="B30" s="20" t="s">
        <v>35</v>
      </c>
      <c r="C30" s="34">
        <v>129515538</v>
      </c>
      <c r="D30" s="34">
        <v>3417856</v>
      </c>
      <c r="E30" s="34">
        <v>3522680</v>
      </c>
      <c r="F30" s="34">
        <v>37502018</v>
      </c>
      <c r="G30" s="34">
        <v>0</v>
      </c>
      <c r="H30" s="34">
        <v>703621</v>
      </c>
      <c r="I30" s="35">
        <f t="shared" si="0"/>
        <v>174661713</v>
      </c>
    </row>
    <row r="31" spans="1:9" x14ac:dyDescent="0.25">
      <c r="A31" s="19">
        <v>1031</v>
      </c>
      <c r="B31" s="20" t="s">
        <v>36</v>
      </c>
      <c r="C31" s="36">
        <v>62869</v>
      </c>
      <c r="D31" s="36">
        <v>3760</v>
      </c>
      <c r="E31" s="36">
        <v>2908</v>
      </c>
      <c r="F31" s="36">
        <v>0</v>
      </c>
      <c r="G31" s="36">
        <v>0</v>
      </c>
      <c r="H31" s="36">
        <v>720</v>
      </c>
      <c r="I31" s="37">
        <f t="shared" si="0"/>
        <v>70257</v>
      </c>
    </row>
    <row r="32" spans="1:9" x14ac:dyDescent="0.25">
      <c r="A32" s="19">
        <v>1033</v>
      </c>
      <c r="B32" s="20" t="s">
        <v>37</v>
      </c>
      <c r="C32" s="34">
        <v>1090985</v>
      </c>
      <c r="D32" s="34">
        <v>33768</v>
      </c>
      <c r="E32" s="34">
        <v>58631</v>
      </c>
      <c r="F32" s="34">
        <v>36403</v>
      </c>
      <c r="G32" s="34">
        <v>0</v>
      </c>
      <c r="H32" s="34">
        <v>46260</v>
      </c>
      <c r="I32" s="35">
        <f t="shared" si="0"/>
        <v>1266047</v>
      </c>
    </row>
    <row r="33" spans="1:9" x14ac:dyDescent="0.25">
      <c r="A33" s="19">
        <v>1034</v>
      </c>
      <c r="B33" s="20" t="s">
        <v>38</v>
      </c>
      <c r="C33" s="36">
        <v>948035</v>
      </c>
      <c r="D33" s="36">
        <v>13836</v>
      </c>
      <c r="E33" s="36">
        <v>8403</v>
      </c>
      <c r="F33" s="36">
        <v>45</v>
      </c>
      <c r="G33" s="36">
        <v>0</v>
      </c>
      <c r="H33" s="36">
        <v>12280</v>
      </c>
      <c r="I33" s="37">
        <f t="shared" si="0"/>
        <v>982599</v>
      </c>
    </row>
    <row r="34" spans="1:9" x14ac:dyDescent="0.25">
      <c r="A34" s="19">
        <v>1037</v>
      </c>
      <c r="B34" s="20" t="s">
        <v>39</v>
      </c>
      <c r="C34" s="34">
        <v>10157723</v>
      </c>
      <c r="D34" s="34">
        <v>76834</v>
      </c>
      <c r="E34" s="34">
        <v>348981</v>
      </c>
      <c r="F34" s="34">
        <v>66392</v>
      </c>
      <c r="G34" s="34">
        <v>0</v>
      </c>
      <c r="H34" s="34">
        <v>189098</v>
      </c>
      <c r="I34" s="35">
        <f t="shared" si="0"/>
        <v>10839028</v>
      </c>
    </row>
    <row r="35" spans="1:9" x14ac:dyDescent="0.25">
      <c r="A35" s="19">
        <v>1038</v>
      </c>
      <c r="B35" s="20" t="s">
        <v>40</v>
      </c>
      <c r="C35" s="36">
        <v>20379014</v>
      </c>
      <c r="D35" s="36">
        <v>0</v>
      </c>
      <c r="E35" s="36">
        <v>1485</v>
      </c>
      <c r="F35" s="36">
        <v>0</v>
      </c>
      <c r="G35" s="36">
        <v>0</v>
      </c>
      <c r="H35" s="36">
        <v>13980</v>
      </c>
      <c r="I35" s="37">
        <f t="shared" si="0"/>
        <v>20394479</v>
      </c>
    </row>
    <row r="36" spans="1:9" x14ac:dyDescent="0.25">
      <c r="A36" s="19">
        <v>1039</v>
      </c>
      <c r="B36" s="20" t="s">
        <v>41</v>
      </c>
      <c r="C36" s="34">
        <v>2419268</v>
      </c>
      <c r="D36" s="34">
        <v>57178</v>
      </c>
      <c r="E36" s="34">
        <v>26245</v>
      </c>
      <c r="F36" s="34">
        <v>0</v>
      </c>
      <c r="G36" s="34">
        <v>0</v>
      </c>
      <c r="H36" s="34">
        <v>47781</v>
      </c>
      <c r="I36" s="35">
        <f t="shared" si="0"/>
        <v>2550472</v>
      </c>
    </row>
    <row r="37" spans="1:9" x14ac:dyDescent="0.25">
      <c r="A37" s="19">
        <v>1040</v>
      </c>
      <c r="B37" s="20" t="s">
        <v>42</v>
      </c>
      <c r="C37" s="36">
        <v>71056470</v>
      </c>
      <c r="D37" s="36">
        <v>4549971</v>
      </c>
      <c r="E37" s="36">
        <v>1986050</v>
      </c>
      <c r="F37" s="36">
        <v>404184</v>
      </c>
      <c r="G37" s="36">
        <v>0</v>
      </c>
      <c r="H37" s="36">
        <v>826001</v>
      </c>
      <c r="I37" s="37">
        <f t="shared" si="0"/>
        <v>78822676</v>
      </c>
    </row>
    <row r="38" spans="1:9" x14ac:dyDescent="0.25">
      <c r="A38" s="19">
        <v>1042</v>
      </c>
      <c r="B38" s="20" t="s">
        <v>43</v>
      </c>
      <c r="C38" s="34">
        <v>522116684</v>
      </c>
      <c r="D38" s="34">
        <v>0</v>
      </c>
      <c r="E38" s="34">
        <v>18176945</v>
      </c>
      <c r="F38" s="34">
        <v>259897320</v>
      </c>
      <c r="G38" s="34">
        <v>0</v>
      </c>
      <c r="H38" s="34">
        <v>22862</v>
      </c>
      <c r="I38" s="35">
        <f t="shared" si="0"/>
        <v>800213811</v>
      </c>
    </row>
    <row r="39" spans="1:9" x14ac:dyDescent="0.25">
      <c r="A39" s="19">
        <v>1043</v>
      </c>
      <c r="B39" s="20" t="s">
        <v>44</v>
      </c>
      <c r="C39" s="36">
        <v>408518940</v>
      </c>
      <c r="D39" s="36">
        <v>41936385</v>
      </c>
      <c r="E39" s="36">
        <v>14041248</v>
      </c>
      <c r="F39" s="36">
        <v>57728528</v>
      </c>
      <c r="G39" s="36">
        <v>0</v>
      </c>
      <c r="H39" s="36">
        <v>573682</v>
      </c>
      <c r="I39" s="37">
        <f t="shared" si="0"/>
        <v>522798783</v>
      </c>
    </row>
    <row r="40" spans="1:9" x14ac:dyDescent="0.25">
      <c r="A40" s="19">
        <v>1044</v>
      </c>
      <c r="B40" s="20" t="s">
        <v>45</v>
      </c>
      <c r="C40" s="34">
        <v>2517716</v>
      </c>
      <c r="D40" s="34">
        <v>98655</v>
      </c>
      <c r="E40" s="34">
        <v>99202</v>
      </c>
      <c r="F40" s="34">
        <v>9190</v>
      </c>
      <c r="G40" s="34">
        <v>0</v>
      </c>
      <c r="H40" s="34">
        <v>39870</v>
      </c>
      <c r="I40" s="35">
        <f t="shared" si="0"/>
        <v>2764633</v>
      </c>
    </row>
    <row r="41" spans="1:9" x14ac:dyDescent="0.25">
      <c r="A41" s="19">
        <v>1046</v>
      </c>
      <c r="B41" s="20" t="s">
        <v>46</v>
      </c>
      <c r="C41" s="36">
        <v>476630</v>
      </c>
      <c r="D41" s="36">
        <v>97285</v>
      </c>
      <c r="E41" s="36">
        <v>7405</v>
      </c>
      <c r="F41" s="36">
        <v>0</v>
      </c>
      <c r="G41" s="36">
        <v>0</v>
      </c>
      <c r="H41" s="36">
        <v>92273</v>
      </c>
      <c r="I41" s="37">
        <f t="shared" si="0"/>
        <v>673593</v>
      </c>
    </row>
    <row r="42" spans="1:9" x14ac:dyDescent="0.25">
      <c r="A42" s="19">
        <v>1047</v>
      </c>
      <c r="B42" s="20" t="s">
        <v>47</v>
      </c>
      <c r="C42" s="34">
        <v>183315618</v>
      </c>
      <c r="D42" s="34">
        <v>26891549</v>
      </c>
      <c r="E42" s="34">
        <v>8915961</v>
      </c>
      <c r="F42" s="34">
        <v>3629</v>
      </c>
      <c r="G42" s="34">
        <v>0</v>
      </c>
      <c r="H42" s="34">
        <v>2615733</v>
      </c>
      <c r="I42" s="35">
        <f t="shared" si="0"/>
        <v>221742490</v>
      </c>
    </row>
    <row r="43" spans="1:9" x14ac:dyDescent="0.25">
      <c r="A43" s="19">
        <v>1048</v>
      </c>
      <c r="B43" s="20" t="s">
        <v>48</v>
      </c>
      <c r="C43" s="36">
        <v>48434116</v>
      </c>
      <c r="D43" s="36">
        <v>5549276</v>
      </c>
      <c r="E43" s="36">
        <v>2227846</v>
      </c>
      <c r="F43" s="36">
        <v>1292139</v>
      </c>
      <c r="G43" s="36">
        <v>0</v>
      </c>
      <c r="H43" s="36">
        <v>495455</v>
      </c>
      <c r="I43" s="37">
        <f t="shared" si="0"/>
        <v>57998832</v>
      </c>
    </row>
    <row r="44" spans="1:9" x14ac:dyDescent="0.25">
      <c r="A44" s="19">
        <v>1050</v>
      </c>
      <c r="B44" s="20" t="s">
        <v>49</v>
      </c>
      <c r="C44" s="34">
        <v>76</v>
      </c>
      <c r="D44" s="34">
        <v>0</v>
      </c>
      <c r="E44" s="34">
        <v>0</v>
      </c>
      <c r="F44" s="34">
        <v>0</v>
      </c>
      <c r="G44" s="34">
        <v>0</v>
      </c>
      <c r="H44" s="34">
        <v>480</v>
      </c>
      <c r="I44" s="35">
        <f t="shared" si="0"/>
        <v>556</v>
      </c>
    </row>
    <row r="45" spans="1:9" x14ac:dyDescent="0.25">
      <c r="A45" s="19">
        <v>1052</v>
      </c>
      <c r="B45" s="20" t="s">
        <v>50</v>
      </c>
      <c r="C45" s="36">
        <v>13892775</v>
      </c>
      <c r="D45" s="36">
        <v>1654792</v>
      </c>
      <c r="E45" s="36">
        <v>844331</v>
      </c>
      <c r="F45" s="36">
        <v>0</v>
      </c>
      <c r="G45" s="36">
        <v>0</v>
      </c>
      <c r="H45" s="36">
        <v>663413</v>
      </c>
      <c r="I45" s="37">
        <f t="shared" si="0"/>
        <v>17055311</v>
      </c>
    </row>
    <row r="46" spans="1:9" x14ac:dyDescent="0.25">
      <c r="A46" s="19">
        <v>1054</v>
      </c>
      <c r="B46" s="20" t="s">
        <v>51</v>
      </c>
      <c r="C46" s="34">
        <v>31271819</v>
      </c>
      <c r="D46" s="34">
        <v>6247569</v>
      </c>
      <c r="E46" s="34">
        <v>1289899</v>
      </c>
      <c r="F46" s="34">
        <v>552524</v>
      </c>
      <c r="G46" s="34">
        <v>0</v>
      </c>
      <c r="H46" s="34">
        <v>429317</v>
      </c>
      <c r="I46" s="35">
        <f t="shared" si="0"/>
        <v>39791128</v>
      </c>
    </row>
    <row r="47" spans="1:9" x14ac:dyDescent="0.25">
      <c r="A47" s="19">
        <v>1055</v>
      </c>
      <c r="B47" s="20" t="s">
        <v>52</v>
      </c>
      <c r="C47" s="36">
        <v>61760564</v>
      </c>
      <c r="D47" s="36">
        <v>628687</v>
      </c>
      <c r="E47" s="36">
        <v>3037143</v>
      </c>
      <c r="F47" s="36">
        <v>16</v>
      </c>
      <c r="G47" s="36">
        <v>0</v>
      </c>
      <c r="H47" s="36">
        <v>208888</v>
      </c>
      <c r="I47" s="37">
        <f t="shared" si="0"/>
        <v>65635298</v>
      </c>
    </row>
    <row r="48" spans="1:9" x14ac:dyDescent="0.25">
      <c r="A48" s="19">
        <v>1057</v>
      </c>
      <c r="B48" s="20" t="s">
        <v>53</v>
      </c>
      <c r="C48" s="34">
        <v>2300562</v>
      </c>
      <c r="D48" s="34">
        <v>54355</v>
      </c>
      <c r="E48" s="34">
        <v>25193</v>
      </c>
      <c r="F48" s="34">
        <v>0</v>
      </c>
      <c r="G48" s="34">
        <v>0</v>
      </c>
      <c r="H48" s="34">
        <v>108443</v>
      </c>
      <c r="I48" s="35">
        <f t="shared" si="0"/>
        <v>2488553</v>
      </c>
    </row>
    <row r="49" spans="1:9" x14ac:dyDescent="0.25">
      <c r="A49" s="19">
        <v>1058</v>
      </c>
      <c r="B49" s="20" t="s">
        <v>54</v>
      </c>
      <c r="C49" s="36">
        <v>37462085</v>
      </c>
      <c r="D49" s="36">
        <v>747637</v>
      </c>
      <c r="E49" s="36">
        <v>303141</v>
      </c>
      <c r="F49" s="36">
        <v>108572</v>
      </c>
      <c r="G49" s="36">
        <v>0</v>
      </c>
      <c r="H49" s="36">
        <v>224983</v>
      </c>
      <c r="I49" s="37">
        <f t="shared" si="0"/>
        <v>38846418</v>
      </c>
    </row>
    <row r="50" spans="1:9" x14ac:dyDescent="0.25">
      <c r="A50" s="19">
        <v>1062</v>
      </c>
      <c r="B50" s="20" t="s">
        <v>55</v>
      </c>
      <c r="C50" s="34">
        <v>28567785</v>
      </c>
      <c r="D50" s="34">
        <v>1516176</v>
      </c>
      <c r="E50" s="34">
        <v>1377749</v>
      </c>
      <c r="F50" s="34">
        <v>20551</v>
      </c>
      <c r="G50" s="34">
        <v>0</v>
      </c>
      <c r="H50" s="34">
        <v>764498</v>
      </c>
      <c r="I50" s="35">
        <f t="shared" si="0"/>
        <v>32246759</v>
      </c>
    </row>
    <row r="51" spans="1:9" x14ac:dyDescent="0.25">
      <c r="A51" s="19">
        <v>1065</v>
      </c>
      <c r="B51" s="20" t="s">
        <v>56</v>
      </c>
      <c r="C51" s="36">
        <v>101507392</v>
      </c>
      <c r="D51" s="36">
        <v>8288216</v>
      </c>
      <c r="E51" s="36">
        <v>1962727</v>
      </c>
      <c r="F51" s="36">
        <v>835552</v>
      </c>
      <c r="G51" s="36">
        <v>0</v>
      </c>
      <c r="H51" s="36">
        <v>498812</v>
      </c>
      <c r="I51" s="37">
        <f t="shared" si="0"/>
        <v>113092699</v>
      </c>
    </row>
    <row r="52" spans="1:9" x14ac:dyDescent="0.25">
      <c r="A52" s="19">
        <v>1066</v>
      </c>
      <c r="B52" s="20" t="s">
        <v>57</v>
      </c>
      <c r="C52" s="34">
        <v>173637537</v>
      </c>
      <c r="D52" s="34">
        <v>15803867</v>
      </c>
      <c r="E52" s="34">
        <v>5425065</v>
      </c>
      <c r="F52" s="34">
        <v>0</v>
      </c>
      <c r="G52" s="34">
        <v>0</v>
      </c>
      <c r="H52" s="34">
        <v>200141</v>
      </c>
      <c r="I52" s="35">
        <f t="shared" si="0"/>
        <v>195066610</v>
      </c>
    </row>
    <row r="53" spans="1:9" x14ac:dyDescent="0.25">
      <c r="A53" s="19">
        <v>1067</v>
      </c>
      <c r="B53" s="20" t="s">
        <v>58</v>
      </c>
      <c r="C53" s="36">
        <v>2660582</v>
      </c>
      <c r="D53" s="36">
        <v>0</v>
      </c>
      <c r="E53" s="36">
        <v>0</v>
      </c>
      <c r="F53" s="36">
        <v>0</v>
      </c>
      <c r="G53" s="36">
        <v>0</v>
      </c>
      <c r="H53" s="36">
        <v>11140</v>
      </c>
      <c r="I53" s="37">
        <f t="shared" si="0"/>
        <v>2671722</v>
      </c>
    </row>
    <row r="54" spans="1:9" x14ac:dyDescent="0.25">
      <c r="A54" s="19">
        <v>1068</v>
      </c>
      <c r="B54" s="20" t="s">
        <v>59</v>
      </c>
      <c r="C54" s="34">
        <v>0</v>
      </c>
      <c r="D54" s="34">
        <v>0</v>
      </c>
      <c r="E54" s="34">
        <v>0</v>
      </c>
      <c r="F54" s="34">
        <v>0</v>
      </c>
      <c r="G54" s="34">
        <v>0</v>
      </c>
      <c r="H54" s="34">
        <v>0</v>
      </c>
      <c r="I54" s="35">
        <f t="shared" si="0"/>
        <v>0</v>
      </c>
    </row>
    <row r="55" spans="1:9" x14ac:dyDescent="0.25">
      <c r="A55" s="19">
        <v>1069</v>
      </c>
      <c r="B55" s="20" t="s">
        <v>60</v>
      </c>
      <c r="C55" s="36">
        <v>1433812</v>
      </c>
      <c r="D55" s="36">
        <v>49920</v>
      </c>
      <c r="E55" s="36">
        <v>79148</v>
      </c>
      <c r="F55" s="36">
        <v>0</v>
      </c>
      <c r="G55" s="36">
        <v>0</v>
      </c>
      <c r="H55" s="36">
        <v>15430</v>
      </c>
      <c r="I55" s="37">
        <f t="shared" si="0"/>
        <v>1578310</v>
      </c>
    </row>
    <row r="56" spans="1:9" ht="15" customHeight="1" x14ac:dyDescent="0.25">
      <c r="A56" s="19">
        <v>1070</v>
      </c>
      <c r="B56" s="20" t="s">
        <v>61</v>
      </c>
      <c r="C56" s="34">
        <v>0</v>
      </c>
      <c r="D56" s="34">
        <v>0</v>
      </c>
      <c r="E56" s="34">
        <v>0</v>
      </c>
      <c r="F56" s="34">
        <v>0</v>
      </c>
      <c r="G56" s="34">
        <v>0</v>
      </c>
      <c r="H56" s="34">
        <v>0</v>
      </c>
      <c r="I56" s="35">
        <f t="shared" si="0"/>
        <v>0</v>
      </c>
    </row>
    <row r="57" spans="1:9" x14ac:dyDescent="0.25">
      <c r="A57" s="21" t="s">
        <v>63</v>
      </c>
      <c r="B57" s="22" t="s">
        <v>62</v>
      </c>
      <c r="C57" s="24">
        <f t="shared" ref="C57:I57" si="1">SUM(C7:C56)</f>
        <v>4333757640</v>
      </c>
      <c r="D57" s="24">
        <f t="shared" si="1"/>
        <v>406077067</v>
      </c>
      <c r="E57" s="24">
        <f t="shared" si="1"/>
        <v>139989921</v>
      </c>
      <c r="F57" s="24">
        <f t="shared" si="1"/>
        <v>612669670</v>
      </c>
      <c r="G57" s="24">
        <f t="shared" si="1"/>
        <v>2500</v>
      </c>
      <c r="H57" s="24">
        <f t="shared" si="1"/>
        <v>16801866</v>
      </c>
      <c r="I57" s="24">
        <f t="shared" si="1"/>
        <v>5509298664</v>
      </c>
    </row>
  </sheetData>
  <mergeCells count="1">
    <mergeCell ref="A4:I4"/>
  </mergeCells>
  <pageMargins left="0.7" right="0.7" top="0.75" bottom="0.75" header="0.3" footer="0.3"/>
  <pageSetup paperSize="9" orientation="portrait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6E566-7877-4A41-B121-0DFFA8C84BF6}">
  <dimension ref="A1:I57"/>
  <sheetViews>
    <sheetView topLeftCell="A7" zoomScale="90" zoomScaleNormal="90" zoomScaleSheetLayoutView="70" workbookViewId="0">
      <selection activeCell="C7" sqref="C7:I56"/>
    </sheetView>
  </sheetViews>
  <sheetFormatPr baseColWidth="10" defaultColWidth="11.42578125" defaultRowHeight="15.75" x14ac:dyDescent="0.25"/>
  <cols>
    <col min="1" max="1" width="7.85546875" style="10" customWidth="1"/>
    <col min="2" max="2" width="34" style="11" customWidth="1"/>
    <col min="3" max="8" width="15" style="12" customWidth="1"/>
    <col min="9" max="9" width="19.5703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29" t="s">
        <v>64</v>
      </c>
      <c r="B4" s="29"/>
      <c r="C4" s="29"/>
      <c r="D4" s="29"/>
      <c r="E4" s="29"/>
      <c r="F4" s="29"/>
      <c r="G4" s="29"/>
      <c r="H4" s="29"/>
      <c r="I4" s="29"/>
    </row>
    <row r="5" spans="1:9" ht="15" customHeight="1" x14ac:dyDescent="0.25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9" ht="41.25" customHeight="1" thickTop="1" thickBot="1" x14ac:dyDescent="0.3">
      <c r="A6" s="17" t="s">
        <v>3</v>
      </c>
      <c r="B6" s="18" t="s">
        <v>4</v>
      </c>
      <c r="C6" s="18" t="s">
        <v>5</v>
      </c>
      <c r="D6" s="18" t="s">
        <v>6</v>
      </c>
      <c r="E6" s="18" t="s">
        <v>7</v>
      </c>
      <c r="F6" s="18" t="s">
        <v>8</v>
      </c>
      <c r="G6" s="18" t="s">
        <v>9</v>
      </c>
      <c r="H6" s="18" t="s">
        <v>10</v>
      </c>
      <c r="I6" s="18" t="s">
        <v>11</v>
      </c>
    </row>
    <row r="7" spans="1:9" ht="16.5" thickTop="1" x14ac:dyDescent="0.25">
      <c r="A7" s="19">
        <v>1001</v>
      </c>
      <c r="B7" s="20" t="s">
        <v>12</v>
      </c>
      <c r="C7" s="32">
        <v>0</v>
      </c>
      <c r="D7" s="32">
        <v>0</v>
      </c>
      <c r="E7" s="32">
        <v>0</v>
      </c>
      <c r="F7" s="32">
        <v>0</v>
      </c>
      <c r="G7" s="32">
        <v>0</v>
      </c>
      <c r="H7" s="32">
        <v>0</v>
      </c>
      <c r="I7" s="33">
        <f>SUM(C7:H7)</f>
        <v>0</v>
      </c>
    </row>
    <row r="8" spans="1:9" x14ac:dyDescent="0.25">
      <c r="A8" s="19">
        <v>1002</v>
      </c>
      <c r="B8" s="20" t="s">
        <v>13</v>
      </c>
      <c r="C8" s="34">
        <v>0</v>
      </c>
      <c r="D8" s="34">
        <v>0</v>
      </c>
      <c r="E8" s="34">
        <v>0</v>
      </c>
      <c r="F8" s="34">
        <v>0</v>
      </c>
      <c r="G8" s="34">
        <v>0</v>
      </c>
      <c r="H8" s="34">
        <v>0</v>
      </c>
      <c r="I8" s="35">
        <f t="shared" ref="I8:I56" si="0">SUM(C8:H8)</f>
        <v>0</v>
      </c>
    </row>
    <row r="9" spans="1:9" x14ac:dyDescent="0.25">
      <c r="A9" s="19">
        <v>1005</v>
      </c>
      <c r="B9" s="20" t="s">
        <v>14</v>
      </c>
      <c r="C9" s="36">
        <v>0</v>
      </c>
      <c r="D9" s="36">
        <v>0</v>
      </c>
      <c r="E9" s="36">
        <v>0</v>
      </c>
      <c r="F9" s="36">
        <v>0</v>
      </c>
      <c r="G9" s="36">
        <v>0</v>
      </c>
      <c r="H9" s="36">
        <v>0</v>
      </c>
      <c r="I9" s="37">
        <f t="shared" si="0"/>
        <v>0</v>
      </c>
    </row>
    <row r="10" spans="1:9" x14ac:dyDescent="0.25">
      <c r="A10" s="19">
        <v>1006</v>
      </c>
      <c r="B10" s="20" t="s">
        <v>15</v>
      </c>
      <c r="C10" s="34">
        <v>0</v>
      </c>
      <c r="D10" s="34">
        <v>0</v>
      </c>
      <c r="E10" s="34">
        <v>0</v>
      </c>
      <c r="F10" s="34">
        <v>0</v>
      </c>
      <c r="G10" s="34">
        <v>0</v>
      </c>
      <c r="H10" s="34">
        <v>0</v>
      </c>
      <c r="I10" s="35">
        <f t="shared" si="0"/>
        <v>0</v>
      </c>
    </row>
    <row r="11" spans="1:9" x14ac:dyDescent="0.25">
      <c r="A11" s="19">
        <v>1007</v>
      </c>
      <c r="B11" s="20" t="s">
        <v>16</v>
      </c>
      <c r="C11" s="36">
        <v>2390459</v>
      </c>
      <c r="D11" s="36">
        <v>481192</v>
      </c>
      <c r="E11" s="36">
        <v>125537</v>
      </c>
      <c r="F11" s="36">
        <v>0</v>
      </c>
      <c r="G11" s="36">
        <v>0</v>
      </c>
      <c r="H11" s="36">
        <v>38370</v>
      </c>
      <c r="I11" s="37">
        <f t="shared" si="0"/>
        <v>3035558</v>
      </c>
    </row>
    <row r="12" spans="1:9" x14ac:dyDescent="0.25">
      <c r="A12" s="19">
        <v>1008</v>
      </c>
      <c r="B12" s="20" t="s">
        <v>17</v>
      </c>
      <c r="C12" s="34">
        <v>0</v>
      </c>
      <c r="D12" s="34">
        <v>0</v>
      </c>
      <c r="E12" s="34">
        <v>0</v>
      </c>
      <c r="F12" s="34">
        <v>0</v>
      </c>
      <c r="G12" s="34">
        <v>0</v>
      </c>
      <c r="H12" s="34">
        <v>0</v>
      </c>
      <c r="I12" s="35">
        <f t="shared" si="0"/>
        <v>0</v>
      </c>
    </row>
    <row r="13" spans="1:9" x14ac:dyDescent="0.25">
      <c r="A13" s="19">
        <v>1010</v>
      </c>
      <c r="B13" s="20" t="s">
        <v>18</v>
      </c>
      <c r="C13" s="36">
        <v>213813</v>
      </c>
      <c r="D13" s="36">
        <v>2771</v>
      </c>
      <c r="E13" s="36">
        <v>25067</v>
      </c>
      <c r="F13" s="36">
        <v>0</v>
      </c>
      <c r="G13" s="36">
        <v>0</v>
      </c>
      <c r="H13" s="36">
        <v>1200</v>
      </c>
      <c r="I13" s="37">
        <f t="shared" si="0"/>
        <v>242851</v>
      </c>
    </row>
    <row r="14" spans="1:9" x14ac:dyDescent="0.25">
      <c r="A14" s="19">
        <v>1011</v>
      </c>
      <c r="B14" s="20" t="s">
        <v>19</v>
      </c>
      <c r="C14" s="34">
        <v>5095561</v>
      </c>
      <c r="D14" s="34">
        <v>2406503</v>
      </c>
      <c r="E14" s="34">
        <v>237976</v>
      </c>
      <c r="F14" s="34">
        <v>0</v>
      </c>
      <c r="G14" s="34">
        <v>0</v>
      </c>
      <c r="H14" s="34">
        <v>14840</v>
      </c>
      <c r="I14" s="35">
        <f t="shared" si="0"/>
        <v>7754880</v>
      </c>
    </row>
    <row r="15" spans="1:9" x14ac:dyDescent="0.25">
      <c r="A15" s="19">
        <v>1012</v>
      </c>
      <c r="B15" s="20" t="s">
        <v>20</v>
      </c>
      <c r="C15" s="36">
        <v>0</v>
      </c>
      <c r="D15" s="36">
        <v>0</v>
      </c>
      <c r="E15" s="36">
        <v>0</v>
      </c>
      <c r="F15" s="36">
        <v>0</v>
      </c>
      <c r="G15" s="36">
        <v>0</v>
      </c>
      <c r="H15" s="36">
        <v>0</v>
      </c>
      <c r="I15" s="37">
        <f t="shared" si="0"/>
        <v>0</v>
      </c>
    </row>
    <row r="16" spans="1:9" x14ac:dyDescent="0.25">
      <c r="A16" s="19">
        <v>1013</v>
      </c>
      <c r="B16" s="20" t="s">
        <v>21</v>
      </c>
      <c r="C16" s="34">
        <v>83938416</v>
      </c>
      <c r="D16" s="34">
        <v>49794634</v>
      </c>
      <c r="E16" s="34">
        <v>3607564</v>
      </c>
      <c r="F16" s="34">
        <v>0</v>
      </c>
      <c r="G16" s="34">
        <v>0</v>
      </c>
      <c r="H16" s="34">
        <v>105375</v>
      </c>
      <c r="I16" s="35">
        <f t="shared" si="0"/>
        <v>137445989</v>
      </c>
    </row>
    <row r="17" spans="1:9" x14ac:dyDescent="0.25">
      <c r="A17" s="19">
        <v>1014</v>
      </c>
      <c r="B17" s="20" t="s">
        <v>22</v>
      </c>
      <c r="C17" s="36">
        <v>0</v>
      </c>
      <c r="D17" s="36">
        <v>0</v>
      </c>
      <c r="E17" s="36">
        <v>0</v>
      </c>
      <c r="F17" s="36">
        <v>0</v>
      </c>
      <c r="G17" s="36">
        <v>0</v>
      </c>
      <c r="H17" s="36">
        <v>2500</v>
      </c>
      <c r="I17" s="37">
        <f t="shared" si="0"/>
        <v>2500</v>
      </c>
    </row>
    <row r="18" spans="1:9" x14ac:dyDescent="0.25">
      <c r="A18" s="19">
        <v>1016</v>
      </c>
      <c r="B18" s="20" t="s">
        <v>23</v>
      </c>
      <c r="C18" s="34">
        <v>91707027</v>
      </c>
      <c r="D18" s="34">
        <v>26888966</v>
      </c>
      <c r="E18" s="34">
        <v>5057430</v>
      </c>
      <c r="F18" s="34">
        <v>333593</v>
      </c>
      <c r="G18" s="34">
        <v>0</v>
      </c>
      <c r="H18" s="34">
        <v>303028</v>
      </c>
      <c r="I18" s="35">
        <f t="shared" si="0"/>
        <v>124290044</v>
      </c>
    </row>
    <row r="19" spans="1:9" x14ac:dyDescent="0.25">
      <c r="A19" s="19">
        <v>1017</v>
      </c>
      <c r="B19" s="20" t="s">
        <v>24</v>
      </c>
      <c r="C19" s="36">
        <v>3030972</v>
      </c>
      <c r="D19" s="36">
        <v>5261</v>
      </c>
      <c r="E19" s="36">
        <v>87816</v>
      </c>
      <c r="F19" s="36">
        <v>113776</v>
      </c>
      <c r="G19" s="36">
        <v>0</v>
      </c>
      <c r="H19" s="36">
        <v>38608</v>
      </c>
      <c r="I19" s="37">
        <f t="shared" si="0"/>
        <v>3276433</v>
      </c>
    </row>
    <row r="20" spans="1:9" x14ac:dyDescent="0.25">
      <c r="A20" s="19">
        <v>1018</v>
      </c>
      <c r="B20" s="20" t="s">
        <v>25</v>
      </c>
      <c r="C20" s="34">
        <v>234879</v>
      </c>
      <c r="D20" s="34">
        <v>97007</v>
      </c>
      <c r="E20" s="34">
        <v>10879</v>
      </c>
      <c r="F20" s="34">
        <v>0</v>
      </c>
      <c r="G20" s="34">
        <v>0</v>
      </c>
      <c r="H20" s="34">
        <v>240</v>
      </c>
      <c r="I20" s="35">
        <f t="shared" si="0"/>
        <v>343005</v>
      </c>
    </row>
    <row r="21" spans="1:9" x14ac:dyDescent="0.25">
      <c r="A21" s="19">
        <v>1019</v>
      </c>
      <c r="B21" s="20" t="s">
        <v>26</v>
      </c>
      <c r="C21" s="36">
        <v>1791360</v>
      </c>
      <c r="D21" s="36">
        <v>39144</v>
      </c>
      <c r="E21" s="36">
        <v>58723</v>
      </c>
      <c r="F21" s="36">
        <v>19113</v>
      </c>
      <c r="G21" s="36">
        <v>0</v>
      </c>
      <c r="H21" s="36">
        <v>30070</v>
      </c>
      <c r="I21" s="37">
        <f t="shared" si="0"/>
        <v>1938410</v>
      </c>
    </row>
    <row r="22" spans="1:9" x14ac:dyDescent="0.25">
      <c r="A22" s="19">
        <v>1020</v>
      </c>
      <c r="B22" s="20" t="s">
        <v>27</v>
      </c>
      <c r="C22" s="34">
        <v>55028</v>
      </c>
      <c r="D22" s="34">
        <v>20042</v>
      </c>
      <c r="E22" s="34">
        <v>2579</v>
      </c>
      <c r="F22" s="34">
        <v>0</v>
      </c>
      <c r="G22" s="34">
        <v>0</v>
      </c>
      <c r="H22" s="34">
        <v>2</v>
      </c>
      <c r="I22" s="35">
        <f t="shared" si="0"/>
        <v>77651</v>
      </c>
    </row>
    <row r="23" spans="1:9" x14ac:dyDescent="0.25">
      <c r="A23" s="19">
        <v>1022</v>
      </c>
      <c r="B23" s="20" t="s">
        <v>28</v>
      </c>
      <c r="C23" s="36">
        <v>0</v>
      </c>
      <c r="D23" s="36">
        <v>0</v>
      </c>
      <c r="E23" s="36">
        <v>0</v>
      </c>
      <c r="F23" s="36">
        <v>0</v>
      </c>
      <c r="G23" s="36">
        <v>0</v>
      </c>
      <c r="H23" s="36">
        <v>0</v>
      </c>
      <c r="I23" s="37">
        <f t="shared" si="0"/>
        <v>0</v>
      </c>
    </row>
    <row r="24" spans="1:9" x14ac:dyDescent="0.25">
      <c r="A24" s="19">
        <v>1023</v>
      </c>
      <c r="B24" s="20" t="s">
        <v>29</v>
      </c>
      <c r="C24" s="34">
        <v>4999011</v>
      </c>
      <c r="D24" s="34">
        <v>342291</v>
      </c>
      <c r="E24" s="34">
        <v>70000</v>
      </c>
      <c r="F24" s="34">
        <v>119599</v>
      </c>
      <c r="G24" s="34">
        <v>0</v>
      </c>
      <c r="H24" s="34">
        <v>34010</v>
      </c>
      <c r="I24" s="35">
        <f t="shared" si="0"/>
        <v>5564911</v>
      </c>
    </row>
    <row r="25" spans="1:9" x14ac:dyDescent="0.25">
      <c r="A25" s="19">
        <v>1024</v>
      </c>
      <c r="B25" s="20" t="s">
        <v>30</v>
      </c>
      <c r="C25" s="36">
        <v>68283742</v>
      </c>
      <c r="D25" s="36">
        <v>2148089</v>
      </c>
      <c r="E25" s="36">
        <v>978881</v>
      </c>
      <c r="F25" s="36">
        <v>11554640</v>
      </c>
      <c r="G25" s="36">
        <v>0</v>
      </c>
      <c r="H25" s="36">
        <v>283451</v>
      </c>
      <c r="I25" s="37">
        <f t="shared" si="0"/>
        <v>83248803</v>
      </c>
    </row>
    <row r="26" spans="1:9" x14ac:dyDescent="0.25">
      <c r="A26" s="19">
        <v>1025</v>
      </c>
      <c r="B26" s="20" t="s">
        <v>31</v>
      </c>
      <c r="C26" s="34">
        <v>38</v>
      </c>
      <c r="D26" s="34">
        <v>0</v>
      </c>
      <c r="E26" s="34">
        <v>359</v>
      </c>
      <c r="F26" s="34">
        <v>0</v>
      </c>
      <c r="G26" s="34">
        <v>0</v>
      </c>
      <c r="H26" s="34">
        <v>240</v>
      </c>
      <c r="I26" s="35">
        <f t="shared" si="0"/>
        <v>637</v>
      </c>
    </row>
    <row r="27" spans="1:9" x14ac:dyDescent="0.25">
      <c r="A27" s="19">
        <v>1026</v>
      </c>
      <c r="B27" s="20" t="s">
        <v>32</v>
      </c>
      <c r="C27" s="36">
        <v>76</v>
      </c>
      <c r="D27" s="36">
        <v>0</v>
      </c>
      <c r="E27" s="36">
        <v>0</v>
      </c>
      <c r="F27" s="36">
        <v>0</v>
      </c>
      <c r="G27" s="36">
        <v>0</v>
      </c>
      <c r="H27" s="36">
        <v>480</v>
      </c>
      <c r="I27" s="37">
        <f t="shared" si="0"/>
        <v>556</v>
      </c>
    </row>
    <row r="28" spans="1:9" x14ac:dyDescent="0.25">
      <c r="A28" s="19">
        <v>1027</v>
      </c>
      <c r="B28" s="20" t="s">
        <v>33</v>
      </c>
      <c r="C28" s="34">
        <v>10247322</v>
      </c>
      <c r="D28" s="34">
        <v>113274</v>
      </c>
      <c r="E28" s="34">
        <v>66478</v>
      </c>
      <c r="F28" s="34">
        <v>305483</v>
      </c>
      <c r="G28" s="34">
        <v>0</v>
      </c>
      <c r="H28" s="34">
        <v>58931</v>
      </c>
      <c r="I28" s="35">
        <f t="shared" si="0"/>
        <v>10791488</v>
      </c>
    </row>
    <row r="29" spans="1:9" x14ac:dyDescent="0.25">
      <c r="A29" s="19">
        <v>1028</v>
      </c>
      <c r="B29" s="20" t="s">
        <v>34</v>
      </c>
      <c r="C29" s="36">
        <v>5079812</v>
      </c>
      <c r="D29" s="36">
        <v>4557</v>
      </c>
      <c r="E29" s="36">
        <v>35981</v>
      </c>
      <c r="F29" s="36">
        <v>0</v>
      </c>
      <c r="G29" s="36">
        <v>0</v>
      </c>
      <c r="H29" s="36">
        <v>13805</v>
      </c>
      <c r="I29" s="37">
        <f t="shared" si="0"/>
        <v>5134155</v>
      </c>
    </row>
    <row r="30" spans="1:9" x14ac:dyDescent="0.25">
      <c r="A30" s="19">
        <v>1030</v>
      </c>
      <c r="B30" s="20" t="s">
        <v>35</v>
      </c>
      <c r="C30" s="34">
        <v>21033442</v>
      </c>
      <c r="D30" s="34">
        <v>85097</v>
      </c>
      <c r="E30" s="34">
        <v>132324</v>
      </c>
      <c r="F30" s="34">
        <v>61143</v>
      </c>
      <c r="G30" s="34">
        <v>0</v>
      </c>
      <c r="H30" s="34">
        <v>121373</v>
      </c>
      <c r="I30" s="35">
        <f t="shared" si="0"/>
        <v>21433379</v>
      </c>
    </row>
    <row r="31" spans="1:9" x14ac:dyDescent="0.25">
      <c r="A31" s="19">
        <v>1031</v>
      </c>
      <c r="B31" s="20" t="s">
        <v>36</v>
      </c>
      <c r="C31" s="36">
        <v>0</v>
      </c>
      <c r="D31" s="36">
        <v>0</v>
      </c>
      <c r="E31" s="36">
        <v>0</v>
      </c>
      <c r="F31" s="36">
        <v>0</v>
      </c>
      <c r="G31" s="36">
        <v>0</v>
      </c>
      <c r="H31" s="36">
        <v>0</v>
      </c>
      <c r="I31" s="37">
        <f t="shared" si="0"/>
        <v>0</v>
      </c>
    </row>
    <row r="32" spans="1:9" x14ac:dyDescent="0.25">
      <c r="A32" s="19">
        <v>1033</v>
      </c>
      <c r="B32" s="20" t="s">
        <v>37</v>
      </c>
      <c r="C32" s="34">
        <v>99932</v>
      </c>
      <c r="D32" s="34">
        <v>637</v>
      </c>
      <c r="E32" s="34">
        <v>4693</v>
      </c>
      <c r="F32" s="34">
        <v>0</v>
      </c>
      <c r="G32" s="34">
        <v>0</v>
      </c>
      <c r="H32" s="34">
        <v>7200</v>
      </c>
      <c r="I32" s="35">
        <f t="shared" si="0"/>
        <v>112462</v>
      </c>
    </row>
    <row r="33" spans="1:9" x14ac:dyDescent="0.25">
      <c r="A33" s="19">
        <v>1034</v>
      </c>
      <c r="B33" s="20" t="s">
        <v>38</v>
      </c>
      <c r="C33" s="36">
        <v>68057</v>
      </c>
      <c r="D33" s="36">
        <v>0</v>
      </c>
      <c r="E33" s="36">
        <v>379</v>
      </c>
      <c r="F33" s="36">
        <v>0</v>
      </c>
      <c r="G33" s="36">
        <v>0</v>
      </c>
      <c r="H33" s="36">
        <v>7680</v>
      </c>
      <c r="I33" s="37">
        <f t="shared" si="0"/>
        <v>76116</v>
      </c>
    </row>
    <row r="34" spans="1:9" x14ac:dyDescent="0.25">
      <c r="A34" s="19">
        <v>1037</v>
      </c>
      <c r="B34" s="20" t="s">
        <v>39</v>
      </c>
      <c r="C34" s="34">
        <v>3125017</v>
      </c>
      <c r="D34" s="34">
        <v>300593</v>
      </c>
      <c r="E34" s="34">
        <v>100874</v>
      </c>
      <c r="F34" s="34">
        <v>66392</v>
      </c>
      <c r="G34" s="34">
        <v>0</v>
      </c>
      <c r="H34" s="34">
        <v>51465</v>
      </c>
      <c r="I34" s="35">
        <f t="shared" si="0"/>
        <v>3644341</v>
      </c>
    </row>
    <row r="35" spans="1:9" x14ac:dyDescent="0.25">
      <c r="A35" s="19">
        <v>1038</v>
      </c>
      <c r="B35" s="20" t="s">
        <v>40</v>
      </c>
      <c r="C35" s="36">
        <v>87321</v>
      </c>
      <c r="D35" s="36">
        <v>0</v>
      </c>
      <c r="E35" s="36">
        <v>364</v>
      </c>
      <c r="F35" s="36">
        <v>0</v>
      </c>
      <c r="G35" s="36">
        <v>0</v>
      </c>
      <c r="H35" s="36">
        <v>7980</v>
      </c>
      <c r="I35" s="37">
        <f t="shared" si="0"/>
        <v>95665</v>
      </c>
    </row>
    <row r="36" spans="1:9" x14ac:dyDescent="0.25">
      <c r="A36" s="19">
        <v>1039</v>
      </c>
      <c r="B36" s="20" t="s">
        <v>41</v>
      </c>
      <c r="C36" s="34">
        <v>0</v>
      </c>
      <c r="D36" s="34">
        <v>0</v>
      </c>
      <c r="E36" s="34">
        <v>0</v>
      </c>
      <c r="F36" s="34">
        <v>0</v>
      </c>
      <c r="G36" s="34">
        <v>0</v>
      </c>
      <c r="H36" s="34">
        <v>2500</v>
      </c>
      <c r="I36" s="35">
        <f t="shared" si="0"/>
        <v>2500</v>
      </c>
    </row>
    <row r="37" spans="1:9" x14ac:dyDescent="0.25">
      <c r="A37" s="19">
        <v>1040</v>
      </c>
      <c r="B37" s="20" t="s">
        <v>42</v>
      </c>
      <c r="C37" s="36">
        <v>4443873</v>
      </c>
      <c r="D37" s="36">
        <v>96797</v>
      </c>
      <c r="E37" s="36">
        <v>144036</v>
      </c>
      <c r="F37" s="36">
        <v>4928</v>
      </c>
      <c r="G37" s="36">
        <v>0</v>
      </c>
      <c r="H37" s="36">
        <v>65882</v>
      </c>
      <c r="I37" s="37">
        <f t="shared" si="0"/>
        <v>4755516</v>
      </c>
    </row>
    <row r="38" spans="1:9" x14ac:dyDescent="0.25">
      <c r="A38" s="19">
        <v>1042</v>
      </c>
      <c r="B38" s="20" t="s">
        <v>43</v>
      </c>
      <c r="C38" s="34">
        <v>2190907</v>
      </c>
      <c r="D38" s="34">
        <v>0</v>
      </c>
      <c r="E38" s="34">
        <v>378</v>
      </c>
      <c r="F38" s="34">
        <v>0</v>
      </c>
      <c r="G38" s="34">
        <v>0</v>
      </c>
      <c r="H38" s="34">
        <v>1460</v>
      </c>
      <c r="I38" s="35">
        <f t="shared" si="0"/>
        <v>2192745</v>
      </c>
    </row>
    <row r="39" spans="1:9" x14ac:dyDescent="0.25">
      <c r="A39" s="19">
        <v>1043</v>
      </c>
      <c r="B39" s="20" t="s">
        <v>44</v>
      </c>
      <c r="C39" s="36">
        <v>276579524</v>
      </c>
      <c r="D39" s="36">
        <v>5238339</v>
      </c>
      <c r="E39" s="36">
        <v>1664908</v>
      </c>
      <c r="F39" s="36">
        <v>92467368</v>
      </c>
      <c r="G39" s="36">
        <v>0</v>
      </c>
      <c r="H39" s="36">
        <v>231089</v>
      </c>
      <c r="I39" s="37">
        <f t="shared" si="0"/>
        <v>376181228</v>
      </c>
    </row>
    <row r="40" spans="1:9" x14ac:dyDescent="0.25">
      <c r="A40" s="19">
        <v>1044</v>
      </c>
      <c r="B40" s="20" t="s">
        <v>45</v>
      </c>
      <c r="C40" s="34">
        <v>62692</v>
      </c>
      <c r="D40" s="34">
        <v>1722</v>
      </c>
      <c r="E40" s="34">
        <v>13746</v>
      </c>
      <c r="F40" s="34">
        <v>0</v>
      </c>
      <c r="G40" s="34">
        <v>0</v>
      </c>
      <c r="H40" s="34">
        <v>6580</v>
      </c>
      <c r="I40" s="35">
        <f t="shared" si="0"/>
        <v>84740</v>
      </c>
    </row>
    <row r="41" spans="1:9" x14ac:dyDescent="0.25">
      <c r="A41" s="19">
        <v>1046</v>
      </c>
      <c r="B41" s="20" t="s">
        <v>46</v>
      </c>
      <c r="C41" s="36">
        <v>0</v>
      </c>
      <c r="D41" s="36">
        <v>0</v>
      </c>
      <c r="E41" s="36">
        <v>0</v>
      </c>
      <c r="F41" s="36">
        <v>0</v>
      </c>
      <c r="G41" s="36">
        <v>0</v>
      </c>
      <c r="H41" s="36">
        <v>15001</v>
      </c>
      <c r="I41" s="37">
        <f t="shared" si="0"/>
        <v>15001</v>
      </c>
    </row>
    <row r="42" spans="1:9" x14ac:dyDescent="0.25">
      <c r="A42" s="19">
        <v>1047</v>
      </c>
      <c r="B42" s="20" t="s">
        <v>47</v>
      </c>
      <c r="C42" s="34">
        <v>22714165</v>
      </c>
      <c r="D42" s="34">
        <v>19372927</v>
      </c>
      <c r="E42" s="34">
        <v>792738</v>
      </c>
      <c r="F42" s="34">
        <v>0</v>
      </c>
      <c r="G42" s="34">
        <v>0</v>
      </c>
      <c r="H42" s="34">
        <v>75564</v>
      </c>
      <c r="I42" s="35">
        <f t="shared" si="0"/>
        <v>42955394</v>
      </c>
    </row>
    <row r="43" spans="1:9" x14ac:dyDescent="0.25">
      <c r="A43" s="19">
        <v>1048</v>
      </c>
      <c r="B43" s="20" t="s">
        <v>48</v>
      </c>
      <c r="C43" s="36">
        <v>2113100</v>
      </c>
      <c r="D43" s="36">
        <v>70312</v>
      </c>
      <c r="E43" s="36">
        <v>74509</v>
      </c>
      <c r="F43" s="36">
        <v>0</v>
      </c>
      <c r="G43" s="36">
        <v>0</v>
      </c>
      <c r="H43" s="36">
        <v>67526</v>
      </c>
      <c r="I43" s="37">
        <f t="shared" si="0"/>
        <v>2325447</v>
      </c>
    </row>
    <row r="44" spans="1:9" x14ac:dyDescent="0.25">
      <c r="A44" s="19">
        <v>1050</v>
      </c>
      <c r="B44" s="20" t="s">
        <v>49</v>
      </c>
      <c r="C44" s="34">
        <v>0</v>
      </c>
      <c r="D44" s="34">
        <v>0</v>
      </c>
      <c r="E44" s="34">
        <v>0</v>
      </c>
      <c r="F44" s="34">
        <v>0</v>
      </c>
      <c r="G44" s="34">
        <v>0</v>
      </c>
      <c r="H44" s="34">
        <v>0</v>
      </c>
      <c r="I44" s="35">
        <f t="shared" si="0"/>
        <v>0</v>
      </c>
    </row>
    <row r="45" spans="1:9" x14ac:dyDescent="0.25">
      <c r="A45" s="19">
        <v>1052</v>
      </c>
      <c r="B45" s="20" t="s">
        <v>50</v>
      </c>
      <c r="C45" s="36">
        <v>1515578</v>
      </c>
      <c r="D45" s="36">
        <v>55723</v>
      </c>
      <c r="E45" s="36">
        <v>72033</v>
      </c>
      <c r="F45" s="36">
        <v>0</v>
      </c>
      <c r="G45" s="36">
        <v>0</v>
      </c>
      <c r="H45" s="36">
        <v>33705</v>
      </c>
      <c r="I45" s="37">
        <f t="shared" si="0"/>
        <v>1677039</v>
      </c>
    </row>
    <row r="46" spans="1:9" x14ac:dyDescent="0.25">
      <c r="A46" s="19">
        <v>1054</v>
      </c>
      <c r="B46" s="20" t="s">
        <v>51</v>
      </c>
      <c r="C46" s="34">
        <v>518744</v>
      </c>
      <c r="D46" s="34">
        <v>8275</v>
      </c>
      <c r="E46" s="34">
        <v>12616</v>
      </c>
      <c r="F46" s="34">
        <v>0</v>
      </c>
      <c r="G46" s="34">
        <v>0</v>
      </c>
      <c r="H46" s="34">
        <v>25000</v>
      </c>
      <c r="I46" s="35">
        <f t="shared" si="0"/>
        <v>564635</v>
      </c>
    </row>
    <row r="47" spans="1:9" x14ac:dyDescent="0.25">
      <c r="A47" s="19">
        <v>1055</v>
      </c>
      <c r="B47" s="20" t="s">
        <v>52</v>
      </c>
      <c r="C47" s="36">
        <v>755850</v>
      </c>
      <c r="D47" s="36">
        <v>9850</v>
      </c>
      <c r="E47" s="36">
        <v>42550</v>
      </c>
      <c r="F47" s="36">
        <v>0</v>
      </c>
      <c r="G47" s="36">
        <v>0</v>
      </c>
      <c r="H47" s="36">
        <v>37207</v>
      </c>
      <c r="I47" s="37">
        <f t="shared" si="0"/>
        <v>845457</v>
      </c>
    </row>
    <row r="48" spans="1:9" x14ac:dyDescent="0.25">
      <c r="A48" s="19">
        <v>1057</v>
      </c>
      <c r="B48" s="20" t="s">
        <v>53</v>
      </c>
      <c r="C48" s="34">
        <v>0</v>
      </c>
      <c r="D48" s="34">
        <v>0</v>
      </c>
      <c r="E48" s="34">
        <v>0</v>
      </c>
      <c r="F48" s="34">
        <v>0</v>
      </c>
      <c r="G48" s="34">
        <v>0</v>
      </c>
      <c r="H48" s="34">
        <v>30000</v>
      </c>
      <c r="I48" s="35">
        <f t="shared" si="0"/>
        <v>30000</v>
      </c>
    </row>
    <row r="49" spans="1:9" x14ac:dyDescent="0.25">
      <c r="A49" s="19">
        <v>1058</v>
      </c>
      <c r="B49" s="20" t="s">
        <v>54</v>
      </c>
      <c r="C49" s="36">
        <v>266</v>
      </c>
      <c r="D49" s="36">
        <v>0</v>
      </c>
      <c r="E49" s="36">
        <v>0</v>
      </c>
      <c r="F49" s="36">
        <v>0</v>
      </c>
      <c r="G49" s="36">
        <v>0</v>
      </c>
      <c r="H49" s="36">
        <v>11680</v>
      </c>
      <c r="I49" s="37">
        <f t="shared" si="0"/>
        <v>11946</v>
      </c>
    </row>
    <row r="50" spans="1:9" x14ac:dyDescent="0.25">
      <c r="A50" s="19">
        <v>1062</v>
      </c>
      <c r="B50" s="20" t="s">
        <v>55</v>
      </c>
      <c r="C50" s="34">
        <v>0</v>
      </c>
      <c r="D50" s="34">
        <v>0</v>
      </c>
      <c r="E50" s="34">
        <v>0</v>
      </c>
      <c r="F50" s="34">
        <v>0</v>
      </c>
      <c r="G50" s="34">
        <v>0</v>
      </c>
      <c r="H50" s="34">
        <v>7500</v>
      </c>
      <c r="I50" s="35">
        <f t="shared" si="0"/>
        <v>7500</v>
      </c>
    </row>
    <row r="51" spans="1:9" x14ac:dyDescent="0.25">
      <c r="A51" s="19">
        <v>1065</v>
      </c>
      <c r="B51" s="20" t="s">
        <v>56</v>
      </c>
      <c r="C51" s="36">
        <v>2823088</v>
      </c>
      <c r="D51" s="36">
        <v>51025</v>
      </c>
      <c r="E51" s="36">
        <v>60822</v>
      </c>
      <c r="F51" s="36">
        <v>0</v>
      </c>
      <c r="G51" s="36">
        <v>0</v>
      </c>
      <c r="H51" s="36">
        <v>53232</v>
      </c>
      <c r="I51" s="37">
        <f t="shared" si="0"/>
        <v>2988167</v>
      </c>
    </row>
    <row r="52" spans="1:9" x14ac:dyDescent="0.25">
      <c r="A52" s="19">
        <v>1066</v>
      </c>
      <c r="B52" s="20" t="s">
        <v>57</v>
      </c>
      <c r="C52" s="34">
        <v>31862908</v>
      </c>
      <c r="D52" s="34">
        <v>429207</v>
      </c>
      <c r="E52" s="34">
        <v>713828</v>
      </c>
      <c r="F52" s="34">
        <v>279684</v>
      </c>
      <c r="G52" s="34">
        <v>0</v>
      </c>
      <c r="H52" s="34">
        <v>72573</v>
      </c>
      <c r="I52" s="35">
        <f t="shared" si="0"/>
        <v>33358200</v>
      </c>
    </row>
    <row r="53" spans="1:9" x14ac:dyDescent="0.25">
      <c r="A53" s="19">
        <v>1067</v>
      </c>
      <c r="B53" s="20" t="s">
        <v>58</v>
      </c>
      <c r="C53" s="36">
        <v>2851</v>
      </c>
      <c r="D53" s="36">
        <v>0</v>
      </c>
      <c r="E53" s="36">
        <v>0</v>
      </c>
      <c r="F53" s="36">
        <v>0</v>
      </c>
      <c r="G53" s="36">
        <v>0</v>
      </c>
      <c r="H53" s="36">
        <v>7920</v>
      </c>
      <c r="I53" s="37">
        <f t="shared" si="0"/>
        <v>10771</v>
      </c>
    </row>
    <row r="54" spans="1:9" x14ac:dyDescent="0.25">
      <c r="A54" s="19">
        <v>1068</v>
      </c>
      <c r="B54" s="20" t="s">
        <v>59</v>
      </c>
      <c r="C54" s="34">
        <v>0</v>
      </c>
      <c r="D54" s="34">
        <v>0</v>
      </c>
      <c r="E54" s="34">
        <v>0</v>
      </c>
      <c r="F54" s="34">
        <v>0</v>
      </c>
      <c r="G54" s="34">
        <v>0</v>
      </c>
      <c r="H54" s="34">
        <v>0</v>
      </c>
      <c r="I54" s="35">
        <f t="shared" si="0"/>
        <v>0</v>
      </c>
    </row>
    <row r="55" spans="1:9" x14ac:dyDescent="0.25">
      <c r="A55" s="19">
        <v>1069</v>
      </c>
      <c r="B55" s="20" t="s">
        <v>60</v>
      </c>
      <c r="C55" s="36">
        <v>0</v>
      </c>
      <c r="D55" s="36">
        <v>0</v>
      </c>
      <c r="E55" s="36">
        <v>0</v>
      </c>
      <c r="F55" s="36">
        <v>0</v>
      </c>
      <c r="G55" s="36">
        <v>0</v>
      </c>
      <c r="H55" s="36">
        <v>0</v>
      </c>
      <c r="I55" s="37">
        <f t="shared" si="0"/>
        <v>0</v>
      </c>
    </row>
    <row r="56" spans="1:9" ht="15" customHeight="1" x14ac:dyDescent="0.25">
      <c r="A56" s="19">
        <v>1070</v>
      </c>
      <c r="B56" s="20" t="s">
        <v>61</v>
      </c>
      <c r="C56" s="34">
        <v>0</v>
      </c>
      <c r="D56" s="34">
        <v>0</v>
      </c>
      <c r="E56" s="34">
        <v>0</v>
      </c>
      <c r="F56" s="34">
        <v>0</v>
      </c>
      <c r="G56" s="34">
        <v>0</v>
      </c>
      <c r="H56" s="34">
        <v>0</v>
      </c>
      <c r="I56" s="35">
        <f t="shared" si="0"/>
        <v>0</v>
      </c>
    </row>
    <row r="57" spans="1:9" x14ac:dyDescent="0.25">
      <c r="A57" s="21" t="s">
        <v>63</v>
      </c>
      <c r="B57" s="22" t="s">
        <v>62</v>
      </c>
      <c r="C57" s="24">
        <f t="shared" ref="C57:I57" si="1">SUM(C7:C56)</f>
        <v>647064831</v>
      </c>
      <c r="D57" s="24">
        <f t="shared" si="1"/>
        <v>108064235</v>
      </c>
      <c r="E57" s="24">
        <f t="shared" si="1"/>
        <v>14196068</v>
      </c>
      <c r="F57" s="24">
        <f t="shared" si="1"/>
        <v>105325719</v>
      </c>
      <c r="G57" s="24">
        <f t="shared" si="1"/>
        <v>0</v>
      </c>
      <c r="H57" s="24">
        <f t="shared" si="1"/>
        <v>1865267</v>
      </c>
      <c r="I57" s="24">
        <f t="shared" si="1"/>
        <v>876516120</v>
      </c>
    </row>
  </sheetData>
  <mergeCells count="1">
    <mergeCell ref="A4:I4"/>
  </mergeCells>
  <pageMargins left="0.7" right="0.7" top="0.75" bottom="0.75" header="0.3" footer="0.3"/>
  <pageSetup paperSize="9" orientation="portrait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6419C-98D3-49F8-9B51-333EE38D6E71}">
  <dimension ref="A1:I57"/>
  <sheetViews>
    <sheetView topLeftCell="A7" zoomScale="90" zoomScaleNormal="90" zoomScaleSheetLayoutView="70" workbookViewId="0">
      <selection activeCell="C7" sqref="C7:I56"/>
    </sheetView>
  </sheetViews>
  <sheetFormatPr baseColWidth="10" defaultColWidth="11.42578125" defaultRowHeight="15.75" x14ac:dyDescent="0.25"/>
  <cols>
    <col min="1" max="1" width="7.85546875" style="10" customWidth="1"/>
    <col min="2" max="2" width="34" style="11" customWidth="1"/>
    <col min="3" max="8" width="15" style="12" customWidth="1"/>
    <col min="9" max="9" width="19.5703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29" t="s">
        <v>64</v>
      </c>
      <c r="B4" s="29"/>
      <c r="C4" s="29"/>
      <c r="D4" s="29"/>
      <c r="E4" s="29"/>
      <c r="F4" s="29"/>
      <c r="G4" s="29"/>
      <c r="H4" s="29"/>
      <c r="I4" s="29"/>
    </row>
    <row r="5" spans="1:9" ht="15" customHeight="1" x14ac:dyDescent="0.25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9" ht="41.25" customHeight="1" thickTop="1" thickBot="1" x14ac:dyDescent="0.3">
      <c r="A6" s="17" t="s">
        <v>3</v>
      </c>
      <c r="B6" s="18" t="s">
        <v>4</v>
      </c>
      <c r="C6" s="18" t="s">
        <v>5</v>
      </c>
      <c r="D6" s="18" t="s">
        <v>6</v>
      </c>
      <c r="E6" s="18" t="s">
        <v>7</v>
      </c>
      <c r="F6" s="18" t="s">
        <v>8</v>
      </c>
      <c r="G6" s="18" t="s">
        <v>9</v>
      </c>
      <c r="H6" s="18" t="s">
        <v>10</v>
      </c>
      <c r="I6" s="18" t="s">
        <v>11</v>
      </c>
    </row>
    <row r="7" spans="1:9" ht="16.5" thickTop="1" x14ac:dyDescent="0.25">
      <c r="A7" s="19">
        <v>1001</v>
      </c>
      <c r="B7" s="20" t="s">
        <v>12</v>
      </c>
      <c r="C7" s="32">
        <v>0</v>
      </c>
      <c r="D7" s="32">
        <v>0</v>
      </c>
      <c r="E7" s="32">
        <v>0</v>
      </c>
      <c r="F7" s="32">
        <v>0</v>
      </c>
      <c r="G7" s="32">
        <v>0</v>
      </c>
      <c r="H7" s="32">
        <v>0</v>
      </c>
      <c r="I7" s="33">
        <f>SUM(C7:H7)</f>
        <v>0</v>
      </c>
    </row>
    <row r="8" spans="1:9" x14ac:dyDescent="0.25">
      <c r="A8" s="19">
        <v>1002</v>
      </c>
      <c r="B8" s="20" t="s">
        <v>13</v>
      </c>
      <c r="C8" s="34">
        <v>0</v>
      </c>
      <c r="D8" s="34">
        <v>0</v>
      </c>
      <c r="E8" s="34">
        <v>0</v>
      </c>
      <c r="F8" s="34">
        <v>0</v>
      </c>
      <c r="G8" s="34">
        <v>0</v>
      </c>
      <c r="H8" s="34">
        <v>0</v>
      </c>
      <c r="I8" s="35">
        <f t="shared" ref="I8:I56" si="0">SUM(C8:H8)</f>
        <v>0</v>
      </c>
    </row>
    <row r="9" spans="1:9" x14ac:dyDescent="0.25">
      <c r="A9" s="19">
        <v>1005</v>
      </c>
      <c r="B9" s="20" t="s">
        <v>14</v>
      </c>
      <c r="C9" s="36">
        <v>0</v>
      </c>
      <c r="D9" s="36">
        <v>0</v>
      </c>
      <c r="E9" s="36">
        <v>0</v>
      </c>
      <c r="F9" s="36">
        <v>0</v>
      </c>
      <c r="G9" s="36">
        <v>0</v>
      </c>
      <c r="H9" s="36">
        <v>0</v>
      </c>
      <c r="I9" s="37">
        <f t="shared" si="0"/>
        <v>0</v>
      </c>
    </row>
    <row r="10" spans="1:9" x14ac:dyDescent="0.25">
      <c r="A10" s="19">
        <v>1006</v>
      </c>
      <c r="B10" s="20" t="s">
        <v>15</v>
      </c>
      <c r="C10" s="34">
        <v>0</v>
      </c>
      <c r="D10" s="34">
        <v>0</v>
      </c>
      <c r="E10" s="34">
        <v>0</v>
      </c>
      <c r="F10" s="34">
        <v>0</v>
      </c>
      <c r="G10" s="34">
        <v>0</v>
      </c>
      <c r="H10" s="34">
        <v>0</v>
      </c>
      <c r="I10" s="35">
        <f t="shared" si="0"/>
        <v>0</v>
      </c>
    </row>
    <row r="11" spans="1:9" x14ac:dyDescent="0.25">
      <c r="A11" s="19">
        <v>1007</v>
      </c>
      <c r="B11" s="20" t="s">
        <v>16</v>
      </c>
      <c r="C11" s="36">
        <v>0</v>
      </c>
      <c r="D11" s="36">
        <v>0</v>
      </c>
      <c r="E11" s="36">
        <v>0</v>
      </c>
      <c r="F11" s="36">
        <v>0</v>
      </c>
      <c r="G11" s="36">
        <v>0</v>
      </c>
      <c r="H11" s="36">
        <v>0</v>
      </c>
      <c r="I11" s="37">
        <f t="shared" si="0"/>
        <v>0</v>
      </c>
    </row>
    <row r="12" spans="1:9" x14ac:dyDescent="0.25">
      <c r="A12" s="19">
        <v>1008</v>
      </c>
      <c r="B12" s="20" t="s">
        <v>17</v>
      </c>
      <c r="C12" s="34">
        <v>0</v>
      </c>
      <c r="D12" s="34">
        <v>0</v>
      </c>
      <c r="E12" s="34">
        <v>0</v>
      </c>
      <c r="F12" s="34">
        <v>0</v>
      </c>
      <c r="G12" s="34">
        <v>0</v>
      </c>
      <c r="H12" s="34">
        <v>0</v>
      </c>
      <c r="I12" s="35">
        <f t="shared" si="0"/>
        <v>0</v>
      </c>
    </row>
    <row r="13" spans="1:9" x14ac:dyDescent="0.25">
      <c r="A13" s="19">
        <v>1010</v>
      </c>
      <c r="B13" s="20" t="s">
        <v>18</v>
      </c>
      <c r="C13" s="36">
        <v>118024</v>
      </c>
      <c r="D13" s="36">
        <v>34863</v>
      </c>
      <c r="E13" s="36">
        <v>5578</v>
      </c>
      <c r="F13" s="36">
        <v>0</v>
      </c>
      <c r="G13" s="36">
        <v>0</v>
      </c>
      <c r="H13" s="36">
        <v>0</v>
      </c>
      <c r="I13" s="37">
        <f t="shared" si="0"/>
        <v>158465</v>
      </c>
    </row>
    <row r="14" spans="1:9" x14ac:dyDescent="0.25">
      <c r="A14" s="19">
        <v>1011</v>
      </c>
      <c r="B14" s="20" t="s">
        <v>19</v>
      </c>
      <c r="C14" s="34">
        <v>0</v>
      </c>
      <c r="D14" s="34">
        <v>0</v>
      </c>
      <c r="E14" s="34">
        <v>0</v>
      </c>
      <c r="F14" s="34">
        <v>0</v>
      </c>
      <c r="G14" s="34">
        <v>0</v>
      </c>
      <c r="H14" s="34">
        <v>0</v>
      </c>
      <c r="I14" s="35">
        <f t="shared" si="0"/>
        <v>0</v>
      </c>
    </row>
    <row r="15" spans="1:9" x14ac:dyDescent="0.25">
      <c r="A15" s="19">
        <v>1012</v>
      </c>
      <c r="B15" s="20" t="s">
        <v>20</v>
      </c>
      <c r="C15" s="36">
        <v>0</v>
      </c>
      <c r="D15" s="36">
        <v>0</v>
      </c>
      <c r="E15" s="36">
        <v>0</v>
      </c>
      <c r="F15" s="36">
        <v>0</v>
      </c>
      <c r="G15" s="36">
        <v>0</v>
      </c>
      <c r="H15" s="36">
        <v>0</v>
      </c>
      <c r="I15" s="37">
        <f t="shared" si="0"/>
        <v>0</v>
      </c>
    </row>
    <row r="16" spans="1:9" x14ac:dyDescent="0.25">
      <c r="A16" s="19">
        <v>1013</v>
      </c>
      <c r="B16" s="20" t="s">
        <v>21</v>
      </c>
      <c r="C16" s="34">
        <v>380</v>
      </c>
      <c r="D16" s="34">
        <v>0</v>
      </c>
      <c r="E16" s="34">
        <v>3780</v>
      </c>
      <c r="F16" s="34">
        <v>0</v>
      </c>
      <c r="G16" s="34">
        <v>0</v>
      </c>
      <c r="H16" s="34">
        <v>2400</v>
      </c>
      <c r="I16" s="35">
        <f t="shared" si="0"/>
        <v>6560</v>
      </c>
    </row>
    <row r="17" spans="1:9" x14ac:dyDescent="0.25">
      <c r="A17" s="19">
        <v>1014</v>
      </c>
      <c r="B17" s="20" t="s">
        <v>22</v>
      </c>
      <c r="C17" s="36">
        <v>0</v>
      </c>
      <c r="D17" s="36">
        <v>0</v>
      </c>
      <c r="E17" s="36">
        <v>0</v>
      </c>
      <c r="F17" s="36">
        <v>0</v>
      </c>
      <c r="G17" s="36">
        <v>0</v>
      </c>
      <c r="H17" s="36">
        <v>0</v>
      </c>
      <c r="I17" s="37">
        <f t="shared" si="0"/>
        <v>0</v>
      </c>
    </row>
    <row r="18" spans="1:9" x14ac:dyDescent="0.25">
      <c r="A18" s="19">
        <v>1016</v>
      </c>
      <c r="B18" s="20" t="s">
        <v>23</v>
      </c>
      <c r="C18" s="34">
        <v>2760629</v>
      </c>
      <c r="D18" s="34">
        <v>602157</v>
      </c>
      <c r="E18" s="34">
        <v>166317</v>
      </c>
      <c r="F18" s="34">
        <v>0</v>
      </c>
      <c r="G18" s="34">
        <v>0</v>
      </c>
      <c r="H18" s="34">
        <v>3570</v>
      </c>
      <c r="I18" s="35">
        <f t="shared" si="0"/>
        <v>3532673</v>
      </c>
    </row>
    <row r="19" spans="1:9" x14ac:dyDescent="0.25">
      <c r="A19" s="19">
        <v>1017</v>
      </c>
      <c r="B19" s="20" t="s">
        <v>24</v>
      </c>
      <c r="C19" s="36">
        <v>5016</v>
      </c>
      <c r="D19" s="36">
        <v>0</v>
      </c>
      <c r="E19" s="36">
        <v>85302</v>
      </c>
      <c r="F19" s="36">
        <v>0</v>
      </c>
      <c r="G19" s="36">
        <v>0</v>
      </c>
      <c r="H19" s="36">
        <v>31680</v>
      </c>
      <c r="I19" s="37">
        <f t="shared" si="0"/>
        <v>121998</v>
      </c>
    </row>
    <row r="20" spans="1:9" x14ac:dyDescent="0.25">
      <c r="A20" s="19">
        <v>1018</v>
      </c>
      <c r="B20" s="20" t="s">
        <v>25</v>
      </c>
      <c r="C20" s="34">
        <v>0</v>
      </c>
      <c r="D20" s="34">
        <v>0</v>
      </c>
      <c r="E20" s="34">
        <v>0</v>
      </c>
      <c r="F20" s="34">
        <v>0</v>
      </c>
      <c r="G20" s="34">
        <v>0</v>
      </c>
      <c r="H20" s="34">
        <v>0</v>
      </c>
      <c r="I20" s="35">
        <f t="shared" si="0"/>
        <v>0</v>
      </c>
    </row>
    <row r="21" spans="1:9" x14ac:dyDescent="0.25">
      <c r="A21" s="19">
        <v>1019</v>
      </c>
      <c r="B21" s="20" t="s">
        <v>26</v>
      </c>
      <c r="C21" s="36">
        <v>0</v>
      </c>
      <c r="D21" s="36">
        <v>0</v>
      </c>
      <c r="E21" s="36">
        <v>0</v>
      </c>
      <c r="F21" s="36">
        <v>0</v>
      </c>
      <c r="G21" s="36">
        <v>0</v>
      </c>
      <c r="H21" s="36">
        <v>0</v>
      </c>
      <c r="I21" s="37">
        <f t="shared" si="0"/>
        <v>0</v>
      </c>
    </row>
    <row r="22" spans="1:9" x14ac:dyDescent="0.25">
      <c r="A22" s="19">
        <v>1020</v>
      </c>
      <c r="B22" s="20" t="s">
        <v>27</v>
      </c>
      <c r="C22" s="34">
        <v>76</v>
      </c>
      <c r="D22" s="34">
        <v>0</v>
      </c>
      <c r="E22" s="34">
        <v>0</v>
      </c>
      <c r="F22" s="34">
        <v>0</v>
      </c>
      <c r="G22" s="34">
        <v>0</v>
      </c>
      <c r="H22" s="34">
        <v>480</v>
      </c>
      <c r="I22" s="35">
        <f t="shared" si="0"/>
        <v>556</v>
      </c>
    </row>
    <row r="23" spans="1:9" x14ac:dyDescent="0.25">
      <c r="A23" s="19">
        <v>1022</v>
      </c>
      <c r="B23" s="20" t="s">
        <v>28</v>
      </c>
      <c r="C23" s="36">
        <v>0</v>
      </c>
      <c r="D23" s="36">
        <v>0</v>
      </c>
      <c r="E23" s="36">
        <v>0</v>
      </c>
      <c r="F23" s="36">
        <v>0</v>
      </c>
      <c r="G23" s="36">
        <v>0</v>
      </c>
      <c r="H23" s="36">
        <v>0</v>
      </c>
      <c r="I23" s="37">
        <f t="shared" si="0"/>
        <v>0</v>
      </c>
    </row>
    <row r="24" spans="1:9" x14ac:dyDescent="0.25">
      <c r="A24" s="19">
        <v>1023</v>
      </c>
      <c r="B24" s="20" t="s">
        <v>29</v>
      </c>
      <c r="C24" s="34">
        <v>156488</v>
      </c>
      <c r="D24" s="34">
        <v>0</v>
      </c>
      <c r="E24" s="34">
        <v>0</v>
      </c>
      <c r="F24" s="34">
        <v>72150</v>
      </c>
      <c r="G24" s="34">
        <v>0</v>
      </c>
      <c r="H24" s="34">
        <v>960</v>
      </c>
      <c r="I24" s="35">
        <f t="shared" si="0"/>
        <v>229598</v>
      </c>
    </row>
    <row r="25" spans="1:9" x14ac:dyDescent="0.25">
      <c r="A25" s="19">
        <v>1024</v>
      </c>
      <c r="B25" s="20" t="s">
        <v>30</v>
      </c>
      <c r="C25" s="36">
        <v>4741840</v>
      </c>
      <c r="D25" s="36">
        <v>37682</v>
      </c>
      <c r="E25" s="36">
        <v>85961</v>
      </c>
      <c r="F25" s="36">
        <v>0</v>
      </c>
      <c r="G25" s="36">
        <v>0</v>
      </c>
      <c r="H25" s="36">
        <v>99211</v>
      </c>
      <c r="I25" s="37">
        <f t="shared" si="0"/>
        <v>4964694</v>
      </c>
    </row>
    <row r="26" spans="1:9" x14ac:dyDescent="0.25">
      <c r="A26" s="19">
        <v>1025</v>
      </c>
      <c r="B26" s="20" t="s">
        <v>31</v>
      </c>
      <c r="C26" s="34">
        <v>0</v>
      </c>
      <c r="D26" s="34">
        <v>0</v>
      </c>
      <c r="E26" s="34">
        <v>0</v>
      </c>
      <c r="F26" s="34">
        <v>0</v>
      </c>
      <c r="G26" s="34">
        <v>0</v>
      </c>
      <c r="H26" s="34">
        <v>0</v>
      </c>
      <c r="I26" s="35">
        <f t="shared" si="0"/>
        <v>0</v>
      </c>
    </row>
    <row r="27" spans="1:9" x14ac:dyDescent="0.25">
      <c r="A27" s="19">
        <v>1026</v>
      </c>
      <c r="B27" s="20" t="s">
        <v>32</v>
      </c>
      <c r="C27" s="36">
        <v>0</v>
      </c>
      <c r="D27" s="36">
        <v>0</v>
      </c>
      <c r="E27" s="36">
        <v>0</v>
      </c>
      <c r="F27" s="36">
        <v>0</v>
      </c>
      <c r="G27" s="36">
        <v>0</v>
      </c>
      <c r="H27" s="36">
        <v>0</v>
      </c>
      <c r="I27" s="37">
        <f t="shared" si="0"/>
        <v>0</v>
      </c>
    </row>
    <row r="28" spans="1:9" x14ac:dyDescent="0.25">
      <c r="A28" s="19">
        <v>1027</v>
      </c>
      <c r="B28" s="20" t="s">
        <v>33</v>
      </c>
      <c r="C28" s="34">
        <v>0</v>
      </c>
      <c r="D28" s="34">
        <v>0</v>
      </c>
      <c r="E28" s="34">
        <v>0</v>
      </c>
      <c r="F28" s="34">
        <v>0</v>
      </c>
      <c r="G28" s="34">
        <v>0</v>
      </c>
      <c r="H28" s="34">
        <v>7500</v>
      </c>
      <c r="I28" s="35">
        <f t="shared" si="0"/>
        <v>7500</v>
      </c>
    </row>
    <row r="29" spans="1:9" x14ac:dyDescent="0.25">
      <c r="A29" s="19">
        <v>1028</v>
      </c>
      <c r="B29" s="20" t="s">
        <v>34</v>
      </c>
      <c r="C29" s="36">
        <v>0</v>
      </c>
      <c r="D29" s="36">
        <v>0</v>
      </c>
      <c r="E29" s="36">
        <v>0</v>
      </c>
      <c r="F29" s="36">
        <v>0</v>
      </c>
      <c r="G29" s="36">
        <v>0</v>
      </c>
      <c r="H29" s="36">
        <v>0</v>
      </c>
      <c r="I29" s="37">
        <f t="shared" si="0"/>
        <v>0</v>
      </c>
    </row>
    <row r="30" spans="1:9" x14ac:dyDescent="0.25">
      <c r="A30" s="19">
        <v>1030</v>
      </c>
      <c r="B30" s="20" t="s">
        <v>35</v>
      </c>
      <c r="C30" s="34">
        <v>1786</v>
      </c>
      <c r="D30" s="34">
        <v>0</v>
      </c>
      <c r="E30" s="34">
        <v>364</v>
      </c>
      <c r="F30" s="34">
        <v>0</v>
      </c>
      <c r="G30" s="34">
        <v>0</v>
      </c>
      <c r="H30" s="34">
        <v>18780</v>
      </c>
      <c r="I30" s="35">
        <f t="shared" si="0"/>
        <v>20930</v>
      </c>
    </row>
    <row r="31" spans="1:9" x14ac:dyDescent="0.25">
      <c r="A31" s="19">
        <v>1031</v>
      </c>
      <c r="B31" s="20" t="s">
        <v>36</v>
      </c>
      <c r="C31" s="36">
        <v>0</v>
      </c>
      <c r="D31" s="36">
        <v>0</v>
      </c>
      <c r="E31" s="36">
        <v>0</v>
      </c>
      <c r="F31" s="36">
        <v>0</v>
      </c>
      <c r="G31" s="36">
        <v>0</v>
      </c>
      <c r="H31" s="36">
        <v>0</v>
      </c>
      <c r="I31" s="37">
        <f t="shared" si="0"/>
        <v>0</v>
      </c>
    </row>
    <row r="32" spans="1:9" x14ac:dyDescent="0.25">
      <c r="A32" s="19">
        <v>1033</v>
      </c>
      <c r="B32" s="20" t="s">
        <v>37</v>
      </c>
      <c r="C32" s="34">
        <v>0</v>
      </c>
      <c r="D32" s="34">
        <v>0</v>
      </c>
      <c r="E32" s="34">
        <v>0</v>
      </c>
      <c r="F32" s="34">
        <v>0</v>
      </c>
      <c r="G32" s="34">
        <v>0</v>
      </c>
      <c r="H32" s="34">
        <v>5000</v>
      </c>
      <c r="I32" s="35">
        <f t="shared" si="0"/>
        <v>5000</v>
      </c>
    </row>
    <row r="33" spans="1:9" x14ac:dyDescent="0.25">
      <c r="A33" s="19">
        <v>1034</v>
      </c>
      <c r="B33" s="20" t="s">
        <v>38</v>
      </c>
      <c r="C33" s="36">
        <v>114</v>
      </c>
      <c r="D33" s="36">
        <v>0</v>
      </c>
      <c r="E33" s="36">
        <v>0</v>
      </c>
      <c r="F33" s="36">
        <v>0</v>
      </c>
      <c r="G33" s="36">
        <v>0</v>
      </c>
      <c r="H33" s="36">
        <v>720</v>
      </c>
      <c r="I33" s="37">
        <f t="shared" si="0"/>
        <v>834</v>
      </c>
    </row>
    <row r="34" spans="1:9" x14ac:dyDescent="0.25">
      <c r="A34" s="19">
        <v>1037</v>
      </c>
      <c r="B34" s="20" t="s">
        <v>39</v>
      </c>
      <c r="C34" s="34">
        <v>38</v>
      </c>
      <c r="D34" s="34">
        <v>0</v>
      </c>
      <c r="E34" s="34">
        <v>0</v>
      </c>
      <c r="F34" s="34">
        <v>0</v>
      </c>
      <c r="G34" s="34">
        <v>0</v>
      </c>
      <c r="H34" s="34">
        <v>240</v>
      </c>
      <c r="I34" s="35">
        <f t="shared" si="0"/>
        <v>278</v>
      </c>
    </row>
    <row r="35" spans="1:9" x14ac:dyDescent="0.25">
      <c r="A35" s="19">
        <v>1038</v>
      </c>
      <c r="B35" s="20" t="s">
        <v>40</v>
      </c>
      <c r="C35" s="36">
        <v>0</v>
      </c>
      <c r="D35" s="36">
        <v>0</v>
      </c>
      <c r="E35" s="36">
        <v>0</v>
      </c>
      <c r="F35" s="36">
        <v>0</v>
      </c>
      <c r="G35" s="36">
        <v>0</v>
      </c>
      <c r="H35" s="36">
        <v>0</v>
      </c>
      <c r="I35" s="37">
        <f t="shared" si="0"/>
        <v>0</v>
      </c>
    </row>
    <row r="36" spans="1:9" x14ac:dyDescent="0.25">
      <c r="A36" s="19">
        <v>1039</v>
      </c>
      <c r="B36" s="20" t="s">
        <v>41</v>
      </c>
      <c r="C36" s="34">
        <v>0</v>
      </c>
      <c r="D36" s="34">
        <v>0</v>
      </c>
      <c r="E36" s="34">
        <v>0</v>
      </c>
      <c r="F36" s="34">
        <v>0</v>
      </c>
      <c r="G36" s="34">
        <v>0</v>
      </c>
      <c r="H36" s="34">
        <v>0</v>
      </c>
      <c r="I36" s="35">
        <f t="shared" si="0"/>
        <v>0</v>
      </c>
    </row>
    <row r="37" spans="1:9" x14ac:dyDescent="0.25">
      <c r="A37" s="19">
        <v>1040</v>
      </c>
      <c r="B37" s="20" t="s">
        <v>42</v>
      </c>
      <c r="C37" s="36">
        <v>836</v>
      </c>
      <c r="D37" s="36">
        <v>0</v>
      </c>
      <c r="E37" s="36">
        <v>0</v>
      </c>
      <c r="F37" s="36">
        <v>0</v>
      </c>
      <c r="G37" s="36">
        <v>0</v>
      </c>
      <c r="H37" s="36">
        <v>20281</v>
      </c>
      <c r="I37" s="37">
        <f t="shared" si="0"/>
        <v>21117</v>
      </c>
    </row>
    <row r="38" spans="1:9" x14ac:dyDescent="0.25">
      <c r="A38" s="19">
        <v>1042</v>
      </c>
      <c r="B38" s="20" t="s">
        <v>43</v>
      </c>
      <c r="C38" s="34">
        <v>0</v>
      </c>
      <c r="D38" s="34">
        <v>0</v>
      </c>
      <c r="E38" s="34">
        <v>0</v>
      </c>
      <c r="F38" s="34">
        <v>0</v>
      </c>
      <c r="G38" s="34">
        <v>0</v>
      </c>
      <c r="H38" s="34">
        <v>0</v>
      </c>
      <c r="I38" s="35">
        <f t="shared" si="0"/>
        <v>0</v>
      </c>
    </row>
    <row r="39" spans="1:9" x14ac:dyDescent="0.25">
      <c r="A39" s="19">
        <v>1043</v>
      </c>
      <c r="B39" s="20" t="s">
        <v>44</v>
      </c>
      <c r="C39" s="36">
        <v>12301389</v>
      </c>
      <c r="D39" s="36">
        <v>0</v>
      </c>
      <c r="E39" s="36">
        <v>611314</v>
      </c>
      <c r="F39" s="36">
        <v>0</v>
      </c>
      <c r="G39" s="36">
        <v>0</v>
      </c>
      <c r="H39" s="36">
        <v>960</v>
      </c>
      <c r="I39" s="37">
        <f t="shared" si="0"/>
        <v>12913663</v>
      </c>
    </row>
    <row r="40" spans="1:9" x14ac:dyDescent="0.25">
      <c r="A40" s="19">
        <v>1044</v>
      </c>
      <c r="B40" s="20" t="s">
        <v>45</v>
      </c>
      <c r="C40" s="34">
        <v>0</v>
      </c>
      <c r="D40" s="34">
        <v>0</v>
      </c>
      <c r="E40" s="34">
        <v>0</v>
      </c>
      <c r="F40" s="34">
        <v>0</v>
      </c>
      <c r="G40" s="34">
        <v>0</v>
      </c>
      <c r="H40" s="34">
        <v>0</v>
      </c>
      <c r="I40" s="35">
        <f t="shared" si="0"/>
        <v>0</v>
      </c>
    </row>
    <row r="41" spans="1:9" x14ac:dyDescent="0.25">
      <c r="A41" s="19">
        <v>1046</v>
      </c>
      <c r="B41" s="20" t="s">
        <v>46</v>
      </c>
      <c r="C41" s="36">
        <v>0</v>
      </c>
      <c r="D41" s="36">
        <v>0</v>
      </c>
      <c r="E41" s="36">
        <v>0</v>
      </c>
      <c r="F41" s="36">
        <v>0</v>
      </c>
      <c r="G41" s="36">
        <v>0</v>
      </c>
      <c r="H41" s="36">
        <v>0</v>
      </c>
      <c r="I41" s="37">
        <f t="shared" si="0"/>
        <v>0</v>
      </c>
    </row>
    <row r="42" spans="1:9" x14ac:dyDescent="0.25">
      <c r="A42" s="19">
        <v>1047</v>
      </c>
      <c r="B42" s="20" t="s">
        <v>47</v>
      </c>
      <c r="C42" s="34">
        <v>1225874</v>
      </c>
      <c r="D42" s="34">
        <v>103665</v>
      </c>
      <c r="E42" s="34">
        <v>61166</v>
      </c>
      <c r="F42" s="34">
        <v>0</v>
      </c>
      <c r="G42" s="34">
        <v>0</v>
      </c>
      <c r="H42" s="34">
        <v>41760</v>
      </c>
      <c r="I42" s="35">
        <f t="shared" si="0"/>
        <v>1432465</v>
      </c>
    </row>
    <row r="43" spans="1:9" x14ac:dyDescent="0.25">
      <c r="A43" s="19">
        <v>1048</v>
      </c>
      <c r="B43" s="20" t="s">
        <v>48</v>
      </c>
      <c r="C43" s="36">
        <v>494</v>
      </c>
      <c r="D43" s="36">
        <v>0</v>
      </c>
      <c r="E43" s="36">
        <v>4914</v>
      </c>
      <c r="F43" s="36">
        <v>0</v>
      </c>
      <c r="G43" s="36">
        <v>0</v>
      </c>
      <c r="H43" s="36">
        <v>3120</v>
      </c>
      <c r="I43" s="37">
        <f t="shared" si="0"/>
        <v>8528</v>
      </c>
    </row>
    <row r="44" spans="1:9" x14ac:dyDescent="0.25">
      <c r="A44" s="19">
        <v>1050</v>
      </c>
      <c r="B44" s="20" t="s">
        <v>49</v>
      </c>
      <c r="C44" s="34">
        <v>0</v>
      </c>
      <c r="D44" s="34">
        <v>0</v>
      </c>
      <c r="E44" s="34">
        <v>0</v>
      </c>
      <c r="F44" s="34">
        <v>0</v>
      </c>
      <c r="G44" s="34">
        <v>0</v>
      </c>
      <c r="H44" s="34">
        <v>0</v>
      </c>
      <c r="I44" s="35">
        <f t="shared" si="0"/>
        <v>0</v>
      </c>
    </row>
    <row r="45" spans="1:9" x14ac:dyDescent="0.25">
      <c r="A45" s="19">
        <v>1052</v>
      </c>
      <c r="B45" s="20" t="s">
        <v>50</v>
      </c>
      <c r="C45" s="36">
        <v>0</v>
      </c>
      <c r="D45" s="36">
        <v>0</v>
      </c>
      <c r="E45" s="36">
        <v>0</v>
      </c>
      <c r="F45" s="36">
        <v>0</v>
      </c>
      <c r="G45" s="36">
        <v>0</v>
      </c>
      <c r="H45" s="36">
        <v>0</v>
      </c>
      <c r="I45" s="37">
        <f t="shared" si="0"/>
        <v>0</v>
      </c>
    </row>
    <row r="46" spans="1:9" x14ac:dyDescent="0.25">
      <c r="A46" s="19">
        <v>1054</v>
      </c>
      <c r="B46" s="20" t="s">
        <v>51</v>
      </c>
      <c r="C46" s="34">
        <v>114</v>
      </c>
      <c r="D46" s="34">
        <v>0</v>
      </c>
      <c r="E46" s="34">
        <v>2646</v>
      </c>
      <c r="F46" s="34">
        <v>0</v>
      </c>
      <c r="G46" s="34">
        <v>0</v>
      </c>
      <c r="H46" s="34">
        <v>720</v>
      </c>
      <c r="I46" s="35">
        <f t="shared" si="0"/>
        <v>3480</v>
      </c>
    </row>
    <row r="47" spans="1:9" x14ac:dyDescent="0.25">
      <c r="A47" s="19">
        <v>1055</v>
      </c>
      <c r="B47" s="20" t="s">
        <v>52</v>
      </c>
      <c r="C47" s="36">
        <v>0</v>
      </c>
      <c r="D47" s="36">
        <v>0</v>
      </c>
      <c r="E47" s="36">
        <v>0</v>
      </c>
      <c r="F47" s="36">
        <v>0</v>
      </c>
      <c r="G47" s="36">
        <v>0</v>
      </c>
      <c r="H47" s="36">
        <v>0</v>
      </c>
      <c r="I47" s="37">
        <f t="shared" si="0"/>
        <v>0</v>
      </c>
    </row>
    <row r="48" spans="1:9" x14ac:dyDescent="0.25">
      <c r="A48" s="19">
        <v>1057</v>
      </c>
      <c r="B48" s="20" t="s">
        <v>53</v>
      </c>
      <c r="C48" s="34">
        <v>0</v>
      </c>
      <c r="D48" s="34">
        <v>0</v>
      </c>
      <c r="E48" s="34">
        <v>0</v>
      </c>
      <c r="F48" s="34">
        <v>0</v>
      </c>
      <c r="G48" s="34">
        <v>0</v>
      </c>
      <c r="H48" s="34">
        <v>0</v>
      </c>
      <c r="I48" s="35">
        <f t="shared" si="0"/>
        <v>0</v>
      </c>
    </row>
    <row r="49" spans="1:9" x14ac:dyDescent="0.25">
      <c r="A49" s="19">
        <v>1058</v>
      </c>
      <c r="B49" s="20" t="s">
        <v>54</v>
      </c>
      <c r="C49" s="36">
        <v>0</v>
      </c>
      <c r="D49" s="36">
        <v>0</v>
      </c>
      <c r="E49" s="36">
        <v>0</v>
      </c>
      <c r="F49" s="36">
        <v>0</v>
      </c>
      <c r="G49" s="36">
        <v>0</v>
      </c>
      <c r="H49" s="36">
        <v>2500</v>
      </c>
      <c r="I49" s="37">
        <f t="shared" si="0"/>
        <v>2500</v>
      </c>
    </row>
    <row r="50" spans="1:9" x14ac:dyDescent="0.25">
      <c r="A50" s="19">
        <v>1062</v>
      </c>
      <c r="B50" s="20" t="s">
        <v>55</v>
      </c>
      <c r="C50" s="34">
        <v>0</v>
      </c>
      <c r="D50" s="34">
        <v>0</v>
      </c>
      <c r="E50" s="34">
        <v>0</v>
      </c>
      <c r="F50" s="34">
        <v>0</v>
      </c>
      <c r="G50" s="34">
        <v>0</v>
      </c>
      <c r="H50" s="34">
        <v>2500</v>
      </c>
      <c r="I50" s="35">
        <f t="shared" si="0"/>
        <v>2500</v>
      </c>
    </row>
    <row r="51" spans="1:9" x14ac:dyDescent="0.25">
      <c r="A51" s="19">
        <v>1065</v>
      </c>
      <c r="B51" s="20" t="s">
        <v>56</v>
      </c>
      <c r="C51" s="36">
        <v>3937</v>
      </c>
      <c r="D51" s="36">
        <v>1147</v>
      </c>
      <c r="E51" s="36">
        <v>5287</v>
      </c>
      <c r="F51" s="36">
        <v>0</v>
      </c>
      <c r="G51" s="36">
        <v>0</v>
      </c>
      <c r="H51" s="36">
        <v>15600</v>
      </c>
      <c r="I51" s="37">
        <f t="shared" si="0"/>
        <v>25971</v>
      </c>
    </row>
    <row r="52" spans="1:9" x14ac:dyDescent="0.25">
      <c r="A52" s="19">
        <v>1066</v>
      </c>
      <c r="B52" s="20" t="s">
        <v>57</v>
      </c>
      <c r="C52" s="34">
        <v>0</v>
      </c>
      <c r="D52" s="34">
        <v>0</v>
      </c>
      <c r="E52" s="34">
        <v>0</v>
      </c>
      <c r="F52" s="34">
        <v>0</v>
      </c>
      <c r="G52" s="34">
        <v>0</v>
      </c>
      <c r="H52" s="34">
        <v>0</v>
      </c>
      <c r="I52" s="35">
        <f t="shared" si="0"/>
        <v>0</v>
      </c>
    </row>
    <row r="53" spans="1:9" x14ac:dyDescent="0.25">
      <c r="A53" s="19">
        <v>1067</v>
      </c>
      <c r="B53" s="20" t="s">
        <v>58</v>
      </c>
      <c r="C53" s="36">
        <v>0</v>
      </c>
      <c r="D53" s="36">
        <v>0</v>
      </c>
      <c r="E53" s="36">
        <v>0</v>
      </c>
      <c r="F53" s="36">
        <v>0</v>
      </c>
      <c r="G53" s="36">
        <v>0</v>
      </c>
      <c r="H53" s="36">
        <v>0</v>
      </c>
      <c r="I53" s="37">
        <f t="shared" si="0"/>
        <v>0</v>
      </c>
    </row>
    <row r="54" spans="1:9" x14ac:dyDescent="0.25">
      <c r="A54" s="19">
        <v>1068</v>
      </c>
      <c r="B54" s="20" t="s">
        <v>59</v>
      </c>
      <c r="C54" s="34">
        <v>0</v>
      </c>
      <c r="D54" s="34">
        <v>0</v>
      </c>
      <c r="E54" s="34">
        <v>0</v>
      </c>
      <c r="F54" s="34">
        <v>0</v>
      </c>
      <c r="G54" s="34">
        <v>0</v>
      </c>
      <c r="H54" s="34">
        <v>0</v>
      </c>
      <c r="I54" s="35">
        <f t="shared" si="0"/>
        <v>0</v>
      </c>
    </row>
    <row r="55" spans="1:9" x14ac:dyDescent="0.25">
      <c r="A55" s="19">
        <v>1069</v>
      </c>
      <c r="B55" s="20" t="s">
        <v>60</v>
      </c>
      <c r="C55" s="36">
        <v>0</v>
      </c>
      <c r="D55" s="36">
        <v>0</v>
      </c>
      <c r="E55" s="36">
        <v>0</v>
      </c>
      <c r="F55" s="36">
        <v>0</v>
      </c>
      <c r="G55" s="36">
        <v>0</v>
      </c>
      <c r="H55" s="36">
        <v>0</v>
      </c>
      <c r="I55" s="37">
        <f t="shared" si="0"/>
        <v>0</v>
      </c>
    </row>
    <row r="56" spans="1:9" ht="15" customHeight="1" x14ac:dyDescent="0.25">
      <c r="A56" s="19">
        <v>1070</v>
      </c>
      <c r="B56" s="20" t="s">
        <v>61</v>
      </c>
      <c r="C56" s="34">
        <v>0</v>
      </c>
      <c r="D56" s="34">
        <v>0</v>
      </c>
      <c r="E56" s="34">
        <v>0</v>
      </c>
      <c r="F56" s="34">
        <v>0</v>
      </c>
      <c r="G56" s="34">
        <v>0</v>
      </c>
      <c r="H56" s="34">
        <v>0</v>
      </c>
      <c r="I56" s="35">
        <f t="shared" si="0"/>
        <v>0</v>
      </c>
    </row>
    <row r="57" spans="1:9" x14ac:dyDescent="0.25">
      <c r="A57" s="21" t="s">
        <v>63</v>
      </c>
      <c r="B57" s="22" t="s">
        <v>62</v>
      </c>
      <c r="C57" s="24">
        <f t="shared" ref="C57:I57" si="1">SUM(C7:C56)</f>
        <v>21317035</v>
      </c>
      <c r="D57" s="24">
        <f t="shared" si="1"/>
        <v>779514</v>
      </c>
      <c r="E57" s="24">
        <f t="shared" si="1"/>
        <v>1032629</v>
      </c>
      <c r="F57" s="24">
        <f t="shared" si="1"/>
        <v>72150</v>
      </c>
      <c r="G57" s="24">
        <f t="shared" si="1"/>
        <v>0</v>
      </c>
      <c r="H57" s="24">
        <f t="shared" si="1"/>
        <v>257982</v>
      </c>
      <c r="I57" s="24">
        <f t="shared" si="1"/>
        <v>23459310</v>
      </c>
    </row>
  </sheetData>
  <mergeCells count="1">
    <mergeCell ref="A4:I4"/>
  </mergeCells>
  <pageMargins left="0.7" right="0.7" top="0.75" bottom="0.75" header="0.3" footer="0.3"/>
  <pageSetup paperSize="9" orientation="portrait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08D28-ADE0-426D-B3BB-1D6C2D423EF3}">
  <dimension ref="A1:I57"/>
  <sheetViews>
    <sheetView topLeftCell="A7" zoomScale="90" zoomScaleNormal="90" zoomScaleSheetLayoutView="70" workbookViewId="0">
      <selection activeCell="C7" sqref="C7:I56"/>
    </sheetView>
  </sheetViews>
  <sheetFormatPr baseColWidth="10" defaultColWidth="11.42578125" defaultRowHeight="15.75" x14ac:dyDescent="0.25"/>
  <cols>
    <col min="1" max="1" width="7.85546875" style="10" customWidth="1"/>
    <col min="2" max="2" width="34" style="11" customWidth="1"/>
    <col min="3" max="8" width="15" style="12" customWidth="1"/>
    <col min="9" max="9" width="19.5703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29" t="s">
        <v>64</v>
      </c>
      <c r="B4" s="29"/>
      <c r="C4" s="29"/>
      <c r="D4" s="29"/>
      <c r="E4" s="29"/>
      <c r="F4" s="29"/>
      <c r="G4" s="29"/>
      <c r="H4" s="29"/>
      <c r="I4" s="29"/>
    </row>
    <row r="5" spans="1:9" ht="15" customHeight="1" x14ac:dyDescent="0.25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9" ht="41.25" customHeight="1" thickTop="1" thickBot="1" x14ac:dyDescent="0.3">
      <c r="A6" s="17" t="s">
        <v>3</v>
      </c>
      <c r="B6" s="18" t="s">
        <v>4</v>
      </c>
      <c r="C6" s="18" t="s">
        <v>5</v>
      </c>
      <c r="D6" s="18" t="s">
        <v>6</v>
      </c>
      <c r="E6" s="18" t="s">
        <v>7</v>
      </c>
      <c r="F6" s="18" t="s">
        <v>8</v>
      </c>
      <c r="G6" s="18" t="s">
        <v>9</v>
      </c>
      <c r="H6" s="18" t="s">
        <v>10</v>
      </c>
      <c r="I6" s="18" t="s">
        <v>11</v>
      </c>
    </row>
    <row r="7" spans="1:9" ht="16.5" thickTop="1" x14ac:dyDescent="0.25">
      <c r="A7" s="19">
        <v>1001</v>
      </c>
      <c r="B7" s="20" t="s">
        <v>12</v>
      </c>
      <c r="C7" s="32">
        <v>0</v>
      </c>
      <c r="D7" s="32">
        <v>0</v>
      </c>
      <c r="E7" s="32">
        <v>0</v>
      </c>
      <c r="F7" s="32">
        <v>0</v>
      </c>
      <c r="G7" s="32">
        <v>0</v>
      </c>
      <c r="H7" s="32">
        <v>0</v>
      </c>
      <c r="I7" s="33">
        <f>SUM(C7:H7)</f>
        <v>0</v>
      </c>
    </row>
    <row r="8" spans="1:9" x14ac:dyDescent="0.25">
      <c r="A8" s="19">
        <v>1002</v>
      </c>
      <c r="B8" s="20" t="s">
        <v>13</v>
      </c>
      <c r="C8" s="34">
        <v>2829148</v>
      </c>
      <c r="D8" s="34">
        <v>41036</v>
      </c>
      <c r="E8" s="34">
        <v>144585</v>
      </c>
      <c r="F8" s="34">
        <v>0</v>
      </c>
      <c r="G8" s="34">
        <v>0</v>
      </c>
      <c r="H8" s="34">
        <v>30700</v>
      </c>
      <c r="I8" s="35">
        <f t="shared" ref="I8:I56" si="0">SUM(C8:H8)</f>
        <v>3045469</v>
      </c>
    </row>
    <row r="9" spans="1:9" x14ac:dyDescent="0.25">
      <c r="A9" s="19">
        <v>1005</v>
      </c>
      <c r="B9" s="20" t="s">
        <v>14</v>
      </c>
      <c r="C9" s="36">
        <v>123356</v>
      </c>
      <c r="D9" s="36">
        <v>0</v>
      </c>
      <c r="E9" s="36">
        <v>17730</v>
      </c>
      <c r="F9" s="36">
        <v>0</v>
      </c>
      <c r="G9" s="36">
        <v>0</v>
      </c>
      <c r="H9" s="36">
        <v>31892</v>
      </c>
      <c r="I9" s="37">
        <f t="shared" si="0"/>
        <v>172978</v>
      </c>
    </row>
    <row r="10" spans="1:9" x14ac:dyDescent="0.25">
      <c r="A10" s="19">
        <v>1006</v>
      </c>
      <c r="B10" s="20" t="s">
        <v>15</v>
      </c>
      <c r="C10" s="34">
        <v>0</v>
      </c>
      <c r="D10" s="34">
        <v>0</v>
      </c>
      <c r="E10" s="34">
        <v>0</v>
      </c>
      <c r="F10" s="34">
        <v>0</v>
      </c>
      <c r="G10" s="34">
        <v>0</v>
      </c>
      <c r="H10" s="34">
        <v>0</v>
      </c>
      <c r="I10" s="35">
        <f t="shared" si="0"/>
        <v>0</v>
      </c>
    </row>
    <row r="11" spans="1:9" x14ac:dyDescent="0.25">
      <c r="A11" s="19">
        <v>1007</v>
      </c>
      <c r="B11" s="20" t="s">
        <v>16</v>
      </c>
      <c r="C11" s="36">
        <v>53357075</v>
      </c>
      <c r="D11" s="36">
        <v>2686826</v>
      </c>
      <c r="E11" s="36">
        <v>1224028</v>
      </c>
      <c r="F11" s="36">
        <v>4717297</v>
      </c>
      <c r="G11" s="36">
        <v>2500</v>
      </c>
      <c r="H11" s="36">
        <v>584281</v>
      </c>
      <c r="I11" s="37">
        <f t="shared" si="0"/>
        <v>62572007</v>
      </c>
    </row>
    <row r="12" spans="1:9" x14ac:dyDescent="0.25">
      <c r="A12" s="19">
        <v>1008</v>
      </c>
      <c r="B12" s="20" t="s">
        <v>17</v>
      </c>
      <c r="C12" s="34">
        <v>722</v>
      </c>
      <c r="D12" s="34">
        <v>0</v>
      </c>
      <c r="E12" s="34">
        <v>757</v>
      </c>
      <c r="F12" s="34">
        <v>0</v>
      </c>
      <c r="G12" s="34">
        <v>0</v>
      </c>
      <c r="H12" s="34">
        <v>4560</v>
      </c>
      <c r="I12" s="35">
        <f t="shared" si="0"/>
        <v>6039</v>
      </c>
    </row>
    <row r="13" spans="1:9" x14ac:dyDescent="0.25">
      <c r="A13" s="19">
        <v>1010</v>
      </c>
      <c r="B13" s="20" t="s">
        <v>18</v>
      </c>
      <c r="C13" s="36">
        <v>6421636</v>
      </c>
      <c r="D13" s="36">
        <v>903846</v>
      </c>
      <c r="E13" s="36">
        <v>412941</v>
      </c>
      <c r="F13" s="36">
        <v>248409</v>
      </c>
      <c r="G13" s="36">
        <v>0</v>
      </c>
      <c r="H13" s="36">
        <v>113092</v>
      </c>
      <c r="I13" s="37">
        <f t="shared" si="0"/>
        <v>8099924</v>
      </c>
    </row>
    <row r="14" spans="1:9" x14ac:dyDescent="0.25">
      <c r="A14" s="19">
        <v>1011</v>
      </c>
      <c r="B14" s="20" t="s">
        <v>19</v>
      </c>
      <c r="C14" s="34">
        <v>120702503</v>
      </c>
      <c r="D14" s="34">
        <v>7670260</v>
      </c>
      <c r="E14" s="34">
        <v>1118432</v>
      </c>
      <c r="F14" s="34">
        <v>79164</v>
      </c>
      <c r="G14" s="34">
        <v>0</v>
      </c>
      <c r="H14" s="34">
        <v>62093</v>
      </c>
      <c r="I14" s="35">
        <f t="shared" si="0"/>
        <v>129632452</v>
      </c>
    </row>
    <row r="15" spans="1:9" x14ac:dyDescent="0.25">
      <c r="A15" s="19">
        <v>1012</v>
      </c>
      <c r="B15" s="20" t="s">
        <v>20</v>
      </c>
      <c r="C15" s="36">
        <v>551769</v>
      </c>
      <c r="D15" s="36">
        <v>166869</v>
      </c>
      <c r="E15" s="36">
        <v>25754</v>
      </c>
      <c r="F15" s="36">
        <v>0</v>
      </c>
      <c r="G15" s="36">
        <v>0</v>
      </c>
      <c r="H15" s="36">
        <v>23570</v>
      </c>
      <c r="I15" s="37">
        <f t="shared" si="0"/>
        <v>767962</v>
      </c>
    </row>
    <row r="16" spans="1:9" x14ac:dyDescent="0.25">
      <c r="A16" s="19">
        <v>1013</v>
      </c>
      <c r="B16" s="20" t="s">
        <v>21</v>
      </c>
      <c r="C16" s="34">
        <v>325639917</v>
      </c>
      <c r="D16" s="34">
        <v>175206569</v>
      </c>
      <c r="E16" s="34">
        <v>14478700</v>
      </c>
      <c r="F16" s="34">
        <v>25324</v>
      </c>
      <c r="G16" s="34">
        <v>0</v>
      </c>
      <c r="H16" s="34">
        <v>857216</v>
      </c>
      <c r="I16" s="35">
        <f t="shared" si="0"/>
        <v>516207726</v>
      </c>
    </row>
    <row r="17" spans="1:9" x14ac:dyDescent="0.25">
      <c r="A17" s="19">
        <v>1014</v>
      </c>
      <c r="B17" s="20" t="s">
        <v>22</v>
      </c>
      <c r="C17" s="36">
        <v>38</v>
      </c>
      <c r="D17" s="36">
        <v>0</v>
      </c>
      <c r="E17" s="36">
        <v>378</v>
      </c>
      <c r="F17" s="36">
        <v>0</v>
      </c>
      <c r="G17" s="36">
        <v>0</v>
      </c>
      <c r="H17" s="36">
        <v>38592</v>
      </c>
      <c r="I17" s="37">
        <f t="shared" si="0"/>
        <v>39008</v>
      </c>
    </row>
    <row r="18" spans="1:9" x14ac:dyDescent="0.25">
      <c r="A18" s="19">
        <v>1016</v>
      </c>
      <c r="B18" s="20" t="s">
        <v>23</v>
      </c>
      <c r="C18" s="34">
        <v>381591811</v>
      </c>
      <c r="D18" s="34">
        <v>87863611</v>
      </c>
      <c r="E18" s="34">
        <v>19031994</v>
      </c>
      <c r="F18" s="34">
        <v>2202920</v>
      </c>
      <c r="G18" s="34">
        <v>0</v>
      </c>
      <c r="H18" s="34">
        <v>2226632</v>
      </c>
      <c r="I18" s="35">
        <f t="shared" si="0"/>
        <v>492916968</v>
      </c>
    </row>
    <row r="19" spans="1:9" x14ac:dyDescent="0.25">
      <c r="A19" s="19">
        <v>1017</v>
      </c>
      <c r="B19" s="20" t="s">
        <v>24</v>
      </c>
      <c r="C19" s="36">
        <v>69770536</v>
      </c>
      <c r="D19" s="36">
        <v>1406254</v>
      </c>
      <c r="E19" s="36">
        <v>1057192</v>
      </c>
      <c r="F19" s="36">
        <v>57613</v>
      </c>
      <c r="G19" s="36">
        <v>0</v>
      </c>
      <c r="H19" s="36">
        <v>526055</v>
      </c>
      <c r="I19" s="37">
        <f t="shared" si="0"/>
        <v>72817650</v>
      </c>
    </row>
    <row r="20" spans="1:9" x14ac:dyDescent="0.25">
      <c r="A20" s="19">
        <v>1018</v>
      </c>
      <c r="B20" s="20" t="s">
        <v>25</v>
      </c>
      <c r="C20" s="34">
        <v>3236579</v>
      </c>
      <c r="D20" s="34">
        <v>0</v>
      </c>
      <c r="E20" s="34">
        <v>36450</v>
      </c>
      <c r="F20" s="34">
        <v>0</v>
      </c>
      <c r="G20" s="34">
        <v>0</v>
      </c>
      <c r="H20" s="34">
        <v>18700</v>
      </c>
      <c r="I20" s="35">
        <f t="shared" si="0"/>
        <v>3291729</v>
      </c>
    </row>
    <row r="21" spans="1:9" x14ac:dyDescent="0.25">
      <c r="A21" s="19">
        <v>1019</v>
      </c>
      <c r="B21" s="20" t="s">
        <v>26</v>
      </c>
      <c r="C21" s="36">
        <v>22360123</v>
      </c>
      <c r="D21" s="36">
        <v>2802677</v>
      </c>
      <c r="E21" s="36">
        <v>638738</v>
      </c>
      <c r="F21" s="36">
        <v>354074</v>
      </c>
      <c r="G21" s="36">
        <v>0</v>
      </c>
      <c r="H21" s="36">
        <v>466469</v>
      </c>
      <c r="I21" s="37">
        <f t="shared" si="0"/>
        <v>26622081</v>
      </c>
    </row>
    <row r="22" spans="1:9" x14ac:dyDescent="0.25">
      <c r="A22" s="19">
        <v>1020</v>
      </c>
      <c r="B22" s="20" t="s">
        <v>27</v>
      </c>
      <c r="C22" s="34">
        <v>38183057</v>
      </c>
      <c r="D22" s="34">
        <v>10972828</v>
      </c>
      <c r="E22" s="34">
        <v>974320</v>
      </c>
      <c r="F22" s="34">
        <v>34150078</v>
      </c>
      <c r="G22" s="34">
        <v>0</v>
      </c>
      <c r="H22" s="34">
        <v>63164</v>
      </c>
      <c r="I22" s="35">
        <f t="shared" si="0"/>
        <v>84343447</v>
      </c>
    </row>
    <row r="23" spans="1:9" x14ac:dyDescent="0.25">
      <c r="A23" s="19">
        <v>1022</v>
      </c>
      <c r="B23" s="20" t="s">
        <v>28</v>
      </c>
      <c r="C23" s="36">
        <v>325821</v>
      </c>
      <c r="D23" s="36">
        <v>3690</v>
      </c>
      <c r="E23" s="36">
        <v>4647</v>
      </c>
      <c r="F23" s="36">
        <v>0</v>
      </c>
      <c r="G23" s="36">
        <v>0</v>
      </c>
      <c r="H23" s="36">
        <v>1680</v>
      </c>
      <c r="I23" s="37">
        <f t="shared" si="0"/>
        <v>335838</v>
      </c>
    </row>
    <row r="24" spans="1:9" x14ac:dyDescent="0.25">
      <c r="A24" s="19">
        <v>1023</v>
      </c>
      <c r="B24" s="20" t="s">
        <v>29</v>
      </c>
      <c r="C24" s="34">
        <v>14797095</v>
      </c>
      <c r="D24" s="34">
        <v>1360217</v>
      </c>
      <c r="E24" s="34">
        <v>653207</v>
      </c>
      <c r="F24" s="34">
        <v>186132</v>
      </c>
      <c r="G24" s="34">
        <v>0</v>
      </c>
      <c r="H24" s="34">
        <v>418505</v>
      </c>
      <c r="I24" s="35">
        <f t="shared" si="0"/>
        <v>17415156</v>
      </c>
    </row>
    <row r="25" spans="1:9" x14ac:dyDescent="0.25">
      <c r="A25" s="19">
        <v>1024</v>
      </c>
      <c r="B25" s="20" t="s">
        <v>30</v>
      </c>
      <c r="C25" s="36">
        <v>576006402</v>
      </c>
      <c r="D25" s="36">
        <v>28073619</v>
      </c>
      <c r="E25" s="36">
        <v>13118860</v>
      </c>
      <c r="F25" s="36">
        <v>34042635</v>
      </c>
      <c r="G25" s="36">
        <v>0</v>
      </c>
      <c r="H25" s="36">
        <v>2813015</v>
      </c>
      <c r="I25" s="37">
        <f t="shared" si="0"/>
        <v>654054531</v>
      </c>
    </row>
    <row r="26" spans="1:9" x14ac:dyDescent="0.25">
      <c r="A26" s="19">
        <v>1025</v>
      </c>
      <c r="B26" s="20" t="s">
        <v>31</v>
      </c>
      <c r="C26" s="34">
        <v>1162307</v>
      </c>
      <c r="D26" s="34">
        <v>17777</v>
      </c>
      <c r="E26" s="34">
        <v>44693</v>
      </c>
      <c r="F26" s="34">
        <v>0</v>
      </c>
      <c r="G26" s="34">
        <v>0</v>
      </c>
      <c r="H26" s="34">
        <v>39230</v>
      </c>
      <c r="I26" s="35">
        <f t="shared" si="0"/>
        <v>1264007</v>
      </c>
    </row>
    <row r="27" spans="1:9" x14ac:dyDescent="0.25">
      <c r="A27" s="19">
        <v>1026</v>
      </c>
      <c r="B27" s="20" t="s">
        <v>32</v>
      </c>
      <c r="C27" s="36">
        <v>159884</v>
      </c>
      <c r="D27" s="36">
        <v>0</v>
      </c>
      <c r="E27" s="36">
        <v>2460</v>
      </c>
      <c r="F27" s="36">
        <v>0</v>
      </c>
      <c r="G27" s="36">
        <v>0</v>
      </c>
      <c r="H27" s="36">
        <v>8160</v>
      </c>
      <c r="I27" s="37">
        <f t="shared" si="0"/>
        <v>170504</v>
      </c>
    </row>
    <row r="28" spans="1:9" x14ac:dyDescent="0.25">
      <c r="A28" s="19">
        <v>1027</v>
      </c>
      <c r="B28" s="20" t="s">
        <v>33</v>
      </c>
      <c r="C28" s="34">
        <v>24192515</v>
      </c>
      <c r="D28" s="34">
        <v>858200</v>
      </c>
      <c r="E28" s="34">
        <v>309663</v>
      </c>
      <c r="F28" s="34">
        <v>322928</v>
      </c>
      <c r="G28" s="34">
        <v>0</v>
      </c>
      <c r="H28" s="34">
        <v>309990</v>
      </c>
      <c r="I28" s="35">
        <f t="shared" si="0"/>
        <v>25993296</v>
      </c>
    </row>
    <row r="29" spans="1:9" x14ac:dyDescent="0.25">
      <c r="A29" s="19">
        <v>1028</v>
      </c>
      <c r="B29" s="20" t="s">
        <v>34</v>
      </c>
      <c r="C29" s="36">
        <v>6561128</v>
      </c>
      <c r="D29" s="36">
        <v>1067335</v>
      </c>
      <c r="E29" s="36">
        <v>139218</v>
      </c>
      <c r="F29" s="36">
        <v>1796</v>
      </c>
      <c r="G29" s="36">
        <v>0</v>
      </c>
      <c r="H29" s="36">
        <v>37387</v>
      </c>
      <c r="I29" s="37">
        <f t="shared" si="0"/>
        <v>7806864</v>
      </c>
    </row>
    <row r="30" spans="1:9" x14ac:dyDescent="0.25">
      <c r="A30" s="19">
        <v>1030</v>
      </c>
      <c r="B30" s="20" t="s">
        <v>35</v>
      </c>
      <c r="C30" s="34">
        <v>61223071</v>
      </c>
      <c r="D30" s="34">
        <v>3433047</v>
      </c>
      <c r="E30" s="34">
        <v>1261447</v>
      </c>
      <c r="F30" s="34">
        <v>1128561</v>
      </c>
      <c r="G30" s="34">
        <v>0</v>
      </c>
      <c r="H30" s="34">
        <v>724675</v>
      </c>
      <c r="I30" s="35">
        <f t="shared" si="0"/>
        <v>67770801</v>
      </c>
    </row>
    <row r="31" spans="1:9" x14ac:dyDescent="0.25">
      <c r="A31" s="19">
        <v>1031</v>
      </c>
      <c r="B31" s="20" t="s">
        <v>36</v>
      </c>
      <c r="C31" s="36">
        <v>121377</v>
      </c>
      <c r="D31" s="36">
        <v>584</v>
      </c>
      <c r="E31" s="36">
        <v>2030</v>
      </c>
      <c r="F31" s="36">
        <v>0</v>
      </c>
      <c r="G31" s="36">
        <v>0</v>
      </c>
      <c r="H31" s="36">
        <v>3840</v>
      </c>
      <c r="I31" s="37">
        <f t="shared" si="0"/>
        <v>127831</v>
      </c>
    </row>
    <row r="32" spans="1:9" x14ac:dyDescent="0.25">
      <c r="A32" s="19">
        <v>1033</v>
      </c>
      <c r="B32" s="20" t="s">
        <v>37</v>
      </c>
      <c r="C32" s="34">
        <v>209320</v>
      </c>
      <c r="D32" s="34">
        <v>102688</v>
      </c>
      <c r="E32" s="34">
        <v>32409</v>
      </c>
      <c r="F32" s="34">
        <v>0</v>
      </c>
      <c r="G32" s="34">
        <v>0</v>
      </c>
      <c r="H32" s="34">
        <v>34870</v>
      </c>
      <c r="I32" s="35">
        <f t="shared" si="0"/>
        <v>379287</v>
      </c>
    </row>
    <row r="33" spans="1:9" x14ac:dyDescent="0.25">
      <c r="A33" s="19">
        <v>1034</v>
      </c>
      <c r="B33" s="20" t="s">
        <v>38</v>
      </c>
      <c r="C33" s="36">
        <v>545090</v>
      </c>
      <c r="D33" s="36">
        <v>20546</v>
      </c>
      <c r="E33" s="36">
        <v>14293</v>
      </c>
      <c r="F33" s="36">
        <v>0</v>
      </c>
      <c r="G33" s="36">
        <v>0</v>
      </c>
      <c r="H33" s="36">
        <v>31176</v>
      </c>
      <c r="I33" s="37">
        <f t="shared" si="0"/>
        <v>611105</v>
      </c>
    </row>
    <row r="34" spans="1:9" x14ac:dyDescent="0.25">
      <c r="A34" s="19">
        <v>1037</v>
      </c>
      <c r="B34" s="20" t="s">
        <v>39</v>
      </c>
      <c r="C34" s="34">
        <v>7761562</v>
      </c>
      <c r="D34" s="34">
        <v>415549</v>
      </c>
      <c r="E34" s="34">
        <v>162206</v>
      </c>
      <c r="F34" s="34">
        <v>48764</v>
      </c>
      <c r="G34" s="34">
        <v>0</v>
      </c>
      <c r="H34" s="34">
        <v>119454</v>
      </c>
      <c r="I34" s="35">
        <f t="shared" si="0"/>
        <v>8507535</v>
      </c>
    </row>
    <row r="35" spans="1:9" x14ac:dyDescent="0.25">
      <c r="A35" s="19">
        <v>1038</v>
      </c>
      <c r="B35" s="20" t="s">
        <v>40</v>
      </c>
      <c r="C35" s="36">
        <v>97815</v>
      </c>
      <c r="D35" s="36">
        <v>0</v>
      </c>
      <c r="E35" s="36">
        <v>1894</v>
      </c>
      <c r="F35" s="36">
        <v>0</v>
      </c>
      <c r="G35" s="36">
        <v>0</v>
      </c>
      <c r="H35" s="36">
        <v>15620</v>
      </c>
      <c r="I35" s="37">
        <f t="shared" si="0"/>
        <v>115329</v>
      </c>
    </row>
    <row r="36" spans="1:9" x14ac:dyDescent="0.25">
      <c r="A36" s="19">
        <v>1039</v>
      </c>
      <c r="B36" s="20" t="s">
        <v>41</v>
      </c>
      <c r="C36" s="34">
        <v>1785584</v>
      </c>
      <c r="D36" s="34">
        <v>7352</v>
      </c>
      <c r="E36" s="34">
        <v>20827</v>
      </c>
      <c r="F36" s="34">
        <v>0</v>
      </c>
      <c r="G36" s="34">
        <v>0</v>
      </c>
      <c r="H36" s="34">
        <v>47116</v>
      </c>
      <c r="I36" s="35">
        <f t="shared" si="0"/>
        <v>1860879</v>
      </c>
    </row>
    <row r="37" spans="1:9" x14ac:dyDescent="0.25">
      <c r="A37" s="19">
        <v>1040</v>
      </c>
      <c r="B37" s="20" t="s">
        <v>42</v>
      </c>
      <c r="C37" s="36">
        <v>43327862</v>
      </c>
      <c r="D37" s="36">
        <v>2268396</v>
      </c>
      <c r="E37" s="36">
        <v>1003454</v>
      </c>
      <c r="F37" s="36">
        <v>413042</v>
      </c>
      <c r="G37" s="36">
        <v>0</v>
      </c>
      <c r="H37" s="36">
        <v>746892</v>
      </c>
      <c r="I37" s="37">
        <f t="shared" si="0"/>
        <v>47759646</v>
      </c>
    </row>
    <row r="38" spans="1:9" x14ac:dyDescent="0.25">
      <c r="A38" s="19">
        <v>1042</v>
      </c>
      <c r="B38" s="20" t="s">
        <v>43</v>
      </c>
      <c r="C38" s="34">
        <v>185623253</v>
      </c>
      <c r="D38" s="34">
        <v>0</v>
      </c>
      <c r="E38" s="34">
        <v>90208</v>
      </c>
      <c r="F38" s="34">
        <v>58276780</v>
      </c>
      <c r="G38" s="34">
        <v>0</v>
      </c>
      <c r="H38" s="34">
        <v>3120</v>
      </c>
      <c r="I38" s="35">
        <f t="shared" si="0"/>
        <v>243993361</v>
      </c>
    </row>
    <row r="39" spans="1:9" x14ac:dyDescent="0.25">
      <c r="A39" s="19">
        <v>1043</v>
      </c>
      <c r="B39" s="20" t="s">
        <v>44</v>
      </c>
      <c r="C39" s="36">
        <v>418181744</v>
      </c>
      <c r="D39" s="36">
        <v>51996221</v>
      </c>
      <c r="E39" s="36">
        <v>12972306</v>
      </c>
      <c r="F39" s="36">
        <v>3037998</v>
      </c>
      <c r="G39" s="36">
        <v>0</v>
      </c>
      <c r="H39" s="36">
        <v>1010499</v>
      </c>
      <c r="I39" s="37">
        <f t="shared" si="0"/>
        <v>487198768</v>
      </c>
    </row>
    <row r="40" spans="1:9" x14ac:dyDescent="0.25">
      <c r="A40" s="19">
        <v>1044</v>
      </c>
      <c r="B40" s="20" t="s">
        <v>45</v>
      </c>
      <c r="C40" s="34">
        <v>1440623</v>
      </c>
      <c r="D40" s="34">
        <v>64714</v>
      </c>
      <c r="E40" s="34">
        <v>82504</v>
      </c>
      <c r="F40" s="34">
        <v>0</v>
      </c>
      <c r="G40" s="34">
        <v>0</v>
      </c>
      <c r="H40" s="34">
        <v>32571</v>
      </c>
      <c r="I40" s="35">
        <f t="shared" si="0"/>
        <v>1620412</v>
      </c>
    </row>
    <row r="41" spans="1:9" x14ac:dyDescent="0.25">
      <c r="A41" s="19">
        <v>1046</v>
      </c>
      <c r="B41" s="20" t="s">
        <v>46</v>
      </c>
      <c r="C41" s="36">
        <v>1905752</v>
      </c>
      <c r="D41" s="36">
        <v>0</v>
      </c>
      <c r="E41" s="36">
        <v>119020</v>
      </c>
      <c r="F41" s="36">
        <v>0</v>
      </c>
      <c r="G41" s="36">
        <v>0</v>
      </c>
      <c r="H41" s="36">
        <v>134783</v>
      </c>
      <c r="I41" s="37">
        <f t="shared" si="0"/>
        <v>2159555</v>
      </c>
    </row>
    <row r="42" spans="1:9" x14ac:dyDescent="0.25">
      <c r="A42" s="19">
        <v>1047</v>
      </c>
      <c r="B42" s="20" t="s">
        <v>47</v>
      </c>
      <c r="C42" s="34">
        <v>193474275</v>
      </c>
      <c r="D42" s="34">
        <v>20968954</v>
      </c>
      <c r="E42" s="34">
        <v>8712518</v>
      </c>
      <c r="F42" s="34">
        <v>123</v>
      </c>
      <c r="G42" s="34">
        <v>0</v>
      </c>
      <c r="H42" s="34">
        <v>1253332</v>
      </c>
      <c r="I42" s="35">
        <f t="shared" si="0"/>
        <v>224409202</v>
      </c>
    </row>
    <row r="43" spans="1:9" x14ac:dyDescent="0.25">
      <c r="A43" s="19">
        <v>1048</v>
      </c>
      <c r="B43" s="20" t="s">
        <v>48</v>
      </c>
      <c r="C43" s="36">
        <v>42925907</v>
      </c>
      <c r="D43" s="36">
        <v>3355793</v>
      </c>
      <c r="E43" s="36">
        <v>2090417</v>
      </c>
      <c r="F43" s="36">
        <v>7241027</v>
      </c>
      <c r="G43" s="36">
        <v>0</v>
      </c>
      <c r="H43" s="36">
        <v>510265</v>
      </c>
      <c r="I43" s="37">
        <f t="shared" si="0"/>
        <v>56123409</v>
      </c>
    </row>
    <row r="44" spans="1:9" x14ac:dyDescent="0.25">
      <c r="A44" s="19">
        <v>1050</v>
      </c>
      <c r="B44" s="20" t="s">
        <v>49</v>
      </c>
      <c r="C44" s="34">
        <v>76</v>
      </c>
      <c r="D44" s="34">
        <v>0</v>
      </c>
      <c r="E44" s="34">
        <v>0</v>
      </c>
      <c r="F44" s="34">
        <v>0</v>
      </c>
      <c r="G44" s="34">
        <v>0</v>
      </c>
      <c r="H44" s="34">
        <v>480</v>
      </c>
      <c r="I44" s="35">
        <f t="shared" si="0"/>
        <v>556</v>
      </c>
    </row>
    <row r="45" spans="1:9" x14ac:dyDescent="0.25">
      <c r="A45" s="19">
        <v>1052</v>
      </c>
      <c r="B45" s="20" t="s">
        <v>50</v>
      </c>
      <c r="C45" s="36">
        <v>11517786</v>
      </c>
      <c r="D45" s="36">
        <v>6179299</v>
      </c>
      <c r="E45" s="36">
        <v>898137</v>
      </c>
      <c r="F45" s="36">
        <v>271520</v>
      </c>
      <c r="G45" s="36">
        <v>0</v>
      </c>
      <c r="H45" s="36">
        <v>652139</v>
      </c>
      <c r="I45" s="37">
        <f t="shared" si="0"/>
        <v>19518881</v>
      </c>
    </row>
    <row r="46" spans="1:9" x14ac:dyDescent="0.25">
      <c r="A46" s="19">
        <v>1054</v>
      </c>
      <c r="B46" s="20" t="s">
        <v>51</v>
      </c>
      <c r="C46" s="34">
        <v>35117663</v>
      </c>
      <c r="D46" s="34">
        <v>1695373</v>
      </c>
      <c r="E46" s="34">
        <v>883764</v>
      </c>
      <c r="F46" s="34">
        <v>2538930</v>
      </c>
      <c r="G46" s="34">
        <v>0</v>
      </c>
      <c r="H46" s="34">
        <v>381731</v>
      </c>
      <c r="I46" s="35">
        <f t="shared" si="0"/>
        <v>40617461</v>
      </c>
    </row>
    <row r="47" spans="1:9" x14ac:dyDescent="0.25">
      <c r="A47" s="19">
        <v>1055</v>
      </c>
      <c r="B47" s="20" t="s">
        <v>52</v>
      </c>
      <c r="C47" s="36">
        <v>12063879</v>
      </c>
      <c r="D47" s="36">
        <v>1343014</v>
      </c>
      <c r="E47" s="36">
        <v>452697</v>
      </c>
      <c r="F47" s="36">
        <v>483761</v>
      </c>
      <c r="G47" s="36">
        <v>0</v>
      </c>
      <c r="H47" s="36">
        <v>168912</v>
      </c>
      <c r="I47" s="37">
        <f t="shared" si="0"/>
        <v>14512263</v>
      </c>
    </row>
    <row r="48" spans="1:9" x14ac:dyDescent="0.25">
      <c r="A48" s="19">
        <v>1057</v>
      </c>
      <c r="B48" s="20" t="s">
        <v>53</v>
      </c>
      <c r="C48" s="34">
        <v>1774072</v>
      </c>
      <c r="D48" s="34">
        <v>146810</v>
      </c>
      <c r="E48" s="34">
        <v>48095</v>
      </c>
      <c r="F48" s="34">
        <v>0</v>
      </c>
      <c r="G48" s="34">
        <v>0</v>
      </c>
      <c r="H48" s="34">
        <v>81923</v>
      </c>
      <c r="I48" s="35">
        <f t="shared" si="0"/>
        <v>2050900</v>
      </c>
    </row>
    <row r="49" spans="1:9" x14ac:dyDescent="0.25">
      <c r="A49" s="19">
        <v>1058</v>
      </c>
      <c r="B49" s="20" t="s">
        <v>54</v>
      </c>
      <c r="C49" s="36">
        <v>9734029</v>
      </c>
      <c r="D49" s="36">
        <v>361012</v>
      </c>
      <c r="E49" s="36">
        <v>215801</v>
      </c>
      <c r="F49" s="36">
        <v>185747</v>
      </c>
      <c r="G49" s="36">
        <v>2500</v>
      </c>
      <c r="H49" s="36">
        <v>222065</v>
      </c>
      <c r="I49" s="37">
        <f t="shared" si="0"/>
        <v>10721154</v>
      </c>
    </row>
    <row r="50" spans="1:9" x14ac:dyDescent="0.25">
      <c r="A50" s="19">
        <v>1062</v>
      </c>
      <c r="B50" s="20" t="s">
        <v>55</v>
      </c>
      <c r="C50" s="34">
        <v>39475062</v>
      </c>
      <c r="D50" s="34">
        <v>220702</v>
      </c>
      <c r="E50" s="34">
        <v>1141395</v>
      </c>
      <c r="F50" s="34">
        <v>83207</v>
      </c>
      <c r="G50" s="34">
        <v>0</v>
      </c>
      <c r="H50" s="34">
        <v>231970</v>
      </c>
      <c r="I50" s="35">
        <f t="shared" si="0"/>
        <v>41152336</v>
      </c>
    </row>
    <row r="51" spans="1:9" x14ac:dyDescent="0.25">
      <c r="A51" s="19">
        <v>1065</v>
      </c>
      <c r="B51" s="20" t="s">
        <v>56</v>
      </c>
      <c r="C51" s="36">
        <v>223078383</v>
      </c>
      <c r="D51" s="36">
        <v>5237057</v>
      </c>
      <c r="E51" s="36">
        <v>2415205</v>
      </c>
      <c r="F51" s="36">
        <v>608695</v>
      </c>
      <c r="G51" s="36">
        <v>199778</v>
      </c>
      <c r="H51" s="36">
        <v>445433</v>
      </c>
      <c r="I51" s="37">
        <f t="shared" si="0"/>
        <v>231984551</v>
      </c>
    </row>
    <row r="52" spans="1:9" x14ac:dyDescent="0.25">
      <c r="A52" s="19">
        <v>1066</v>
      </c>
      <c r="B52" s="20" t="s">
        <v>57</v>
      </c>
      <c r="C52" s="34">
        <v>134765331</v>
      </c>
      <c r="D52" s="34">
        <v>5674300</v>
      </c>
      <c r="E52" s="34">
        <v>2796361</v>
      </c>
      <c r="F52" s="34">
        <v>1772074</v>
      </c>
      <c r="G52" s="34">
        <v>0</v>
      </c>
      <c r="H52" s="34">
        <v>205430</v>
      </c>
      <c r="I52" s="35">
        <f t="shared" si="0"/>
        <v>145213496</v>
      </c>
    </row>
    <row r="53" spans="1:9" x14ac:dyDescent="0.25">
      <c r="A53" s="19">
        <v>1067</v>
      </c>
      <c r="B53" s="20" t="s">
        <v>58</v>
      </c>
      <c r="C53" s="36">
        <v>21190626</v>
      </c>
      <c r="D53" s="36">
        <v>0</v>
      </c>
      <c r="E53" s="36">
        <v>743</v>
      </c>
      <c r="F53" s="36">
        <v>0</v>
      </c>
      <c r="G53" s="36">
        <v>0</v>
      </c>
      <c r="H53" s="36">
        <v>21600</v>
      </c>
      <c r="I53" s="37">
        <f t="shared" si="0"/>
        <v>21212969</v>
      </c>
    </row>
    <row r="54" spans="1:9" x14ac:dyDescent="0.25">
      <c r="A54" s="19">
        <v>1068</v>
      </c>
      <c r="B54" s="20" t="s">
        <v>59</v>
      </c>
      <c r="C54" s="34">
        <v>11418</v>
      </c>
      <c r="D54" s="34">
        <v>5592</v>
      </c>
      <c r="E54" s="34">
        <v>896</v>
      </c>
      <c r="F54" s="34">
        <v>0</v>
      </c>
      <c r="G54" s="34">
        <v>0</v>
      </c>
      <c r="H54" s="34">
        <v>729</v>
      </c>
      <c r="I54" s="35">
        <f t="shared" si="0"/>
        <v>18635</v>
      </c>
    </row>
    <row r="55" spans="1:9" x14ac:dyDescent="0.25">
      <c r="A55" s="19">
        <v>1069</v>
      </c>
      <c r="B55" s="20" t="s">
        <v>60</v>
      </c>
      <c r="C55" s="36">
        <v>2392132</v>
      </c>
      <c r="D55" s="36">
        <v>2361</v>
      </c>
      <c r="E55" s="36">
        <v>81194</v>
      </c>
      <c r="F55" s="36">
        <v>0</v>
      </c>
      <c r="G55" s="36">
        <v>0</v>
      </c>
      <c r="H55" s="36">
        <v>7680</v>
      </c>
      <c r="I55" s="37">
        <f t="shared" si="0"/>
        <v>2483367</v>
      </c>
    </row>
    <row r="56" spans="1:9" ht="15" customHeight="1" x14ac:dyDescent="0.25">
      <c r="A56" s="19">
        <v>1070</v>
      </c>
      <c r="B56" s="20" t="s">
        <v>61</v>
      </c>
      <c r="C56" s="34">
        <v>0</v>
      </c>
      <c r="D56" s="34">
        <v>0</v>
      </c>
      <c r="E56" s="34">
        <v>0</v>
      </c>
      <c r="F56" s="34">
        <v>0</v>
      </c>
      <c r="G56" s="34">
        <v>0</v>
      </c>
      <c r="H56" s="34">
        <v>0</v>
      </c>
      <c r="I56" s="35">
        <f t="shared" si="0"/>
        <v>0</v>
      </c>
    </row>
    <row r="57" spans="1:9" x14ac:dyDescent="0.25">
      <c r="A57" s="21" t="s">
        <v>63</v>
      </c>
      <c r="B57" s="22" t="s">
        <v>62</v>
      </c>
      <c r="C57" s="24">
        <f t="shared" ref="C57:I57" si="1">SUM(C7:C56)</f>
        <v>3097717114</v>
      </c>
      <c r="D57" s="24">
        <f t="shared" si="1"/>
        <v>424600978</v>
      </c>
      <c r="E57" s="24">
        <f t="shared" si="1"/>
        <v>88934568</v>
      </c>
      <c r="F57" s="24">
        <f t="shared" si="1"/>
        <v>152478599</v>
      </c>
      <c r="G57" s="24">
        <f t="shared" si="1"/>
        <v>204778</v>
      </c>
      <c r="H57" s="24">
        <f t="shared" si="1"/>
        <v>15763288</v>
      </c>
      <c r="I57" s="24">
        <f t="shared" si="1"/>
        <v>3779699325</v>
      </c>
    </row>
  </sheetData>
  <mergeCells count="1">
    <mergeCell ref="A4:I4"/>
  </mergeCells>
  <pageMargins left="0.7" right="0.7" top="0.75" bottom="0.75" header="0.3" footer="0.3"/>
  <pageSetup paperSize="9" orientation="portrait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50742-8E25-47FC-9515-FA3E1F3AF849}">
  <dimension ref="A1:I57"/>
  <sheetViews>
    <sheetView zoomScale="80" zoomScaleNormal="80" zoomScaleSheetLayoutView="70" workbookViewId="0">
      <selection activeCell="C7" sqref="C7:I56"/>
    </sheetView>
  </sheetViews>
  <sheetFormatPr baseColWidth="10" defaultColWidth="11.42578125" defaultRowHeight="15.75" x14ac:dyDescent="0.25"/>
  <cols>
    <col min="1" max="1" width="7.85546875" style="10" customWidth="1"/>
    <col min="2" max="2" width="34" style="11" customWidth="1"/>
    <col min="3" max="8" width="15" style="12" customWidth="1"/>
    <col min="9" max="9" width="19.5703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29" t="s">
        <v>64</v>
      </c>
      <c r="B4" s="29"/>
      <c r="C4" s="29"/>
      <c r="D4" s="29"/>
      <c r="E4" s="29"/>
      <c r="F4" s="29"/>
      <c r="G4" s="29"/>
      <c r="H4" s="29"/>
      <c r="I4" s="29"/>
    </row>
    <row r="5" spans="1:9" ht="15" customHeight="1" x14ac:dyDescent="0.25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9" ht="41.25" customHeight="1" thickTop="1" thickBot="1" x14ac:dyDescent="0.3">
      <c r="A6" s="17" t="s">
        <v>3</v>
      </c>
      <c r="B6" s="18" t="s">
        <v>4</v>
      </c>
      <c r="C6" s="18" t="s">
        <v>5</v>
      </c>
      <c r="D6" s="18" t="s">
        <v>6</v>
      </c>
      <c r="E6" s="18" t="s">
        <v>7</v>
      </c>
      <c r="F6" s="18" t="s">
        <v>8</v>
      </c>
      <c r="G6" s="18" t="s">
        <v>9</v>
      </c>
      <c r="H6" s="18" t="s">
        <v>10</v>
      </c>
      <c r="I6" s="18" t="s">
        <v>11</v>
      </c>
    </row>
    <row r="7" spans="1:9" ht="16.5" thickTop="1" x14ac:dyDescent="0.25">
      <c r="A7" s="19">
        <v>1001</v>
      </c>
      <c r="B7" s="20" t="s">
        <v>12</v>
      </c>
      <c r="C7" s="32">
        <v>0</v>
      </c>
      <c r="D7" s="32">
        <v>0</v>
      </c>
      <c r="E7" s="32">
        <v>0</v>
      </c>
      <c r="F7" s="32">
        <v>0</v>
      </c>
      <c r="G7" s="32">
        <v>0</v>
      </c>
      <c r="H7" s="32">
        <v>0</v>
      </c>
      <c r="I7" s="33">
        <f>SUM(C7:H7)</f>
        <v>0</v>
      </c>
    </row>
    <row r="8" spans="1:9" x14ac:dyDescent="0.25">
      <c r="A8" s="19">
        <v>1002</v>
      </c>
      <c r="B8" s="20" t="s">
        <v>13</v>
      </c>
      <c r="C8" s="34">
        <v>5187776</v>
      </c>
      <c r="D8" s="34">
        <v>31142</v>
      </c>
      <c r="E8" s="34">
        <v>73886</v>
      </c>
      <c r="F8" s="34">
        <v>0</v>
      </c>
      <c r="G8" s="34">
        <v>0</v>
      </c>
      <c r="H8" s="34">
        <v>23680</v>
      </c>
      <c r="I8" s="35">
        <f t="shared" ref="I8:I56" si="0">SUM(C8:H8)</f>
        <v>5316484</v>
      </c>
    </row>
    <row r="9" spans="1:9" x14ac:dyDescent="0.25">
      <c r="A9" s="19">
        <v>1005</v>
      </c>
      <c r="B9" s="20" t="s">
        <v>14</v>
      </c>
      <c r="C9" s="36">
        <v>1905</v>
      </c>
      <c r="D9" s="36">
        <v>46134</v>
      </c>
      <c r="E9" s="36">
        <v>27415</v>
      </c>
      <c r="F9" s="36">
        <v>1052</v>
      </c>
      <c r="G9" s="36">
        <v>0</v>
      </c>
      <c r="H9" s="36">
        <v>19553</v>
      </c>
      <c r="I9" s="37">
        <f t="shared" si="0"/>
        <v>96059</v>
      </c>
    </row>
    <row r="10" spans="1:9" x14ac:dyDescent="0.25">
      <c r="A10" s="19">
        <v>1006</v>
      </c>
      <c r="B10" s="20" t="s">
        <v>15</v>
      </c>
      <c r="C10" s="34">
        <v>114</v>
      </c>
      <c r="D10" s="34">
        <v>0</v>
      </c>
      <c r="E10" s="34">
        <v>364</v>
      </c>
      <c r="F10" s="34">
        <v>0</v>
      </c>
      <c r="G10" s="34">
        <v>0</v>
      </c>
      <c r="H10" s="34">
        <v>720</v>
      </c>
      <c r="I10" s="35">
        <f t="shared" si="0"/>
        <v>1198</v>
      </c>
    </row>
    <row r="11" spans="1:9" x14ac:dyDescent="0.25">
      <c r="A11" s="19">
        <v>1007</v>
      </c>
      <c r="B11" s="20" t="s">
        <v>16</v>
      </c>
      <c r="C11" s="36">
        <v>67429411</v>
      </c>
      <c r="D11" s="36">
        <v>4029839</v>
      </c>
      <c r="E11" s="36">
        <v>2389028</v>
      </c>
      <c r="F11" s="36">
        <v>4331865</v>
      </c>
      <c r="G11" s="36">
        <v>0</v>
      </c>
      <c r="H11" s="36">
        <v>1074874</v>
      </c>
      <c r="I11" s="37">
        <f t="shared" si="0"/>
        <v>79255017</v>
      </c>
    </row>
    <row r="12" spans="1:9" x14ac:dyDescent="0.25">
      <c r="A12" s="19">
        <v>1008</v>
      </c>
      <c r="B12" s="20" t="s">
        <v>17</v>
      </c>
      <c r="C12" s="34">
        <v>1306385</v>
      </c>
      <c r="D12" s="34">
        <v>0</v>
      </c>
      <c r="E12" s="34">
        <v>0</v>
      </c>
      <c r="F12" s="34">
        <v>0</v>
      </c>
      <c r="G12" s="34">
        <v>0</v>
      </c>
      <c r="H12" s="34">
        <v>1702</v>
      </c>
      <c r="I12" s="35">
        <f t="shared" si="0"/>
        <v>1308087</v>
      </c>
    </row>
    <row r="13" spans="1:9" x14ac:dyDescent="0.25">
      <c r="A13" s="19">
        <v>1010</v>
      </c>
      <c r="B13" s="20" t="s">
        <v>18</v>
      </c>
      <c r="C13" s="36">
        <v>4496886</v>
      </c>
      <c r="D13" s="36">
        <v>268693</v>
      </c>
      <c r="E13" s="36">
        <v>311371</v>
      </c>
      <c r="F13" s="36">
        <v>325867</v>
      </c>
      <c r="G13" s="36">
        <v>0</v>
      </c>
      <c r="H13" s="36">
        <v>22227</v>
      </c>
      <c r="I13" s="37">
        <f t="shared" si="0"/>
        <v>5425044</v>
      </c>
    </row>
    <row r="14" spans="1:9" x14ac:dyDescent="0.25">
      <c r="A14" s="19">
        <v>1011</v>
      </c>
      <c r="B14" s="20" t="s">
        <v>19</v>
      </c>
      <c r="C14" s="34">
        <v>34959794</v>
      </c>
      <c r="D14" s="34">
        <v>6678193</v>
      </c>
      <c r="E14" s="34">
        <v>1966828</v>
      </c>
      <c r="F14" s="34">
        <v>0</v>
      </c>
      <c r="G14" s="34">
        <v>0</v>
      </c>
      <c r="H14" s="34">
        <v>76755</v>
      </c>
      <c r="I14" s="35">
        <f t="shared" si="0"/>
        <v>43681570</v>
      </c>
    </row>
    <row r="15" spans="1:9" x14ac:dyDescent="0.25">
      <c r="A15" s="19">
        <v>1012</v>
      </c>
      <c r="B15" s="20" t="s">
        <v>20</v>
      </c>
      <c r="C15" s="36">
        <v>17362088</v>
      </c>
      <c r="D15" s="36">
        <v>0</v>
      </c>
      <c r="E15" s="36">
        <v>862721</v>
      </c>
      <c r="F15" s="36">
        <v>0</v>
      </c>
      <c r="G15" s="36">
        <v>0</v>
      </c>
      <c r="H15" s="36">
        <v>37995</v>
      </c>
      <c r="I15" s="37">
        <f t="shared" si="0"/>
        <v>18262804</v>
      </c>
    </row>
    <row r="16" spans="1:9" x14ac:dyDescent="0.25">
      <c r="A16" s="19">
        <v>1013</v>
      </c>
      <c r="B16" s="20" t="s">
        <v>21</v>
      </c>
      <c r="C16" s="34">
        <v>420710983</v>
      </c>
      <c r="D16" s="34">
        <v>151526086</v>
      </c>
      <c r="E16" s="34">
        <v>15410691</v>
      </c>
      <c r="F16" s="34">
        <v>55395</v>
      </c>
      <c r="G16" s="34">
        <v>0</v>
      </c>
      <c r="H16" s="34">
        <v>610550</v>
      </c>
      <c r="I16" s="35">
        <f t="shared" si="0"/>
        <v>588313705</v>
      </c>
    </row>
    <row r="17" spans="1:9" x14ac:dyDescent="0.25">
      <c r="A17" s="19">
        <v>1014</v>
      </c>
      <c r="B17" s="20" t="s">
        <v>22</v>
      </c>
      <c r="C17" s="36">
        <v>38</v>
      </c>
      <c r="D17" s="36">
        <v>0</v>
      </c>
      <c r="E17" s="36">
        <v>379</v>
      </c>
      <c r="F17" s="36">
        <v>0</v>
      </c>
      <c r="G17" s="36">
        <v>0</v>
      </c>
      <c r="H17" s="36">
        <v>22740</v>
      </c>
      <c r="I17" s="37">
        <f t="shared" si="0"/>
        <v>23157</v>
      </c>
    </row>
    <row r="18" spans="1:9" x14ac:dyDescent="0.25">
      <c r="A18" s="19">
        <v>1016</v>
      </c>
      <c r="B18" s="20" t="s">
        <v>23</v>
      </c>
      <c r="C18" s="34">
        <v>363122271</v>
      </c>
      <c r="D18" s="34">
        <v>87606135</v>
      </c>
      <c r="E18" s="34">
        <v>18354032</v>
      </c>
      <c r="F18" s="34">
        <v>1621774</v>
      </c>
      <c r="G18" s="34">
        <v>0</v>
      </c>
      <c r="H18" s="34">
        <v>5537266</v>
      </c>
      <c r="I18" s="35">
        <f t="shared" si="0"/>
        <v>476241478</v>
      </c>
    </row>
    <row r="19" spans="1:9" x14ac:dyDescent="0.25">
      <c r="A19" s="19">
        <v>1017</v>
      </c>
      <c r="B19" s="20" t="s">
        <v>24</v>
      </c>
      <c r="C19" s="36">
        <v>49906114</v>
      </c>
      <c r="D19" s="36">
        <v>1656490</v>
      </c>
      <c r="E19" s="36">
        <v>1164971</v>
      </c>
      <c r="F19" s="36">
        <v>149002</v>
      </c>
      <c r="G19" s="36">
        <v>0</v>
      </c>
      <c r="H19" s="36">
        <v>438698</v>
      </c>
      <c r="I19" s="37">
        <f t="shared" si="0"/>
        <v>53315275</v>
      </c>
    </row>
    <row r="20" spans="1:9" x14ac:dyDescent="0.25">
      <c r="A20" s="19">
        <v>1018</v>
      </c>
      <c r="B20" s="20" t="s">
        <v>25</v>
      </c>
      <c r="C20" s="34">
        <v>1441717</v>
      </c>
      <c r="D20" s="34">
        <v>362726</v>
      </c>
      <c r="E20" s="34">
        <v>65082</v>
      </c>
      <c r="F20" s="34">
        <v>0</v>
      </c>
      <c r="G20" s="34">
        <v>0</v>
      </c>
      <c r="H20" s="34">
        <v>13840</v>
      </c>
      <c r="I20" s="35">
        <f t="shared" si="0"/>
        <v>1883365</v>
      </c>
    </row>
    <row r="21" spans="1:9" x14ac:dyDescent="0.25">
      <c r="A21" s="19">
        <v>1019</v>
      </c>
      <c r="B21" s="20" t="s">
        <v>26</v>
      </c>
      <c r="C21" s="36">
        <v>30293384</v>
      </c>
      <c r="D21" s="36">
        <v>1027226</v>
      </c>
      <c r="E21" s="36">
        <v>909205</v>
      </c>
      <c r="F21" s="36">
        <v>339920</v>
      </c>
      <c r="G21" s="36">
        <v>0</v>
      </c>
      <c r="H21" s="36">
        <v>315064</v>
      </c>
      <c r="I21" s="37">
        <f t="shared" si="0"/>
        <v>32884799</v>
      </c>
    </row>
    <row r="22" spans="1:9" x14ac:dyDescent="0.25">
      <c r="A22" s="19">
        <v>1020</v>
      </c>
      <c r="B22" s="20" t="s">
        <v>27</v>
      </c>
      <c r="C22" s="34">
        <v>52709538</v>
      </c>
      <c r="D22" s="34">
        <v>13727071</v>
      </c>
      <c r="E22" s="34">
        <v>1382025</v>
      </c>
      <c r="F22" s="34">
        <v>49483150</v>
      </c>
      <c r="G22" s="34">
        <v>0</v>
      </c>
      <c r="H22" s="34">
        <v>128196</v>
      </c>
      <c r="I22" s="35">
        <f t="shared" si="0"/>
        <v>117429980</v>
      </c>
    </row>
    <row r="23" spans="1:9" x14ac:dyDescent="0.25">
      <c r="A23" s="19">
        <v>1022</v>
      </c>
      <c r="B23" s="20" t="s">
        <v>28</v>
      </c>
      <c r="C23" s="36">
        <v>1045720</v>
      </c>
      <c r="D23" s="36">
        <v>6364</v>
      </c>
      <c r="E23" s="36">
        <v>17951</v>
      </c>
      <c r="F23" s="36">
        <v>0</v>
      </c>
      <c r="G23" s="36">
        <v>0</v>
      </c>
      <c r="H23" s="36">
        <v>4560</v>
      </c>
      <c r="I23" s="37">
        <f t="shared" si="0"/>
        <v>1074595</v>
      </c>
    </row>
    <row r="24" spans="1:9" x14ac:dyDescent="0.25">
      <c r="A24" s="19">
        <v>1023</v>
      </c>
      <c r="B24" s="20" t="s">
        <v>29</v>
      </c>
      <c r="C24" s="34">
        <v>22922210</v>
      </c>
      <c r="D24" s="34">
        <v>1656193</v>
      </c>
      <c r="E24" s="34">
        <v>780450</v>
      </c>
      <c r="F24" s="34">
        <v>70046</v>
      </c>
      <c r="G24" s="34">
        <v>0</v>
      </c>
      <c r="H24" s="34">
        <v>395886</v>
      </c>
      <c r="I24" s="35">
        <f t="shared" si="0"/>
        <v>25824785</v>
      </c>
    </row>
    <row r="25" spans="1:9" x14ac:dyDescent="0.25">
      <c r="A25" s="19">
        <v>1024</v>
      </c>
      <c r="B25" s="20" t="s">
        <v>30</v>
      </c>
      <c r="C25" s="36">
        <v>681503816</v>
      </c>
      <c r="D25" s="36">
        <v>34249336</v>
      </c>
      <c r="E25" s="36">
        <v>15114856</v>
      </c>
      <c r="F25" s="36">
        <v>31914554</v>
      </c>
      <c r="G25" s="36">
        <v>0</v>
      </c>
      <c r="H25" s="36">
        <v>4378241</v>
      </c>
      <c r="I25" s="37">
        <f t="shared" si="0"/>
        <v>767160803</v>
      </c>
    </row>
    <row r="26" spans="1:9" x14ac:dyDescent="0.25">
      <c r="A26" s="19">
        <v>1025</v>
      </c>
      <c r="B26" s="20" t="s">
        <v>31</v>
      </c>
      <c r="C26" s="34">
        <v>849675</v>
      </c>
      <c r="D26" s="34">
        <v>191514</v>
      </c>
      <c r="E26" s="34">
        <v>14701</v>
      </c>
      <c r="F26" s="34">
        <v>0</v>
      </c>
      <c r="G26" s="34">
        <v>0</v>
      </c>
      <c r="H26" s="34">
        <v>62753</v>
      </c>
      <c r="I26" s="35">
        <f t="shared" si="0"/>
        <v>1118643</v>
      </c>
    </row>
    <row r="27" spans="1:9" x14ac:dyDescent="0.25">
      <c r="A27" s="19">
        <v>1026</v>
      </c>
      <c r="B27" s="20" t="s">
        <v>32</v>
      </c>
      <c r="C27" s="36">
        <v>81911</v>
      </c>
      <c r="D27" s="36">
        <v>0</v>
      </c>
      <c r="E27" s="36">
        <v>0</v>
      </c>
      <c r="F27" s="36">
        <v>0</v>
      </c>
      <c r="G27" s="36">
        <v>0</v>
      </c>
      <c r="H27" s="36">
        <v>20948</v>
      </c>
      <c r="I27" s="37">
        <f t="shared" si="0"/>
        <v>102859</v>
      </c>
    </row>
    <row r="28" spans="1:9" x14ac:dyDescent="0.25">
      <c r="A28" s="19">
        <v>1027</v>
      </c>
      <c r="B28" s="20" t="s">
        <v>33</v>
      </c>
      <c r="C28" s="34">
        <v>53427557</v>
      </c>
      <c r="D28" s="34">
        <v>228325</v>
      </c>
      <c r="E28" s="34">
        <v>230839</v>
      </c>
      <c r="F28" s="34">
        <v>301115</v>
      </c>
      <c r="G28" s="34">
        <v>0</v>
      </c>
      <c r="H28" s="34">
        <v>465262</v>
      </c>
      <c r="I28" s="35">
        <f t="shared" si="0"/>
        <v>54653098</v>
      </c>
    </row>
    <row r="29" spans="1:9" x14ac:dyDescent="0.25">
      <c r="A29" s="19">
        <v>1028</v>
      </c>
      <c r="B29" s="20" t="s">
        <v>34</v>
      </c>
      <c r="C29" s="36">
        <v>3732076</v>
      </c>
      <c r="D29" s="36">
        <v>601638</v>
      </c>
      <c r="E29" s="36">
        <v>2005991</v>
      </c>
      <c r="F29" s="36">
        <v>233060</v>
      </c>
      <c r="G29" s="36">
        <v>0</v>
      </c>
      <c r="H29" s="36">
        <v>76544</v>
      </c>
      <c r="I29" s="37">
        <f t="shared" si="0"/>
        <v>6649309</v>
      </c>
    </row>
    <row r="30" spans="1:9" x14ac:dyDescent="0.25">
      <c r="A30" s="19">
        <v>1030</v>
      </c>
      <c r="B30" s="20" t="s">
        <v>35</v>
      </c>
      <c r="C30" s="34">
        <v>39542372</v>
      </c>
      <c r="D30" s="34">
        <v>2916236</v>
      </c>
      <c r="E30" s="34">
        <v>1285385</v>
      </c>
      <c r="F30" s="34">
        <v>934620</v>
      </c>
      <c r="G30" s="34">
        <v>0</v>
      </c>
      <c r="H30" s="34">
        <v>984863</v>
      </c>
      <c r="I30" s="35">
        <f t="shared" si="0"/>
        <v>45663476</v>
      </c>
    </row>
    <row r="31" spans="1:9" x14ac:dyDescent="0.25">
      <c r="A31" s="19">
        <v>1031</v>
      </c>
      <c r="B31" s="20" t="s">
        <v>36</v>
      </c>
      <c r="C31" s="36">
        <v>103106</v>
      </c>
      <c r="D31" s="36">
        <v>2500</v>
      </c>
      <c r="E31" s="36">
        <v>3633</v>
      </c>
      <c r="F31" s="36">
        <v>0</v>
      </c>
      <c r="G31" s="36">
        <v>0</v>
      </c>
      <c r="H31" s="36">
        <v>3120</v>
      </c>
      <c r="I31" s="37">
        <f t="shared" si="0"/>
        <v>112359</v>
      </c>
    </row>
    <row r="32" spans="1:9" x14ac:dyDescent="0.25">
      <c r="A32" s="19">
        <v>1033</v>
      </c>
      <c r="B32" s="20" t="s">
        <v>37</v>
      </c>
      <c r="C32" s="34">
        <v>769942</v>
      </c>
      <c r="D32" s="34">
        <v>33417</v>
      </c>
      <c r="E32" s="34">
        <v>35680</v>
      </c>
      <c r="F32" s="34">
        <v>32197</v>
      </c>
      <c r="G32" s="34">
        <v>0</v>
      </c>
      <c r="H32" s="34">
        <v>51332</v>
      </c>
      <c r="I32" s="35">
        <f t="shared" si="0"/>
        <v>922568</v>
      </c>
    </row>
    <row r="33" spans="1:9" x14ac:dyDescent="0.25">
      <c r="A33" s="19">
        <v>1034</v>
      </c>
      <c r="B33" s="20" t="s">
        <v>38</v>
      </c>
      <c r="C33" s="36">
        <v>1330120</v>
      </c>
      <c r="D33" s="36">
        <v>150768</v>
      </c>
      <c r="E33" s="36">
        <v>45004</v>
      </c>
      <c r="F33" s="36">
        <v>0</v>
      </c>
      <c r="G33" s="36">
        <v>0</v>
      </c>
      <c r="H33" s="36">
        <v>42161</v>
      </c>
      <c r="I33" s="37">
        <f t="shared" si="0"/>
        <v>1568053</v>
      </c>
    </row>
    <row r="34" spans="1:9" x14ac:dyDescent="0.25">
      <c r="A34" s="19">
        <v>1037</v>
      </c>
      <c r="B34" s="20" t="s">
        <v>39</v>
      </c>
      <c r="C34" s="34">
        <v>7632621</v>
      </c>
      <c r="D34" s="34">
        <v>277962</v>
      </c>
      <c r="E34" s="34">
        <v>155543</v>
      </c>
      <c r="F34" s="34">
        <v>79312</v>
      </c>
      <c r="G34" s="34">
        <v>0</v>
      </c>
      <c r="H34" s="34">
        <v>155035</v>
      </c>
      <c r="I34" s="35">
        <f t="shared" si="0"/>
        <v>8300473</v>
      </c>
    </row>
    <row r="35" spans="1:9" x14ac:dyDescent="0.25">
      <c r="A35" s="19">
        <v>1038</v>
      </c>
      <c r="B35" s="20" t="s">
        <v>40</v>
      </c>
      <c r="C35" s="36">
        <v>4007560</v>
      </c>
      <c r="D35" s="36">
        <v>0</v>
      </c>
      <c r="E35" s="36">
        <v>32833</v>
      </c>
      <c r="F35" s="36">
        <v>0</v>
      </c>
      <c r="G35" s="36">
        <v>0</v>
      </c>
      <c r="H35" s="36">
        <v>51111</v>
      </c>
      <c r="I35" s="37">
        <f t="shared" si="0"/>
        <v>4091504</v>
      </c>
    </row>
    <row r="36" spans="1:9" x14ac:dyDescent="0.25">
      <c r="A36" s="19">
        <v>1039</v>
      </c>
      <c r="B36" s="20" t="s">
        <v>41</v>
      </c>
      <c r="C36" s="34">
        <v>1304134</v>
      </c>
      <c r="D36" s="34">
        <v>70074</v>
      </c>
      <c r="E36" s="34">
        <v>41712</v>
      </c>
      <c r="F36" s="34">
        <v>53985</v>
      </c>
      <c r="G36" s="34">
        <v>0</v>
      </c>
      <c r="H36" s="34">
        <v>48593</v>
      </c>
      <c r="I36" s="35">
        <f t="shared" si="0"/>
        <v>1518498</v>
      </c>
    </row>
    <row r="37" spans="1:9" x14ac:dyDescent="0.25">
      <c r="A37" s="19">
        <v>1040</v>
      </c>
      <c r="B37" s="20" t="s">
        <v>42</v>
      </c>
      <c r="C37" s="36">
        <v>63185462</v>
      </c>
      <c r="D37" s="36">
        <v>4363238</v>
      </c>
      <c r="E37" s="36">
        <v>1412085</v>
      </c>
      <c r="F37" s="36">
        <v>480703</v>
      </c>
      <c r="G37" s="36">
        <v>0</v>
      </c>
      <c r="H37" s="36">
        <v>789291</v>
      </c>
      <c r="I37" s="37">
        <f t="shared" si="0"/>
        <v>70230779</v>
      </c>
    </row>
    <row r="38" spans="1:9" x14ac:dyDescent="0.25">
      <c r="A38" s="19">
        <v>1042</v>
      </c>
      <c r="B38" s="20" t="s">
        <v>43</v>
      </c>
      <c r="C38" s="34">
        <v>39747758</v>
      </c>
      <c r="D38" s="34">
        <v>0</v>
      </c>
      <c r="E38" s="34">
        <v>1137</v>
      </c>
      <c r="F38" s="34">
        <v>25352419</v>
      </c>
      <c r="G38" s="34">
        <v>0</v>
      </c>
      <c r="H38" s="34">
        <v>15711</v>
      </c>
      <c r="I38" s="35">
        <f t="shared" si="0"/>
        <v>65117025</v>
      </c>
    </row>
    <row r="39" spans="1:9" x14ac:dyDescent="0.25">
      <c r="A39" s="19">
        <v>1043</v>
      </c>
      <c r="B39" s="20" t="s">
        <v>44</v>
      </c>
      <c r="C39" s="36">
        <v>378589487</v>
      </c>
      <c r="D39" s="36">
        <v>32069718</v>
      </c>
      <c r="E39" s="36">
        <v>7444952</v>
      </c>
      <c r="F39" s="36">
        <v>15910830</v>
      </c>
      <c r="G39" s="36">
        <v>0</v>
      </c>
      <c r="H39" s="36">
        <v>966174</v>
      </c>
      <c r="I39" s="37">
        <f t="shared" si="0"/>
        <v>434981161</v>
      </c>
    </row>
    <row r="40" spans="1:9" x14ac:dyDescent="0.25">
      <c r="A40" s="19">
        <v>1044</v>
      </c>
      <c r="B40" s="20" t="s">
        <v>45</v>
      </c>
      <c r="C40" s="34">
        <v>1153061</v>
      </c>
      <c r="D40" s="34">
        <v>69712</v>
      </c>
      <c r="E40" s="34">
        <v>124949</v>
      </c>
      <c r="F40" s="34">
        <v>0</v>
      </c>
      <c r="G40" s="34">
        <v>0</v>
      </c>
      <c r="H40" s="34">
        <v>57589</v>
      </c>
      <c r="I40" s="35">
        <f t="shared" si="0"/>
        <v>1405311</v>
      </c>
    </row>
    <row r="41" spans="1:9" x14ac:dyDescent="0.25">
      <c r="A41" s="19">
        <v>1046</v>
      </c>
      <c r="B41" s="20" t="s">
        <v>46</v>
      </c>
      <c r="C41" s="36">
        <v>57951</v>
      </c>
      <c r="D41" s="36">
        <v>13221</v>
      </c>
      <c r="E41" s="36">
        <v>78542</v>
      </c>
      <c r="F41" s="36">
        <v>0</v>
      </c>
      <c r="G41" s="36">
        <v>0</v>
      </c>
      <c r="H41" s="36">
        <v>105074</v>
      </c>
      <c r="I41" s="37">
        <f t="shared" si="0"/>
        <v>254788</v>
      </c>
    </row>
    <row r="42" spans="1:9" x14ac:dyDescent="0.25">
      <c r="A42" s="19">
        <v>1047</v>
      </c>
      <c r="B42" s="20" t="s">
        <v>47</v>
      </c>
      <c r="C42" s="34">
        <v>225535225</v>
      </c>
      <c r="D42" s="34">
        <v>29517030</v>
      </c>
      <c r="E42" s="34">
        <v>10468146</v>
      </c>
      <c r="F42" s="34">
        <v>108865</v>
      </c>
      <c r="G42" s="34">
        <v>0</v>
      </c>
      <c r="H42" s="34">
        <v>1155068</v>
      </c>
      <c r="I42" s="35">
        <f t="shared" si="0"/>
        <v>266784334</v>
      </c>
    </row>
    <row r="43" spans="1:9" x14ac:dyDescent="0.25">
      <c r="A43" s="19">
        <v>1048</v>
      </c>
      <c r="B43" s="20" t="s">
        <v>48</v>
      </c>
      <c r="C43" s="36">
        <v>50414994</v>
      </c>
      <c r="D43" s="36">
        <v>3159285</v>
      </c>
      <c r="E43" s="36">
        <v>2410103</v>
      </c>
      <c r="F43" s="36">
        <v>1490025</v>
      </c>
      <c r="G43" s="36">
        <v>0</v>
      </c>
      <c r="H43" s="36">
        <v>526680</v>
      </c>
      <c r="I43" s="37">
        <f t="shared" si="0"/>
        <v>58001087</v>
      </c>
    </row>
    <row r="44" spans="1:9" x14ac:dyDescent="0.25">
      <c r="A44" s="19">
        <v>1050</v>
      </c>
      <c r="B44" s="20" t="s">
        <v>49</v>
      </c>
      <c r="C44" s="34">
        <v>60911</v>
      </c>
      <c r="D44" s="34">
        <v>2929</v>
      </c>
      <c r="E44" s="34">
        <v>1389</v>
      </c>
      <c r="F44" s="34">
        <v>0</v>
      </c>
      <c r="G44" s="34">
        <v>0</v>
      </c>
      <c r="H44" s="34">
        <v>12284</v>
      </c>
      <c r="I44" s="35">
        <f t="shared" si="0"/>
        <v>77513</v>
      </c>
    </row>
    <row r="45" spans="1:9" x14ac:dyDescent="0.25">
      <c r="A45" s="19">
        <v>1052</v>
      </c>
      <c r="B45" s="20" t="s">
        <v>50</v>
      </c>
      <c r="C45" s="36">
        <v>19743390</v>
      </c>
      <c r="D45" s="36">
        <v>2885856</v>
      </c>
      <c r="E45" s="36">
        <v>1114987</v>
      </c>
      <c r="F45" s="36">
        <v>28175</v>
      </c>
      <c r="G45" s="36">
        <v>0</v>
      </c>
      <c r="H45" s="36">
        <v>1658692</v>
      </c>
      <c r="I45" s="37">
        <f t="shared" si="0"/>
        <v>25431100</v>
      </c>
    </row>
    <row r="46" spans="1:9" x14ac:dyDescent="0.25">
      <c r="A46" s="19">
        <v>1054</v>
      </c>
      <c r="B46" s="20" t="s">
        <v>51</v>
      </c>
      <c r="C46" s="34">
        <v>22802948</v>
      </c>
      <c r="D46" s="34">
        <v>1636865</v>
      </c>
      <c r="E46" s="34">
        <v>873352</v>
      </c>
      <c r="F46" s="34">
        <v>1113287</v>
      </c>
      <c r="G46" s="34">
        <v>5000</v>
      </c>
      <c r="H46" s="34">
        <v>430987</v>
      </c>
      <c r="I46" s="35">
        <f t="shared" si="0"/>
        <v>26862439</v>
      </c>
    </row>
    <row r="47" spans="1:9" x14ac:dyDescent="0.25">
      <c r="A47" s="19">
        <v>1055</v>
      </c>
      <c r="B47" s="20" t="s">
        <v>52</v>
      </c>
      <c r="C47" s="36">
        <v>22679709</v>
      </c>
      <c r="D47" s="36">
        <v>5193863</v>
      </c>
      <c r="E47" s="36">
        <v>723317</v>
      </c>
      <c r="F47" s="36">
        <v>101197</v>
      </c>
      <c r="G47" s="36">
        <v>0</v>
      </c>
      <c r="H47" s="36">
        <v>176340</v>
      </c>
      <c r="I47" s="37">
        <f t="shared" si="0"/>
        <v>28874426</v>
      </c>
    </row>
    <row r="48" spans="1:9" x14ac:dyDescent="0.25">
      <c r="A48" s="19">
        <v>1057</v>
      </c>
      <c r="B48" s="20" t="s">
        <v>53</v>
      </c>
      <c r="C48" s="34">
        <v>3969464</v>
      </c>
      <c r="D48" s="34">
        <v>224721</v>
      </c>
      <c r="E48" s="34">
        <v>79035</v>
      </c>
      <c r="F48" s="34">
        <v>0</v>
      </c>
      <c r="G48" s="34">
        <v>0</v>
      </c>
      <c r="H48" s="34">
        <v>304241</v>
      </c>
      <c r="I48" s="35">
        <f t="shared" si="0"/>
        <v>4577461</v>
      </c>
    </row>
    <row r="49" spans="1:9" x14ac:dyDescent="0.25">
      <c r="A49" s="19">
        <v>1058</v>
      </c>
      <c r="B49" s="20" t="s">
        <v>54</v>
      </c>
      <c r="C49" s="36">
        <v>17821887</v>
      </c>
      <c r="D49" s="36">
        <v>1303077</v>
      </c>
      <c r="E49" s="36">
        <v>238011</v>
      </c>
      <c r="F49" s="36">
        <v>0</v>
      </c>
      <c r="G49" s="36">
        <v>12500</v>
      </c>
      <c r="H49" s="36">
        <v>308802</v>
      </c>
      <c r="I49" s="37">
        <f t="shared" si="0"/>
        <v>19684277</v>
      </c>
    </row>
    <row r="50" spans="1:9" x14ac:dyDescent="0.25">
      <c r="A50" s="19">
        <v>1062</v>
      </c>
      <c r="B50" s="20" t="s">
        <v>55</v>
      </c>
      <c r="C50" s="34">
        <v>27718462</v>
      </c>
      <c r="D50" s="34">
        <v>408203</v>
      </c>
      <c r="E50" s="34">
        <v>755807</v>
      </c>
      <c r="F50" s="34">
        <v>23722</v>
      </c>
      <c r="G50" s="34">
        <v>0</v>
      </c>
      <c r="H50" s="34">
        <v>4114590</v>
      </c>
      <c r="I50" s="35">
        <f t="shared" si="0"/>
        <v>33020784</v>
      </c>
    </row>
    <row r="51" spans="1:9" x14ac:dyDescent="0.25">
      <c r="A51" s="19">
        <v>1065</v>
      </c>
      <c r="B51" s="20" t="s">
        <v>56</v>
      </c>
      <c r="C51" s="36">
        <v>132528375</v>
      </c>
      <c r="D51" s="36">
        <v>5468114</v>
      </c>
      <c r="E51" s="36">
        <v>2282506</v>
      </c>
      <c r="F51" s="36">
        <v>1142248</v>
      </c>
      <c r="G51" s="36">
        <v>0</v>
      </c>
      <c r="H51" s="36">
        <v>463339</v>
      </c>
      <c r="I51" s="37">
        <f t="shared" si="0"/>
        <v>141884582</v>
      </c>
    </row>
    <row r="52" spans="1:9" x14ac:dyDescent="0.25">
      <c r="A52" s="19">
        <v>1066</v>
      </c>
      <c r="B52" s="20" t="s">
        <v>57</v>
      </c>
      <c r="C52" s="34">
        <v>130006165</v>
      </c>
      <c r="D52" s="34">
        <v>5384585</v>
      </c>
      <c r="E52" s="34">
        <v>2669580</v>
      </c>
      <c r="F52" s="34">
        <v>79259</v>
      </c>
      <c r="G52" s="34">
        <v>0</v>
      </c>
      <c r="H52" s="34">
        <v>903885</v>
      </c>
      <c r="I52" s="35">
        <f t="shared" si="0"/>
        <v>139043474</v>
      </c>
    </row>
    <row r="53" spans="1:9" x14ac:dyDescent="0.25">
      <c r="A53" s="19">
        <v>1067</v>
      </c>
      <c r="B53" s="20" t="s">
        <v>58</v>
      </c>
      <c r="C53" s="36">
        <v>841768</v>
      </c>
      <c r="D53" s="36">
        <v>0</v>
      </c>
      <c r="E53" s="36">
        <v>1629</v>
      </c>
      <c r="F53" s="36">
        <v>0</v>
      </c>
      <c r="G53" s="36">
        <v>0</v>
      </c>
      <c r="H53" s="36">
        <v>31264</v>
      </c>
      <c r="I53" s="37">
        <f t="shared" si="0"/>
        <v>874661</v>
      </c>
    </row>
    <row r="54" spans="1:9" x14ac:dyDescent="0.25">
      <c r="A54" s="19">
        <v>1068</v>
      </c>
      <c r="B54" s="20" t="s">
        <v>59</v>
      </c>
      <c r="C54" s="34">
        <v>304</v>
      </c>
      <c r="D54" s="34">
        <v>0</v>
      </c>
      <c r="E54" s="34">
        <v>2269</v>
      </c>
      <c r="F54" s="34">
        <v>0</v>
      </c>
      <c r="G54" s="34">
        <v>0</v>
      </c>
      <c r="H54" s="34">
        <v>3677</v>
      </c>
      <c r="I54" s="35">
        <f t="shared" si="0"/>
        <v>6250</v>
      </c>
    </row>
    <row r="55" spans="1:9" x14ac:dyDescent="0.25">
      <c r="A55" s="19">
        <v>1069</v>
      </c>
      <c r="B55" s="20" t="s">
        <v>60</v>
      </c>
      <c r="C55" s="36">
        <v>3081163</v>
      </c>
      <c r="D55" s="36">
        <v>217565</v>
      </c>
      <c r="E55" s="36">
        <v>132425</v>
      </c>
      <c r="F55" s="36">
        <v>0</v>
      </c>
      <c r="G55" s="36">
        <v>0</v>
      </c>
      <c r="H55" s="36">
        <v>13715</v>
      </c>
      <c r="I55" s="37">
        <f t="shared" si="0"/>
        <v>3444868</v>
      </c>
    </row>
    <row r="56" spans="1:9" ht="15" customHeight="1" x14ac:dyDescent="0.25">
      <c r="A56" s="19">
        <v>1070</v>
      </c>
      <c r="B56" s="20" t="s">
        <v>61</v>
      </c>
      <c r="C56" s="34">
        <v>0</v>
      </c>
      <c r="D56" s="34">
        <v>0</v>
      </c>
      <c r="E56" s="34">
        <v>0</v>
      </c>
      <c r="F56" s="34">
        <v>0</v>
      </c>
      <c r="G56" s="34">
        <v>0</v>
      </c>
      <c r="H56" s="34">
        <v>0</v>
      </c>
      <c r="I56" s="35">
        <f t="shared" si="0"/>
        <v>0</v>
      </c>
    </row>
    <row r="57" spans="1:9" x14ac:dyDescent="0.25">
      <c r="A57" s="21" t="s">
        <v>63</v>
      </c>
      <c r="B57" s="22" t="s">
        <v>62</v>
      </c>
      <c r="C57" s="24">
        <f t="shared" ref="C57:I57" si="1">SUM(C7:C56)</f>
        <v>3007119708</v>
      </c>
      <c r="D57" s="24">
        <f t="shared" si="1"/>
        <v>399262044</v>
      </c>
      <c r="E57" s="24">
        <f t="shared" si="1"/>
        <v>93496797</v>
      </c>
      <c r="F57" s="24">
        <f t="shared" si="1"/>
        <v>135757644</v>
      </c>
      <c r="G57" s="24">
        <f t="shared" si="1"/>
        <v>17500</v>
      </c>
      <c r="H57" s="24">
        <f t="shared" si="1"/>
        <v>27101672</v>
      </c>
      <c r="I57" s="24">
        <f t="shared" si="1"/>
        <v>3662755365</v>
      </c>
    </row>
  </sheetData>
  <mergeCells count="1">
    <mergeCell ref="A4:I4"/>
  </mergeCells>
  <pageMargins left="0.7" right="0.7" top="0.75" bottom="0.75" header="0.3" footer="0.3"/>
  <pageSetup paperSize="9" orientation="portrait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67C31-D5E3-4449-8E3A-A67A7844F242}">
  <dimension ref="A1:I57"/>
  <sheetViews>
    <sheetView topLeftCell="A7" zoomScale="90" zoomScaleNormal="90" zoomScaleSheetLayoutView="70" workbookViewId="0">
      <selection activeCell="C7" sqref="C7:I56"/>
    </sheetView>
  </sheetViews>
  <sheetFormatPr baseColWidth="10" defaultColWidth="11.42578125" defaultRowHeight="15.75" x14ac:dyDescent="0.25"/>
  <cols>
    <col min="1" max="1" width="7.85546875" style="10" customWidth="1"/>
    <col min="2" max="2" width="34" style="11" customWidth="1"/>
    <col min="3" max="3" width="18.28515625" style="12" customWidth="1"/>
    <col min="4" max="8" width="15" style="12" customWidth="1"/>
    <col min="9" max="9" width="19.5703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29" t="s">
        <v>64</v>
      </c>
      <c r="B4" s="29"/>
      <c r="C4" s="29"/>
      <c r="D4" s="29"/>
      <c r="E4" s="29"/>
      <c r="F4" s="29"/>
      <c r="G4" s="29"/>
      <c r="H4" s="29"/>
      <c r="I4" s="29"/>
    </row>
    <row r="5" spans="1:9" ht="15" customHeight="1" x14ac:dyDescent="0.25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9" ht="41.25" customHeight="1" thickTop="1" thickBot="1" x14ac:dyDescent="0.3">
      <c r="A6" s="17" t="s">
        <v>3</v>
      </c>
      <c r="B6" s="18" t="s">
        <v>4</v>
      </c>
      <c r="C6" s="18" t="s">
        <v>5</v>
      </c>
      <c r="D6" s="18" t="s">
        <v>6</v>
      </c>
      <c r="E6" s="18" t="s">
        <v>7</v>
      </c>
      <c r="F6" s="18" t="s">
        <v>8</v>
      </c>
      <c r="G6" s="18" t="s">
        <v>9</v>
      </c>
      <c r="H6" s="18" t="s">
        <v>10</v>
      </c>
      <c r="I6" s="18" t="s">
        <v>11</v>
      </c>
    </row>
    <row r="7" spans="1:9" ht="16.5" thickTop="1" x14ac:dyDescent="0.25">
      <c r="A7" s="19">
        <v>1001</v>
      </c>
      <c r="B7" s="20" t="s">
        <v>12</v>
      </c>
      <c r="C7" s="32">
        <v>0</v>
      </c>
      <c r="D7" s="32">
        <v>0</v>
      </c>
      <c r="E7" s="32">
        <v>0</v>
      </c>
      <c r="F7" s="32">
        <v>0</v>
      </c>
      <c r="G7" s="32">
        <v>0</v>
      </c>
      <c r="H7" s="32">
        <v>0</v>
      </c>
      <c r="I7" s="33">
        <f>SUM(C7:H7)</f>
        <v>0</v>
      </c>
    </row>
    <row r="8" spans="1:9" x14ac:dyDescent="0.25">
      <c r="A8" s="19">
        <v>1002</v>
      </c>
      <c r="B8" s="20" t="s">
        <v>13</v>
      </c>
      <c r="C8" s="34">
        <v>4942319</v>
      </c>
      <c r="D8" s="34">
        <v>28650</v>
      </c>
      <c r="E8" s="34">
        <v>121652</v>
      </c>
      <c r="F8" s="34">
        <v>0</v>
      </c>
      <c r="G8" s="34">
        <v>0</v>
      </c>
      <c r="H8" s="34">
        <v>43377</v>
      </c>
      <c r="I8" s="35">
        <f t="shared" ref="I8:I56" si="0">SUM(C8:H8)</f>
        <v>5135998</v>
      </c>
    </row>
    <row r="9" spans="1:9" x14ac:dyDescent="0.25">
      <c r="A9" s="19">
        <v>1005</v>
      </c>
      <c r="B9" s="20" t="s">
        <v>14</v>
      </c>
      <c r="C9" s="36">
        <v>95521</v>
      </c>
      <c r="D9" s="36">
        <v>0</v>
      </c>
      <c r="E9" s="36">
        <v>16679</v>
      </c>
      <c r="F9" s="36">
        <v>0</v>
      </c>
      <c r="G9" s="36">
        <v>0</v>
      </c>
      <c r="H9" s="36">
        <v>15480</v>
      </c>
      <c r="I9" s="37">
        <f t="shared" si="0"/>
        <v>127680</v>
      </c>
    </row>
    <row r="10" spans="1:9" x14ac:dyDescent="0.25">
      <c r="A10" s="19">
        <v>1006</v>
      </c>
      <c r="B10" s="20" t="s">
        <v>15</v>
      </c>
      <c r="C10" s="34">
        <v>14521</v>
      </c>
      <c r="D10" s="34">
        <v>0</v>
      </c>
      <c r="E10" s="34">
        <v>809</v>
      </c>
      <c r="F10" s="34">
        <v>0</v>
      </c>
      <c r="G10" s="34">
        <v>0</v>
      </c>
      <c r="H10" s="34">
        <v>480</v>
      </c>
      <c r="I10" s="35">
        <f t="shared" si="0"/>
        <v>15810</v>
      </c>
    </row>
    <row r="11" spans="1:9" x14ac:dyDescent="0.25">
      <c r="A11" s="19">
        <v>1007</v>
      </c>
      <c r="B11" s="20" t="s">
        <v>16</v>
      </c>
      <c r="C11" s="36">
        <v>62779210</v>
      </c>
      <c r="D11" s="36">
        <v>4834496</v>
      </c>
      <c r="E11" s="36">
        <v>2466655</v>
      </c>
      <c r="F11" s="36">
        <v>871759</v>
      </c>
      <c r="G11" s="36">
        <v>0</v>
      </c>
      <c r="H11" s="36">
        <v>826083</v>
      </c>
      <c r="I11" s="37">
        <f t="shared" si="0"/>
        <v>71778203</v>
      </c>
    </row>
    <row r="12" spans="1:9" x14ac:dyDescent="0.25">
      <c r="A12" s="19">
        <v>1008</v>
      </c>
      <c r="B12" s="20" t="s">
        <v>17</v>
      </c>
      <c r="C12" s="34">
        <v>432218946</v>
      </c>
      <c r="D12" s="34">
        <v>0</v>
      </c>
      <c r="E12" s="34">
        <v>6156648</v>
      </c>
      <c r="F12" s="34">
        <v>57925716</v>
      </c>
      <c r="G12" s="34">
        <v>0</v>
      </c>
      <c r="H12" s="34">
        <v>12240</v>
      </c>
      <c r="I12" s="35">
        <f t="shared" si="0"/>
        <v>496313550</v>
      </c>
    </row>
    <row r="13" spans="1:9" x14ac:dyDescent="0.25">
      <c r="A13" s="19">
        <v>1010</v>
      </c>
      <c r="B13" s="20" t="s">
        <v>18</v>
      </c>
      <c r="C13" s="36">
        <v>3424436</v>
      </c>
      <c r="D13" s="36">
        <v>272920</v>
      </c>
      <c r="E13" s="36">
        <v>214034</v>
      </c>
      <c r="F13" s="36">
        <v>305721</v>
      </c>
      <c r="G13" s="36">
        <v>0</v>
      </c>
      <c r="H13" s="36">
        <v>20670</v>
      </c>
      <c r="I13" s="37">
        <f t="shared" si="0"/>
        <v>4237781</v>
      </c>
    </row>
    <row r="14" spans="1:9" x14ac:dyDescent="0.25">
      <c r="A14" s="19">
        <v>1011</v>
      </c>
      <c r="B14" s="20" t="s">
        <v>19</v>
      </c>
      <c r="C14" s="34">
        <v>23173691</v>
      </c>
      <c r="D14" s="34">
        <v>7891197</v>
      </c>
      <c r="E14" s="34">
        <v>1124714</v>
      </c>
      <c r="F14" s="34">
        <v>0</v>
      </c>
      <c r="G14" s="34">
        <v>0</v>
      </c>
      <c r="H14" s="34">
        <v>92570</v>
      </c>
      <c r="I14" s="35">
        <f t="shared" si="0"/>
        <v>32282172</v>
      </c>
    </row>
    <row r="15" spans="1:9" x14ac:dyDescent="0.25">
      <c r="A15" s="19">
        <v>1012</v>
      </c>
      <c r="B15" s="20" t="s">
        <v>20</v>
      </c>
      <c r="C15" s="36">
        <v>266</v>
      </c>
      <c r="D15" s="36">
        <v>0</v>
      </c>
      <c r="E15" s="36">
        <v>3031</v>
      </c>
      <c r="F15" s="36">
        <v>0</v>
      </c>
      <c r="G15" s="36">
        <v>0</v>
      </c>
      <c r="H15" s="36">
        <v>42500</v>
      </c>
      <c r="I15" s="37">
        <f t="shared" si="0"/>
        <v>45797</v>
      </c>
    </row>
    <row r="16" spans="1:9" x14ac:dyDescent="0.25">
      <c r="A16" s="19">
        <v>1013</v>
      </c>
      <c r="B16" s="20" t="s">
        <v>21</v>
      </c>
      <c r="C16" s="34">
        <v>236052898</v>
      </c>
      <c r="D16" s="34">
        <v>130149883</v>
      </c>
      <c r="E16" s="34">
        <v>10755933</v>
      </c>
      <c r="F16" s="34">
        <v>99421</v>
      </c>
      <c r="G16" s="34">
        <v>0</v>
      </c>
      <c r="H16" s="34">
        <v>771228</v>
      </c>
      <c r="I16" s="35">
        <f t="shared" si="0"/>
        <v>377829363</v>
      </c>
    </row>
    <row r="17" spans="1:9" x14ac:dyDescent="0.25">
      <c r="A17" s="19">
        <v>1014</v>
      </c>
      <c r="B17" s="20" t="s">
        <v>22</v>
      </c>
      <c r="C17" s="36">
        <v>44422</v>
      </c>
      <c r="D17" s="36">
        <v>2038</v>
      </c>
      <c r="E17" s="36">
        <v>2560</v>
      </c>
      <c r="F17" s="36">
        <v>0</v>
      </c>
      <c r="G17" s="36">
        <v>0</v>
      </c>
      <c r="H17" s="36">
        <v>31810</v>
      </c>
      <c r="I17" s="37">
        <f t="shared" si="0"/>
        <v>80830</v>
      </c>
    </row>
    <row r="18" spans="1:9" x14ac:dyDescent="0.25">
      <c r="A18" s="19">
        <v>1016</v>
      </c>
      <c r="B18" s="20" t="s">
        <v>23</v>
      </c>
      <c r="C18" s="34">
        <v>336702719</v>
      </c>
      <c r="D18" s="34">
        <v>71683255</v>
      </c>
      <c r="E18" s="34">
        <v>13996458</v>
      </c>
      <c r="F18" s="34">
        <v>5698174</v>
      </c>
      <c r="G18" s="34">
        <v>0</v>
      </c>
      <c r="H18" s="34">
        <v>1053925</v>
      </c>
      <c r="I18" s="35">
        <f t="shared" si="0"/>
        <v>429134531</v>
      </c>
    </row>
    <row r="19" spans="1:9" x14ac:dyDescent="0.25">
      <c r="A19" s="19">
        <v>1017</v>
      </c>
      <c r="B19" s="20" t="s">
        <v>24</v>
      </c>
      <c r="C19" s="36">
        <v>60739674</v>
      </c>
      <c r="D19" s="36">
        <v>1396566</v>
      </c>
      <c r="E19" s="36">
        <v>1998234</v>
      </c>
      <c r="F19" s="36">
        <v>223891</v>
      </c>
      <c r="G19" s="36">
        <v>0</v>
      </c>
      <c r="H19" s="36">
        <v>584247</v>
      </c>
      <c r="I19" s="37">
        <f t="shared" si="0"/>
        <v>64942612</v>
      </c>
    </row>
    <row r="20" spans="1:9" x14ac:dyDescent="0.25">
      <c r="A20" s="19">
        <v>1018</v>
      </c>
      <c r="B20" s="20" t="s">
        <v>25</v>
      </c>
      <c r="C20" s="34">
        <v>165344534</v>
      </c>
      <c r="D20" s="34">
        <v>292970</v>
      </c>
      <c r="E20" s="34">
        <v>5505670</v>
      </c>
      <c r="F20" s="34">
        <v>33675988</v>
      </c>
      <c r="G20" s="34">
        <v>0</v>
      </c>
      <c r="H20" s="34">
        <v>5860</v>
      </c>
      <c r="I20" s="35">
        <f t="shared" si="0"/>
        <v>204825022</v>
      </c>
    </row>
    <row r="21" spans="1:9" x14ac:dyDescent="0.25">
      <c r="A21" s="19">
        <v>1019</v>
      </c>
      <c r="B21" s="20" t="s">
        <v>26</v>
      </c>
      <c r="C21" s="36">
        <v>32530424</v>
      </c>
      <c r="D21" s="36">
        <v>2456792</v>
      </c>
      <c r="E21" s="36">
        <v>851477</v>
      </c>
      <c r="F21" s="36">
        <v>1685881</v>
      </c>
      <c r="G21" s="36">
        <v>0</v>
      </c>
      <c r="H21" s="36">
        <v>274220</v>
      </c>
      <c r="I21" s="37">
        <f t="shared" si="0"/>
        <v>37798794</v>
      </c>
    </row>
    <row r="22" spans="1:9" x14ac:dyDescent="0.25">
      <c r="A22" s="19">
        <v>1020</v>
      </c>
      <c r="B22" s="20" t="s">
        <v>27</v>
      </c>
      <c r="C22" s="34">
        <v>40292036</v>
      </c>
      <c r="D22" s="34">
        <v>11760552</v>
      </c>
      <c r="E22" s="34">
        <v>1131206</v>
      </c>
      <c r="F22" s="34">
        <v>33666080</v>
      </c>
      <c r="G22" s="34">
        <v>0</v>
      </c>
      <c r="H22" s="34">
        <v>74671</v>
      </c>
      <c r="I22" s="35">
        <f t="shared" si="0"/>
        <v>86924545</v>
      </c>
    </row>
    <row r="23" spans="1:9" x14ac:dyDescent="0.25">
      <c r="A23" s="19">
        <v>1022</v>
      </c>
      <c r="B23" s="20" t="s">
        <v>28</v>
      </c>
      <c r="C23" s="36">
        <v>1734261</v>
      </c>
      <c r="D23" s="36">
        <v>325521</v>
      </c>
      <c r="E23" s="36">
        <v>63715</v>
      </c>
      <c r="F23" s="36">
        <v>0</v>
      </c>
      <c r="G23" s="36">
        <v>0</v>
      </c>
      <c r="H23" s="36">
        <v>3120</v>
      </c>
      <c r="I23" s="37">
        <f t="shared" si="0"/>
        <v>2126617</v>
      </c>
    </row>
    <row r="24" spans="1:9" x14ac:dyDescent="0.25">
      <c r="A24" s="19">
        <v>1023</v>
      </c>
      <c r="B24" s="20" t="s">
        <v>29</v>
      </c>
      <c r="C24" s="34">
        <v>25378242</v>
      </c>
      <c r="D24" s="34">
        <v>1970588</v>
      </c>
      <c r="E24" s="34">
        <v>944014</v>
      </c>
      <c r="F24" s="34">
        <v>362923</v>
      </c>
      <c r="G24" s="34">
        <v>0</v>
      </c>
      <c r="H24" s="34">
        <v>313100</v>
      </c>
      <c r="I24" s="35">
        <f t="shared" si="0"/>
        <v>28968867</v>
      </c>
    </row>
    <row r="25" spans="1:9" x14ac:dyDescent="0.25">
      <c r="A25" s="19">
        <v>1024</v>
      </c>
      <c r="B25" s="20" t="s">
        <v>30</v>
      </c>
      <c r="C25" s="36">
        <v>597796159</v>
      </c>
      <c r="D25" s="36">
        <v>35602317</v>
      </c>
      <c r="E25" s="36">
        <v>11517075</v>
      </c>
      <c r="F25" s="36">
        <v>21355195</v>
      </c>
      <c r="G25" s="36">
        <v>0</v>
      </c>
      <c r="H25" s="36">
        <v>2966175</v>
      </c>
      <c r="I25" s="37">
        <f t="shared" si="0"/>
        <v>669236921</v>
      </c>
    </row>
    <row r="26" spans="1:9" x14ac:dyDescent="0.25">
      <c r="A26" s="19">
        <v>1025</v>
      </c>
      <c r="B26" s="20" t="s">
        <v>31</v>
      </c>
      <c r="C26" s="34">
        <v>224162</v>
      </c>
      <c r="D26" s="34">
        <v>0</v>
      </c>
      <c r="E26" s="34">
        <v>5774</v>
      </c>
      <c r="F26" s="34">
        <v>0</v>
      </c>
      <c r="G26" s="34">
        <v>0</v>
      </c>
      <c r="H26" s="34">
        <v>24578</v>
      </c>
      <c r="I26" s="35">
        <f t="shared" si="0"/>
        <v>254514</v>
      </c>
    </row>
    <row r="27" spans="1:9" x14ac:dyDescent="0.25">
      <c r="A27" s="19">
        <v>1026</v>
      </c>
      <c r="B27" s="20" t="s">
        <v>32</v>
      </c>
      <c r="C27" s="36">
        <v>370116</v>
      </c>
      <c r="D27" s="36">
        <v>0</v>
      </c>
      <c r="E27" s="36">
        <v>0</v>
      </c>
      <c r="F27" s="36">
        <v>0</v>
      </c>
      <c r="G27" s="36">
        <v>0</v>
      </c>
      <c r="H27" s="36">
        <v>13640</v>
      </c>
      <c r="I27" s="37">
        <f t="shared" si="0"/>
        <v>383756</v>
      </c>
    </row>
    <row r="28" spans="1:9" x14ac:dyDescent="0.25">
      <c r="A28" s="19">
        <v>1027</v>
      </c>
      <c r="B28" s="20" t="s">
        <v>33</v>
      </c>
      <c r="C28" s="34">
        <v>44628607</v>
      </c>
      <c r="D28" s="34">
        <v>391812</v>
      </c>
      <c r="E28" s="34">
        <v>454953</v>
      </c>
      <c r="F28" s="34">
        <v>335927</v>
      </c>
      <c r="G28" s="34">
        <v>0</v>
      </c>
      <c r="H28" s="34">
        <v>280543</v>
      </c>
      <c r="I28" s="35">
        <f t="shared" si="0"/>
        <v>46091842</v>
      </c>
    </row>
    <row r="29" spans="1:9" x14ac:dyDescent="0.25">
      <c r="A29" s="19">
        <v>1028</v>
      </c>
      <c r="B29" s="20" t="s">
        <v>34</v>
      </c>
      <c r="C29" s="36">
        <v>6453922</v>
      </c>
      <c r="D29" s="36">
        <v>1173495</v>
      </c>
      <c r="E29" s="36">
        <v>206804</v>
      </c>
      <c r="F29" s="36">
        <v>1529</v>
      </c>
      <c r="G29" s="36">
        <v>0</v>
      </c>
      <c r="H29" s="36">
        <v>48394</v>
      </c>
      <c r="I29" s="37">
        <f t="shared" si="0"/>
        <v>7884144</v>
      </c>
    </row>
    <row r="30" spans="1:9" x14ac:dyDescent="0.25">
      <c r="A30" s="19">
        <v>1030</v>
      </c>
      <c r="B30" s="20" t="s">
        <v>35</v>
      </c>
      <c r="C30" s="34">
        <v>37317855</v>
      </c>
      <c r="D30" s="34">
        <v>2313741</v>
      </c>
      <c r="E30" s="34">
        <v>1262012</v>
      </c>
      <c r="F30" s="34">
        <v>1199823</v>
      </c>
      <c r="G30" s="34">
        <v>0</v>
      </c>
      <c r="H30" s="34">
        <v>712206</v>
      </c>
      <c r="I30" s="35">
        <f t="shared" si="0"/>
        <v>42805637</v>
      </c>
    </row>
    <row r="31" spans="1:9" x14ac:dyDescent="0.25">
      <c r="A31" s="19">
        <v>1031</v>
      </c>
      <c r="B31" s="20" t="s">
        <v>36</v>
      </c>
      <c r="C31" s="36">
        <v>76</v>
      </c>
      <c r="D31" s="36">
        <v>0</v>
      </c>
      <c r="E31" s="36">
        <v>1106</v>
      </c>
      <c r="F31" s="36">
        <v>0</v>
      </c>
      <c r="G31" s="36">
        <v>0</v>
      </c>
      <c r="H31" s="36">
        <v>480</v>
      </c>
      <c r="I31" s="37">
        <f t="shared" si="0"/>
        <v>1662</v>
      </c>
    </row>
    <row r="32" spans="1:9" x14ac:dyDescent="0.25">
      <c r="A32" s="19">
        <v>1033</v>
      </c>
      <c r="B32" s="20" t="s">
        <v>37</v>
      </c>
      <c r="C32" s="34">
        <v>470981</v>
      </c>
      <c r="D32" s="34">
        <v>12136</v>
      </c>
      <c r="E32" s="34">
        <v>38221</v>
      </c>
      <c r="F32" s="34">
        <v>0</v>
      </c>
      <c r="G32" s="34">
        <v>0</v>
      </c>
      <c r="H32" s="34">
        <v>32040</v>
      </c>
      <c r="I32" s="35">
        <f t="shared" si="0"/>
        <v>553378</v>
      </c>
    </row>
    <row r="33" spans="1:9" x14ac:dyDescent="0.25">
      <c r="A33" s="19">
        <v>1034</v>
      </c>
      <c r="B33" s="20" t="s">
        <v>38</v>
      </c>
      <c r="C33" s="36">
        <v>295443</v>
      </c>
      <c r="D33" s="36">
        <v>1808</v>
      </c>
      <c r="E33" s="36">
        <v>6182</v>
      </c>
      <c r="F33" s="36">
        <v>0</v>
      </c>
      <c r="G33" s="36">
        <v>0</v>
      </c>
      <c r="H33" s="36">
        <v>9600</v>
      </c>
      <c r="I33" s="37">
        <f t="shared" si="0"/>
        <v>313033</v>
      </c>
    </row>
    <row r="34" spans="1:9" x14ac:dyDescent="0.25">
      <c r="A34" s="19">
        <v>1037</v>
      </c>
      <c r="B34" s="20" t="s">
        <v>39</v>
      </c>
      <c r="C34" s="34">
        <v>5746357</v>
      </c>
      <c r="D34" s="34">
        <v>253349</v>
      </c>
      <c r="E34" s="34">
        <v>195316</v>
      </c>
      <c r="F34" s="34">
        <v>341119</v>
      </c>
      <c r="G34" s="34">
        <v>0</v>
      </c>
      <c r="H34" s="34">
        <v>166740</v>
      </c>
      <c r="I34" s="35">
        <f t="shared" si="0"/>
        <v>6702881</v>
      </c>
    </row>
    <row r="35" spans="1:9" x14ac:dyDescent="0.25">
      <c r="A35" s="19">
        <v>1038</v>
      </c>
      <c r="B35" s="20" t="s">
        <v>40</v>
      </c>
      <c r="C35" s="36">
        <v>43080340</v>
      </c>
      <c r="D35" s="36">
        <v>992550</v>
      </c>
      <c r="E35" s="36">
        <v>1255571</v>
      </c>
      <c r="F35" s="36">
        <v>0</v>
      </c>
      <c r="G35" s="36">
        <v>0</v>
      </c>
      <c r="H35" s="36">
        <v>36960</v>
      </c>
      <c r="I35" s="37">
        <f t="shared" si="0"/>
        <v>45365421</v>
      </c>
    </row>
    <row r="36" spans="1:9" x14ac:dyDescent="0.25">
      <c r="A36" s="19">
        <v>1039</v>
      </c>
      <c r="B36" s="20" t="s">
        <v>41</v>
      </c>
      <c r="C36" s="34">
        <v>1379617</v>
      </c>
      <c r="D36" s="34">
        <v>21866</v>
      </c>
      <c r="E36" s="34">
        <v>30654</v>
      </c>
      <c r="F36" s="34">
        <v>0</v>
      </c>
      <c r="G36" s="34">
        <v>0</v>
      </c>
      <c r="H36" s="34">
        <v>57479</v>
      </c>
      <c r="I36" s="35">
        <f t="shared" si="0"/>
        <v>1489616</v>
      </c>
    </row>
    <row r="37" spans="1:9" x14ac:dyDescent="0.25">
      <c r="A37" s="19">
        <v>1040</v>
      </c>
      <c r="B37" s="20" t="s">
        <v>42</v>
      </c>
      <c r="C37" s="36">
        <v>48062403</v>
      </c>
      <c r="D37" s="36">
        <v>3416086</v>
      </c>
      <c r="E37" s="36">
        <v>1645551</v>
      </c>
      <c r="F37" s="36">
        <v>512615</v>
      </c>
      <c r="G37" s="36">
        <v>0</v>
      </c>
      <c r="H37" s="36">
        <v>740864</v>
      </c>
      <c r="I37" s="37">
        <f t="shared" si="0"/>
        <v>54377519</v>
      </c>
    </row>
    <row r="38" spans="1:9" x14ac:dyDescent="0.25">
      <c r="A38" s="19">
        <v>1042</v>
      </c>
      <c r="B38" s="20" t="s">
        <v>43</v>
      </c>
      <c r="C38" s="34">
        <v>59807</v>
      </c>
      <c r="D38" s="34">
        <v>47988</v>
      </c>
      <c r="E38" s="34">
        <v>3316</v>
      </c>
      <c r="F38" s="34">
        <v>0</v>
      </c>
      <c r="G38" s="34">
        <v>0</v>
      </c>
      <c r="H38" s="34">
        <v>3360</v>
      </c>
      <c r="I38" s="35">
        <f t="shared" si="0"/>
        <v>114471</v>
      </c>
    </row>
    <row r="39" spans="1:9" x14ac:dyDescent="0.25">
      <c r="A39" s="19">
        <v>1043</v>
      </c>
      <c r="B39" s="20" t="s">
        <v>44</v>
      </c>
      <c r="C39" s="36">
        <v>308000304</v>
      </c>
      <c r="D39" s="36">
        <v>35862307</v>
      </c>
      <c r="E39" s="36">
        <v>7196613</v>
      </c>
      <c r="F39" s="36">
        <v>34903141</v>
      </c>
      <c r="G39" s="36">
        <v>0</v>
      </c>
      <c r="H39" s="36">
        <v>543737</v>
      </c>
      <c r="I39" s="37">
        <f t="shared" si="0"/>
        <v>386506102</v>
      </c>
    </row>
    <row r="40" spans="1:9" x14ac:dyDescent="0.25">
      <c r="A40" s="19">
        <v>1044</v>
      </c>
      <c r="B40" s="20" t="s">
        <v>45</v>
      </c>
      <c r="C40" s="34">
        <v>2803049</v>
      </c>
      <c r="D40" s="34">
        <v>166805</v>
      </c>
      <c r="E40" s="34">
        <v>86691</v>
      </c>
      <c r="F40" s="34">
        <v>0</v>
      </c>
      <c r="G40" s="34">
        <v>0</v>
      </c>
      <c r="H40" s="34">
        <v>49840</v>
      </c>
      <c r="I40" s="35">
        <f t="shared" si="0"/>
        <v>3106385</v>
      </c>
    </row>
    <row r="41" spans="1:9" x14ac:dyDescent="0.25">
      <c r="A41" s="19">
        <v>1046</v>
      </c>
      <c r="B41" s="20" t="s">
        <v>46</v>
      </c>
      <c r="C41" s="36">
        <v>1824568</v>
      </c>
      <c r="D41" s="36">
        <v>0</v>
      </c>
      <c r="E41" s="36">
        <v>73773</v>
      </c>
      <c r="F41" s="36">
        <v>0</v>
      </c>
      <c r="G41" s="36">
        <v>0</v>
      </c>
      <c r="H41" s="36">
        <v>54561</v>
      </c>
      <c r="I41" s="37">
        <f t="shared" si="0"/>
        <v>1952902</v>
      </c>
    </row>
    <row r="42" spans="1:9" x14ac:dyDescent="0.25">
      <c r="A42" s="19">
        <v>1047</v>
      </c>
      <c r="B42" s="20" t="s">
        <v>47</v>
      </c>
      <c r="C42" s="34">
        <v>223549776</v>
      </c>
      <c r="D42" s="34">
        <v>47301747</v>
      </c>
      <c r="E42" s="34">
        <v>10857261</v>
      </c>
      <c r="F42" s="34">
        <v>72790</v>
      </c>
      <c r="G42" s="34">
        <v>0</v>
      </c>
      <c r="H42" s="34">
        <v>3165467</v>
      </c>
      <c r="I42" s="35">
        <f t="shared" si="0"/>
        <v>284947041</v>
      </c>
    </row>
    <row r="43" spans="1:9" x14ac:dyDescent="0.25">
      <c r="A43" s="19">
        <v>1048</v>
      </c>
      <c r="B43" s="20" t="s">
        <v>48</v>
      </c>
      <c r="C43" s="36">
        <v>49219246</v>
      </c>
      <c r="D43" s="36">
        <v>4291641</v>
      </c>
      <c r="E43" s="36">
        <v>2481602</v>
      </c>
      <c r="F43" s="36">
        <v>298936</v>
      </c>
      <c r="G43" s="36">
        <v>0</v>
      </c>
      <c r="H43" s="36">
        <v>559737</v>
      </c>
      <c r="I43" s="37">
        <f t="shared" si="0"/>
        <v>56851162</v>
      </c>
    </row>
    <row r="44" spans="1:9" x14ac:dyDescent="0.25">
      <c r="A44" s="19">
        <v>1050</v>
      </c>
      <c r="B44" s="20" t="s">
        <v>49</v>
      </c>
      <c r="C44" s="34">
        <v>76</v>
      </c>
      <c r="D44" s="34">
        <v>0</v>
      </c>
      <c r="E44" s="34">
        <v>0</v>
      </c>
      <c r="F44" s="34">
        <v>0</v>
      </c>
      <c r="G44" s="34">
        <v>0</v>
      </c>
      <c r="H44" s="34">
        <v>7013</v>
      </c>
      <c r="I44" s="35">
        <f t="shared" si="0"/>
        <v>7089</v>
      </c>
    </row>
    <row r="45" spans="1:9" x14ac:dyDescent="0.25">
      <c r="A45" s="19">
        <v>1052</v>
      </c>
      <c r="B45" s="20" t="s">
        <v>50</v>
      </c>
      <c r="C45" s="36">
        <v>59487569</v>
      </c>
      <c r="D45" s="36">
        <v>1545495</v>
      </c>
      <c r="E45" s="36">
        <v>2211969</v>
      </c>
      <c r="F45" s="36">
        <v>0</v>
      </c>
      <c r="G45" s="36">
        <v>0</v>
      </c>
      <c r="H45" s="36">
        <v>450833</v>
      </c>
      <c r="I45" s="37">
        <f t="shared" si="0"/>
        <v>63695866</v>
      </c>
    </row>
    <row r="46" spans="1:9" x14ac:dyDescent="0.25">
      <c r="A46" s="19">
        <v>1054</v>
      </c>
      <c r="B46" s="20" t="s">
        <v>51</v>
      </c>
      <c r="C46" s="34">
        <v>21124745</v>
      </c>
      <c r="D46" s="34">
        <v>1546460</v>
      </c>
      <c r="E46" s="34">
        <v>953924</v>
      </c>
      <c r="F46" s="34">
        <v>82055</v>
      </c>
      <c r="G46" s="34">
        <v>0</v>
      </c>
      <c r="H46" s="34">
        <v>446435</v>
      </c>
      <c r="I46" s="35">
        <f t="shared" si="0"/>
        <v>24153619</v>
      </c>
    </row>
    <row r="47" spans="1:9" x14ac:dyDescent="0.25">
      <c r="A47" s="19">
        <v>1055</v>
      </c>
      <c r="B47" s="20" t="s">
        <v>52</v>
      </c>
      <c r="C47" s="36">
        <v>24404328</v>
      </c>
      <c r="D47" s="36">
        <v>2737182</v>
      </c>
      <c r="E47" s="36">
        <v>2843876</v>
      </c>
      <c r="F47" s="36">
        <v>108404</v>
      </c>
      <c r="G47" s="36">
        <v>0</v>
      </c>
      <c r="H47" s="36">
        <v>294414</v>
      </c>
      <c r="I47" s="37">
        <f t="shared" si="0"/>
        <v>30388204</v>
      </c>
    </row>
    <row r="48" spans="1:9" x14ac:dyDescent="0.25">
      <c r="A48" s="19">
        <v>1057</v>
      </c>
      <c r="B48" s="20" t="s">
        <v>53</v>
      </c>
      <c r="C48" s="34">
        <v>675694</v>
      </c>
      <c r="D48" s="34">
        <v>163796</v>
      </c>
      <c r="E48" s="34">
        <v>54574</v>
      </c>
      <c r="F48" s="34">
        <v>0</v>
      </c>
      <c r="G48" s="34">
        <v>0</v>
      </c>
      <c r="H48" s="34">
        <v>68485</v>
      </c>
      <c r="I48" s="35">
        <f t="shared" si="0"/>
        <v>962549</v>
      </c>
    </row>
    <row r="49" spans="1:9" x14ac:dyDescent="0.25">
      <c r="A49" s="19">
        <v>1058</v>
      </c>
      <c r="B49" s="20" t="s">
        <v>54</v>
      </c>
      <c r="C49" s="36">
        <v>16684718</v>
      </c>
      <c r="D49" s="36">
        <v>1572139</v>
      </c>
      <c r="E49" s="36">
        <v>337774</v>
      </c>
      <c r="F49" s="36">
        <v>155289</v>
      </c>
      <c r="G49" s="36">
        <v>27500</v>
      </c>
      <c r="H49" s="36">
        <v>357103</v>
      </c>
      <c r="I49" s="37">
        <f t="shared" si="0"/>
        <v>19134523</v>
      </c>
    </row>
    <row r="50" spans="1:9" x14ac:dyDescent="0.25">
      <c r="A50" s="19">
        <v>1062</v>
      </c>
      <c r="B50" s="20" t="s">
        <v>55</v>
      </c>
      <c r="C50" s="34">
        <v>36445176</v>
      </c>
      <c r="D50" s="34">
        <v>114232</v>
      </c>
      <c r="E50" s="34">
        <v>1177802</v>
      </c>
      <c r="F50" s="34">
        <v>59871</v>
      </c>
      <c r="G50" s="34">
        <v>0</v>
      </c>
      <c r="H50" s="34">
        <v>227825</v>
      </c>
      <c r="I50" s="35">
        <f t="shared" si="0"/>
        <v>38024906</v>
      </c>
    </row>
    <row r="51" spans="1:9" x14ac:dyDescent="0.25">
      <c r="A51" s="19">
        <v>1065</v>
      </c>
      <c r="B51" s="20" t="s">
        <v>56</v>
      </c>
      <c r="C51" s="36">
        <v>98254643</v>
      </c>
      <c r="D51" s="36">
        <v>4480358</v>
      </c>
      <c r="E51" s="36">
        <v>2179521</v>
      </c>
      <c r="F51" s="36">
        <v>836144</v>
      </c>
      <c r="G51" s="36">
        <v>0</v>
      </c>
      <c r="H51" s="36">
        <v>451040</v>
      </c>
      <c r="I51" s="37">
        <f t="shared" si="0"/>
        <v>106201706</v>
      </c>
    </row>
    <row r="52" spans="1:9" x14ac:dyDescent="0.25">
      <c r="A52" s="19">
        <v>1066</v>
      </c>
      <c r="B52" s="20" t="s">
        <v>57</v>
      </c>
      <c r="C52" s="34">
        <v>151255186</v>
      </c>
      <c r="D52" s="34">
        <v>7843656</v>
      </c>
      <c r="E52" s="34">
        <v>2236838</v>
      </c>
      <c r="F52" s="34">
        <v>2118699</v>
      </c>
      <c r="G52" s="34">
        <v>0</v>
      </c>
      <c r="H52" s="34">
        <v>227664</v>
      </c>
      <c r="I52" s="35">
        <f t="shared" si="0"/>
        <v>163682043</v>
      </c>
    </row>
    <row r="53" spans="1:9" x14ac:dyDescent="0.25">
      <c r="A53" s="19">
        <v>1067</v>
      </c>
      <c r="B53" s="20" t="s">
        <v>58</v>
      </c>
      <c r="C53" s="36">
        <v>1611129</v>
      </c>
      <c r="D53" s="36">
        <v>0</v>
      </c>
      <c r="E53" s="36">
        <v>10522</v>
      </c>
      <c r="F53" s="36">
        <v>0</v>
      </c>
      <c r="G53" s="36">
        <v>0</v>
      </c>
      <c r="H53" s="36">
        <v>15360</v>
      </c>
      <c r="I53" s="37">
        <f t="shared" si="0"/>
        <v>1637011</v>
      </c>
    </row>
    <row r="54" spans="1:9" x14ac:dyDescent="0.25">
      <c r="A54" s="19">
        <v>1068</v>
      </c>
      <c r="B54" s="20" t="s">
        <v>59</v>
      </c>
      <c r="C54" s="34">
        <v>0</v>
      </c>
      <c r="D54" s="34">
        <v>0</v>
      </c>
      <c r="E54" s="34">
        <v>1456</v>
      </c>
      <c r="F54" s="34">
        <v>0</v>
      </c>
      <c r="G54" s="34">
        <v>0</v>
      </c>
      <c r="H54" s="34">
        <v>0</v>
      </c>
      <c r="I54" s="35">
        <f t="shared" si="0"/>
        <v>1456</v>
      </c>
    </row>
    <row r="55" spans="1:9" x14ac:dyDescent="0.25">
      <c r="A55" s="19">
        <v>1069</v>
      </c>
      <c r="B55" s="20" t="s">
        <v>60</v>
      </c>
      <c r="C55" s="36">
        <v>2246031</v>
      </c>
      <c r="D55" s="36">
        <v>209934</v>
      </c>
      <c r="E55" s="36">
        <v>84005</v>
      </c>
      <c r="F55" s="36">
        <v>0</v>
      </c>
      <c r="G55" s="36">
        <v>0</v>
      </c>
      <c r="H55" s="36">
        <v>22599</v>
      </c>
      <c r="I55" s="37">
        <f t="shared" si="0"/>
        <v>2562569</v>
      </c>
    </row>
    <row r="56" spans="1:9" ht="15" customHeight="1" x14ac:dyDescent="0.25">
      <c r="A56" s="19">
        <v>1070</v>
      </c>
      <c r="B56" s="20" t="s">
        <v>61</v>
      </c>
      <c r="C56" s="34">
        <v>0</v>
      </c>
      <c r="D56" s="34">
        <v>0</v>
      </c>
      <c r="E56" s="34">
        <v>0</v>
      </c>
      <c r="F56" s="34">
        <v>0</v>
      </c>
      <c r="G56" s="34">
        <v>0</v>
      </c>
      <c r="H56" s="34">
        <v>0</v>
      </c>
      <c r="I56" s="35">
        <f t="shared" si="0"/>
        <v>0</v>
      </c>
    </row>
    <row r="57" spans="1:9" x14ac:dyDescent="0.25">
      <c r="A57" s="21" t="s">
        <v>63</v>
      </c>
      <c r="B57" s="22" t="s">
        <v>62</v>
      </c>
      <c r="C57" s="24">
        <f t="shared" ref="C57:I57" si="1">SUM(C7:C56)</f>
        <v>3208940203</v>
      </c>
      <c r="D57" s="24">
        <f t="shared" si="1"/>
        <v>385128328</v>
      </c>
      <c r="E57" s="24">
        <f t="shared" si="1"/>
        <v>94764225</v>
      </c>
      <c r="F57" s="24">
        <f t="shared" si="1"/>
        <v>196897091</v>
      </c>
      <c r="G57" s="24">
        <f t="shared" si="1"/>
        <v>27500</v>
      </c>
      <c r="H57" s="24">
        <f t="shared" si="1"/>
        <v>16200753</v>
      </c>
      <c r="I57" s="24">
        <f t="shared" si="1"/>
        <v>3901958100</v>
      </c>
    </row>
  </sheetData>
  <mergeCells count="1">
    <mergeCell ref="A4:I4"/>
  </mergeCells>
  <pageMargins left="0.7" right="0.7" top="0.75" bottom="0.75" header="0.3" footer="0.3"/>
  <pageSetup paperSize="9" orientation="portrait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FE328-E46C-4978-A7F1-953A5F93F5AE}">
  <dimension ref="A1:I57"/>
  <sheetViews>
    <sheetView topLeftCell="A7" zoomScale="90" zoomScaleNormal="90" zoomScaleSheetLayoutView="70" workbookViewId="0">
      <selection activeCell="C7" sqref="C7:I56"/>
    </sheetView>
  </sheetViews>
  <sheetFormatPr baseColWidth="10" defaultColWidth="11.42578125" defaultRowHeight="15.75" x14ac:dyDescent="0.25"/>
  <cols>
    <col min="1" max="1" width="7.85546875" style="10" customWidth="1"/>
    <col min="2" max="2" width="34" style="11" customWidth="1"/>
    <col min="3" max="3" width="18.7109375" style="12" customWidth="1"/>
    <col min="4" max="8" width="15" style="12" customWidth="1"/>
    <col min="9" max="9" width="19.5703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29" t="s">
        <v>64</v>
      </c>
      <c r="B4" s="29"/>
      <c r="C4" s="29"/>
      <c r="D4" s="29"/>
      <c r="E4" s="29"/>
      <c r="F4" s="29"/>
      <c r="G4" s="29"/>
      <c r="H4" s="29"/>
      <c r="I4" s="29"/>
    </row>
    <row r="5" spans="1:9" ht="15" customHeight="1" x14ac:dyDescent="0.25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9" ht="41.25" customHeight="1" thickTop="1" thickBot="1" x14ac:dyDescent="0.3">
      <c r="A6" s="17" t="s">
        <v>3</v>
      </c>
      <c r="B6" s="18" t="s">
        <v>4</v>
      </c>
      <c r="C6" s="18" t="s">
        <v>5</v>
      </c>
      <c r="D6" s="18" t="s">
        <v>6</v>
      </c>
      <c r="E6" s="18" t="s">
        <v>7</v>
      </c>
      <c r="F6" s="18" t="s">
        <v>8</v>
      </c>
      <c r="G6" s="18" t="s">
        <v>9</v>
      </c>
      <c r="H6" s="18" t="s">
        <v>10</v>
      </c>
      <c r="I6" s="18" t="s">
        <v>11</v>
      </c>
    </row>
    <row r="7" spans="1:9" ht="16.5" thickTop="1" x14ac:dyDescent="0.25">
      <c r="A7" s="19">
        <v>1001</v>
      </c>
      <c r="B7" s="20" t="s">
        <v>12</v>
      </c>
      <c r="C7" s="32">
        <v>0</v>
      </c>
      <c r="D7" s="32">
        <v>0</v>
      </c>
      <c r="E7" s="32">
        <v>0</v>
      </c>
      <c r="F7" s="32">
        <v>0</v>
      </c>
      <c r="G7" s="32">
        <v>0</v>
      </c>
      <c r="H7" s="32">
        <v>0</v>
      </c>
      <c r="I7" s="33">
        <f>SUM(C7:H7)</f>
        <v>0</v>
      </c>
    </row>
    <row r="8" spans="1:9" x14ac:dyDescent="0.25">
      <c r="A8" s="19">
        <v>1002</v>
      </c>
      <c r="B8" s="20" t="s">
        <v>13</v>
      </c>
      <c r="C8" s="34">
        <v>5962915</v>
      </c>
      <c r="D8" s="34">
        <v>88815</v>
      </c>
      <c r="E8" s="34">
        <v>38158</v>
      </c>
      <c r="F8" s="34">
        <v>0</v>
      </c>
      <c r="G8" s="34">
        <v>0</v>
      </c>
      <c r="H8" s="34">
        <v>34980</v>
      </c>
      <c r="I8" s="35">
        <f t="shared" ref="I8:I56" si="0">SUM(C8:H8)</f>
        <v>6124868</v>
      </c>
    </row>
    <row r="9" spans="1:9" x14ac:dyDescent="0.25">
      <c r="A9" s="19">
        <v>1005</v>
      </c>
      <c r="B9" s="20" t="s">
        <v>14</v>
      </c>
      <c r="C9" s="36">
        <v>182276</v>
      </c>
      <c r="D9" s="36">
        <v>1288</v>
      </c>
      <c r="E9" s="36">
        <v>43243</v>
      </c>
      <c r="F9" s="36">
        <v>0</v>
      </c>
      <c r="G9" s="36">
        <v>0</v>
      </c>
      <c r="H9" s="36">
        <v>8400</v>
      </c>
      <c r="I9" s="37">
        <f t="shared" si="0"/>
        <v>235207</v>
      </c>
    </row>
    <row r="10" spans="1:9" x14ac:dyDescent="0.25">
      <c r="A10" s="19">
        <v>1006</v>
      </c>
      <c r="B10" s="20" t="s">
        <v>15</v>
      </c>
      <c r="C10" s="34">
        <v>0</v>
      </c>
      <c r="D10" s="34">
        <v>0</v>
      </c>
      <c r="E10" s="34">
        <v>0</v>
      </c>
      <c r="F10" s="34">
        <v>0</v>
      </c>
      <c r="G10" s="34">
        <v>0</v>
      </c>
      <c r="H10" s="34">
        <v>0</v>
      </c>
      <c r="I10" s="35">
        <f t="shared" si="0"/>
        <v>0</v>
      </c>
    </row>
    <row r="11" spans="1:9" x14ac:dyDescent="0.25">
      <c r="A11" s="19">
        <v>1007</v>
      </c>
      <c r="B11" s="20" t="s">
        <v>16</v>
      </c>
      <c r="C11" s="36">
        <v>76513301</v>
      </c>
      <c r="D11" s="36">
        <v>6249670</v>
      </c>
      <c r="E11" s="36">
        <v>2219940</v>
      </c>
      <c r="F11" s="36">
        <v>4862766</v>
      </c>
      <c r="G11" s="36">
        <v>0</v>
      </c>
      <c r="H11" s="36">
        <v>809666</v>
      </c>
      <c r="I11" s="37">
        <f t="shared" si="0"/>
        <v>90655343</v>
      </c>
    </row>
    <row r="12" spans="1:9" x14ac:dyDescent="0.25">
      <c r="A12" s="19">
        <v>1008</v>
      </c>
      <c r="B12" s="20" t="s">
        <v>17</v>
      </c>
      <c r="C12" s="34">
        <v>4169614</v>
      </c>
      <c r="D12" s="34">
        <v>0</v>
      </c>
      <c r="E12" s="34">
        <v>728</v>
      </c>
      <c r="F12" s="34">
        <v>25353</v>
      </c>
      <c r="G12" s="34">
        <v>0</v>
      </c>
      <c r="H12" s="34">
        <v>6000</v>
      </c>
      <c r="I12" s="35">
        <f t="shared" si="0"/>
        <v>4201695</v>
      </c>
    </row>
    <row r="13" spans="1:9" x14ac:dyDescent="0.25">
      <c r="A13" s="19">
        <v>1010</v>
      </c>
      <c r="B13" s="20" t="s">
        <v>18</v>
      </c>
      <c r="C13" s="36">
        <v>4810517</v>
      </c>
      <c r="D13" s="36">
        <v>378620</v>
      </c>
      <c r="E13" s="36">
        <v>374474</v>
      </c>
      <c r="F13" s="36">
        <v>5908</v>
      </c>
      <c r="G13" s="36">
        <v>0</v>
      </c>
      <c r="H13" s="36">
        <v>27470</v>
      </c>
      <c r="I13" s="37">
        <f t="shared" si="0"/>
        <v>5596989</v>
      </c>
    </row>
    <row r="14" spans="1:9" x14ac:dyDescent="0.25">
      <c r="A14" s="19">
        <v>1011</v>
      </c>
      <c r="B14" s="20" t="s">
        <v>19</v>
      </c>
      <c r="C14" s="34">
        <v>15485056</v>
      </c>
      <c r="D14" s="34">
        <v>8851953</v>
      </c>
      <c r="E14" s="34">
        <v>1126718</v>
      </c>
      <c r="F14" s="34">
        <v>0</v>
      </c>
      <c r="G14" s="34">
        <v>0</v>
      </c>
      <c r="H14" s="34">
        <v>70325</v>
      </c>
      <c r="I14" s="35">
        <f t="shared" si="0"/>
        <v>25534052</v>
      </c>
    </row>
    <row r="15" spans="1:9" x14ac:dyDescent="0.25">
      <c r="A15" s="19">
        <v>1012</v>
      </c>
      <c r="B15" s="20" t="s">
        <v>20</v>
      </c>
      <c r="C15" s="36">
        <v>72382953</v>
      </c>
      <c r="D15" s="36">
        <v>15874</v>
      </c>
      <c r="E15" s="36">
        <v>3341986</v>
      </c>
      <c r="F15" s="36">
        <v>33796975</v>
      </c>
      <c r="G15" s="36">
        <v>0</v>
      </c>
      <c r="H15" s="36">
        <v>25232</v>
      </c>
      <c r="I15" s="37">
        <f t="shared" si="0"/>
        <v>109563020</v>
      </c>
    </row>
    <row r="16" spans="1:9" x14ac:dyDescent="0.25">
      <c r="A16" s="19">
        <v>1013</v>
      </c>
      <c r="B16" s="20" t="s">
        <v>21</v>
      </c>
      <c r="C16" s="34">
        <v>276819519</v>
      </c>
      <c r="D16" s="34">
        <v>80551704</v>
      </c>
      <c r="E16" s="34">
        <v>9523250</v>
      </c>
      <c r="F16" s="34">
        <v>41741</v>
      </c>
      <c r="G16" s="34">
        <v>0</v>
      </c>
      <c r="H16" s="34">
        <v>492096</v>
      </c>
      <c r="I16" s="35">
        <f t="shared" si="0"/>
        <v>367428310</v>
      </c>
    </row>
    <row r="17" spans="1:9" x14ac:dyDescent="0.25">
      <c r="A17" s="19">
        <v>1014</v>
      </c>
      <c r="B17" s="20" t="s">
        <v>22</v>
      </c>
      <c r="C17" s="36">
        <v>76</v>
      </c>
      <c r="D17" s="36">
        <v>0</v>
      </c>
      <c r="E17" s="36">
        <v>757</v>
      </c>
      <c r="F17" s="36">
        <v>0</v>
      </c>
      <c r="G17" s="36">
        <v>0</v>
      </c>
      <c r="H17" s="36">
        <v>24321</v>
      </c>
      <c r="I17" s="37">
        <f t="shared" si="0"/>
        <v>25154</v>
      </c>
    </row>
    <row r="18" spans="1:9" x14ac:dyDescent="0.25">
      <c r="A18" s="19">
        <v>1016</v>
      </c>
      <c r="B18" s="20" t="s">
        <v>23</v>
      </c>
      <c r="C18" s="34">
        <v>329024611</v>
      </c>
      <c r="D18" s="34">
        <v>77678889</v>
      </c>
      <c r="E18" s="34">
        <v>15376539</v>
      </c>
      <c r="F18" s="34">
        <v>15822745</v>
      </c>
      <c r="G18" s="34">
        <v>0</v>
      </c>
      <c r="H18" s="34">
        <v>2186981</v>
      </c>
      <c r="I18" s="35">
        <f t="shared" si="0"/>
        <v>440089765</v>
      </c>
    </row>
    <row r="19" spans="1:9" x14ac:dyDescent="0.25">
      <c r="A19" s="19">
        <v>1017</v>
      </c>
      <c r="B19" s="20" t="s">
        <v>24</v>
      </c>
      <c r="C19" s="36">
        <v>55970397</v>
      </c>
      <c r="D19" s="36">
        <v>2302537</v>
      </c>
      <c r="E19" s="36">
        <v>1705530</v>
      </c>
      <c r="F19" s="36">
        <v>66538</v>
      </c>
      <c r="G19" s="36">
        <v>0</v>
      </c>
      <c r="H19" s="36">
        <v>571100</v>
      </c>
      <c r="I19" s="37">
        <f t="shared" si="0"/>
        <v>60616102</v>
      </c>
    </row>
    <row r="20" spans="1:9" x14ac:dyDescent="0.25">
      <c r="A20" s="19">
        <v>1018</v>
      </c>
      <c r="B20" s="20" t="s">
        <v>25</v>
      </c>
      <c r="C20" s="34">
        <v>71893302</v>
      </c>
      <c r="D20" s="34">
        <v>846611</v>
      </c>
      <c r="E20" s="34">
        <v>3265521</v>
      </c>
      <c r="F20" s="34">
        <v>38262619</v>
      </c>
      <c r="G20" s="34">
        <v>0</v>
      </c>
      <c r="H20" s="34">
        <v>17920</v>
      </c>
      <c r="I20" s="35">
        <f t="shared" si="0"/>
        <v>114285973</v>
      </c>
    </row>
    <row r="21" spans="1:9" x14ac:dyDescent="0.25">
      <c r="A21" s="19">
        <v>1019</v>
      </c>
      <c r="B21" s="20" t="s">
        <v>26</v>
      </c>
      <c r="C21" s="36">
        <v>149035936</v>
      </c>
      <c r="D21" s="36">
        <v>1592934</v>
      </c>
      <c r="E21" s="36">
        <v>543584</v>
      </c>
      <c r="F21" s="36">
        <v>473892</v>
      </c>
      <c r="G21" s="36">
        <v>0</v>
      </c>
      <c r="H21" s="36">
        <v>317211</v>
      </c>
      <c r="I21" s="37">
        <f t="shared" si="0"/>
        <v>151963557</v>
      </c>
    </row>
    <row r="22" spans="1:9" x14ac:dyDescent="0.25">
      <c r="A22" s="19">
        <v>1020</v>
      </c>
      <c r="B22" s="20" t="s">
        <v>27</v>
      </c>
      <c r="C22" s="34">
        <v>43335427</v>
      </c>
      <c r="D22" s="34">
        <v>9816062</v>
      </c>
      <c r="E22" s="34">
        <v>1197346</v>
      </c>
      <c r="F22" s="34">
        <v>33643892</v>
      </c>
      <c r="G22" s="34">
        <v>0</v>
      </c>
      <c r="H22" s="34">
        <v>124795</v>
      </c>
      <c r="I22" s="35">
        <f t="shared" si="0"/>
        <v>88117522</v>
      </c>
    </row>
    <row r="23" spans="1:9" x14ac:dyDescent="0.25">
      <c r="A23" s="19">
        <v>1022</v>
      </c>
      <c r="B23" s="20" t="s">
        <v>28</v>
      </c>
      <c r="C23" s="36">
        <v>451605</v>
      </c>
      <c r="D23" s="36">
        <v>5176</v>
      </c>
      <c r="E23" s="36">
        <v>22379</v>
      </c>
      <c r="F23" s="36">
        <v>0</v>
      </c>
      <c r="G23" s="36">
        <v>0</v>
      </c>
      <c r="H23" s="36">
        <v>4050</v>
      </c>
      <c r="I23" s="37">
        <f t="shared" si="0"/>
        <v>483210</v>
      </c>
    </row>
    <row r="24" spans="1:9" x14ac:dyDescent="0.25">
      <c r="A24" s="19">
        <v>1023</v>
      </c>
      <c r="B24" s="20" t="s">
        <v>29</v>
      </c>
      <c r="C24" s="34">
        <v>18653393</v>
      </c>
      <c r="D24" s="34">
        <v>1286993</v>
      </c>
      <c r="E24" s="34">
        <v>722745</v>
      </c>
      <c r="F24" s="34">
        <v>777527</v>
      </c>
      <c r="G24" s="34">
        <v>0</v>
      </c>
      <c r="H24" s="34">
        <v>317543</v>
      </c>
      <c r="I24" s="35">
        <f t="shared" si="0"/>
        <v>21758201</v>
      </c>
    </row>
    <row r="25" spans="1:9" x14ac:dyDescent="0.25">
      <c r="A25" s="19">
        <v>1024</v>
      </c>
      <c r="B25" s="20" t="s">
        <v>30</v>
      </c>
      <c r="C25" s="36">
        <v>580779510</v>
      </c>
      <c r="D25" s="36">
        <v>39654434</v>
      </c>
      <c r="E25" s="36">
        <v>11166045</v>
      </c>
      <c r="F25" s="36">
        <v>16008947</v>
      </c>
      <c r="G25" s="36">
        <v>0</v>
      </c>
      <c r="H25" s="36">
        <v>3297866</v>
      </c>
      <c r="I25" s="37">
        <f t="shared" si="0"/>
        <v>650906802</v>
      </c>
    </row>
    <row r="26" spans="1:9" x14ac:dyDescent="0.25">
      <c r="A26" s="19">
        <v>1025</v>
      </c>
      <c r="B26" s="20" t="s">
        <v>31</v>
      </c>
      <c r="C26" s="34">
        <v>1298012</v>
      </c>
      <c r="D26" s="34">
        <v>7741</v>
      </c>
      <c r="E26" s="34">
        <v>5689</v>
      </c>
      <c r="F26" s="34">
        <v>0</v>
      </c>
      <c r="G26" s="34">
        <v>0</v>
      </c>
      <c r="H26" s="34">
        <v>95119</v>
      </c>
      <c r="I26" s="35">
        <f t="shared" si="0"/>
        <v>1406561</v>
      </c>
    </row>
    <row r="27" spans="1:9" x14ac:dyDescent="0.25">
      <c r="A27" s="19">
        <v>1026</v>
      </c>
      <c r="B27" s="20" t="s">
        <v>32</v>
      </c>
      <c r="C27" s="36">
        <v>322166</v>
      </c>
      <c r="D27" s="36">
        <v>0</v>
      </c>
      <c r="E27" s="36">
        <v>0</v>
      </c>
      <c r="F27" s="36">
        <v>0</v>
      </c>
      <c r="G27" s="36">
        <v>0</v>
      </c>
      <c r="H27" s="36">
        <v>10320</v>
      </c>
      <c r="I27" s="37">
        <f t="shared" si="0"/>
        <v>332486</v>
      </c>
    </row>
    <row r="28" spans="1:9" x14ac:dyDescent="0.25">
      <c r="A28" s="19">
        <v>1027</v>
      </c>
      <c r="B28" s="20" t="s">
        <v>33</v>
      </c>
      <c r="C28" s="34">
        <v>34677340</v>
      </c>
      <c r="D28" s="34">
        <v>1029666</v>
      </c>
      <c r="E28" s="34">
        <v>466061</v>
      </c>
      <c r="F28" s="34">
        <v>200439</v>
      </c>
      <c r="G28" s="34">
        <v>0</v>
      </c>
      <c r="H28" s="34">
        <v>270232</v>
      </c>
      <c r="I28" s="35">
        <f t="shared" si="0"/>
        <v>36643738</v>
      </c>
    </row>
    <row r="29" spans="1:9" x14ac:dyDescent="0.25">
      <c r="A29" s="19">
        <v>1028</v>
      </c>
      <c r="B29" s="20" t="s">
        <v>34</v>
      </c>
      <c r="C29" s="36">
        <v>63346636</v>
      </c>
      <c r="D29" s="36">
        <v>2980723</v>
      </c>
      <c r="E29" s="36">
        <v>2400857</v>
      </c>
      <c r="F29" s="36">
        <v>10636356</v>
      </c>
      <c r="G29" s="36">
        <v>0</v>
      </c>
      <c r="H29" s="36">
        <v>83862</v>
      </c>
      <c r="I29" s="37">
        <f t="shared" si="0"/>
        <v>79448434</v>
      </c>
    </row>
    <row r="30" spans="1:9" x14ac:dyDescent="0.25">
      <c r="A30" s="19">
        <v>1030</v>
      </c>
      <c r="B30" s="20" t="s">
        <v>35</v>
      </c>
      <c r="C30" s="34">
        <v>209006006</v>
      </c>
      <c r="D30" s="34">
        <v>2993441</v>
      </c>
      <c r="E30" s="34">
        <v>5503502</v>
      </c>
      <c r="F30" s="34">
        <v>53755976</v>
      </c>
      <c r="G30" s="34">
        <v>7500</v>
      </c>
      <c r="H30" s="34">
        <v>756285</v>
      </c>
      <c r="I30" s="35">
        <f t="shared" si="0"/>
        <v>272022710</v>
      </c>
    </row>
    <row r="31" spans="1:9" x14ac:dyDescent="0.25">
      <c r="A31" s="19">
        <v>1031</v>
      </c>
      <c r="B31" s="20" t="s">
        <v>36</v>
      </c>
      <c r="C31" s="36">
        <v>114</v>
      </c>
      <c r="D31" s="36">
        <v>0</v>
      </c>
      <c r="E31" s="36">
        <v>1862</v>
      </c>
      <c r="F31" s="36">
        <v>0</v>
      </c>
      <c r="G31" s="36">
        <v>0</v>
      </c>
      <c r="H31" s="36">
        <v>720</v>
      </c>
      <c r="I31" s="37">
        <f t="shared" si="0"/>
        <v>2696</v>
      </c>
    </row>
    <row r="32" spans="1:9" x14ac:dyDescent="0.25">
      <c r="A32" s="19">
        <v>1033</v>
      </c>
      <c r="B32" s="20" t="s">
        <v>37</v>
      </c>
      <c r="C32" s="34">
        <v>792385</v>
      </c>
      <c r="D32" s="34">
        <v>195186</v>
      </c>
      <c r="E32" s="34">
        <v>29195</v>
      </c>
      <c r="F32" s="34">
        <v>53799</v>
      </c>
      <c r="G32" s="34">
        <v>0</v>
      </c>
      <c r="H32" s="34">
        <v>47220</v>
      </c>
      <c r="I32" s="35">
        <f t="shared" si="0"/>
        <v>1117785</v>
      </c>
    </row>
    <row r="33" spans="1:9" x14ac:dyDescent="0.25">
      <c r="A33" s="19">
        <v>1034</v>
      </c>
      <c r="B33" s="20" t="s">
        <v>38</v>
      </c>
      <c r="C33" s="36">
        <v>9821186</v>
      </c>
      <c r="D33" s="36">
        <v>27312</v>
      </c>
      <c r="E33" s="36">
        <v>24446</v>
      </c>
      <c r="F33" s="36">
        <v>0</v>
      </c>
      <c r="G33" s="36">
        <v>0</v>
      </c>
      <c r="H33" s="36">
        <v>16105</v>
      </c>
      <c r="I33" s="37">
        <f t="shared" si="0"/>
        <v>9889049</v>
      </c>
    </row>
    <row r="34" spans="1:9" x14ac:dyDescent="0.25">
      <c r="A34" s="19">
        <v>1037</v>
      </c>
      <c r="B34" s="20" t="s">
        <v>39</v>
      </c>
      <c r="C34" s="34">
        <v>7691207</v>
      </c>
      <c r="D34" s="34">
        <v>81238</v>
      </c>
      <c r="E34" s="34">
        <v>172171</v>
      </c>
      <c r="F34" s="34">
        <v>995001</v>
      </c>
      <c r="G34" s="34">
        <v>0</v>
      </c>
      <c r="H34" s="34">
        <v>244340</v>
      </c>
      <c r="I34" s="35">
        <f t="shared" si="0"/>
        <v>9183957</v>
      </c>
    </row>
    <row r="35" spans="1:9" x14ac:dyDescent="0.25">
      <c r="A35" s="19">
        <v>1038</v>
      </c>
      <c r="B35" s="20" t="s">
        <v>40</v>
      </c>
      <c r="C35" s="36">
        <v>23240335</v>
      </c>
      <c r="D35" s="36">
        <v>0</v>
      </c>
      <c r="E35" s="36">
        <v>858973</v>
      </c>
      <c r="F35" s="36">
        <v>9845039</v>
      </c>
      <c r="G35" s="36">
        <v>0</v>
      </c>
      <c r="H35" s="36">
        <v>32450</v>
      </c>
      <c r="I35" s="37">
        <f t="shared" si="0"/>
        <v>33976797</v>
      </c>
    </row>
    <row r="36" spans="1:9" x14ac:dyDescent="0.25">
      <c r="A36" s="19">
        <v>1039</v>
      </c>
      <c r="B36" s="20" t="s">
        <v>41</v>
      </c>
      <c r="C36" s="34">
        <v>2522010</v>
      </c>
      <c r="D36" s="34">
        <v>26780</v>
      </c>
      <c r="E36" s="34">
        <v>23275</v>
      </c>
      <c r="F36" s="34">
        <v>143256</v>
      </c>
      <c r="G36" s="34">
        <v>0</v>
      </c>
      <c r="H36" s="34">
        <v>53923</v>
      </c>
      <c r="I36" s="35">
        <f t="shared" si="0"/>
        <v>2769244</v>
      </c>
    </row>
    <row r="37" spans="1:9" x14ac:dyDescent="0.25">
      <c r="A37" s="19">
        <v>1040</v>
      </c>
      <c r="B37" s="20" t="s">
        <v>42</v>
      </c>
      <c r="C37" s="36">
        <v>80609954</v>
      </c>
      <c r="D37" s="36">
        <v>4589554</v>
      </c>
      <c r="E37" s="36">
        <v>2180991</v>
      </c>
      <c r="F37" s="36">
        <v>235082</v>
      </c>
      <c r="G37" s="36">
        <v>0</v>
      </c>
      <c r="H37" s="36">
        <v>980479</v>
      </c>
      <c r="I37" s="37">
        <f t="shared" si="0"/>
        <v>88596060</v>
      </c>
    </row>
    <row r="38" spans="1:9" x14ac:dyDescent="0.25">
      <c r="A38" s="19">
        <v>1042</v>
      </c>
      <c r="B38" s="20" t="s">
        <v>43</v>
      </c>
      <c r="C38" s="34">
        <v>4183821</v>
      </c>
      <c r="D38" s="34">
        <v>24484</v>
      </c>
      <c r="E38" s="34">
        <v>2412</v>
      </c>
      <c r="F38" s="34">
        <v>330719</v>
      </c>
      <c r="G38" s="34">
        <v>0</v>
      </c>
      <c r="H38" s="34">
        <v>2985</v>
      </c>
      <c r="I38" s="35">
        <f t="shared" si="0"/>
        <v>4544421</v>
      </c>
    </row>
    <row r="39" spans="1:9" x14ac:dyDescent="0.25">
      <c r="A39" s="19">
        <v>1043</v>
      </c>
      <c r="B39" s="20" t="s">
        <v>44</v>
      </c>
      <c r="C39" s="36">
        <v>218408150</v>
      </c>
      <c r="D39" s="36">
        <v>29967971</v>
      </c>
      <c r="E39" s="36">
        <v>8147790</v>
      </c>
      <c r="F39" s="36">
        <v>3316251</v>
      </c>
      <c r="G39" s="36">
        <v>0</v>
      </c>
      <c r="H39" s="36">
        <v>607550</v>
      </c>
      <c r="I39" s="37">
        <f t="shared" si="0"/>
        <v>260447712</v>
      </c>
    </row>
    <row r="40" spans="1:9" x14ac:dyDescent="0.25">
      <c r="A40" s="19">
        <v>1044</v>
      </c>
      <c r="B40" s="20" t="s">
        <v>45</v>
      </c>
      <c r="C40" s="34">
        <v>5178321</v>
      </c>
      <c r="D40" s="34">
        <v>777074</v>
      </c>
      <c r="E40" s="34">
        <v>105455</v>
      </c>
      <c r="F40" s="34">
        <v>0</v>
      </c>
      <c r="G40" s="34">
        <v>0</v>
      </c>
      <c r="H40" s="34">
        <v>41929</v>
      </c>
      <c r="I40" s="35">
        <f t="shared" si="0"/>
        <v>6102779</v>
      </c>
    </row>
    <row r="41" spans="1:9" x14ac:dyDescent="0.25">
      <c r="A41" s="19">
        <v>1046</v>
      </c>
      <c r="B41" s="20" t="s">
        <v>46</v>
      </c>
      <c r="C41" s="36">
        <v>5985095</v>
      </c>
      <c r="D41" s="36">
        <v>0</v>
      </c>
      <c r="E41" s="36">
        <v>89556</v>
      </c>
      <c r="F41" s="36">
        <v>0</v>
      </c>
      <c r="G41" s="36">
        <v>0</v>
      </c>
      <c r="H41" s="36">
        <v>65183</v>
      </c>
      <c r="I41" s="37">
        <f t="shared" si="0"/>
        <v>6139834</v>
      </c>
    </row>
    <row r="42" spans="1:9" x14ac:dyDescent="0.25">
      <c r="A42" s="19">
        <v>1047</v>
      </c>
      <c r="B42" s="20" t="s">
        <v>47</v>
      </c>
      <c r="C42" s="34">
        <v>182801978</v>
      </c>
      <c r="D42" s="34">
        <v>13187599</v>
      </c>
      <c r="E42" s="34">
        <v>8120434</v>
      </c>
      <c r="F42" s="34">
        <v>4644</v>
      </c>
      <c r="G42" s="34">
        <v>0</v>
      </c>
      <c r="H42" s="34">
        <v>1123249</v>
      </c>
      <c r="I42" s="35">
        <f t="shared" si="0"/>
        <v>205237904</v>
      </c>
    </row>
    <row r="43" spans="1:9" x14ac:dyDescent="0.25">
      <c r="A43" s="19">
        <v>1048</v>
      </c>
      <c r="B43" s="20" t="s">
        <v>48</v>
      </c>
      <c r="C43" s="36">
        <v>32838780</v>
      </c>
      <c r="D43" s="36">
        <v>3835662</v>
      </c>
      <c r="E43" s="36">
        <v>1788955</v>
      </c>
      <c r="F43" s="36">
        <v>1171343</v>
      </c>
      <c r="G43" s="36">
        <v>0</v>
      </c>
      <c r="H43" s="36">
        <v>561572</v>
      </c>
      <c r="I43" s="37">
        <f t="shared" si="0"/>
        <v>40196312</v>
      </c>
    </row>
    <row r="44" spans="1:9" x14ac:dyDescent="0.25">
      <c r="A44" s="19">
        <v>1050</v>
      </c>
      <c r="B44" s="20" t="s">
        <v>49</v>
      </c>
      <c r="C44" s="34">
        <v>38</v>
      </c>
      <c r="D44" s="34">
        <v>0</v>
      </c>
      <c r="E44" s="34">
        <v>0</v>
      </c>
      <c r="F44" s="34">
        <v>0</v>
      </c>
      <c r="G44" s="34">
        <v>0</v>
      </c>
      <c r="H44" s="34">
        <v>240</v>
      </c>
      <c r="I44" s="35">
        <f t="shared" si="0"/>
        <v>278</v>
      </c>
    </row>
    <row r="45" spans="1:9" x14ac:dyDescent="0.25">
      <c r="A45" s="19">
        <v>1052</v>
      </c>
      <c r="B45" s="20" t="s">
        <v>50</v>
      </c>
      <c r="C45" s="36">
        <v>29148112</v>
      </c>
      <c r="D45" s="36">
        <v>4100481</v>
      </c>
      <c r="E45" s="36">
        <v>1178881</v>
      </c>
      <c r="F45" s="36">
        <v>0</v>
      </c>
      <c r="G45" s="36">
        <v>0</v>
      </c>
      <c r="H45" s="36">
        <v>791940</v>
      </c>
      <c r="I45" s="37">
        <f t="shared" si="0"/>
        <v>35219414</v>
      </c>
    </row>
    <row r="46" spans="1:9" x14ac:dyDescent="0.25">
      <c r="A46" s="19">
        <v>1054</v>
      </c>
      <c r="B46" s="20" t="s">
        <v>51</v>
      </c>
      <c r="C46" s="34">
        <v>55109558</v>
      </c>
      <c r="D46" s="34">
        <v>1189724</v>
      </c>
      <c r="E46" s="34">
        <v>980263</v>
      </c>
      <c r="F46" s="34">
        <v>378673</v>
      </c>
      <c r="G46" s="34">
        <v>2500</v>
      </c>
      <c r="H46" s="34">
        <v>455464</v>
      </c>
      <c r="I46" s="35">
        <f t="shared" si="0"/>
        <v>58116182</v>
      </c>
    </row>
    <row r="47" spans="1:9" x14ac:dyDescent="0.25">
      <c r="A47" s="19">
        <v>1055</v>
      </c>
      <c r="B47" s="20" t="s">
        <v>52</v>
      </c>
      <c r="C47" s="36">
        <v>19824945</v>
      </c>
      <c r="D47" s="36">
        <v>3423113</v>
      </c>
      <c r="E47" s="36">
        <v>860144</v>
      </c>
      <c r="F47" s="36">
        <v>176</v>
      </c>
      <c r="G47" s="36">
        <v>0</v>
      </c>
      <c r="H47" s="36">
        <v>209161</v>
      </c>
      <c r="I47" s="37">
        <f t="shared" si="0"/>
        <v>24317539</v>
      </c>
    </row>
    <row r="48" spans="1:9" x14ac:dyDescent="0.25">
      <c r="A48" s="19">
        <v>1057</v>
      </c>
      <c r="B48" s="20" t="s">
        <v>53</v>
      </c>
      <c r="C48" s="34">
        <v>440175</v>
      </c>
      <c r="D48" s="34">
        <v>95079</v>
      </c>
      <c r="E48" s="34">
        <v>36441</v>
      </c>
      <c r="F48" s="34">
        <v>0</v>
      </c>
      <c r="G48" s="34">
        <v>0</v>
      </c>
      <c r="H48" s="34">
        <v>69113</v>
      </c>
      <c r="I48" s="35">
        <f t="shared" si="0"/>
        <v>640808</v>
      </c>
    </row>
    <row r="49" spans="1:9" x14ac:dyDescent="0.25">
      <c r="A49" s="19">
        <v>1058</v>
      </c>
      <c r="B49" s="20" t="s">
        <v>54</v>
      </c>
      <c r="C49" s="36">
        <v>8691356</v>
      </c>
      <c r="D49" s="36">
        <v>975478</v>
      </c>
      <c r="E49" s="36">
        <v>326906</v>
      </c>
      <c r="F49" s="36">
        <v>0</v>
      </c>
      <c r="G49" s="36">
        <v>5000</v>
      </c>
      <c r="H49" s="36">
        <v>193617</v>
      </c>
      <c r="I49" s="37">
        <f t="shared" si="0"/>
        <v>10192357</v>
      </c>
    </row>
    <row r="50" spans="1:9" x14ac:dyDescent="0.25">
      <c r="A50" s="19">
        <v>1062</v>
      </c>
      <c r="B50" s="20" t="s">
        <v>55</v>
      </c>
      <c r="C50" s="34">
        <v>91463790</v>
      </c>
      <c r="D50" s="34">
        <v>1046004</v>
      </c>
      <c r="E50" s="34">
        <v>1949293</v>
      </c>
      <c r="F50" s="34">
        <v>4535</v>
      </c>
      <c r="G50" s="34">
        <v>0</v>
      </c>
      <c r="H50" s="34">
        <v>3405286</v>
      </c>
      <c r="I50" s="35">
        <f t="shared" si="0"/>
        <v>97868908</v>
      </c>
    </row>
    <row r="51" spans="1:9" x14ac:dyDescent="0.25">
      <c r="A51" s="19">
        <v>1065</v>
      </c>
      <c r="B51" s="20" t="s">
        <v>56</v>
      </c>
      <c r="C51" s="36">
        <v>113618029</v>
      </c>
      <c r="D51" s="36">
        <v>9241277</v>
      </c>
      <c r="E51" s="36">
        <v>4591445</v>
      </c>
      <c r="F51" s="36">
        <v>467724</v>
      </c>
      <c r="G51" s="36">
        <v>0</v>
      </c>
      <c r="H51" s="36">
        <v>470040</v>
      </c>
      <c r="I51" s="37">
        <f t="shared" si="0"/>
        <v>128388515</v>
      </c>
    </row>
    <row r="52" spans="1:9" x14ac:dyDescent="0.25">
      <c r="A52" s="19">
        <v>1066</v>
      </c>
      <c r="B52" s="20" t="s">
        <v>57</v>
      </c>
      <c r="C52" s="34">
        <v>105685351</v>
      </c>
      <c r="D52" s="34">
        <v>18703672</v>
      </c>
      <c r="E52" s="34">
        <v>3166375</v>
      </c>
      <c r="F52" s="34">
        <v>414787</v>
      </c>
      <c r="G52" s="34">
        <v>0</v>
      </c>
      <c r="H52" s="34">
        <v>264842</v>
      </c>
      <c r="I52" s="35">
        <f t="shared" si="0"/>
        <v>128235027</v>
      </c>
    </row>
    <row r="53" spans="1:9" x14ac:dyDescent="0.25">
      <c r="A53" s="19">
        <v>1067</v>
      </c>
      <c r="B53" s="20" t="s">
        <v>58</v>
      </c>
      <c r="C53" s="36">
        <v>55967329</v>
      </c>
      <c r="D53" s="36">
        <v>0</v>
      </c>
      <c r="E53" s="36">
        <v>378</v>
      </c>
      <c r="F53" s="36">
        <v>0</v>
      </c>
      <c r="G53" s="36">
        <v>0</v>
      </c>
      <c r="H53" s="36">
        <v>16530</v>
      </c>
      <c r="I53" s="37">
        <f t="shared" si="0"/>
        <v>55984237</v>
      </c>
    </row>
    <row r="54" spans="1:9" x14ac:dyDescent="0.25">
      <c r="A54" s="19">
        <v>1068</v>
      </c>
      <c r="B54" s="20" t="s">
        <v>59</v>
      </c>
      <c r="C54" s="34">
        <v>0</v>
      </c>
      <c r="D54" s="34">
        <v>0</v>
      </c>
      <c r="E54" s="34">
        <v>0</v>
      </c>
      <c r="F54" s="34">
        <v>0</v>
      </c>
      <c r="G54" s="34">
        <v>0</v>
      </c>
      <c r="H54" s="34">
        <v>1506</v>
      </c>
      <c r="I54" s="35">
        <f t="shared" si="0"/>
        <v>1506</v>
      </c>
    </row>
    <row r="55" spans="1:9" x14ac:dyDescent="0.25">
      <c r="A55" s="19">
        <v>1069</v>
      </c>
      <c r="B55" s="20" t="s">
        <v>60</v>
      </c>
      <c r="C55" s="36">
        <v>2160258</v>
      </c>
      <c r="D55" s="36">
        <v>45095</v>
      </c>
      <c r="E55" s="36">
        <v>90572</v>
      </c>
      <c r="F55" s="36">
        <v>0</v>
      </c>
      <c r="G55" s="36">
        <v>0</v>
      </c>
      <c r="H55" s="36">
        <v>11199</v>
      </c>
      <c r="I55" s="37">
        <f t="shared" si="0"/>
        <v>2307124</v>
      </c>
    </row>
    <row r="56" spans="1:9" ht="15" customHeight="1" x14ac:dyDescent="0.25">
      <c r="A56" s="19">
        <v>1070</v>
      </c>
      <c r="B56" s="20" t="s">
        <v>61</v>
      </c>
      <c r="C56" s="34">
        <v>0</v>
      </c>
      <c r="D56" s="34">
        <v>0</v>
      </c>
      <c r="E56" s="34">
        <v>0</v>
      </c>
      <c r="F56" s="34">
        <v>0</v>
      </c>
      <c r="G56" s="34">
        <v>0</v>
      </c>
      <c r="H56" s="34">
        <v>2500</v>
      </c>
      <c r="I56" s="35">
        <f t="shared" si="0"/>
        <v>2500</v>
      </c>
    </row>
    <row r="57" spans="1:9" x14ac:dyDescent="0.25">
      <c r="A57" s="21" t="s">
        <v>63</v>
      </c>
      <c r="B57" s="22" t="s">
        <v>62</v>
      </c>
      <c r="C57" s="24">
        <f t="shared" ref="C57:I57" si="1">SUM(C7:C56)</f>
        <v>3070302845</v>
      </c>
      <c r="D57" s="24">
        <f t="shared" si="1"/>
        <v>327865914</v>
      </c>
      <c r="E57" s="24">
        <f t="shared" si="1"/>
        <v>93771265</v>
      </c>
      <c r="F57" s="24">
        <f t="shared" si="1"/>
        <v>225742703</v>
      </c>
      <c r="G57" s="24">
        <f t="shared" si="1"/>
        <v>15000</v>
      </c>
      <c r="H57" s="24">
        <f t="shared" si="1"/>
        <v>19220917</v>
      </c>
      <c r="I57" s="24">
        <f t="shared" si="1"/>
        <v>3736918644</v>
      </c>
    </row>
  </sheetData>
  <mergeCells count="1">
    <mergeCell ref="A4:I4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C9768-8298-4152-AA3D-727971E97952}">
  <dimension ref="A1:I57"/>
  <sheetViews>
    <sheetView topLeftCell="A7" zoomScaleNormal="100" zoomScaleSheetLayoutView="70" workbookViewId="0">
      <selection activeCell="C7" sqref="C7:I56"/>
    </sheetView>
  </sheetViews>
  <sheetFormatPr baseColWidth="10" defaultColWidth="11.42578125" defaultRowHeight="15.75" x14ac:dyDescent="0.25"/>
  <cols>
    <col min="1" max="1" width="7.85546875" style="10" customWidth="1"/>
    <col min="2" max="2" width="34" style="11" customWidth="1"/>
    <col min="3" max="3" width="17" style="12" customWidth="1"/>
    <col min="4" max="8" width="15" style="12" customWidth="1"/>
    <col min="9" max="9" width="19.5703125" style="12" customWidth="1"/>
    <col min="10" max="10" width="11.5703125" style="4" bestFit="1" customWidth="1"/>
    <col min="11" max="12" width="12.85546875" style="4" bestFit="1" customWidth="1"/>
    <col min="13" max="13" width="11.5703125" style="4" bestFit="1" customWidth="1"/>
    <col min="14" max="14" width="12.85546875" style="4" bestFit="1" customWidth="1"/>
    <col min="15" max="16" width="11.5703125" style="4" bestFit="1" customWidth="1"/>
    <col min="17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x14ac:dyDescent="0.25">
      <c r="A4" s="29" t="s">
        <v>64</v>
      </c>
      <c r="B4" s="29"/>
      <c r="C4" s="29"/>
      <c r="D4" s="29"/>
      <c r="E4" s="29"/>
      <c r="F4" s="29"/>
      <c r="G4" s="29"/>
      <c r="H4" s="29"/>
      <c r="I4" s="29"/>
    </row>
    <row r="5" spans="1:9" ht="15" customHeight="1" x14ac:dyDescent="0.25">
      <c r="A5" s="3"/>
      <c r="B5" s="7"/>
      <c r="C5" s="7"/>
      <c r="D5" s="7"/>
      <c r="E5" s="7"/>
      <c r="F5" s="7"/>
      <c r="G5" s="8"/>
      <c r="H5" s="4"/>
      <c r="I5" s="4"/>
    </row>
    <row r="6" spans="1:9" ht="41.25" customHeight="1" thickTop="1" thickBot="1" x14ac:dyDescent="0.3">
      <c r="A6" s="17" t="s">
        <v>3</v>
      </c>
      <c r="B6" s="18" t="s">
        <v>4</v>
      </c>
      <c r="C6" s="18" t="s">
        <v>5</v>
      </c>
      <c r="D6" s="18" t="s">
        <v>6</v>
      </c>
      <c r="E6" s="18" t="s">
        <v>7</v>
      </c>
      <c r="F6" s="18" t="s">
        <v>8</v>
      </c>
      <c r="G6" s="18" t="s">
        <v>9</v>
      </c>
      <c r="H6" s="18" t="s">
        <v>10</v>
      </c>
      <c r="I6" s="18" t="s">
        <v>11</v>
      </c>
    </row>
    <row r="7" spans="1:9" ht="16.5" thickTop="1" x14ac:dyDescent="0.25">
      <c r="A7" s="19">
        <v>1001</v>
      </c>
      <c r="B7" s="20" t="s">
        <v>12</v>
      </c>
      <c r="C7" s="38">
        <v>0</v>
      </c>
      <c r="D7" s="38">
        <v>0</v>
      </c>
      <c r="E7" s="38">
        <v>0</v>
      </c>
      <c r="F7" s="38">
        <v>0</v>
      </c>
      <c r="G7" s="38">
        <v>0</v>
      </c>
      <c r="H7" s="38">
        <v>2500</v>
      </c>
      <c r="I7" s="47">
        <f>SUM(C7:H7)</f>
        <v>2500</v>
      </c>
    </row>
    <row r="8" spans="1:9" x14ac:dyDescent="0.25">
      <c r="A8" s="19">
        <v>1002</v>
      </c>
      <c r="B8" s="20" t="s">
        <v>13</v>
      </c>
      <c r="C8" s="41">
        <v>0</v>
      </c>
      <c r="D8" s="41">
        <v>0</v>
      </c>
      <c r="E8" s="41">
        <v>0</v>
      </c>
      <c r="F8" s="41">
        <v>0</v>
      </c>
      <c r="G8" s="41">
        <v>0</v>
      </c>
      <c r="H8" s="41">
        <v>0</v>
      </c>
      <c r="I8" s="48">
        <f t="shared" ref="I8:I56" si="0">SUM(C8:H8)</f>
        <v>0</v>
      </c>
    </row>
    <row r="9" spans="1:9" x14ac:dyDescent="0.25">
      <c r="A9" s="19">
        <v>1005</v>
      </c>
      <c r="B9" s="20" t="s">
        <v>14</v>
      </c>
      <c r="C9" s="44">
        <v>0</v>
      </c>
      <c r="D9" s="44">
        <v>0</v>
      </c>
      <c r="E9" s="44">
        <v>0</v>
      </c>
      <c r="F9" s="44">
        <v>0</v>
      </c>
      <c r="G9" s="44">
        <v>0</v>
      </c>
      <c r="H9" s="44">
        <v>0</v>
      </c>
      <c r="I9" s="49">
        <f t="shared" si="0"/>
        <v>0</v>
      </c>
    </row>
    <row r="10" spans="1:9" x14ac:dyDescent="0.25">
      <c r="A10" s="19">
        <v>1006</v>
      </c>
      <c r="B10" s="20" t="s">
        <v>15</v>
      </c>
      <c r="C10" s="41">
        <v>0</v>
      </c>
      <c r="D10" s="41">
        <v>0</v>
      </c>
      <c r="E10" s="41">
        <v>0</v>
      </c>
      <c r="F10" s="41">
        <v>0</v>
      </c>
      <c r="G10" s="41">
        <v>0</v>
      </c>
      <c r="H10" s="41">
        <v>0</v>
      </c>
      <c r="I10" s="48">
        <f t="shared" si="0"/>
        <v>0</v>
      </c>
    </row>
    <row r="11" spans="1:9" x14ac:dyDescent="0.25">
      <c r="A11" s="19">
        <v>1007</v>
      </c>
      <c r="B11" s="20" t="s">
        <v>16</v>
      </c>
      <c r="C11" s="44">
        <v>2096080</v>
      </c>
      <c r="D11" s="44">
        <v>13294</v>
      </c>
      <c r="E11" s="44">
        <v>93210</v>
      </c>
      <c r="F11" s="44">
        <v>0</v>
      </c>
      <c r="G11" s="44">
        <v>7500</v>
      </c>
      <c r="H11" s="44">
        <v>305595</v>
      </c>
      <c r="I11" s="49">
        <f t="shared" si="0"/>
        <v>2515679</v>
      </c>
    </row>
    <row r="12" spans="1:9" x14ac:dyDescent="0.25">
      <c r="A12" s="19">
        <v>1008</v>
      </c>
      <c r="B12" s="20" t="s">
        <v>17</v>
      </c>
      <c r="C12" s="41">
        <v>13936334</v>
      </c>
      <c r="D12" s="41">
        <v>0</v>
      </c>
      <c r="E12" s="41">
        <v>146049</v>
      </c>
      <c r="F12" s="41">
        <v>0</v>
      </c>
      <c r="G12" s="41">
        <v>0</v>
      </c>
      <c r="H12" s="41">
        <v>1931</v>
      </c>
      <c r="I12" s="48">
        <f t="shared" si="0"/>
        <v>14084314</v>
      </c>
    </row>
    <row r="13" spans="1:9" x14ac:dyDescent="0.25">
      <c r="A13" s="19">
        <v>1010</v>
      </c>
      <c r="B13" s="20" t="s">
        <v>18</v>
      </c>
      <c r="C13" s="44">
        <v>190</v>
      </c>
      <c r="D13" s="44">
        <v>0</v>
      </c>
      <c r="E13" s="44">
        <v>14819</v>
      </c>
      <c r="F13" s="44">
        <v>0</v>
      </c>
      <c r="G13" s="44">
        <v>0</v>
      </c>
      <c r="H13" s="44">
        <v>1200</v>
      </c>
      <c r="I13" s="49">
        <f t="shared" si="0"/>
        <v>16209</v>
      </c>
    </row>
    <row r="14" spans="1:9" x14ac:dyDescent="0.25">
      <c r="A14" s="19">
        <v>1011</v>
      </c>
      <c r="B14" s="20" t="s">
        <v>19</v>
      </c>
      <c r="C14" s="41">
        <v>3166635</v>
      </c>
      <c r="D14" s="41">
        <v>1379097</v>
      </c>
      <c r="E14" s="41">
        <v>132011</v>
      </c>
      <c r="F14" s="41">
        <v>0</v>
      </c>
      <c r="G14" s="41">
        <v>0</v>
      </c>
      <c r="H14" s="41">
        <v>98087</v>
      </c>
      <c r="I14" s="48">
        <f t="shared" si="0"/>
        <v>4775830</v>
      </c>
    </row>
    <row r="15" spans="1:9" x14ac:dyDescent="0.25">
      <c r="A15" s="19">
        <v>1012</v>
      </c>
      <c r="B15" s="20" t="s">
        <v>20</v>
      </c>
      <c r="C15" s="44">
        <v>234661</v>
      </c>
      <c r="D15" s="44">
        <v>189915</v>
      </c>
      <c r="E15" s="44">
        <v>10508</v>
      </c>
      <c r="F15" s="44">
        <v>0</v>
      </c>
      <c r="G15" s="44">
        <v>15000</v>
      </c>
      <c r="H15" s="44">
        <v>175480</v>
      </c>
      <c r="I15" s="49">
        <f t="shared" si="0"/>
        <v>625564</v>
      </c>
    </row>
    <row r="16" spans="1:9" x14ac:dyDescent="0.25">
      <c r="A16" s="19">
        <v>1013</v>
      </c>
      <c r="B16" s="20" t="s">
        <v>21</v>
      </c>
      <c r="C16" s="41">
        <v>83818402</v>
      </c>
      <c r="D16" s="41">
        <v>12123487</v>
      </c>
      <c r="E16" s="41">
        <v>4048342</v>
      </c>
      <c r="F16" s="41">
        <v>1529356</v>
      </c>
      <c r="G16" s="41">
        <v>2500</v>
      </c>
      <c r="H16" s="41">
        <v>418415</v>
      </c>
      <c r="I16" s="48">
        <f t="shared" si="0"/>
        <v>101940502</v>
      </c>
    </row>
    <row r="17" spans="1:9" x14ac:dyDescent="0.25">
      <c r="A17" s="19">
        <v>1014</v>
      </c>
      <c r="B17" s="20" t="s">
        <v>22</v>
      </c>
      <c r="C17" s="44">
        <v>0</v>
      </c>
      <c r="D17" s="44">
        <v>0</v>
      </c>
      <c r="E17" s="44">
        <v>0</v>
      </c>
      <c r="F17" s="44">
        <v>0</v>
      </c>
      <c r="G17" s="44">
        <v>0</v>
      </c>
      <c r="H17" s="44">
        <v>45000</v>
      </c>
      <c r="I17" s="49">
        <f t="shared" si="0"/>
        <v>45000</v>
      </c>
    </row>
    <row r="18" spans="1:9" x14ac:dyDescent="0.25">
      <c r="A18" s="19">
        <v>1016</v>
      </c>
      <c r="B18" s="20" t="s">
        <v>23</v>
      </c>
      <c r="C18" s="41">
        <v>109785557</v>
      </c>
      <c r="D18" s="41">
        <v>26832053</v>
      </c>
      <c r="E18" s="41">
        <v>5676239</v>
      </c>
      <c r="F18" s="41">
        <v>515763</v>
      </c>
      <c r="G18" s="41">
        <v>0</v>
      </c>
      <c r="H18" s="41">
        <v>242572</v>
      </c>
      <c r="I18" s="48">
        <f t="shared" si="0"/>
        <v>143052184</v>
      </c>
    </row>
    <row r="19" spans="1:9" x14ac:dyDescent="0.25">
      <c r="A19" s="19">
        <v>1017</v>
      </c>
      <c r="B19" s="20" t="s">
        <v>24</v>
      </c>
      <c r="C19" s="44">
        <v>28203895</v>
      </c>
      <c r="D19" s="44">
        <v>395196</v>
      </c>
      <c r="E19" s="44">
        <v>1430607</v>
      </c>
      <c r="F19" s="44">
        <v>0</v>
      </c>
      <c r="G19" s="44">
        <v>0</v>
      </c>
      <c r="H19" s="44">
        <v>183480</v>
      </c>
      <c r="I19" s="49">
        <f t="shared" si="0"/>
        <v>30213178</v>
      </c>
    </row>
    <row r="20" spans="1:9" x14ac:dyDescent="0.25">
      <c r="A20" s="19">
        <v>1018</v>
      </c>
      <c r="B20" s="20" t="s">
        <v>25</v>
      </c>
      <c r="C20" s="41">
        <v>145218</v>
      </c>
      <c r="D20" s="41">
        <v>81893</v>
      </c>
      <c r="E20" s="41">
        <v>6551</v>
      </c>
      <c r="F20" s="41">
        <v>0</v>
      </c>
      <c r="G20" s="41">
        <v>0</v>
      </c>
      <c r="H20" s="41">
        <v>107740</v>
      </c>
      <c r="I20" s="48">
        <f t="shared" si="0"/>
        <v>341402</v>
      </c>
    </row>
    <row r="21" spans="1:9" x14ac:dyDescent="0.25">
      <c r="A21" s="19">
        <v>1019</v>
      </c>
      <c r="B21" s="20" t="s">
        <v>26</v>
      </c>
      <c r="C21" s="44">
        <v>3822727</v>
      </c>
      <c r="D21" s="44">
        <v>142046</v>
      </c>
      <c r="E21" s="44">
        <v>97628</v>
      </c>
      <c r="F21" s="44">
        <v>10377</v>
      </c>
      <c r="G21" s="44">
        <v>0</v>
      </c>
      <c r="H21" s="44">
        <v>258350</v>
      </c>
      <c r="I21" s="49">
        <f t="shared" si="0"/>
        <v>4331128</v>
      </c>
    </row>
    <row r="22" spans="1:9" x14ac:dyDescent="0.25">
      <c r="A22" s="19">
        <v>1020</v>
      </c>
      <c r="B22" s="20" t="s">
        <v>27</v>
      </c>
      <c r="C22" s="41">
        <v>279045</v>
      </c>
      <c r="D22" s="41">
        <v>130448</v>
      </c>
      <c r="E22" s="41">
        <v>9658</v>
      </c>
      <c r="F22" s="41">
        <v>123799</v>
      </c>
      <c r="G22" s="41">
        <v>0</v>
      </c>
      <c r="H22" s="41">
        <v>17500</v>
      </c>
      <c r="I22" s="48">
        <f t="shared" si="0"/>
        <v>560450</v>
      </c>
    </row>
    <row r="23" spans="1:9" x14ac:dyDescent="0.25">
      <c r="A23" s="19">
        <v>1022</v>
      </c>
      <c r="B23" s="20" t="s">
        <v>28</v>
      </c>
      <c r="C23" s="44">
        <v>0</v>
      </c>
      <c r="D23" s="44">
        <v>0</v>
      </c>
      <c r="E23" s="44">
        <v>0</v>
      </c>
      <c r="F23" s="44">
        <v>0</v>
      </c>
      <c r="G23" s="44">
        <v>0</v>
      </c>
      <c r="H23" s="44">
        <v>0</v>
      </c>
      <c r="I23" s="49">
        <f t="shared" si="0"/>
        <v>0</v>
      </c>
    </row>
    <row r="24" spans="1:9" x14ac:dyDescent="0.25">
      <c r="A24" s="19">
        <v>1023</v>
      </c>
      <c r="B24" s="20" t="s">
        <v>29</v>
      </c>
      <c r="C24" s="41">
        <v>2647683</v>
      </c>
      <c r="D24" s="41">
        <v>154189</v>
      </c>
      <c r="E24" s="41">
        <v>49891</v>
      </c>
      <c r="F24" s="41">
        <v>96223</v>
      </c>
      <c r="G24" s="41">
        <v>0</v>
      </c>
      <c r="H24" s="41">
        <v>80680</v>
      </c>
      <c r="I24" s="48">
        <f t="shared" si="0"/>
        <v>3028666</v>
      </c>
    </row>
    <row r="25" spans="1:9" x14ac:dyDescent="0.25">
      <c r="A25" s="19">
        <v>1024</v>
      </c>
      <c r="B25" s="20" t="s">
        <v>30</v>
      </c>
      <c r="C25" s="44">
        <v>246493719</v>
      </c>
      <c r="D25" s="44">
        <v>4678555</v>
      </c>
      <c r="E25" s="44">
        <v>945790</v>
      </c>
      <c r="F25" s="44">
        <v>11584765</v>
      </c>
      <c r="G25" s="44">
        <v>0</v>
      </c>
      <c r="H25" s="44">
        <v>323142</v>
      </c>
      <c r="I25" s="49">
        <f t="shared" si="0"/>
        <v>264025971</v>
      </c>
    </row>
    <row r="26" spans="1:9" x14ac:dyDescent="0.25">
      <c r="A26" s="19">
        <v>1025</v>
      </c>
      <c r="B26" s="20" t="s">
        <v>31</v>
      </c>
      <c r="C26" s="41">
        <v>0</v>
      </c>
      <c r="D26" s="41">
        <v>0</v>
      </c>
      <c r="E26" s="41">
        <v>0</v>
      </c>
      <c r="F26" s="41">
        <v>0</v>
      </c>
      <c r="G26" s="41">
        <v>0</v>
      </c>
      <c r="H26" s="41">
        <v>2500</v>
      </c>
      <c r="I26" s="48">
        <f t="shared" si="0"/>
        <v>2500</v>
      </c>
    </row>
    <row r="27" spans="1:9" x14ac:dyDescent="0.25">
      <c r="A27" s="19">
        <v>1026</v>
      </c>
      <c r="B27" s="20" t="s">
        <v>32</v>
      </c>
      <c r="C27" s="44">
        <v>114</v>
      </c>
      <c r="D27" s="44">
        <v>0</v>
      </c>
      <c r="E27" s="44">
        <v>0</v>
      </c>
      <c r="F27" s="44">
        <v>0</v>
      </c>
      <c r="G27" s="44">
        <v>0</v>
      </c>
      <c r="H27" s="44">
        <v>78220</v>
      </c>
      <c r="I27" s="49">
        <f t="shared" si="0"/>
        <v>78334</v>
      </c>
    </row>
    <row r="28" spans="1:9" x14ac:dyDescent="0.25">
      <c r="A28" s="19">
        <v>1027</v>
      </c>
      <c r="B28" s="20" t="s">
        <v>33</v>
      </c>
      <c r="C28" s="41">
        <v>5918177</v>
      </c>
      <c r="D28" s="41">
        <v>159946</v>
      </c>
      <c r="E28" s="41">
        <v>56884</v>
      </c>
      <c r="F28" s="41">
        <v>276261</v>
      </c>
      <c r="G28" s="41">
        <v>0</v>
      </c>
      <c r="H28" s="41">
        <v>106986</v>
      </c>
      <c r="I28" s="48">
        <f t="shared" si="0"/>
        <v>6518254</v>
      </c>
    </row>
    <row r="29" spans="1:9" x14ac:dyDescent="0.25">
      <c r="A29" s="19">
        <v>1028</v>
      </c>
      <c r="B29" s="20" t="s">
        <v>34</v>
      </c>
      <c r="C29" s="44">
        <v>1797537</v>
      </c>
      <c r="D29" s="44">
        <v>2504</v>
      </c>
      <c r="E29" s="44">
        <v>47624</v>
      </c>
      <c r="F29" s="44">
        <v>0</v>
      </c>
      <c r="G29" s="44">
        <v>0</v>
      </c>
      <c r="H29" s="44">
        <v>8400</v>
      </c>
      <c r="I29" s="49">
        <f t="shared" si="0"/>
        <v>1856065</v>
      </c>
    </row>
    <row r="30" spans="1:9" x14ac:dyDescent="0.25">
      <c r="A30" s="19">
        <v>1030</v>
      </c>
      <c r="B30" s="20" t="s">
        <v>35</v>
      </c>
      <c r="C30" s="41">
        <v>47234657</v>
      </c>
      <c r="D30" s="41">
        <v>586380</v>
      </c>
      <c r="E30" s="41">
        <v>2090988</v>
      </c>
      <c r="F30" s="41">
        <v>22835507</v>
      </c>
      <c r="G30" s="41">
        <v>0</v>
      </c>
      <c r="H30" s="41">
        <v>155685</v>
      </c>
      <c r="I30" s="48">
        <f t="shared" si="0"/>
        <v>72903217</v>
      </c>
    </row>
    <row r="31" spans="1:9" x14ac:dyDescent="0.25">
      <c r="A31" s="19">
        <v>1031</v>
      </c>
      <c r="B31" s="20" t="s">
        <v>36</v>
      </c>
      <c r="C31" s="44">
        <v>0</v>
      </c>
      <c r="D31" s="44">
        <v>0</v>
      </c>
      <c r="E31" s="44">
        <v>0</v>
      </c>
      <c r="F31" s="44">
        <v>0</v>
      </c>
      <c r="G31" s="44">
        <v>0</v>
      </c>
      <c r="H31" s="44">
        <v>0</v>
      </c>
      <c r="I31" s="49">
        <f t="shared" si="0"/>
        <v>0</v>
      </c>
    </row>
    <row r="32" spans="1:9" x14ac:dyDescent="0.25">
      <c r="A32" s="19">
        <v>1033</v>
      </c>
      <c r="B32" s="20" t="s">
        <v>37</v>
      </c>
      <c r="C32" s="41">
        <v>174366</v>
      </c>
      <c r="D32" s="41">
        <v>508</v>
      </c>
      <c r="E32" s="41">
        <v>1254</v>
      </c>
      <c r="F32" s="41">
        <v>0</v>
      </c>
      <c r="G32" s="41">
        <v>0</v>
      </c>
      <c r="H32" s="41">
        <v>39320</v>
      </c>
      <c r="I32" s="48">
        <f t="shared" si="0"/>
        <v>215448</v>
      </c>
    </row>
    <row r="33" spans="1:9" x14ac:dyDescent="0.25">
      <c r="A33" s="19">
        <v>1034</v>
      </c>
      <c r="B33" s="20" t="s">
        <v>38</v>
      </c>
      <c r="C33" s="44">
        <v>760</v>
      </c>
      <c r="D33" s="44">
        <v>0</v>
      </c>
      <c r="E33" s="44">
        <v>758</v>
      </c>
      <c r="F33" s="44">
        <v>0</v>
      </c>
      <c r="G33" s="44">
        <v>0</v>
      </c>
      <c r="H33" s="44">
        <v>4800</v>
      </c>
      <c r="I33" s="49">
        <f t="shared" si="0"/>
        <v>6318</v>
      </c>
    </row>
    <row r="34" spans="1:9" x14ac:dyDescent="0.25">
      <c r="A34" s="19">
        <v>1037</v>
      </c>
      <c r="B34" s="20" t="s">
        <v>39</v>
      </c>
      <c r="C34" s="41">
        <v>4495906</v>
      </c>
      <c r="D34" s="41">
        <v>53879</v>
      </c>
      <c r="E34" s="41">
        <v>240957</v>
      </c>
      <c r="F34" s="41">
        <v>0</v>
      </c>
      <c r="G34" s="41">
        <v>0</v>
      </c>
      <c r="H34" s="41">
        <v>57840</v>
      </c>
      <c r="I34" s="48">
        <f t="shared" si="0"/>
        <v>4848582</v>
      </c>
    </row>
    <row r="35" spans="1:9" x14ac:dyDescent="0.25">
      <c r="A35" s="19">
        <v>1038</v>
      </c>
      <c r="B35" s="20" t="s">
        <v>40</v>
      </c>
      <c r="C35" s="44">
        <v>687697</v>
      </c>
      <c r="D35" s="44">
        <v>0</v>
      </c>
      <c r="E35" s="44">
        <v>364</v>
      </c>
      <c r="F35" s="44">
        <v>0</v>
      </c>
      <c r="G35" s="44">
        <v>0</v>
      </c>
      <c r="H35" s="44">
        <v>17740</v>
      </c>
      <c r="I35" s="49">
        <f t="shared" si="0"/>
        <v>705801</v>
      </c>
    </row>
    <row r="36" spans="1:9" x14ac:dyDescent="0.25">
      <c r="A36" s="19">
        <v>1039</v>
      </c>
      <c r="B36" s="20" t="s">
        <v>41</v>
      </c>
      <c r="C36" s="41">
        <v>0</v>
      </c>
      <c r="D36" s="41">
        <v>0</v>
      </c>
      <c r="E36" s="41">
        <v>0</v>
      </c>
      <c r="F36" s="41">
        <v>0</v>
      </c>
      <c r="G36" s="41">
        <v>0</v>
      </c>
      <c r="H36" s="41">
        <v>47502</v>
      </c>
      <c r="I36" s="48">
        <f t="shared" si="0"/>
        <v>47502</v>
      </c>
    </row>
    <row r="37" spans="1:9" x14ac:dyDescent="0.25">
      <c r="A37" s="19">
        <v>1040</v>
      </c>
      <c r="B37" s="20" t="s">
        <v>42</v>
      </c>
      <c r="C37" s="44">
        <v>3858956</v>
      </c>
      <c r="D37" s="44">
        <v>47589</v>
      </c>
      <c r="E37" s="44">
        <v>78095</v>
      </c>
      <c r="F37" s="44">
        <v>72159</v>
      </c>
      <c r="G37" s="44">
        <v>2501</v>
      </c>
      <c r="H37" s="44">
        <v>443184</v>
      </c>
      <c r="I37" s="49">
        <f t="shared" si="0"/>
        <v>4502484</v>
      </c>
    </row>
    <row r="38" spans="1:9" x14ac:dyDescent="0.25">
      <c r="A38" s="19">
        <v>1042</v>
      </c>
      <c r="B38" s="20" t="s">
        <v>43</v>
      </c>
      <c r="C38" s="41">
        <v>116406850</v>
      </c>
      <c r="D38" s="41">
        <v>0</v>
      </c>
      <c r="E38" s="41">
        <v>0</v>
      </c>
      <c r="F38" s="41">
        <v>35192361</v>
      </c>
      <c r="G38" s="41">
        <v>0</v>
      </c>
      <c r="H38" s="41">
        <v>720</v>
      </c>
      <c r="I38" s="48">
        <f t="shared" si="0"/>
        <v>151599931</v>
      </c>
    </row>
    <row r="39" spans="1:9" x14ac:dyDescent="0.25">
      <c r="A39" s="19">
        <v>1043</v>
      </c>
      <c r="B39" s="20" t="s">
        <v>44</v>
      </c>
      <c r="C39" s="44">
        <v>89118787</v>
      </c>
      <c r="D39" s="44">
        <v>6035441</v>
      </c>
      <c r="E39" s="44">
        <v>1310823</v>
      </c>
      <c r="F39" s="44">
        <v>0</v>
      </c>
      <c r="G39" s="44">
        <v>0</v>
      </c>
      <c r="H39" s="44">
        <v>102732</v>
      </c>
      <c r="I39" s="49">
        <f t="shared" si="0"/>
        <v>96567783</v>
      </c>
    </row>
    <row r="40" spans="1:9" x14ac:dyDescent="0.25">
      <c r="A40" s="19">
        <v>1044</v>
      </c>
      <c r="B40" s="20" t="s">
        <v>45</v>
      </c>
      <c r="C40" s="41">
        <v>125311</v>
      </c>
      <c r="D40" s="41">
        <v>1714</v>
      </c>
      <c r="E40" s="41">
        <v>24726</v>
      </c>
      <c r="F40" s="41">
        <v>0</v>
      </c>
      <c r="G40" s="41">
        <v>0</v>
      </c>
      <c r="H40" s="41">
        <v>114320</v>
      </c>
      <c r="I40" s="48">
        <f t="shared" si="0"/>
        <v>266071</v>
      </c>
    </row>
    <row r="41" spans="1:9" x14ac:dyDescent="0.25">
      <c r="A41" s="19">
        <v>1046</v>
      </c>
      <c r="B41" s="20" t="s">
        <v>46</v>
      </c>
      <c r="C41" s="44">
        <v>0</v>
      </c>
      <c r="D41" s="44">
        <v>0</v>
      </c>
      <c r="E41" s="44">
        <v>0</v>
      </c>
      <c r="F41" s="44">
        <v>0</v>
      </c>
      <c r="G41" s="44">
        <v>10000</v>
      </c>
      <c r="H41" s="44">
        <v>125000</v>
      </c>
      <c r="I41" s="49">
        <f t="shared" si="0"/>
        <v>135000</v>
      </c>
    </row>
    <row r="42" spans="1:9" x14ac:dyDescent="0.25">
      <c r="A42" s="19">
        <v>1047</v>
      </c>
      <c r="B42" s="20" t="s">
        <v>47</v>
      </c>
      <c r="C42" s="41">
        <v>19816687</v>
      </c>
      <c r="D42" s="41">
        <v>19746404</v>
      </c>
      <c r="E42" s="41">
        <v>786891</v>
      </c>
      <c r="F42" s="41">
        <v>0</v>
      </c>
      <c r="G42" s="41">
        <v>0</v>
      </c>
      <c r="H42" s="41">
        <v>58560</v>
      </c>
      <c r="I42" s="48">
        <f t="shared" si="0"/>
        <v>40408542</v>
      </c>
    </row>
    <row r="43" spans="1:9" x14ac:dyDescent="0.25">
      <c r="A43" s="19">
        <v>1048</v>
      </c>
      <c r="B43" s="20" t="s">
        <v>48</v>
      </c>
      <c r="C43" s="44">
        <v>1379594</v>
      </c>
      <c r="D43" s="44">
        <v>23474</v>
      </c>
      <c r="E43" s="44">
        <v>77880</v>
      </c>
      <c r="F43" s="44">
        <v>0</v>
      </c>
      <c r="G43" s="44">
        <v>0</v>
      </c>
      <c r="H43" s="44">
        <v>70480</v>
      </c>
      <c r="I43" s="49">
        <f t="shared" si="0"/>
        <v>1551428</v>
      </c>
    </row>
    <row r="44" spans="1:9" x14ac:dyDescent="0.25">
      <c r="A44" s="19">
        <v>1050</v>
      </c>
      <c r="B44" s="20" t="s">
        <v>49</v>
      </c>
      <c r="C44" s="41">
        <v>0</v>
      </c>
      <c r="D44" s="41">
        <v>0</v>
      </c>
      <c r="E44" s="41">
        <v>0</v>
      </c>
      <c r="F44" s="41">
        <v>0</v>
      </c>
      <c r="G44" s="41">
        <v>0</v>
      </c>
      <c r="H44" s="41">
        <v>7500</v>
      </c>
      <c r="I44" s="48">
        <f t="shared" si="0"/>
        <v>7500</v>
      </c>
    </row>
    <row r="45" spans="1:9" x14ac:dyDescent="0.25">
      <c r="A45" s="19">
        <v>1052</v>
      </c>
      <c r="B45" s="20" t="s">
        <v>50</v>
      </c>
      <c r="C45" s="44">
        <v>445538</v>
      </c>
      <c r="D45" s="44">
        <v>0</v>
      </c>
      <c r="E45" s="44">
        <v>6434</v>
      </c>
      <c r="F45" s="44">
        <v>0</v>
      </c>
      <c r="G45" s="44">
        <v>0</v>
      </c>
      <c r="H45" s="44">
        <v>107040</v>
      </c>
      <c r="I45" s="49">
        <f t="shared" si="0"/>
        <v>559012</v>
      </c>
    </row>
    <row r="46" spans="1:9" x14ac:dyDescent="0.25">
      <c r="A46" s="19">
        <v>1054</v>
      </c>
      <c r="B46" s="20" t="s">
        <v>51</v>
      </c>
      <c r="C46" s="41">
        <v>1804104</v>
      </c>
      <c r="D46" s="41">
        <v>6907</v>
      </c>
      <c r="E46" s="41">
        <v>78875</v>
      </c>
      <c r="F46" s="41">
        <v>0</v>
      </c>
      <c r="G46" s="41">
        <v>2500</v>
      </c>
      <c r="H46" s="41">
        <v>82280</v>
      </c>
      <c r="I46" s="48">
        <f t="shared" si="0"/>
        <v>1974666</v>
      </c>
    </row>
    <row r="47" spans="1:9" x14ac:dyDescent="0.25">
      <c r="A47" s="19">
        <v>1055</v>
      </c>
      <c r="B47" s="20" t="s">
        <v>52</v>
      </c>
      <c r="C47" s="44">
        <v>1580671</v>
      </c>
      <c r="D47" s="44">
        <v>14887</v>
      </c>
      <c r="E47" s="44">
        <v>71292</v>
      </c>
      <c r="F47" s="44">
        <v>0</v>
      </c>
      <c r="G47" s="44">
        <v>0</v>
      </c>
      <c r="H47" s="44">
        <v>49260</v>
      </c>
      <c r="I47" s="49">
        <f t="shared" si="0"/>
        <v>1716110</v>
      </c>
    </row>
    <row r="48" spans="1:9" x14ac:dyDescent="0.25">
      <c r="A48" s="19">
        <v>1057</v>
      </c>
      <c r="B48" s="20" t="s">
        <v>53</v>
      </c>
      <c r="C48" s="41">
        <v>0</v>
      </c>
      <c r="D48" s="41">
        <v>0</v>
      </c>
      <c r="E48" s="41">
        <v>0</v>
      </c>
      <c r="F48" s="41">
        <v>0</v>
      </c>
      <c r="G48" s="41">
        <v>0</v>
      </c>
      <c r="H48" s="41">
        <v>412111</v>
      </c>
      <c r="I48" s="48">
        <f t="shared" si="0"/>
        <v>412111</v>
      </c>
    </row>
    <row r="49" spans="1:9" x14ac:dyDescent="0.25">
      <c r="A49" s="19">
        <v>1058</v>
      </c>
      <c r="B49" s="20" t="s">
        <v>54</v>
      </c>
      <c r="C49" s="44">
        <v>158594</v>
      </c>
      <c r="D49" s="44">
        <v>68235</v>
      </c>
      <c r="E49" s="44">
        <v>9062</v>
      </c>
      <c r="F49" s="44">
        <v>0</v>
      </c>
      <c r="G49" s="44">
        <v>0</v>
      </c>
      <c r="H49" s="44">
        <v>101100</v>
      </c>
      <c r="I49" s="49">
        <f t="shared" si="0"/>
        <v>336991</v>
      </c>
    </row>
    <row r="50" spans="1:9" x14ac:dyDescent="0.25">
      <c r="A50" s="19">
        <v>1062</v>
      </c>
      <c r="B50" s="20" t="s">
        <v>55</v>
      </c>
      <c r="C50" s="41">
        <v>0</v>
      </c>
      <c r="D50" s="41">
        <v>0</v>
      </c>
      <c r="E50" s="41">
        <v>378</v>
      </c>
      <c r="F50" s="41">
        <v>0</v>
      </c>
      <c r="G50" s="41">
        <v>0</v>
      </c>
      <c r="H50" s="41">
        <v>2500</v>
      </c>
      <c r="I50" s="48">
        <f t="shared" si="0"/>
        <v>2878</v>
      </c>
    </row>
    <row r="51" spans="1:9" x14ac:dyDescent="0.25">
      <c r="A51" s="19">
        <v>1065</v>
      </c>
      <c r="B51" s="20" t="s">
        <v>56</v>
      </c>
      <c r="C51" s="44">
        <v>2949986</v>
      </c>
      <c r="D51" s="44">
        <v>248087</v>
      </c>
      <c r="E51" s="44">
        <v>77946</v>
      </c>
      <c r="F51" s="44">
        <v>0</v>
      </c>
      <c r="G51" s="44">
        <v>0</v>
      </c>
      <c r="H51" s="44">
        <v>90840</v>
      </c>
      <c r="I51" s="49">
        <f t="shared" si="0"/>
        <v>3366859</v>
      </c>
    </row>
    <row r="52" spans="1:9" x14ac:dyDescent="0.25">
      <c r="A52" s="19">
        <v>1066</v>
      </c>
      <c r="B52" s="20" t="s">
        <v>57</v>
      </c>
      <c r="C52" s="41">
        <v>32658071</v>
      </c>
      <c r="D52" s="41">
        <v>570145</v>
      </c>
      <c r="E52" s="41">
        <v>696751</v>
      </c>
      <c r="F52" s="41">
        <v>39586</v>
      </c>
      <c r="G52" s="41">
        <v>0</v>
      </c>
      <c r="H52" s="41">
        <v>111870</v>
      </c>
      <c r="I52" s="48">
        <f t="shared" si="0"/>
        <v>34076423</v>
      </c>
    </row>
    <row r="53" spans="1:9" x14ac:dyDescent="0.25">
      <c r="A53" s="19">
        <v>1067</v>
      </c>
      <c r="B53" s="20" t="s">
        <v>58</v>
      </c>
      <c r="C53" s="44">
        <v>1064</v>
      </c>
      <c r="D53" s="44">
        <v>0</v>
      </c>
      <c r="E53" s="44">
        <v>379</v>
      </c>
      <c r="F53" s="44">
        <v>0</v>
      </c>
      <c r="G53" s="44">
        <v>0</v>
      </c>
      <c r="H53" s="44">
        <v>6720</v>
      </c>
      <c r="I53" s="49">
        <f t="shared" si="0"/>
        <v>8163</v>
      </c>
    </row>
    <row r="54" spans="1:9" x14ac:dyDescent="0.25">
      <c r="A54" s="19">
        <v>1068</v>
      </c>
      <c r="B54" s="20" t="s">
        <v>59</v>
      </c>
      <c r="C54" s="41">
        <v>0</v>
      </c>
      <c r="D54" s="41">
        <v>0</v>
      </c>
      <c r="E54" s="41">
        <v>0</v>
      </c>
      <c r="F54" s="41">
        <v>0</v>
      </c>
      <c r="G54" s="41">
        <v>0</v>
      </c>
      <c r="H54" s="41">
        <v>0</v>
      </c>
      <c r="I54" s="48">
        <f t="shared" si="0"/>
        <v>0</v>
      </c>
    </row>
    <row r="55" spans="1:9" x14ac:dyDescent="0.25">
      <c r="A55" s="19">
        <v>1069</v>
      </c>
      <c r="B55" s="20" t="s">
        <v>60</v>
      </c>
      <c r="C55" s="44">
        <v>38</v>
      </c>
      <c r="D55" s="44">
        <v>0</v>
      </c>
      <c r="E55" s="44">
        <v>379</v>
      </c>
      <c r="F55" s="44">
        <v>0</v>
      </c>
      <c r="G55" s="44">
        <v>0</v>
      </c>
      <c r="H55" s="44">
        <v>2740</v>
      </c>
      <c r="I55" s="49">
        <f t="shared" si="0"/>
        <v>3157</v>
      </c>
    </row>
    <row r="56" spans="1:9" ht="15" customHeight="1" x14ac:dyDescent="0.25">
      <c r="A56" s="19">
        <v>1070</v>
      </c>
      <c r="B56" s="20" t="s">
        <v>61</v>
      </c>
      <c r="C56" s="41">
        <v>0</v>
      </c>
      <c r="D56" s="41">
        <v>0</v>
      </c>
      <c r="E56" s="41">
        <v>0</v>
      </c>
      <c r="F56" s="41">
        <v>0</v>
      </c>
      <c r="G56" s="41">
        <v>0</v>
      </c>
      <c r="H56" s="41">
        <v>0</v>
      </c>
      <c r="I56" s="48">
        <f t="shared" si="0"/>
        <v>0</v>
      </c>
    </row>
    <row r="57" spans="1:9" x14ac:dyDescent="0.25">
      <c r="A57" s="21"/>
      <c r="B57" s="22" t="s">
        <v>62</v>
      </c>
      <c r="C57" s="24">
        <f t="shared" ref="C57:I57" si="1">SUM(C7:C56)</f>
        <v>825243611</v>
      </c>
      <c r="D57" s="24">
        <f t="shared" si="1"/>
        <v>73686273</v>
      </c>
      <c r="E57" s="24">
        <f t="shared" si="1"/>
        <v>18320043</v>
      </c>
      <c r="F57" s="24">
        <f t="shared" si="1"/>
        <v>72276157</v>
      </c>
      <c r="G57" s="24">
        <f t="shared" si="1"/>
        <v>40001</v>
      </c>
      <c r="H57" s="24">
        <f t="shared" si="1"/>
        <v>4669622</v>
      </c>
      <c r="I57" s="24">
        <f t="shared" si="1"/>
        <v>994235707</v>
      </c>
    </row>
  </sheetData>
  <mergeCells count="1">
    <mergeCell ref="A4:I4"/>
  </mergeCells>
  <pageMargins left="0.7" right="0.7" top="0.75" bottom="0.75" header="0.3" footer="0.3"/>
  <pageSetup paperSize="9" orientation="portrait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DADDE-1C2C-4C58-949C-7C8405054809}">
  <dimension ref="A1:I57"/>
  <sheetViews>
    <sheetView topLeftCell="A7" zoomScale="90" zoomScaleNormal="90" zoomScaleSheetLayoutView="70" workbookViewId="0">
      <selection activeCell="C7" sqref="C7:I56"/>
    </sheetView>
  </sheetViews>
  <sheetFormatPr baseColWidth="10" defaultColWidth="11.42578125" defaultRowHeight="15.75" x14ac:dyDescent="0.25"/>
  <cols>
    <col min="1" max="1" width="7.85546875" style="10" customWidth="1"/>
    <col min="2" max="2" width="34" style="11" customWidth="1"/>
    <col min="3" max="3" width="17.5703125" style="12" customWidth="1"/>
    <col min="4" max="8" width="15" style="12" customWidth="1"/>
    <col min="9" max="9" width="19.5703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29" t="s">
        <v>64</v>
      </c>
      <c r="B4" s="29"/>
      <c r="C4" s="29"/>
      <c r="D4" s="29"/>
      <c r="E4" s="29"/>
      <c r="F4" s="29"/>
      <c r="G4" s="29"/>
      <c r="H4" s="29"/>
      <c r="I4" s="29"/>
    </row>
    <row r="5" spans="1:9" ht="15" customHeight="1" x14ac:dyDescent="0.25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9" ht="41.25" customHeight="1" thickTop="1" thickBot="1" x14ac:dyDescent="0.3">
      <c r="A6" s="17" t="s">
        <v>3</v>
      </c>
      <c r="B6" s="18" t="s">
        <v>4</v>
      </c>
      <c r="C6" s="18" t="s">
        <v>5</v>
      </c>
      <c r="D6" s="18" t="s">
        <v>6</v>
      </c>
      <c r="E6" s="18" t="s">
        <v>7</v>
      </c>
      <c r="F6" s="18" t="s">
        <v>8</v>
      </c>
      <c r="G6" s="18" t="s">
        <v>9</v>
      </c>
      <c r="H6" s="18" t="s">
        <v>10</v>
      </c>
      <c r="I6" s="18" t="s">
        <v>11</v>
      </c>
    </row>
    <row r="7" spans="1:9" ht="16.5" thickTop="1" x14ac:dyDescent="0.25">
      <c r="A7" s="19">
        <v>1001</v>
      </c>
      <c r="B7" s="20" t="s">
        <v>12</v>
      </c>
      <c r="C7" s="32">
        <v>0</v>
      </c>
      <c r="D7" s="32">
        <v>0</v>
      </c>
      <c r="E7" s="32">
        <v>0</v>
      </c>
      <c r="F7" s="32">
        <v>0</v>
      </c>
      <c r="G7" s="32">
        <v>0</v>
      </c>
      <c r="H7" s="32">
        <v>0</v>
      </c>
      <c r="I7" s="33">
        <f>SUM(C7:H7)</f>
        <v>0</v>
      </c>
    </row>
    <row r="8" spans="1:9" x14ac:dyDescent="0.25">
      <c r="A8" s="19">
        <v>1002</v>
      </c>
      <c r="B8" s="20" t="s">
        <v>13</v>
      </c>
      <c r="C8" s="34">
        <v>28331828</v>
      </c>
      <c r="D8" s="34">
        <v>7818</v>
      </c>
      <c r="E8" s="34">
        <v>107676</v>
      </c>
      <c r="F8" s="34">
        <v>0</v>
      </c>
      <c r="G8" s="34">
        <v>0</v>
      </c>
      <c r="H8" s="34">
        <v>46964</v>
      </c>
      <c r="I8" s="35">
        <f t="shared" ref="I8:I56" si="0">SUM(C8:H8)</f>
        <v>28494286</v>
      </c>
    </row>
    <row r="9" spans="1:9" x14ac:dyDescent="0.25">
      <c r="A9" s="19">
        <v>1005</v>
      </c>
      <c r="B9" s="20" t="s">
        <v>14</v>
      </c>
      <c r="C9" s="36">
        <v>1140</v>
      </c>
      <c r="D9" s="36">
        <v>0</v>
      </c>
      <c r="E9" s="36">
        <v>66758</v>
      </c>
      <c r="F9" s="36">
        <v>0</v>
      </c>
      <c r="G9" s="36">
        <v>0</v>
      </c>
      <c r="H9" s="36">
        <v>9330</v>
      </c>
      <c r="I9" s="37">
        <f t="shared" si="0"/>
        <v>77228</v>
      </c>
    </row>
    <row r="10" spans="1:9" x14ac:dyDescent="0.25">
      <c r="A10" s="19">
        <v>1006</v>
      </c>
      <c r="B10" s="20" t="s">
        <v>15</v>
      </c>
      <c r="C10" s="34">
        <v>5207</v>
      </c>
      <c r="D10" s="34">
        <v>1191</v>
      </c>
      <c r="E10" s="34">
        <v>1135</v>
      </c>
      <c r="F10" s="34">
        <v>0</v>
      </c>
      <c r="G10" s="34">
        <v>0</v>
      </c>
      <c r="H10" s="34">
        <v>960</v>
      </c>
      <c r="I10" s="35">
        <f t="shared" si="0"/>
        <v>8493</v>
      </c>
    </row>
    <row r="11" spans="1:9" x14ac:dyDescent="0.25">
      <c r="A11" s="19">
        <v>1007</v>
      </c>
      <c r="B11" s="20" t="s">
        <v>16</v>
      </c>
      <c r="C11" s="36">
        <v>545079559</v>
      </c>
      <c r="D11" s="36">
        <v>6872035</v>
      </c>
      <c r="E11" s="36">
        <v>3182306</v>
      </c>
      <c r="F11" s="36">
        <v>521530</v>
      </c>
      <c r="G11" s="36">
        <v>0</v>
      </c>
      <c r="H11" s="36">
        <v>1092859</v>
      </c>
      <c r="I11" s="37">
        <f t="shared" si="0"/>
        <v>556748289</v>
      </c>
    </row>
    <row r="12" spans="1:9" x14ac:dyDescent="0.25">
      <c r="A12" s="19">
        <v>1008</v>
      </c>
      <c r="B12" s="20" t="s">
        <v>17</v>
      </c>
      <c r="C12" s="34">
        <v>319349082</v>
      </c>
      <c r="D12" s="34">
        <v>0</v>
      </c>
      <c r="E12" s="34">
        <v>9926060</v>
      </c>
      <c r="F12" s="34">
        <v>91713040</v>
      </c>
      <c r="G12" s="34">
        <v>0</v>
      </c>
      <c r="H12" s="34">
        <v>20730</v>
      </c>
      <c r="I12" s="35">
        <f t="shared" si="0"/>
        <v>421008912</v>
      </c>
    </row>
    <row r="13" spans="1:9" x14ac:dyDescent="0.25">
      <c r="A13" s="19">
        <v>1010</v>
      </c>
      <c r="B13" s="20" t="s">
        <v>18</v>
      </c>
      <c r="C13" s="36">
        <v>6930531</v>
      </c>
      <c r="D13" s="36">
        <v>727828</v>
      </c>
      <c r="E13" s="36">
        <v>472197</v>
      </c>
      <c r="F13" s="36">
        <v>175322</v>
      </c>
      <c r="G13" s="36">
        <v>0</v>
      </c>
      <c r="H13" s="36">
        <v>152048</v>
      </c>
      <c r="I13" s="37">
        <f t="shared" si="0"/>
        <v>8457926</v>
      </c>
    </row>
    <row r="14" spans="1:9" x14ac:dyDescent="0.25">
      <c r="A14" s="19">
        <v>1011</v>
      </c>
      <c r="B14" s="20" t="s">
        <v>19</v>
      </c>
      <c r="C14" s="34">
        <v>259693342</v>
      </c>
      <c r="D14" s="34">
        <v>6773546</v>
      </c>
      <c r="E14" s="34">
        <v>9986916</v>
      </c>
      <c r="F14" s="34">
        <v>101665280</v>
      </c>
      <c r="G14" s="34">
        <v>0</v>
      </c>
      <c r="H14" s="34">
        <v>181672</v>
      </c>
      <c r="I14" s="35">
        <f t="shared" si="0"/>
        <v>378300756</v>
      </c>
    </row>
    <row r="15" spans="1:9" x14ac:dyDescent="0.25">
      <c r="A15" s="19">
        <v>1012</v>
      </c>
      <c r="B15" s="20" t="s">
        <v>20</v>
      </c>
      <c r="C15" s="36">
        <v>304</v>
      </c>
      <c r="D15" s="36">
        <v>0</v>
      </c>
      <c r="E15" s="36">
        <v>1137</v>
      </c>
      <c r="F15" s="36">
        <v>0</v>
      </c>
      <c r="G15" s="36">
        <v>0</v>
      </c>
      <c r="H15" s="36">
        <v>161168</v>
      </c>
      <c r="I15" s="37">
        <f t="shared" si="0"/>
        <v>162609</v>
      </c>
    </row>
    <row r="16" spans="1:9" x14ac:dyDescent="0.25">
      <c r="A16" s="19">
        <v>1013</v>
      </c>
      <c r="B16" s="20" t="s">
        <v>21</v>
      </c>
      <c r="C16" s="34">
        <v>261940399</v>
      </c>
      <c r="D16" s="34">
        <v>62662548</v>
      </c>
      <c r="E16" s="34">
        <v>7570287</v>
      </c>
      <c r="F16" s="34">
        <v>7337778</v>
      </c>
      <c r="G16" s="34">
        <v>0</v>
      </c>
      <c r="H16" s="34">
        <v>273453</v>
      </c>
      <c r="I16" s="35">
        <f t="shared" si="0"/>
        <v>339784465</v>
      </c>
    </row>
    <row r="17" spans="1:9" x14ac:dyDescent="0.25">
      <c r="A17" s="19">
        <v>1014</v>
      </c>
      <c r="B17" s="20" t="s">
        <v>22</v>
      </c>
      <c r="C17" s="36">
        <v>78810143</v>
      </c>
      <c r="D17" s="36">
        <v>0</v>
      </c>
      <c r="E17" s="36">
        <v>1006501</v>
      </c>
      <c r="F17" s="36">
        <v>13398426</v>
      </c>
      <c r="G17" s="36">
        <v>0</v>
      </c>
      <c r="H17" s="36">
        <v>63940</v>
      </c>
      <c r="I17" s="37">
        <f t="shared" si="0"/>
        <v>93279010</v>
      </c>
    </row>
    <row r="18" spans="1:9" x14ac:dyDescent="0.25">
      <c r="A18" s="19">
        <v>1016</v>
      </c>
      <c r="B18" s="20" t="s">
        <v>23</v>
      </c>
      <c r="C18" s="34">
        <v>304103207</v>
      </c>
      <c r="D18" s="34">
        <v>65603324</v>
      </c>
      <c r="E18" s="34">
        <v>16999052</v>
      </c>
      <c r="F18" s="34">
        <v>4996926</v>
      </c>
      <c r="G18" s="34">
        <v>0</v>
      </c>
      <c r="H18" s="34">
        <v>1080891</v>
      </c>
      <c r="I18" s="35">
        <f t="shared" si="0"/>
        <v>392783400</v>
      </c>
    </row>
    <row r="19" spans="1:9" x14ac:dyDescent="0.25">
      <c r="A19" s="19">
        <v>1017</v>
      </c>
      <c r="B19" s="20" t="s">
        <v>24</v>
      </c>
      <c r="C19" s="36">
        <v>845751761</v>
      </c>
      <c r="D19" s="36">
        <v>1716979</v>
      </c>
      <c r="E19" s="36">
        <v>3599968</v>
      </c>
      <c r="F19" s="36">
        <v>4998600</v>
      </c>
      <c r="G19" s="36">
        <v>0</v>
      </c>
      <c r="H19" s="36">
        <v>676853</v>
      </c>
      <c r="I19" s="37">
        <f t="shared" si="0"/>
        <v>856744161</v>
      </c>
    </row>
    <row r="20" spans="1:9" x14ac:dyDescent="0.25">
      <c r="A20" s="19">
        <v>1018</v>
      </c>
      <c r="B20" s="20" t="s">
        <v>25</v>
      </c>
      <c r="C20" s="34">
        <v>816894</v>
      </c>
      <c r="D20" s="34">
        <v>367562</v>
      </c>
      <c r="E20" s="34">
        <v>49070</v>
      </c>
      <c r="F20" s="34">
        <v>0</v>
      </c>
      <c r="G20" s="34">
        <v>0</v>
      </c>
      <c r="H20" s="34">
        <v>56140</v>
      </c>
      <c r="I20" s="35">
        <f t="shared" si="0"/>
        <v>1289666</v>
      </c>
    </row>
    <row r="21" spans="1:9" x14ac:dyDescent="0.25">
      <c r="A21" s="19">
        <v>1019</v>
      </c>
      <c r="B21" s="20" t="s">
        <v>26</v>
      </c>
      <c r="C21" s="36">
        <v>34533530</v>
      </c>
      <c r="D21" s="36">
        <v>2164014</v>
      </c>
      <c r="E21" s="36">
        <v>1472865</v>
      </c>
      <c r="F21" s="36">
        <v>174810</v>
      </c>
      <c r="G21" s="36">
        <v>0</v>
      </c>
      <c r="H21" s="36">
        <v>534512</v>
      </c>
      <c r="I21" s="37">
        <f t="shared" si="0"/>
        <v>38879731</v>
      </c>
    </row>
    <row r="22" spans="1:9" x14ac:dyDescent="0.25">
      <c r="A22" s="19">
        <v>1020</v>
      </c>
      <c r="B22" s="20" t="s">
        <v>27</v>
      </c>
      <c r="C22" s="34">
        <v>42427111</v>
      </c>
      <c r="D22" s="34">
        <v>12019167</v>
      </c>
      <c r="E22" s="34">
        <v>1323134</v>
      </c>
      <c r="F22" s="34">
        <v>24662675</v>
      </c>
      <c r="G22" s="34">
        <v>0</v>
      </c>
      <c r="H22" s="34">
        <v>288541</v>
      </c>
      <c r="I22" s="35">
        <f t="shared" si="0"/>
        <v>80720628</v>
      </c>
    </row>
    <row r="23" spans="1:9" x14ac:dyDescent="0.25">
      <c r="A23" s="19">
        <v>1022</v>
      </c>
      <c r="B23" s="20" t="s">
        <v>28</v>
      </c>
      <c r="C23" s="36">
        <v>378406</v>
      </c>
      <c r="D23" s="36">
        <v>1108</v>
      </c>
      <c r="E23" s="36">
        <v>8795</v>
      </c>
      <c r="F23" s="36">
        <v>0</v>
      </c>
      <c r="G23" s="36">
        <v>0</v>
      </c>
      <c r="H23" s="36">
        <v>1440</v>
      </c>
      <c r="I23" s="37">
        <f t="shared" si="0"/>
        <v>389749</v>
      </c>
    </row>
    <row r="24" spans="1:9" x14ac:dyDescent="0.25">
      <c r="A24" s="19">
        <v>1023</v>
      </c>
      <c r="B24" s="20" t="s">
        <v>29</v>
      </c>
      <c r="C24" s="34">
        <v>21469577</v>
      </c>
      <c r="D24" s="34">
        <v>2033396</v>
      </c>
      <c r="E24" s="34">
        <v>914770</v>
      </c>
      <c r="F24" s="34">
        <v>904253</v>
      </c>
      <c r="G24" s="34">
        <v>0</v>
      </c>
      <c r="H24" s="34">
        <v>536670</v>
      </c>
      <c r="I24" s="35">
        <f t="shared" si="0"/>
        <v>25858666</v>
      </c>
    </row>
    <row r="25" spans="1:9" x14ac:dyDescent="0.25">
      <c r="A25" s="19">
        <v>1024</v>
      </c>
      <c r="B25" s="20" t="s">
        <v>30</v>
      </c>
      <c r="C25" s="36">
        <v>568839923</v>
      </c>
      <c r="D25" s="36">
        <v>37624205</v>
      </c>
      <c r="E25" s="36">
        <v>12065424</v>
      </c>
      <c r="F25" s="36">
        <v>5020737</v>
      </c>
      <c r="G25" s="36">
        <v>0</v>
      </c>
      <c r="H25" s="36">
        <v>3061106</v>
      </c>
      <c r="I25" s="37">
        <f t="shared" si="0"/>
        <v>626611395</v>
      </c>
    </row>
    <row r="26" spans="1:9" x14ac:dyDescent="0.25">
      <c r="A26" s="19">
        <v>1025</v>
      </c>
      <c r="B26" s="20" t="s">
        <v>31</v>
      </c>
      <c r="C26" s="34">
        <v>407570928</v>
      </c>
      <c r="D26" s="34">
        <v>118603</v>
      </c>
      <c r="E26" s="34">
        <v>17321</v>
      </c>
      <c r="F26" s="34">
        <v>0</v>
      </c>
      <c r="G26" s="34">
        <v>0</v>
      </c>
      <c r="H26" s="34">
        <v>62307</v>
      </c>
      <c r="I26" s="35">
        <f t="shared" si="0"/>
        <v>407769159</v>
      </c>
    </row>
    <row r="27" spans="1:9" x14ac:dyDescent="0.25">
      <c r="A27" s="19">
        <v>1026</v>
      </c>
      <c r="B27" s="20" t="s">
        <v>32</v>
      </c>
      <c r="C27" s="36">
        <v>163680</v>
      </c>
      <c r="D27" s="36">
        <v>0</v>
      </c>
      <c r="E27" s="36">
        <v>379</v>
      </c>
      <c r="F27" s="36">
        <v>0</v>
      </c>
      <c r="G27" s="36">
        <v>0</v>
      </c>
      <c r="H27" s="36">
        <v>87983</v>
      </c>
      <c r="I27" s="37">
        <f t="shared" si="0"/>
        <v>252042</v>
      </c>
    </row>
    <row r="28" spans="1:9" x14ac:dyDescent="0.25">
      <c r="A28" s="19">
        <v>1027</v>
      </c>
      <c r="B28" s="20" t="s">
        <v>33</v>
      </c>
      <c r="C28" s="34">
        <v>50306066</v>
      </c>
      <c r="D28" s="34">
        <v>481816</v>
      </c>
      <c r="E28" s="34">
        <v>568420</v>
      </c>
      <c r="F28" s="34">
        <v>566241</v>
      </c>
      <c r="G28" s="34">
        <v>7500</v>
      </c>
      <c r="H28" s="34">
        <v>458215</v>
      </c>
      <c r="I28" s="35">
        <f t="shared" si="0"/>
        <v>52388258</v>
      </c>
    </row>
    <row r="29" spans="1:9" x14ac:dyDescent="0.25">
      <c r="A29" s="19">
        <v>1028</v>
      </c>
      <c r="B29" s="20" t="s">
        <v>34</v>
      </c>
      <c r="C29" s="36">
        <v>5667109</v>
      </c>
      <c r="D29" s="36">
        <v>1844893</v>
      </c>
      <c r="E29" s="36">
        <v>221845</v>
      </c>
      <c r="F29" s="36">
        <v>82073</v>
      </c>
      <c r="G29" s="36">
        <v>0</v>
      </c>
      <c r="H29" s="36">
        <v>63139</v>
      </c>
      <c r="I29" s="37">
        <f t="shared" si="0"/>
        <v>7879059</v>
      </c>
    </row>
    <row r="30" spans="1:9" x14ac:dyDescent="0.25">
      <c r="A30" s="19">
        <v>1030</v>
      </c>
      <c r="B30" s="20" t="s">
        <v>35</v>
      </c>
      <c r="C30" s="34">
        <v>121964044</v>
      </c>
      <c r="D30" s="34">
        <v>2448270</v>
      </c>
      <c r="E30" s="34">
        <v>3590470</v>
      </c>
      <c r="F30" s="34">
        <v>21424143</v>
      </c>
      <c r="G30" s="34">
        <v>2500</v>
      </c>
      <c r="H30" s="34">
        <v>755353</v>
      </c>
      <c r="I30" s="35">
        <f t="shared" si="0"/>
        <v>150184780</v>
      </c>
    </row>
    <row r="31" spans="1:9" x14ac:dyDescent="0.25">
      <c r="A31" s="19">
        <v>1031</v>
      </c>
      <c r="B31" s="20" t="s">
        <v>36</v>
      </c>
      <c r="C31" s="36">
        <v>0</v>
      </c>
      <c r="D31" s="36">
        <v>0</v>
      </c>
      <c r="E31" s="36">
        <v>0</v>
      </c>
      <c r="F31" s="36">
        <v>0</v>
      </c>
      <c r="G31" s="36">
        <v>0</v>
      </c>
      <c r="H31" s="36">
        <v>0</v>
      </c>
      <c r="I31" s="37">
        <f t="shared" si="0"/>
        <v>0</v>
      </c>
    </row>
    <row r="32" spans="1:9" x14ac:dyDescent="0.25">
      <c r="A32" s="19">
        <v>1033</v>
      </c>
      <c r="B32" s="20" t="s">
        <v>37</v>
      </c>
      <c r="C32" s="34">
        <v>720262</v>
      </c>
      <c r="D32" s="34">
        <v>64798</v>
      </c>
      <c r="E32" s="34">
        <v>31989</v>
      </c>
      <c r="F32" s="34">
        <v>0</v>
      </c>
      <c r="G32" s="34">
        <v>0</v>
      </c>
      <c r="H32" s="34">
        <v>178230</v>
      </c>
      <c r="I32" s="35">
        <f t="shared" si="0"/>
        <v>995279</v>
      </c>
    </row>
    <row r="33" spans="1:9" x14ac:dyDescent="0.25">
      <c r="A33" s="19">
        <v>1034</v>
      </c>
      <c r="B33" s="20" t="s">
        <v>38</v>
      </c>
      <c r="C33" s="36">
        <v>1571935</v>
      </c>
      <c r="D33" s="36">
        <v>179991</v>
      </c>
      <c r="E33" s="36">
        <v>50588</v>
      </c>
      <c r="F33" s="36">
        <v>0</v>
      </c>
      <c r="G33" s="36">
        <v>0</v>
      </c>
      <c r="H33" s="36">
        <v>78576</v>
      </c>
      <c r="I33" s="37">
        <f t="shared" si="0"/>
        <v>1881090</v>
      </c>
    </row>
    <row r="34" spans="1:9" x14ac:dyDescent="0.25">
      <c r="A34" s="19">
        <v>1037</v>
      </c>
      <c r="B34" s="20" t="s">
        <v>39</v>
      </c>
      <c r="C34" s="34">
        <v>3771698</v>
      </c>
      <c r="D34" s="34">
        <v>72331</v>
      </c>
      <c r="E34" s="34">
        <v>227960</v>
      </c>
      <c r="F34" s="34">
        <v>120899</v>
      </c>
      <c r="G34" s="34">
        <v>0</v>
      </c>
      <c r="H34" s="34">
        <v>134160</v>
      </c>
      <c r="I34" s="35">
        <f t="shared" si="0"/>
        <v>4327048</v>
      </c>
    </row>
    <row r="35" spans="1:9" x14ac:dyDescent="0.25">
      <c r="A35" s="19">
        <v>1038</v>
      </c>
      <c r="B35" s="20" t="s">
        <v>40</v>
      </c>
      <c r="C35" s="36">
        <v>4508167</v>
      </c>
      <c r="D35" s="36">
        <v>0</v>
      </c>
      <c r="E35" s="36">
        <v>5513</v>
      </c>
      <c r="F35" s="36">
        <v>0</v>
      </c>
      <c r="G35" s="36">
        <v>2500</v>
      </c>
      <c r="H35" s="36">
        <v>98360</v>
      </c>
      <c r="I35" s="37">
        <f t="shared" si="0"/>
        <v>4614540</v>
      </c>
    </row>
    <row r="36" spans="1:9" x14ac:dyDescent="0.25">
      <c r="A36" s="19">
        <v>1039</v>
      </c>
      <c r="B36" s="20" t="s">
        <v>41</v>
      </c>
      <c r="C36" s="34">
        <v>2280186</v>
      </c>
      <c r="D36" s="34">
        <v>71797</v>
      </c>
      <c r="E36" s="34">
        <v>25948</v>
      </c>
      <c r="F36" s="34">
        <v>0</v>
      </c>
      <c r="G36" s="34">
        <v>0</v>
      </c>
      <c r="H36" s="34">
        <v>170884</v>
      </c>
      <c r="I36" s="35">
        <f t="shared" si="0"/>
        <v>2548815</v>
      </c>
    </row>
    <row r="37" spans="1:9" x14ac:dyDescent="0.25">
      <c r="A37" s="19">
        <v>1040</v>
      </c>
      <c r="B37" s="20" t="s">
        <v>42</v>
      </c>
      <c r="C37" s="36">
        <v>84527922</v>
      </c>
      <c r="D37" s="36">
        <v>5481520</v>
      </c>
      <c r="E37" s="36">
        <v>2398981</v>
      </c>
      <c r="F37" s="36">
        <v>347520</v>
      </c>
      <c r="G37" s="36">
        <v>0</v>
      </c>
      <c r="H37" s="36">
        <v>1597985</v>
      </c>
      <c r="I37" s="37">
        <f t="shared" si="0"/>
        <v>94353928</v>
      </c>
    </row>
    <row r="38" spans="1:9" x14ac:dyDescent="0.25">
      <c r="A38" s="19">
        <v>1042</v>
      </c>
      <c r="B38" s="20" t="s">
        <v>43</v>
      </c>
      <c r="C38" s="34">
        <v>530139104</v>
      </c>
      <c r="D38" s="34">
        <v>0</v>
      </c>
      <c r="E38" s="34">
        <v>23209454</v>
      </c>
      <c r="F38" s="34">
        <v>215265218</v>
      </c>
      <c r="G38" s="34">
        <v>0</v>
      </c>
      <c r="H38" s="34">
        <v>9581</v>
      </c>
      <c r="I38" s="35">
        <f t="shared" si="0"/>
        <v>768623357</v>
      </c>
    </row>
    <row r="39" spans="1:9" x14ac:dyDescent="0.25">
      <c r="A39" s="19">
        <v>1043</v>
      </c>
      <c r="B39" s="20" t="s">
        <v>44</v>
      </c>
      <c r="C39" s="36">
        <v>567043582</v>
      </c>
      <c r="D39" s="36">
        <v>31252609</v>
      </c>
      <c r="E39" s="36">
        <v>10544013</v>
      </c>
      <c r="F39" s="36">
        <v>104487068</v>
      </c>
      <c r="G39" s="36">
        <v>0</v>
      </c>
      <c r="H39" s="36">
        <v>470777</v>
      </c>
      <c r="I39" s="37">
        <f t="shared" si="0"/>
        <v>713798049</v>
      </c>
    </row>
    <row r="40" spans="1:9" x14ac:dyDescent="0.25">
      <c r="A40" s="19">
        <v>1044</v>
      </c>
      <c r="B40" s="20" t="s">
        <v>45</v>
      </c>
      <c r="C40" s="34">
        <v>2359370</v>
      </c>
      <c r="D40" s="34">
        <v>138632</v>
      </c>
      <c r="E40" s="34">
        <v>110096</v>
      </c>
      <c r="F40" s="34">
        <v>8916</v>
      </c>
      <c r="G40" s="34">
        <v>0</v>
      </c>
      <c r="H40" s="34">
        <v>128606</v>
      </c>
      <c r="I40" s="35">
        <f t="shared" si="0"/>
        <v>2745620</v>
      </c>
    </row>
    <row r="41" spans="1:9" x14ac:dyDescent="0.25">
      <c r="A41" s="19">
        <v>1046</v>
      </c>
      <c r="B41" s="20" t="s">
        <v>46</v>
      </c>
      <c r="C41" s="36">
        <v>1186538</v>
      </c>
      <c r="D41" s="36">
        <v>0</v>
      </c>
      <c r="E41" s="36">
        <v>14305</v>
      </c>
      <c r="F41" s="36">
        <v>0</v>
      </c>
      <c r="G41" s="36">
        <v>0</v>
      </c>
      <c r="H41" s="36">
        <v>391792</v>
      </c>
      <c r="I41" s="37">
        <f t="shared" si="0"/>
        <v>1592635</v>
      </c>
    </row>
    <row r="42" spans="1:9" x14ac:dyDescent="0.25">
      <c r="A42" s="19">
        <v>1047</v>
      </c>
      <c r="B42" s="20" t="s">
        <v>47</v>
      </c>
      <c r="C42" s="34">
        <v>162247556</v>
      </c>
      <c r="D42" s="34">
        <v>18094266</v>
      </c>
      <c r="E42" s="34">
        <v>7857671</v>
      </c>
      <c r="F42" s="34">
        <v>2002</v>
      </c>
      <c r="G42" s="34">
        <v>0</v>
      </c>
      <c r="H42" s="34">
        <v>3959287</v>
      </c>
      <c r="I42" s="35">
        <f t="shared" si="0"/>
        <v>192160782</v>
      </c>
    </row>
    <row r="43" spans="1:9" x14ac:dyDescent="0.25">
      <c r="A43" s="19">
        <v>1048</v>
      </c>
      <c r="B43" s="20" t="s">
        <v>48</v>
      </c>
      <c r="C43" s="36">
        <v>96146433</v>
      </c>
      <c r="D43" s="36">
        <v>7274034</v>
      </c>
      <c r="E43" s="36">
        <v>2790810</v>
      </c>
      <c r="F43" s="36">
        <v>2457104</v>
      </c>
      <c r="G43" s="36">
        <v>0</v>
      </c>
      <c r="H43" s="36">
        <v>601449</v>
      </c>
      <c r="I43" s="37">
        <f t="shared" si="0"/>
        <v>109269830</v>
      </c>
    </row>
    <row r="44" spans="1:9" x14ac:dyDescent="0.25">
      <c r="A44" s="19">
        <v>1050</v>
      </c>
      <c r="B44" s="20" t="s">
        <v>49</v>
      </c>
      <c r="C44" s="34">
        <v>11193</v>
      </c>
      <c r="D44" s="34">
        <v>0</v>
      </c>
      <c r="E44" s="34">
        <v>0</v>
      </c>
      <c r="F44" s="34">
        <v>0</v>
      </c>
      <c r="G44" s="34">
        <v>0</v>
      </c>
      <c r="H44" s="34">
        <v>3220</v>
      </c>
      <c r="I44" s="35">
        <f t="shared" si="0"/>
        <v>14413</v>
      </c>
    </row>
    <row r="45" spans="1:9" x14ac:dyDescent="0.25">
      <c r="A45" s="19">
        <v>1052</v>
      </c>
      <c r="B45" s="20" t="s">
        <v>50</v>
      </c>
      <c r="C45" s="36">
        <v>62972229</v>
      </c>
      <c r="D45" s="36">
        <v>2624946</v>
      </c>
      <c r="E45" s="36">
        <v>3034390</v>
      </c>
      <c r="F45" s="36">
        <v>121784</v>
      </c>
      <c r="G45" s="36">
        <v>0</v>
      </c>
      <c r="H45" s="36">
        <v>560396</v>
      </c>
      <c r="I45" s="37">
        <f t="shared" si="0"/>
        <v>69313745</v>
      </c>
    </row>
    <row r="46" spans="1:9" x14ac:dyDescent="0.25">
      <c r="A46" s="19">
        <v>1054</v>
      </c>
      <c r="B46" s="20" t="s">
        <v>51</v>
      </c>
      <c r="C46" s="34">
        <v>25092815</v>
      </c>
      <c r="D46" s="34">
        <v>1206314</v>
      </c>
      <c r="E46" s="34">
        <v>1045170</v>
      </c>
      <c r="F46" s="34">
        <v>2011567</v>
      </c>
      <c r="G46" s="34">
        <v>2500</v>
      </c>
      <c r="H46" s="34">
        <v>526547</v>
      </c>
      <c r="I46" s="35">
        <f t="shared" si="0"/>
        <v>29884913</v>
      </c>
    </row>
    <row r="47" spans="1:9" x14ac:dyDescent="0.25">
      <c r="A47" s="19">
        <v>1055</v>
      </c>
      <c r="B47" s="20" t="s">
        <v>52</v>
      </c>
      <c r="C47" s="36">
        <v>18167173</v>
      </c>
      <c r="D47" s="36">
        <v>717630</v>
      </c>
      <c r="E47" s="36">
        <v>1098459</v>
      </c>
      <c r="F47" s="36">
        <v>253</v>
      </c>
      <c r="G47" s="36">
        <v>0</v>
      </c>
      <c r="H47" s="36">
        <v>252179</v>
      </c>
      <c r="I47" s="37">
        <f t="shared" si="0"/>
        <v>20235694</v>
      </c>
    </row>
    <row r="48" spans="1:9" x14ac:dyDescent="0.25">
      <c r="A48" s="19">
        <v>1057</v>
      </c>
      <c r="B48" s="20" t="s">
        <v>53</v>
      </c>
      <c r="C48" s="34">
        <v>4875583</v>
      </c>
      <c r="D48" s="34">
        <v>107620</v>
      </c>
      <c r="E48" s="34">
        <v>33624</v>
      </c>
      <c r="F48" s="34">
        <v>0</v>
      </c>
      <c r="G48" s="34">
        <v>0</v>
      </c>
      <c r="H48" s="34">
        <v>355896</v>
      </c>
      <c r="I48" s="35">
        <f t="shared" si="0"/>
        <v>5372723</v>
      </c>
    </row>
    <row r="49" spans="1:9" x14ac:dyDescent="0.25">
      <c r="A49" s="19">
        <v>1058</v>
      </c>
      <c r="B49" s="20" t="s">
        <v>54</v>
      </c>
      <c r="C49" s="36">
        <v>11691687</v>
      </c>
      <c r="D49" s="36">
        <v>562557</v>
      </c>
      <c r="E49" s="36">
        <v>271057</v>
      </c>
      <c r="F49" s="36">
        <v>104511</v>
      </c>
      <c r="G49" s="36">
        <v>2501</v>
      </c>
      <c r="H49" s="36">
        <v>536199</v>
      </c>
      <c r="I49" s="37">
        <f t="shared" si="0"/>
        <v>13168512</v>
      </c>
    </row>
    <row r="50" spans="1:9" x14ac:dyDescent="0.25">
      <c r="A50" s="19">
        <v>1062</v>
      </c>
      <c r="B50" s="20" t="s">
        <v>55</v>
      </c>
      <c r="C50" s="34">
        <v>61369451</v>
      </c>
      <c r="D50" s="34">
        <v>2394662</v>
      </c>
      <c r="E50" s="34">
        <v>2246791</v>
      </c>
      <c r="F50" s="34">
        <v>693890</v>
      </c>
      <c r="G50" s="34">
        <v>0</v>
      </c>
      <c r="H50" s="34">
        <v>1006058</v>
      </c>
      <c r="I50" s="35">
        <f t="shared" si="0"/>
        <v>67710852</v>
      </c>
    </row>
    <row r="51" spans="1:9" x14ac:dyDescent="0.25">
      <c r="A51" s="19">
        <v>1065</v>
      </c>
      <c r="B51" s="20" t="s">
        <v>56</v>
      </c>
      <c r="C51" s="36">
        <v>311231443</v>
      </c>
      <c r="D51" s="36">
        <v>4371441</v>
      </c>
      <c r="E51" s="36">
        <v>1816167</v>
      </c>
      <c r="F51" s="36">
        <v>1171231</v>
      </c>
      <c r="G51" s="36">
        <v>0</v>
      </c>
      <c r="H51" s="36">
        <v>453863</v>
      </c>
      <c r="I51" s="37">
        <f t="shared" si="0"/>
        <v>319044145</v>
      </c>
    </row>
    <row r="52" spans="1:9" x14ac:dyDescent="0.25">
      <c r="A52" s="19">
        <v>1066</v>
      </c>
      <c r="B52" s="20" t="s">
        <v>57</v>
      </c>
      <c r="C52" s="34">
        <v>256105542</v>
      </c>
      <c r="D52" s="34">
        <v>14966413</v>
      </c>
      <c r="E52" s="34">
        <v>6670820</v>
      </c>
      <c r="F52" s="34">
        <v>2059872</v>
      </c>
      <c r="G52" s="34">
        <v>0</v>
      </c>
      <c r="H52" s="34">
        <v>315229</v>
      </c>
      <c r="I52" s="35">
        <f t="shared" si="0"/>
        <v>280117876</v>
      </c>
    </row>
    <row r="53" spans="1:9" x14ac:dyDescent="0.25">
      <c r="A53" s="19">
        <v>1067</v>
      </c>
      <c r="B53" s="20" t="s">
        <v>58</v>
      </c>
      <c r="C53" s="36">
        <v>578656248</v>
      </c>
      <c r="D53" s="36">
        <v>0</v>
      </c>
      <c r="E53" s="36">
        <v>10120</v>
      </c>
      <c r="F53" s="36">
        <v>0</v>
      </c>
      <c r="G53" s="36">
        <v>0</v>
      </c>
      <c r="H53" s="36">
        <v>27580</v>
      </c>
      <c r="I53" s="37">
        <f t="shared" si="0"/>
        <v>578693948</v>
      </c>
    </row>
    <row r="54" spans="1:9" x14ac:dyDescent="0.25">
      <c r="A54" s="19">
        <v>1068</v>
      </c>
      <c r="B54" s="20" t="s">
        <v>59</v>
      </c>
      <c r="C54" s="34">
        <v>114</v>
      </c>
      <c r="D54" s="34">
        <v>0</v>
      </c>
      <c r="E54" s="34">
        <v>1122</v>
      </c>
      <c r="F54" s="34">
        <v>0</v>
      </c>
      <c r="G54" s="34">
        <v>0</v>
      </c>
      <c r="H54" s="34">
        <v>1473</v>
      </c>
      <c r="I54" s="35">
        <f t="shared" si="0"/>
        <v>2709</v>
      </c>
    </row>
    <row r="55" spans="1:9" x14ac:dyDescent="0.25">
      <c r="A55" s="19">
        <v>1069</v>
      </c>
      <c r="B55" s="20" t="s">
        <v>60</v>
      </c>
      <c r="C55" s="36">
        <v>7094010</v>
      </c>
      <c r="D55" s="36">
        <v>499041</v>
      </c>
      <c r="E55" s="36">
        <v>264429</v>
      </c>
      <c r="F55" s="36">
        <v>0</v>
      </c>
      <c r="G55" s="36">
        <v>0</v>
      </c>
      <c r="H55" s="36">
        <v>71126</v>
      </c>
      <c r="I55" s="37">
        <f t="shared" si="0"/>
        <v>7928606</v>
      </c>
    </row>
    <row r="56" spans="1:9" ht="15" customHeight="1" x14ac:dyDescent="0.25">
      <c r="A56" s="19">
        <v>1070</v>
      </c>
      <c r="B56" s="20" t="s">
        <v>61</v>
      </c>
      <c r="C56" s="34">
        <v>0</v>
      </c>
      <c r="D56" s="34">
        <v>0</v>
      </c>
      <c r="E56" s="34">
        <v>0</v>
      </c>
      <c r="F56" s="34">
        <v>0</v>
      </c>
      <c r="G56" s="34">
        <v>0</v>
      </c>
      <c r="H56" s="34">
        <v>0</v>
      </c>
      <c r="I56" s="35">
        <f t="shared" si="0"/>
        <v>0</v>
      </c>
    </row>
    <row r="57" spans="1:9" x14ac:dyDescent="0.25">
      <c r="A57" s="21" t="s">
        <v>63</v>
      </c>
      <c r="B57" s="22" t="s">
        <v>62</v>
      </c>
      <c r="C57" s="24">
        <f t="shared" ref="C57:I57" si="1">SUM(C7:C56)</f>
        <v>6697904012</v>
      </c>
      <c r="D57" s="24">
        <f t="shared" si="1"/>
        <v>293548905</v>
      </c>
      <c r="E57" s="24">
        <f t="shared" si="1"/>
        <v>136911963</v>
      </c>
      <c r="F57" s="24">
        <f t="shared" si="1"/>
        <v>606493669</v>
      </c>
      <c r="G57" s="24">
        <f t="shared" si="1"/>
        <v>17501</v>
      </c>
      <c r="H57" s="24">
        <f t="shared" si="1"/>
        <v>21595727</v>
      </c>
      <c r="I57" s="24">
        <f t="shared" si="1"/>
        <v>7756471777</v>
      </c>
    </row>
  </sheetData>
  <mergeCells count="1">
    <mergeCell ref="A4:I4"/>
  </mergeCells>
  <pageMargins left="0.7" right="0.7" top="0.75" bottom="0.75" header="0.3" footer="0.3"/>
  <pageSetup paperSize="9" orientation="portrait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40B7B-1F2E-4F55-A0E4-93DD1588767C}">
  <dimension ref="A1:P57"/>
  <sheetViews>
    <sheetView tabSelected="1" zoomScale="90" zoomScaleNormal="90" workbookViewId="0">
      <selection activeCell="I19" sqref="I19"/>
    </sheetView>
  </sheetViews>
  <sheetFormatPr baseColWidth="10" defaultColWidth="11.42578125" defaultRowHeight="15.75" x14ac:dyDescent="0.25"/>
  <cols>
    <col min="1" max="1" width="7.85546875" style="5" customWidth="1"/>
    <col min="2" max="2" width="39.42578125" style="27" customWidth="1"/>
    <col min="3" max="3" width="20.5703125" style="28" bestFit="1" customWidth="1"/>
    <col min="4" max="4" width="19.5703125" style="28" bestFit="1" customWidth="1"/>
    <col min="5" max="5" width="17.42578125" style="28" bestFit="1" customWidth="1"/>
    <col min="6" max="6" width="19.28515625" style="28" bestFit="1" customWidth="1"/>
    <col min="7" max="7" width="14.85546875" style="28" bestFit="1" customWidth="1"/>
    <col min="8" max="8" width="17.42578125" style="28" bestFit="1" customWidth="1"/>
    <col min="9" max="9" width="23.85546875" style="28" customWidth="1"/>
    <col min="10" max="10" width="11.42578125" style="4"/>
    <col min="11" max="11" width="15.28515625" style="4" bestFit="1" customWidth="1"/>
    <col min="12" max="16384" width="11.42578125" style="4"/>
  </cols>
  <sheetData>
    <row r="1" spans="1:16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16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16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16" ht="15" customHeight="1" x14ac:dyDescent="0.3">
      <c r="A4" s="30" t="s">
        <v>65</v>
      </c>
      <c r="B4" s="30"/>
      <c r="C4" s="30"/>
      <c r="D4" s="30"/>
      <c r="E4" s="30"/>
      <c r="F4" s="30"/>
      <c r="G4" s="30"/>
      <c r="H4" s="30"/>
      <c r="I4" s="30"/>
    </row>
    <row r="5" spans="1:16" ht="15" customHeight="1" thickBot="1" x14ac:dyDescent="0.3">
      <c r="A5" s="3"/>
      <c r="B5" s="7"/>
      <c r="C5" s="7"/>
      <c r="D5" s="7"/>
      <c r="E5" s="7"/>
      <c r="F5" s="7"/>
      <c r="G5" s="8"/>
      <c r="H5" s="4"/>
      <c r="I5" s="4"/>
    </row>
    <row r="6" spans="1:16" ht="41.25" customHeight="1" thickTop="1" thickBot="1" x14ac:dyDescent="0.3">
      <c r="A6" s="1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</row>
    <row r="7" spans="1:16" ht="16.5" thickTop="1" x14ac:dyDescent="0.25">
      <c r="A7" s="14">
        <v>1001</v>
      </c>
      <c r="B7" s="15" t="s">
        <v>12</v>
      </c>
      <c r="C7" s="50">
        <f>'01'!C7+'02'!C7+'03'!C7+'04'!C7+'05'!C7+'06'!C7+'07'!C7+'08'!C7+'09'!C7+'10'!C7+'11'!C7+'12'!C7+'13'!C7+'14'!C7+'15'!C7+'16'!C7+'17'!C7+'18'!C7+'19'!C7+'20'!C7+'21'!C7+'22'!C7+'23'!C7+'24'!C7+'25'!C7+'26'!C7+'27'!C7+'28'!C7+'29'!C7+'30'!C7</f>
        <v>43442008</v>
      </c>
      <c r="D7" s="50">
        <f>'01'!D7+'02'!D7+'03'!D7+'04'!D7+'05'!D7+'06'!D7+'07'!D7+'08'!D7+'09'!D7+'10'!D7+'11'!D7+'12'!D7+'13'!D7+'14'!D7+'15'!D7+'16'!D7+'17'!D7+'18'!D7+'19'!D7+'20'!D7+'21'!D7+'22'!D7+'23'!D7+'24'!D7+'25'!D7+'26'!D7+'27'!D7+'28'!D7+'29'!D7+'30'!D7</f>
        <v>0</v>
      </c>
      <c r="E7" s="50">
        <f>'01'!E7+'02'!E7+'03'!E7+'04'!E7+'05'!E7+'06'!E7+'07'!E7+'08'!E7+'09'!E7+'10'!E7+'11'!E7+'12'!E7+'13'!E7+'14'!E7+'15'!E7+'16'!E7+'17'!E7+'18'!E7+'19'!E7+'20'!E7+'21'!E7+'22'!E7+'23'!E7+'24'!E7+'25'!E7+'26'!E7+'27'!E7+'28'!E7+'29'!E7+'30'!E7</f>
        <v>1330072</v>
      </c>
      <c r="F7" s="50">
        <f>'01'!F7+'02'!F7+'03'!F7+'04'!F7+'05'!F7+'06'!F7+'07'!F7+'08'!F7+'09'!F7+'10'!F7+'11'!F7+'12'!F7+'13'!F7+'14'!F7+'15'!F7+'16'!F7+'17'!F7+'18'!F7+'19'!F7+'20'!F7+'21'!F7+'22'!F7+'23'!F7+'24'!F7+'25'!F7+'26'!F7+'27'!F7+'28'!F7+'29'!F7+'30'!F7</f>
        <v>13320103</v>
      </c>
      <c r="G7" s="50">
        <f>'01'!G7+'02'!G7+'03'!G7+'04'!G7+'05'!G7+'06'!G7+'07'!G7+'08'!G7+'09'!G7+'10'!G7+'11'!G7+'12'!G7+'13'!G7+'14'!G7+'15'!G7+'16'!G7+'17'!G7+'18'!G7+'19'!G7+'20'!G7+'21'!G7+'22'!G7+'23'!G7+'24'!G7+'25'!G7+'26'!G7+'27'!G7+'28'!G7+'29'!G7+'30'!G7</f>
        <v>0</v>
      </c>
      <c r="H7" s="50">
        <f>'01'!H7+'02'!H7+'03'!H7+'04'!H7+'05'!H7+'06'!H7+'07'!H7+'08'!H7+'09'!H7+'10'!H7+'11'!H7+'12'!H7+'13'!H7+'14'!H7+'15'!H7+'16'!H7+'17'!H7+'18'!H7+'19'!H7+'20'!H7+'21'!H7+'22'!H7+'23'!H7+'24'!H7+'25'!H7+'26'!H7+'27'!H7+'28'!H7+'29'!H7+'30'!H7</f>
        <v>68462</v>
      </c>
      <c r="I7" s="51">
        <f>SUM(C7:H7)</f>
        <v>58160645</v>
      </c>
      <c r="L7" s="31"/>
      <c r="N7" s="31"/>
      <c r="P7" s="31"/>
    </row>
    <row r="8" spans="1:16" x14ac:dyDescent="0.25">
      <c r="A8" s="14">
        <v>1002</v>
      </c>
      <c r="B8" s="15" t="s">
        <v>13</v>
      </c>
      <c r="C8" s="52">
        <f>'01'!C8+'02'!C8+'03'!C8+'04'!C8+'05'!C8+'06'!C8+'07'!C8+'08'!C8+'09'!C8+'10'!C8+'11'!C8+'12'!C8+'13'!C8+'14'!C8+'15'!C8+'16'!C8+'17'!C8+'18'!C8+'19'!C8+'20'!C8+'21'!C8+'22'!C8+'23'!C8+'24'!C8+'25'!C8+'26'!C8+'27'!C8+'28'!C8+'29'!C8+'30'!C8</f>
        <v>209893718</v>
      </c>
      <c r="D8" s="52">
        <f>'01'!D8+'02'!D8+'03'!D8+'04'!D8+'05'!D8+'06'!D8+'07'!D8+'08'!D8+'09'!D8+'10'!D8+'11'!D8+'12'!D8+'13'!D8+'14'!D8+'15'!D8+'16'!D8+'17'!D8+'18'!D8+'19'!D8+'20'!D8+'21'!D8+'22'!D8+'23'!D8+'24'!D8+'25'!D8+'26'!D8+'27'!D8+'28'!D8+'29'!D8+'30'!D8</f>
        <v>1378636</v>
      </c>
      <c r="E8" s="52">
        <f>'01'!E8+'02'!E8+'03'!E8+'04'!E8+'05'!E8+'06'!E8+'07'!E8+'08'!E8+'09'!E8+'10'!E8+'11'!E8+'12'!E8+'13'!E8+'14'!E8+'15'!E8+'16'!E8+'17'!E8+'18'!E8+'19'!E8+'20'!E8+'21'!E8+'22'!E8+'23'!E8+'24'!E8+'25'!E8+'26'!E8+'27'!E8+'28'!E8+'29'!E8+'30'!E8</f>
        <v>1103056</v>
      </c>
      <c r="F8" s="52">
        <f>'01'!F8+'02'!F8+'03'!F8+'04'!F8+'05'!F8+'06'!F8+'07'!F8+'08'!F8+'09'!F8+'10'!F8+'11'!F8+'12'!F8+'13'!F8+'14'!F8+'15'!F8+'16'!F8+'17'!F8+'18'!F8+'19'!F8+'20'!F8+'21'!F8+'22'!F8+'23'!F8+'24'!F8+'25'!F8+'26'!F8+'27'!F8+'28'!F8+'29'!F8+'30'!F8</f>
        <v>3862</v>
      </c>
      <c r="G8" s="52">
        <f>'01'!G8+'02'!G8+'03'!G8+'04'!G8+'05'!G8+'06'!G8+'07'!G8+'08'!G8+'09'!G8+'10'!G8+'11'!G8+'12'!G8+'13'!G8+'14'!G8+'15'!G8+'16'!G8+'17'!G8+'18'!G8+'19'!G8+'20'!G8+'21'!G8+'22'!G8+'23'!G8+'24'!G8+'25'!G8+'26'!G8+'27'!G8+'28'!G8+'29'!G8+'30'!G8</f>
        <v>12500</v>
      </c>
      <c r="H8" s="52">
        <f>'01'!H8+'02'!H8+'03'!H8+'04'!H8+'05'!H8+'06'!H8+'07'!H8+'08'!H8+'09'!H8+'10'!H8+'11'!H8+'12'!H8+'13'!H8+'14'!H8+'15'!H8+'16'!H8+'17'!H8+'18'!H8+'19'!H8+'20'!H8+'21'!H8+'22'!H8+'23'!H8+'24'!H8+'25'!H8+'26'!H8+'27'!H8+'28'!H8+'29'!H8+'30'!H8</f>
        <v>3415559</v>
      </c>
      <c r="I8" s="53">
        <f t="shared" ref="I8:I56" si="0">SUM(C8:H8)</f>
        <v>215807331</v>
      </c>
      <c r="L8" s="31"/>
      <c r="N8" s="31"/>
      <c r="P8" s="31"/>
    </row>
    <row r="9" spans="1:16" x14ac:dyDescent="0.25">
      <c r="A9" s="14">
        <v>1005</v>
      </c>
      <c r="B9" s="15" t="s">
        <v>14</v>
      </c>
      <c r="C9" s="54">
        <f>'01'!C9+'02'!C9+'03'!C9+'04'!C9+'05'!C9+'06'!C9+'07'!C9+'08'!C9+'09'!C9+'10'!C9+'11'!C9+'12'!C9+'13'!C9+'14'!C9+'15'!C9+'16'!C9+'17'!C9+'18'!C9+'19'!C9+'20'!C9+'21'!C9+'22'!C9+'23'!C9+'24'!C9+'25'!C9+'26'!C9+'27'!C9+'28'!C9+'29'!C9+'30'!C9</f>
        <v>2759436</v>
      </c>
      <c r="D9" s="54">
        <f>'01'!D9+'02'!D9+'03'!D9+'04'!D9+'05'!D9+'06'!D9+'07'!D9+'08'!D9+'09'!D9+'10'!D9+'11'!D9+'12'!D9+'13'!D9+'14'!D9+'15'!D9+'16'!D9+'17'!D9+'18'!D9+'19'!D9+'20'!D9+'21'!D9+'22'!D9+'23'!D9+'24'!D9+'25'!D9+'26'!D9+'27'!D9+'28'!D9+'29'!D9+'30'!D9</f>
        <v>437467</v>
      </c>
      <c r="E9" s="54">
        <f>'01'!E9+'02'!E9+'03'!E9+'04'!E9+'05'!E9+'06'!E9+'07'!E9+'08'!E9+'09'!E9+'10'!E9+'11'!E9+'12'!E9+'13'!E9+'14'!E9+'15'!E9+'16'!E9+'17'!E9+'18'!E9+'19'!E9+'20'!E9+'21'!E9+'22'!E9+'23'!E9+'24'!E9+'25'!E9+'26'!E9+'27'!E9+'28'!E9+'29'!E9+'30'!E9</f>
        <v>1018439</v>
      </c>
      <c r="F9" s="54">
        <f>'01'!F9+'02'!F9+'03'!F9+'04'!F9+'05'!F9+'06'!F9+'07'!F9+'08'!F9+'09'!F9+'10'!F9+'11'!F9+'12'!F9+'13'!F9+'14'!F9+'15'!F9+'16'!F9+'17'!F9+'18'!F9+'19'!F9+'20'!F9+'21'!F9+'22'!F9+'23'!F9+'24'!F9+'25'!F9+'26'!F9+'27'!F9+'28'!F9+'29'!F9+'30'!F9</f>
        <v>15378</v>
      </c>
      <c r="G9" s="54">
        <f>'01'!G9+'02'!G9+'03'!G9+'04'!G9+'05'!G9+'06'!G9+'07'!G9+'08'!G9+'09'!G9+'10'!G9+'11'!G9+'12'!G9+'13'!G9+'14'!G9+'15'!G9+'16'!G9+'17'!G9+'18'!G9+'19'!G9+'20'!G9+'21'!G9+'22'!G9+'23'!G9+'24'!G9+'25'!G9+'26'!G9+'27'!G9+'28'!G9+'29'!G9+'30'!G9</f>
        <v>0</v>
      </c>
      <c r="H9" s="54">
        <f>'01'!H9+'02'!H9+'03'!H9+'04'!H9+'05'!H9+'06'!H9+'07'!H9+'08'!H9+'09'!H9+'10'!H9+'11'!H9+'12'!H9+'13'!H9+'14'!H9+'15'!H9+'16'!H9+'17'!H9+'18'!H9+'19'!H9+'20'!H9+'21'!H9+'22'!H9+'23'!H9+'24'!H9+'25'!H9+'26'!H9+'27'!H9+'28'!H9+'29'!H9+'30'!H9</f>
        <v>282499</v>
      </c>
      <c r="I9" s="55">
        <f t="shared" si="0"/>
        <v>4513219</v>
      </c>
      <c r="L9" s="31"/>
      <c r="N9" s="31"/>
      <c r="P9" s="31"/>
    </row>
    <row r="10" spans="1:16" x14ac:dyDescent="0.25">
      <c r="A10" s="14">
        <v>1006</v>
      </c>
      <c r="B10" s="15" t="s">
        <v>15</v>
      </c>
      <c r="C10" s="52">
        <f>'01'!C10+'02'!C10+'03'!C10+'04'!C10+'05'!C10+'06'!C10+'07'!C10+'08'!C10+'09'!C10+'10'!C10+'11'!C10+'12'!C10+'13'!C10+'14'!C10+'15'!C10+'16'!C10+'17'!C10+'18'!C10+'19'!C10+'20'!C10+'21'!C10+'22'!C10+'23'!C10+'24'!C10+'25'!C10+'26'!C10+'27'!C10+'28'!C10+'29'!C10+'30'!C10</f>
        <v>16890091</v>
      </c>
      <c r="D10" s="52">
        <f>'01'!D10+'02'!D10+'03'!D10+'04'!D10+'05'!D10+'06'!D10+'07'!D10+'08'!D10+'09'!D10+'10'!D10+'11'!D10+'12'!D10+'13'!D10+'14'!D10+'15'!D10+'16'!D10+'17'!D10+'18'!D10+'19'!D10+'20'!D10+'21'!D10+'22'!D10+'23'!D10+'24'!D10+'25'!D10+'26'!D10+'27'!D10+'28'!D10+'29'!D10+'30'!D10</f>
        <v>2680384</v>
      </c>
      <c r="E10" s="52">
        <f>'01'!E10+'02'!E10+'03'!E10+'04'!E10+'05'!E10+'06'!E10+'07'!E10+'08'!E10+'09'!E10+'10'!E10+'11'!E10+'12'!E10+'13'!E10+'14'!E10+'15'!E10+'16'!E10+'17'!E10+'18'!E10+'19'!E10+'20'!E10+'21'!E10+'22'!E10+'23'!E10+'24'!E10+'25'!E10+'26'!E10+'27'!E10+'28'!E10+'29'!E10+'30'!E10</f>
        <v>818381</v>
      </c>
      <c r="F10" s="52">
        <f>'01'!F10+'02'!F10+'03'!F10+'04'!F10+'05'!F10+'06'!F10+'07'!F10+'08'!F10+'09'!F10+'10'!F10+'11'!F10+'12'!F10+'13'!F10+'14'!F10+'15'!F10+'16'!F10+'17'!F10+'18'!F10+'19'!F10+'20'!F10+'21'!F10+'22'!F10+'23'!F10+'24'!F10+'25'!F10+'26'!F10+'27'!F10+'28'!F10+'29'!F10+'30'!F10</f>
        <v>0</v>
      </c>
      <c r="G10" s="52">
        <f>'01'!G10+'02'!G10+'03'!G10+'04'!G10+'05'!G10+'06'!G10+'07'!G10+'08'!G10+'09'!G10+'10'!G10+'11'!G10+'12'!G10+'13'!G10+'14'!G10+'15'!G10+'16'!G10+'17'!G10+'18'!G10+'19'!G10+'20'!G10+'21'!G10+'22'!G10+'23'!G10+'24'!G10+'25'!G10+'26'!G10+'27'!G10+'28'!G10+'29'!G10+'30'!G10</f>
        <v>0</v>
      </c>
      <c r="H10" s="52">
        <f>'01'!H10+'02'!H10+'03'!H10+'04'!H10+'05'!H10+'06'!H10+'07'!H10+'08'!H10+'09'!H10+'10'!H10+'11'!H10+'12'!H10+'13'!H10+'14'!H10+'15'!H10+'16'!H10+'17'!H10+'18'!H10+'19'!H10+'20'!H10+'21'!H10+'22'!H10+'23'!H10+'24'!H10+'25'!H10+'26'!H10+'27'!H10+'28'!H10+'29'!H10+'30'!H10</f>
        <v>37530</v>
      </c>
      <c r="I10" s="53">
        <f t="shared" si="0"/>
        <v>20426386</v>
      </c>
      <c r="L10" s="31"/>
      <c r="N10" s="31"/>
      <c r="P10" s="31"/>
    </row>
    <row r="11" spans="1:16" x14ac:dyDescent="0.25">
      <c r="A11" s="14">
        <v>1007</v>
      </c>
      <c r="B11" s="15" t="s">
        <v>16</v>
      </c>
      <c r="C11" s="54">
        <f>'01'!C11+'02'!C11+'03'!C11+'04'!C11+'05'!C11+'06'!C11+'07'!C11+'08'!C11+'09'!C11+'10'!C11+'11'!C11+'12'!C11+'13'!C11+'14'!C11+'15'!C11+'16'!C11+'17'!C11+'18'!C11+'19'!C11+'20'!C11+'21'!C11+'22'!C11+'23'!C11+'24'!C11+'25'!C11+'26'!C11+'27'!C11+'28'!C11+'29'!C11+'30'!C11</f>
        <v>2601658084</v>
      </c>
      <c r="D11" s="54">
        <f>'01'!D11+'02'!D11+'03'!D11+'04'!D11+'05'!D11+'06'!D11+'07'!D11+'08'!D11+'09'!D11+'10'!D11+'11'!D11+'12'!D11+'13'!D11+'14'!D11+'15'!D11+'16'!D11+'17'!D11+'18'!D11+'19'!D11+'20'!D11+'21'!D11+'22'!D11+'23'!D11+'24'!D11+'25'!D11+'26'!D11+'27'!D11+'28'!D11+'29'!D11+'30'!D11</f>
        <v>87088404</v>
      </c>
      <c r="E11" s="54">
        <f>'01'!E11+'02'!E11+'03'!E11+'04'!E11+'05'!E11+'06'!E11+'07'!E11+'08'!E11+'09'!E11+'10'!E11+'11'!E11+'12'!E11+'13'!E11+'14'!E11+'15'!E11+'16'!E11+'17'!E11+'18'!E11+'19'!E11+'20'!E11+'21'!E11+'22'!E11+'23'!E11+'24'!E11+'25'!E11+'26'!E11+'27'!E11+'28'!E11+'29'!E11+'30'!E11</f>
        <v>64314642</v>
      </c>
      <c r="F11" s="54">
        <f>'01'!F11+'02'!F11+'03'!F11+'04'!F11+'05'!F11+'06'!F11+'07'!F11+'08'!F11+'09'!F11+'10'!F11+'11'!F11+'12'!F11+'13'!F11+'14'!F11+'15'!F11+'16'!F11+'17'!F11+'18'!F11+'19'!F11+'20'!F11+'21'!F11+'22'!F11+'23'!F11+'24'!F11+'25'!F11+'26'!F11+'27'!F11+'28'!F11+'29'!F11+'30'!F11</f>
        <v>229268935</v>
      </c>
      <c r="G11" s="54">
        <f>'01'!G11+'02'!G11+'03'!G11+'04'!G11+'05'!G11+'06'!G11+'07'!G11+'08'!G11+'09'!G11+'10'!G11+'11'!G11+'12'!G11+'13'!G11+'14'!G11+'15'!G11+'16'!G11+'17'!G11+'18'!G11+'19'!G11+'20'!G11+'21'!G11+'22'!G11+'23'!G11+'24'!G11+'25'!G11+'26'!G11+'27'!G11+'28'!G11+'29'!G11+'30'!G11</f>
        <v>107510</v>
      </c>
      <c r="H11" s="54">
        <f>'01'!H11+'02'!H11+'03'!H11+'04'!H11+'05'!H11+'06'!H11+'07'!H11+'08'!H11+'09'!H11+'10'!H11+'11'!H11+'12'!H11+'13'!H11+'14'!H11+'15'!H11+'16'!H11+'17'!H11+'18'!H11+'19'!H11+'20'!H11+'21'!H11+'22'!H11+'23'!H11+'24'!H11+'25'!H11+'26'!H11+'27'!H11+'28'!H11+'29'!H11+'30'!H11</f>
        <v>38971949</v>
      </c>
      <c r="I11" s="55">
        <f t="shared" si="0"/>
        <v>3021409524</v>
      </c>
      <c r="L11" s="31"/>
      <c r="N11" s="31"/>
      <c r="P11" s="31"/>
    </row>
    <row r="12" spans="1:16" x14ac:dyDescent="0.25">
      <c r="A12" s="14">
        <v>1008</v>
      </c>
      <c r="B12" s="15" t="s">
        <v>17</v>
      </c>
      <c r="C12" s="52">
        <f>'01'!C12+'02'!C12+'03'!C12+'04'!C12+'05'!C12+'06'!C12+'07'!C12+'08'!C12+'09'!C12+'10'!C12+'11'!C12+'12'!C12+'13'!C12+'14'!C12+'15'!C12+'16'!C12+'17'!C12+'18'!C12+'19'!C12+'20'!C12+'21'!C12+'22'!C12+'23'!C12+'24'!C12+'25'!C12+'26'!C12+'27'!C12+'28'!C12+'29'!C12+'30'!C12</f>
        <v>2334314621</v>
      </c>
      <c r="D12" s="52">
        <f>'01'!D12+'02'!D12+'03'!D12+'04'!D12+'05'!D12+'06'!D12+'07'!D12+'08'!D12+'09'!D12+'10'!D12+'11'!D12+'12'!D12+'13'!D12+'14'!D12+'15'!D12+'16'!D12+'17'!D12+'18'!D12+'19'!D12+'20'!D12+'21'!D12+'22'!D12+'23'!D12+'24'!D12+'25'!D12+'26'!D12+'27'!D12+'28'!D12+'29'!D12+'30'!D12</f>
        <v>0</v>
      </c>
      <c r="E12" s="52">
        <f>'01'!E12+'02'!E12+'03'!E12+'04'!E12+'05'!E12+'06'!E12+'07'!E12+'08'!E12+'09'!E12+'10'!E12+'11'!E12+'12'!E12+'13'!E12+'14'!E12+'15'!E12+'16'!E12+'17'!E12+'18'!E12+'19'!E12+'20'!E12+'21'!E12+'22'!E12+'23'!E12+'24'!E12+'25'!E12+'26'!E12+'27'!E12+'28'!E12+'29'!E12+'30'!E12</f>
        <v>48727542</v>
      </c>
      <c r="F12" s="52">
        <f>'01'!F12+'02'!F12+'03'!F12+'04'!F12+'05'!F12+'06'!F12+'07'!F12+'08'!F12+'09'!F12+'10'!F12+'11'!F12+'12'!F12+'13'!F12+'14'!F12+'15'!F12+'16'!F12+'17'!F12+'18'!F12+'19'!F12+'20'!F12+'21'!F12+'22'!F12+'23'!F12+'24'!F12+'25'!F12+'26'!F12+'27'!F12+'28'!F12+'29'!F12+'30'!F12</f>
        <v>316098590</v>
      </c>
      <c r="G12" s="52">
        <f>'01'!G12+'02'!G12+'03'!G12+'04'!G12+'05'!G12+'06'!G12+'07'!G12+'08'!G12+'09'!G12+'10'!G12+'11'!G12+'12'!G12+'13'!G12+'14'!G12+'15'!G12+'16'!G12+'17'!G12+'18'!G12+'19'!G12+'20'!G12+'21'!G12+'22'!G12+'23'!G12+'24'!G12+'25'!G12+'26'!G12+'27'!G12+'28'!G12+'29'!G12+'30'!G12</f>
        <v>0</v>
      </c>
      <c r="H12" s="52">
        <f>'01'!H12+'02'!H12+'03'!H12+'04'!H12+'05'!H12+'06'!H12+'07'!H12+'08'!H12+'09'!H12+'10'!H12+'11'!H12+'12'!H12+'13'!H12+'14'!H12+'15'!H12+'16'!H12+'17'!H12+'18'!H12+'19'!H12+'20'!H12+'21'!H12+'22'!H12+'23'!H12+'24'!H12+'25'!H12+'26'!H12+'27'!H12+'28'!H12+'29'!H12+'30'!H12</f>
        <v>673349</v>
      </c>
      <c r="I12" s="53">
        <f t="shared" si="0"/>
        <v>2699814102</v>
      </c>
      <c r="L12" s="31"/>
      <c r="N12" s="31"/>
      <c r="P12" s="31"/>
    </row>
    <row r="13" spans="1:16" x14ac:dyDescent="0.25">
      <c r="A13" s="14">
        <v>1010</v>
      </c>
      <c r="B13" s="15" t="s">
        <v>18</v>
      </c>
      <c r="C13" s="54">
        <f>'01'!C13+'02'!C13+'03'!C13+'04'!C13+'05'!C13+'06'!C13+'07'!C13+'08'!C13+'09'!C13+'10'!C13+'11'!C13+'12'!C13+'13'!C13+'14'!C13+'15'!C13+'16'!C13+'17'!C13+'18'!C13+'19'!C13+'20'!C13+'21'!C13+'22'!C13+'23'!C13+'24'!C13+'25'!C13+'26'!C13+'27'!C13+'28'!C13+'29'!C13+'30'!C13</f>
        <v>110164658</v>
      </c>
      <c r="D13" s="54">
        <f>'01'!D13+'02'!D13+'03'!D13+'04'!D13+'05'!D13+'06'!D13+'07'!D13+'08'!D13+'09'!D13+'10'!D13+'11'!D13+'12'!D13+'13'!D13+'14'!D13+'15'!D13+'16'!D13+'17'!D13+'18'!D13+'19'!D13+'20'!D13+'21'!D13+'22'!D13+'23'!D13+'24'!D13+'25'!D13+'26'!D13+'27'!D13+'28'!D13+'29'!D13+'30'!D13</f>
        <v>10756089</v>
      </c>
      <c r="E13" s="54">
        <f>'01'!E13+'02'!E13+'03'!E13+'04'!E13+'05'!E13+'06'!E13+'07'!E13+'08'!E13+'09'!E13+'10'!E13+'11'!E13+'12'!E13+'13'!E13+'14'!E13+'15'!E13+'16'!E13+'17'!E13+'18'!E13+'19'!E13+'20'!E13+'21'!E13+'22'!E13+'23'!E13+'24'!E13+'25'!E13+'26'!E13+'27'!E13+'28'!E13+'29'!E13+'30'!E13</f>
        <v>8590680</v>
      </c>
      <c r="F13" s="54">
        <f>'01'!F13+'02'!F13+'03'!F13+'04'!F13+'05'!F13+'06'!F13+'07'!F13+'08'!F13+'09'!F13+'10'!F13+'11'!F13+'12'!F13+'13'!F13+'14'!F13+'15'!F13+'16'!F13+'17'!F13+'18'!F13+'19'!F13+'20'!F13+'21'!F13+'22'!F13+'23'!F13+'24'!F13+'25'!F13+'26'!F13+'27'!F13+'28'!F13+'29'!F13+'30'!F13</f>
        <v>8242715</v>
      </c>
      <c r="G13" s="54">
        <f>'01'!G13+'02'!G13+'03'!G13+'04'!G13+'05'!G13+'06'!G13+'07'!G13+'08'!G13+'09'!G13+'10'!G13+'11'!G13+'12'!G13+'13'!G13+'14'!G13+'15'!G13+'16'!G13+'17'!G13+'18'!G13+'19'!G13+'20'!G13+'21'!G13+'22'!G13+'23'!G13+'24'!G13+'25'!G13+'26'!G13+'27'!G13+'28'!G13+'29'!G13+'30'!G13</f>
        <v>0</v>
      </c>
      <c r="H13" s="54">
        <f>'01'!H13+'02'!H13+'03'!H13+'04'!H13+'05'!H13+'06'!H13+'07'!H13+'08'!H13+'09'!H13+'10'!H13+'11'!H13+'12'!H13+'13'!H13+'14'!H13+'15'!H13+'16'!H13+'17'!H13+'18'!H13+'19'!H13+'20'!H13+'21'!H13+'22'!H13+'23'!H13+'24'!H13+'25'!H13+'26'!H13+'27'!H13+'28'!H13+'29'!H13+'30'!H13</f>
        <v>1038508</v>
      </c>
      <c r="I13" s="55">
        <f t="shared" si="0"/>
        <v>138792650</v>
      </c>
      <c r="L13" s="31"/>
      <c r="N13" s="31"/>
      <c r="P13" s="31"/>
    </row>
    <row r="14" spans="1:16" x14ac:dyDescent="0.25">
      <c r="A14" s="14">
        <v>1011</v>
      </c>
      <c r="B14" s="15" t="s">
        <v>19</v>
      </c>
      <c r="C14" s="52">
        <f>'01'!C14+'02'!C14+'03'!C14+'04'!C14+'05'!C14+'06'!C14+'07'!C14+'08'!C14+'09'!C14+'10'!C14+'11'!C14+'12'!C14+'13'!C14+'14'!C14+'15'!C14+'16'!C14+'17'!C14+'18'!C14+'19'!C14+'20'!C14+'21'!C14+'22'!C14+'23'!C14+'24'!C14+'25'!C14+'26'!C14+'27'!C14+'28'!C14+'29'!C14+'30'!C14</f>
        <v>2014016304</v>
      </c>
      <c r="D14" s="52">
        <f>'01'!D14+'02'!D14+'03'!D14+'04'!D14+'05'!D14+'06'!D14+'07'!D14+'08'!D14+'09'!D14+'10'!D14+'11'!D14+'12'!D14+'13'!D14+'14'!D14+'15'!D14+'16'!D14+'17'!D14+'18'!D14+'19'!D14+'20'!D14+'21'!D14+'22'!D14+'23'!D14+'24'!D14+'25'!D14+'26'!D14+'27'!D14+'28'!D14+'29'!D14+'30'!D14</f>
        <v>176576601</v>
      </c>
      <c r="E14" s="52">
        <f>'01'!E14+'02'!E14+'03'!E14+'04'!E14+'05'!E14+'06'!E14+'07'!E14+'08'!E14+'09'!E14+'10'!E14+'11'!E14+'12'!E14+'13'!E14+'14'!E14+'15'!E14+'16'!E14+'17'!E14+'18'!E14+'19'!E14+'20'!E14+'21'!E14+'22'!E14+'23'!E14+'24'!E14+'25'!E14+'26'!E14+'27'!E14+'28'!E14+'29'!E14+'30'!E14</f>
        <v>70958368</v>
      </c>
      <c r="F14" s="52">
        <f>'01'!F14+'02'!F14+'03'!F14+'04'!F14+'05'!F14+'06'!F14+'07'!F14+'08'!F14+'09'!F14+'10'!F14+'11'!F14+'12'!F14+'13'!F14+'14'!F14+'15'!F14+'16'!F14+'17'!F14+'18'!F14+'19'!F14+'20'!F14+'21'!F14+'22'!F14+'23'!F14+'24'!F14+'25'!F14+'26'!F14+'27'!F14+'28'!F14+'29'!F14+'30'!F14</f>
        <v>413648870</v>
      </c>
      <c r="G14" s="52">
        <f>'01'!G14+'02'!G14+'03'!G14+'04'!G14+'05'!G14+'06'!G14+'07'!G14+'08'!G14+'09'!G14+'10'!G14+'11'!G14+'12'!G14+'13'!G14+'14'!G14+'15'!G14+'16'!G14+'17'!G14+'18'!G14+'19'!G14+'20'!G14+'21'!G14+'22'!G14+'23'!G14+'24'!G14+'25'!G14+'26'!G14+'27'!G14+'28'!G14+'29'!G14+'30'!G14</f>
        <v>12500</v>
      </c>
      <c r="H14" s="52">
        <f>'01'!H14+'02'!H14+'03'!H14+'04'!H14+'05'!H14+'06'!H14+'07'!H14+'08'!H14+'09'!H14+'10'!H14+'11'!H14+'12'!H14+'13'!H14+'14'!H14+'15'!H14+'16'!H14+'17'!H14+'18'!H14+'19'!H14+'20'!H14+'21'!H14+'22'!H14+'23'!H14+'24'!H14+'25'!H14+'26'!H14+'27'!H14+'28'!H14+'29'!H14+'30'!H14</f>
        <v>11823702</v>
      </c>
      <c r="I14" s="53">
        <f t="shared" si="0"/>
        <v>2687036345</v>
      </c>
      <c r="L14" s="31"/>
      <c r="N14" s="31"/>
      <c r="P14" s="31"/>
    </row>
    <row r="15" spans="1:16" x14ac:dyDescent="0.25">
      <c r="A15" s="14">
        <v>1012</v>
      </c>
      <c r="B15" s="15" t="s">
        <v>20</v>
      </c>
      <c r="C15" s="54">
        <f>'01'!C15+'02'!C15+'03'!C15+'04'!C15+'05'!C15+'06'!C15+'07'!C15+'08'!C15+'09'!C15+'10'!C15+'11'!C15+'12'!C15+'13'!C15+'14'!C15+'15'!C15+'16'!C15+'17'!C15+'18'!C15+'19'!C15+'20'!C15+'21'!C15+'22'!C15+'23'!C15+'24'!C15+'25'!C15+'26'!C15+'27'!C15+'28'!C15+'29'!C15+'30'!C15</f>
        <v>523400989</v>
      </c>
      <c r="D15" s="54">
        <f>'01'!D15+'02'!D15+'03'!D15+'04'!D15+'05'!D15+'06'!D15+'07'!D15+'08'!D15+'09'!D15+'10'!D15+'11'!D15+'12'!D15+'13'!D15+'14'!D15+'15'!D15+'16'!D15+'17'!D15+'18'!D15+'19'!D15+'20'!D15+'21'!D15+'22'!D15+'23'!D15+'24'!D15+'25'!D15+'26'!D15+'27'!D15+'28'!D15+'29'!D15+'30'!D15</f>
        <v>1799672</v>
      </c>
      <c r="E15" s="54">
        <f>'01'!E15+'02'!E15+'03'!E15+'04'!E15+'05'!E15+'06'!E15+'07'!E15+'08'!E15+'09'!E15+'10'!E15+'11'!E15+'12'!E15+'13'!E15+'14'!E15+'15'!E15+'16'!E15+'17'!E15+'18'!E15+'19'!E15+'20'!E15+'21'!E15+'22'!E15+'23'!E15+'24'!E15+'25'!E15+'26'!E15+'27'!E15+'28'!E15+'29'!E15+'30'!E15</f>
        <v>20556122</v>
      </c>
      <c r="F15" s="54">
        <f>'01'!F15+'02'!F15+'03'!F15+'04'!F15+'05'!F15+'06'!F15+'07'!F15+'08'!F15+'09'!F15+'10'!F15+'11'!F15+'12'!F15+'13'!F15+'14'!F15+'15'!F15+'16'!F15+'17'!F15+'18'!F15+'19'!F15+'20'!F15+'21'!F15+'22'!F15+'23'!F15+'24'!F15+'25'!F15+'26'!F15+'27'!F15+'28'!F15+'29'!F15+'30'!F15</f>
        <v>111904737</v>
      </c>
      <c r="G15" s="54">
        <f>'01'!G15+'02'!G15+'03'!G15+'04'!G15+'05'!G15+'06'!G15+'07'!G15+'08'!G15+'09'!G15+'10'!G15+'11'!G15+'12'!G15+'13'!G15+'14'!G15+'15'!G15+'16'!G15+'17'!G15+'18'!G15+'19'!G15+'20'!G15+'21'!G15+'22'!G15+'23'!G15+'24'!G15+'25'!G15+'26'!G15+'27'!G15+'28'!G15+'29'!G15+'30'!G15</f>
        <v>345002</v>
      </c>
      <c r="H15" s="54">
        <f>'01'!H15+'02'!H15+'03'!H15+'04'!H15+'05'!H15+'06'!H15+'07'!H15+'08'!H15+'09'!H15+'10'!H15+'11'!H15+'12'!H15+'13'!H15+'14'!H15+'15'!H15+'16'!H15+'17'!H15+'18'!H15+'19'!H15+'20'!H15+'21'!H15+'22'!H15+'23'!H15+'24'!H15+'25'!H15+'26'!H15+'27'!H15+'28'!H15+'29'!H15+'30'!H15</f>
        <v>8759738</v>
      </c>
      <c r="I15" s="55">
        <f t="shared" si="0"/>
        <v>666766260</v>
      </c>
      <c r="L15" s="31"/>
      <c r="N15" s="31"/>
      <c r="P15" s="31"/>
    </row>
    <row r="16" spans="1:16" x14ac:dyDescent="0.25">
      <c r="A16" s="14">
        <v>1013</v>
      </c>
      <c r="B16" s="15" t="s">
        <v>21</v>
      </c>
      <c r="C16" s="52">
        <f>'01'!C16+'02'!C16+'03'!C16+'04'!C16+'05'!C16+'06'!C16+'07'!C16+'08'!C16+'09'!C16+'10'!C16+'11'!C16+'12'!C16+'13'!C16+'14'!C16+'15'!C16+'16'!C16+'17'!C16+'18'!C16+'19'!C16+'20'!C16+'21'!C16+'22'!C16+'23'!C16+'24'!C16+'25'!C16+'26'!C16+'27'!C16+'28'!C16+'29'!C16+'30'!C16</f>
        <v>6481237894</v>
      </c>
      <c r="D16" s="52">
        <f>'01'!D16+'02'!D16+'03'!D16+'04'!D16+'05'!D16+'06'!D16+'07'!D16+'08'!D16+'09'!D16+'10'!D16+'11'!D16+'12'!D16+'13'!D16+'14'!D16+'15'!D16+'16'!D16+'17'!D16+'18'!D16+'19'!D16+'20'!D16+'21'!D16+'22'!D16+'23'!D16+'24'!D16+'25'!D16+'26'!D16+'27'!D16+'28'!D16+'29'!D16+'30'!D16</f>
        <v>2966185309</v>
      </c>
      <c r="E16" s="52">
        <f>'01'!E16+'02'!E16+'03'!E16+'04'!E16+'05'!E16+'06'!E16+'07'!E16+'08'!E16+'09'!E16+'10'!E16+'11'!E16+'12'!E16+'13'!E16+'14'!E16+'15'!E16+'16'!E16+'17'!E16+'18'!E16+'19'!E16+'20'!E16+'21'!E16+'22'!E16+'23'!E16+'24'!E16+'25'!E16+'26'!E16+'27'!E16+'28'!E16+'29'!E16+'30'!E16</f>
        <v>259789177</v>
      </c>
      <c r="F16" s="52">
        <f>'01'!F16+'02'!F16+'03'!F16+'04'!F16+'05'!F16+'06'!F16+'07'!F16+'08'!F16+'09'!F16+'10'!F16+'11'!F16+'12'!F16+'13'!F16+'14'!F16+'15'!F16+'16'!F16+'17'!F16+'18'!F16+'19'!F16+'20'!F16+'21'!F16+'22'!F16+'23'!F16+'24'!F16+'25'!F16+'26'!F16+'27'!F16+'28'!F16+'29'!F16+'30'!F16</f>
        <v>43719926</v>
      </c>
      <c r="G16" s="52">
        <f>'01'!G16+'02'!G16+'03'!G16+'04'!G16+'05'!G16+'06'!G16+'07'!G16+'08'!G16+'09'!G16+'10'!G16+'11'!G16+'12'!G16+'13'!G16+'14'!G16+'15'!G16+'16'!G16+'17'!G16+'18'!G16+'19'!G16+'20'!G16+'21'!G16+'22'!G16+'23'!G16+'24'!G16+'25'!G16+'26'!G16+'27'!G16+'28'!G16+'29'!G16+'30'!G16</f>
        <v>360000</v>
      </c>
      <c r="H16" s="52">
        <f>'01'!H16+'02'!H16+'03'!H16+'04'!H16+'05'!H16+'06'!H16+'07'!H16+'08'!H16+'09'!H16+'10'!H16+'11'!H16+'12'!H16+'13'!H16+'14'!H16+'15'!H16+'16'!H16+'17'!H16+'18'!H16+'19'!H16+'20'!H16+'21'!H16+'22'!H16+'23'!H16+'24'!H16+'25'!H16+'26'!H16+'27'!H16+'28'!H16+'29'!H16+'30'!H16</f>
        <v>28885438</v>
      </c>
      <c r="I16" s="53">
        <f t="shared" si="0"/>
        <v>9780177744</v>
      </c>
      <c r="L16" s="31"/>
      <c r="N16" s="31"/>
      <c r="P16" s="31"/>
    </row>
    <row r="17" spans="1:16" x14ac:dyDescent="0.25">
      <c r="A17" s="14">
        <v>1014</v>
      </c>
      <c r="B17" s="15" t="s">
        <v>22</v>
      </c>
      <c r="C17" s="54">
        <f>'01'!C17+'02'!C17+'03'!C17+'04'!C17+'05'!C17+'06'!C17+'07'!C17+'08'!C17+'09'!C17+'10'!C17+'11'!C17+'12'!C17+'13'!C17+'14'!C17+'15'!C17+'16'!C17+'17'!C17+'18'!C17+'19'!C17+'20'!C17+'21'!C17+'22'!C17+'23'!C17+'24'!C17+'25'!C17+'26'!C17+'27'!C17+'28'!C17+'29'!C17+'30'!C17</f>
        <v>347009296</v>
      </c>
      <c r="D17" s="54">
        <f>'01'!D17+'02'!D17+'03'!D17+'04'!D17+'05'!D17+'06'!D17+'07'!D17+'08'!D17+'09'!D17+'10'!D17+'11'!D17+'12'!D17+'13'!D17+'14'!D17+'15'!D17+'16'!D17+'17'!D17+'18'!D17+'19'!D17+'20'!D17+'21'!D17+'22'!D17+'23'!D17+'24'!D17+'25'!D17+'26'!D17+'27'!D17+'28'!D17+'29'!D17+'30'!D17</f>
        <v>98366</v>
      </c>
      <c r="E17" s="54">
        <f>'01'!E17+'02'!E17+'03'!E17+'04'!E17+'05'!E17+'06'!E17+'07'!E17+'08'!E17+'09'!E17+'10'!E17+'11'!E17+'12'!E17+'13'!E17+'14'!E17+'15'!E17+'16'!E17+'17'!E17+'18'!E17+'19'!E17+'20'!E17+'21'!E17+'22'!E17+'23'!E17+'24'!E17+'25'!E17+'26'!E17+'27'!E17+'28'!E17+'29'!E17+'30'!E17</f>
        <v>9938284</v>
      </c>
      <c r="F17" s="54">
        <f>'01'!F17+'02'!F17+'03'!F17+'04'!F17+'05'!F17+'06'!F17+'07'!F17+'08'!F17+'09'!F17+'10'!F17+'11'!F17+'12'!F17+'13'!F17+'14'!F17+'15'!F17+'16'!F17+'17'!F17+'18'!F17+'19'!F17+'20'!F17+'21'!F17+'22'!F17+'23'!F17+'24'!F17+'25'!F17+'26'!F17+'27'!F17+'28'!F17+'29'!F17+'30'!F17</f>
        <v>63379264</v>
      </c>
      <c r="G17" s="54">
        <f>'01'!G17+'02'!G17+'03'!G17+'04'!G17+'05'!G17+'06'!G17+'07'!G17+'08'!G17+'09'!G17+'10'!G17+'11'!G17+'12'!G17+'13'!G17+'14'!G17+'15'!G17+'16'!G17+'17'!G17+'18'!G17+'19'!G17+'20'!G17+'21'!G17+'22'!G17+'23'!G17+'24'!G17+'25'!G17+'26'!G17+'27'!G17+'28'!G17+'29'!G17+'30'!G17</f>
        <v>257500</v>
      </c>
      <c r="H17" s="54">
        <f>'01'!H17+'02'!H17+'03'!H17+'04'!H17+'05'!H17+'06'!H17+'07'!H17+'08'!H17+'09'!H17+'10'!H17+'11'!H17+'12'!H17+'13'!H17+'14'!H17+'15'!H17+'16'!H17+'17'!H17+'18'!H17+'19'!H17+'20'!H17+'21'!H17+'22'!H17+'23'!H17+'24'!H17+'25'!H17+'26'!H17+'27'!H17+'28'!H17+'29'!H17+'30'!H17</f>
        <v>9025282</v>
      </c>
      <c r="I17" s="55">
        <f t="shared" si="0"/>
        <v>429707992</v>
      </c>
      <c r="L17" s="31"/>
      <c r="N17" s="31"/>
      <c r="P17" s="31"/>
    </row>
    <row r="18" spans="1:16" x14ac:dyDescent="0.25">
      <c r="A18" s="14">
        <v>1016</v>
      </c>
      <c r="B18" s="15" t="s">
        <v>23</v>
      </c>
      <c r="C18" s="52">
        <f>'01'!C18+'02'!C18+'03'!C18+'04'!C18+'05'!C18+'06'!C18+'07'!C18+'08'!C18+'09'!C18+'10'!C18+'11'!C18+'12'!C18+'13'!C18+'14'!C18+'15'!C18+'16'!C18+'17'!C18+'18'!C18+'19'!C18+'20'!C18+'21'!C18+'22'!C18+'23'!C18+'24'!C18+'25'!C18+'26'!C18+'27'!C18+'28'!C18+'29'!C18+'30'!C18</f>
        <v>9449706479</v>
      </c>
      <c r="D18" s="52">
        <f>'01'!D18+'02'!D18+'03'!D18+'04'!D18+'05'!D18+'06'!D18+'07'!D18+'08'!D18+'09'!D18+'10'!D18+'11'!D18+'12'!D18+'13'!D18+'14'!D18+'15'!D18+'16'!D18+'17'!D18+'18'!D18+'19'!D18+'20'!D18+'21'!D18+'22'!D18+'23'!D18+'24'!D18+'25'!D18+'26'!D18+'27'!D18+'28'!D18+'29'!D18+'30'!D18</f>
        <v>2163316526</v>
      </c>
      <c r="E18" s="52">
        <f>'01'!E18+'02'!E18+'03'!E18+'04'!E18+'05'!E18+'06'!E18+'07'!E18+'08'!E18+'09'!E18+'10'!E18+'11'!E18+'12'!E18+'13'!E18+'14'!E18+'15'!E18+'16'!E18+'17'!E18+'18'!E18+'19'!E18+'20'!E18+'21'!E18+'22'!E18+'23'!E18+'24'!E18+'25'!E18+'26'!E18+'27'!E18+'28'!E18+'29'!E18+'30'!E18</f>
        <v>455477933</v>
      </c>
      <c r="F18" s="52">
        <f>'01'!F18+'02'!F18+'03'!F18+'04'!F18+'05'!F18+'06'!F18+'07'!F18+'08'!F18+'09'!F18+'10'!F18+'11'!F18+'12'!F18+'13'!F18+'14'!F18+'15'!F18+'16'!F18+'17'!F18+'18'!F18+'19'!F18+'20'!F18+'21'!F18+'22'!F18+'23'!F18+'24'!F18+'25'!F18+'26'!F18+'27'!F18+'28'!F18+'29'!F18+'30'!F18</f>
        <v>109252962</v>
      </c>
      <c r="G18" s="52">
        <f>'01'!G18+'02'!G18+'03'!G18+'04'!G18+'05'!G18+'06'!G18+'07'!G18+'08'!G18+'09'!G18+'10'!G18+'11'!G18+'12'!G18+'13'!G18+'14'!G18+'15'!G18+'16'!G18+'17'!G18+'18'!G18+'19'!G18+'20'!G18+'21'!G18+'22'!G18+'23'!G18+'24'!G18+'25'!G18+'26'!G18+'27'!G18+'28'!G18+'29'!G18+'30'!G18</f>
        <v>0</v>
      </c>
      <c r="H18" s="52">
        <f>'01'!H18+'02'!H18+'03'!H18+'04'!H18+'05'!H18+'06'!H18+'07'!H18+'08'!H18+'09'!H18+'10'!H18+'11'!H18+'12'!H18+'13'!H18+'14'!H18+'15'!H18+'16'!H18+'17'!H18+'18'!H18+'19'!H18+'20'!H18+'21'!H18+'22'!H18+'23'!H18+'24'!H18+'25'!H18+'26'!H18+'27'!H18+'28'!H18+'29'!H18+'30'!H18</f>
        <v>38361096</v>
      </c>
      <c r="I18" s="53">
        <f t="shared" si="0"/>
        <v>12216114996</v>
      </c>
      <c r="L18" s="31"/>
      <c r="N18" s="31"/>
      <c r="P18" s="31"/>
    </row>
    <row r="19" spans="1:16" x14ac:dyDescent="0.25">
      <c r="A19" s="14">
        <v>1017</v>
      </c>
      <c r="B19" s="15" t="s">
        <v>24</v>
      </c>
      <c r="C19" s="54">
        <f>'01'!C19+'02'!C19+'03'!C19+'04'!C19+'05'!C19+'06'!C19+'07'!C19+'08'!C19+'09'!C19+'10'!C19+'11'!C19+'12'!C19+'13'!C19+'14'!C19+'15'!C19+'16'!C19+'17'!C19+'18'!C19+'19'!C19+'20'!C19+'21'!C19+'22'!C19+'23'!C19+'24'!C19+'25'!C19+'26'!C19+'27'!C19+'28'!C19+'29'!C19+'30'!C19</f>
        <v>2628831723</v>
      </c>
      <c r="D19" s="54">
        <f>'01'!D19+'02'!D19+'03'!D19+'04'!D19+'05'!D19+'06'!D19+'07'!D19+'08'!D19+'09'!D19+'10'!D19+'11'!D19+'12'!D19+'13'!D19+'14'!D19+'15'!D19+'16'!D19+'17'!D19+'18'!D19+'19'!D19+'20'!D19+'21'!D19+'22'!D19+'23'!D19+'24'!D19+'25'!D19+'26'!D19+'27'!D19+'28'!D19+'29'!D19+'30'!D19</f>
        <v>43383176</v>
      </c>
      <c r="E19" s="54">
        <f>'01'!E19+'02'!E19+'03'!E19+'04'!E19+'05'!E19+'06'!E19+'07'!E19+'08'!E19+'09'!E19+'10'!E19+'11'!E19+'12'!E19+'13'!E19+'14'!E19+'15'!E19+'16'!E19+'17'!E19+'18'!E19+'19'!E19+'20'!E19+'21'!E19+'22'!E19+'23'!E19+'24'!E19+'25'!E19+'26'!E19+'27'!E19+'28'!E19+'29'!E19+'30'!E19</f>
        <v>68171191</v>
      </c>
      <c r="F19" s="54">
        <f>'01'!F19+'02'!F19+'03'!F19+'04'!F19+'05'!F19+'06'!F19+'07'!F19+'08'!F19+'09'!F19+'10'!F19+'11'!F19+'12'!F19+'13'!F19+'14'!F19+'15'!F19+'16'!F19+'17'!F19+'18'!F19+'19'!F19+'20'!F19+'21'!F19+'22'!F19+'23'!F19+'24'!F19+'25'!F19+'26'!F19+'27'!F19+'28'!F19+'29'!F19+'30'!F19</f>
        <v>23693364</v>
      </c>
      <c r="G19" s="54">
        <f>'01'!G19+'02'!G19+'03'!G19+'04'!G19+'05'!G19+'06'!G19+'07'!G19+'08'!G19+'09'!G19+'10'!G19+'11'!G19+'12'!G19+'13'!G19+'14'!G19+'15'!G19+'16'!G19+'17'!G19+'18'!G19+'19'!G19+'20'!G19+'21'!G19+'22'!G19+'23'!G19+'24'!G19+'25'!G19+'26'!G19+'27'!G19+'28'!G19+'29'!G19+'30'!G19</f>
        <v>17500</v>
      </c>
      <c r="H19" s="54">
        <f>'01'!H19+'02'!H19+'03'!H19+'04'!H19+'05'!H19+'06'!H19+'07'!H19+'08'!H19+'09'!H19+'10'!H19+'11'!H19+'12'!H19+'13'!H19+'14'!H19+'15'!H19+'16'!H19+'17'!H19+'18'!H19+'19'!H19+'20'!H19+'21'!H19+'22'!H19+'23'!H19+'24'!H19+'25'!H19+'26'!H19+'27'!H19+'28'!H19+'29'!H19+'30'!H19</f>
        <v>22310072</v>
      </c>
      <c r="I19" s="55">
        <f t="shared" si="0"/>
        <v>2786407026</v>
      </c>
      <c r="L19" s="31"/>
      <c r="N19" s="31"/>
      <c r="P19" s="31"/>
    </row>
    <row r="20" spans="1:16" x14ac:dyDescent="0.25">
      <c r="A20" s="14">
        <v>1018</v>
      </c>
      <c r="B20" s="15" t="s">
        <v>25</v>
      </c>
      <c r="C20" s="52">
        <f>'01'!C20+'02'!C20+'03'!C20+'04'!C20+'05'!C20+'06'!C20+'07'!C20+'08'!C20+'09'!C20+'10'!C20+'11'!C20+'12'!C20+'13'!C20+'14'!C20+'15'!C20+'16'!C20+'17'!C20+'18'!C20+'19'!C20+'20'!C20+'21'!C20+'22'!C20+'23'!C20+'24'!C20+'25'!C20+'26'!C20+'27'!C20+'28'!C20+'29'!C20+'30'!C20</f>
        <v>992415949</v>
      </c>
      <c r="D20" s="52">
        <f>'01'!D20+'02'!D20+'03'!D20+'04'!D20+'05'!D20+'06'!D20+'07'!D20+'08'!D20+'09'!D20+'10'!D20+'11'!D20+'12'!D20+'13'!D20+'14'!D20+'15'!D20+'16'!D20+'17'!D20+'18'!D20+'19'!D20+'20'!D20+'21'!D20+'22'!D20+'23'!D20+'24'!D20+'25'!D20+'26'!D20+'27'!D20+'28'!D20+'29'!D20+'30'!D20</f>
        <v>18231905</v>
      </c>
      <c r="E20" s="52">
        <f>'01'!E20+'02'!E20+'03'!E20+'04'!E20+'05'!E20+'06'!E20+'07'!E20+'08'!E20+'09'!E20+'10'!E20+'11'!E20+'12'!E20+'13'!E20+'14'!E20+'15'!E20+'16'!E20+'17'!E20+'18'!E20+'19'!E20+'20'!E20+'21'!E20+'22'!E20+'23'!E20+'24'!E20+'25'!E20+'26'!E20+'27'!E20+'28'!E20+'29'!E20+'30'!E20</f>
        <v>38799493</v>
      </c>
      <c r="F20" s="52">
        <f>'01'!F20+'02'!F20+'03'!F20+'04'!F20+'05'!F20+'06'!F20+'07'!F20+'08'!F20+'09'!F20+'10'!F20+'11'!F20+'12'!F20+'13'!F20+'14'!F20+'15'!F20+'16'!F20+'17'!F20+'18'!F20+'19'!F20+'20'!F20+'21'!F20+'22'!F20+'23'!F20+'24'!F20+'25'!F20+'26'!F20+'27'!F20+'28'!F20+'29'!F20+'30'!F20</f>
        <v>216827213</v>
      </c>
      <c r="G20" s="52">
        <f>'01'!G20+'02'!G20+'03'!G20+'04'!G20+'05'!G20+'06'!G20+'07'!G20+'08'!G20+'09'!G20+'10'!G20+'11'!G20+'12'!G20+'13'!G20+'14'!G20+'15'!G20+'16'!G20+'17'!G20+'18'!G20+'19'!G20+'20'!G20+'21'!G20+'22'!G20+'23'!G20+'24'!G20+'25'!G20+'26'!G20+'27'!G20+'28'!G20+'29'!G20+'30'!G20</f>
        <v>175000</v>
      </c>
      <c r="H20" s="52">
        <f>'01'!H20+'02'!H20+'03'!H20+'04'!H20+'05'!H20+'06'!H20+'07'!H20+'08'!H20+'09'!H20+'10'!H20+'11'!H20+'12'!H20+'13'!H20+'14'!H20+'15'!H20+'16'!H20+'17'!H20+'18'!H20+'19'!H20+'20'!H20+'21'!H20+'22'!H20+'23'!H20+'24'!H20+'25'!H20+'26'!H20+'27'!H20+'28'!H20+'29'!H20+'30'!H20</f>
        <v>22336509</v>
      </c>
      <c r="I20" s="53">
        <f t="shared" si="0"/>
        <v>1288786069</v>
      </c>
      <c r="L20" s="31"/>
      <c r="N20" s="31"/>
      <c r="P20" s="31"/>
    </row>
    <row r="21" spans="1:16" x14ac:dyDescent="0.25">
      <c r="A21" s="14">
        <v>1019</v>
      </c>
      <c r="B21" s="15" t="s">
        <v>26</v>
      </c>
      <c r="C21" s="54">
        <f>'01'!C21+'02'!C21+'03'!C21+'04'!C21+'05'!C21+'06'!C21+'07'!C21+'08'!C21+'09'!C21+'10'!C21+'11'!C21+'12'!C21+'13'!C21+'14'!C21+'15'!C21+'16'!C21+'17'!C21+'18'!C21+'19'!C21+'20'!C21+'21'!C21+'22'!C21+'23'!C21+'24'!C21+'25'!C21+'26'!C21+'27'!C21+'28'!C21+'29'!C21+'30'!C21</f>
        <v>1433118728</v>
      </c>
      <c r="D21" s="54">
        <f>'01'!D21+'02'!D21+'03'!D21+'04'!D21+'05'!D21+'06'!D21+'07'!D21+'08'!D21+'09'!D21+'10'!D21+'11'!D21+'12'!D21+'13'!D21+'14'!D21+'15'!D21+'16'!D21+'17'!D21+'18'!D21+'19'!D21+'20'!D21+'21'!D21+'22'!D21+'23'!D21+'24'!D21+'25'!D21+'26'!D21+'27'!D21+'28'!D21+'29'!D21+'30'!D21</f>
        <v>45449526</v>
      </c>
      <c r="E21" s="54">
        <f>'01'!E21+'02'!E21+'03'!E21+'04'!E21+'05'!E21+'06'!E21+'07'!E21+'08'!E21+'09'!E21+'10'!E21+'11'!E21+'12'!E21+'13'!E21+'14'!E21+'15'!E21+'16'!E21+'17'!E21+'18'!E21+'19'!E21+'20'!E21+'21'!E21+'22'!E21+'23'!E21+'24'!E21+'25'!E21+'26'!E21+'27'!E21+'28'!E21+'29'!E21+'30'!E21</f>
        <v>24612751</v>
      </c>
      <c r="F21" s="54">
        <f>'01'!F21+'02'!F21+'03'!F21+'04'!F21+'05'!F21+'06'!F21+'07'!F21+'08'!F21+'09'!F21+'10'!F21+'11'!F21+'12'!F21+'13'!F21+'14'!F21+'15'!F21+'16'!F21+'17'!F21+'18'!F21+'19'!F21+'20'!F21+'21'!F21+'22'!F21+'23'!F21+'24'!F21+'25'!F21+'26'!F21+'27'!F21+'28'!F21+'29'!F21+'30'!F21</f>
        <v>20442081</v>
      </c>
      <c r="G21" s="54">
        <f>'01'!G21+'02'!G21+'03'!G21+'04'!G21+'05'!G21+'06'!G21+'07'!G21+'08'!G21+'09'!G21+'10'!G21+'11'!G21+'12'!G21+'13'!G21+'14'!G21+'15'!G21+'16'!G21+'17'!G21+'18'!G21+'19'!G21+'20'!G21+'21'!G21+'22'!G21+'23'!G21+'24'!G21+'25'!G21+'26'!G21+'27'!G21+'28'!G21+'29'!G21+'30'!G21</f>
        <v>139673</v>
      </c>
      <c r="H21" s="54">
        <f>'01'!H21+'02'!H21+'03'!H21+'04'!H21+'05'!H21+'06'!H21+'07'!H21+'08'!H21+'09'!H21+'10'!H21+'11'!H21+'12'!H21+'13'!H21+'14'!H21+'15'!H21+'16'!H21+'17'!H21+'18'!H21+'19'!H21+'20'!H21+'21'!H21+'22'!H21+'23'!H21+'24'!H21+'25'!H21+'26'!H21+'27'!H21+'28'!H21+'29'!H21+'30'!H21</f>
        <v>25189128</v>
      </c>
      <c r="I21" s="55">
        <f t="shared" si="0"/>
        <v>1548951887</v>
      </c>
      <c r="L21" s="31"/>
      <c r="N21" s="31"/>
      <c r="P21" s="31"/>
    </row>
    <row r="22" spans="1:16" x14ac:dyDescent="0.25">
      <c r="A22" s="14">
        <v>1020</v>
      </c>
      <c r="B22" s="15" t="s">
        <v>27</v>
      </c>
      <c r="C22" s="52">
        <f>'01'!C22+'02'!C22+'03'!C22+'04'!C22+'05'!C22+'06'!C22+'07'!C22+'08'!C22+'09'!C22+'10'!C22+'11'!C22+'12'!C22+'13'!C22+'14'!C22+'15'!C22+'16'!C22+'17'!C22+'18'!C22+'19'!C22+'20'!C22+'21'!C22+'22'!C22+'23'!C22+'24'!C22+'25'!C22+'26'!C22+'27'!C22+'28'!C22+'29'!C22+'30'!C22</f>
        <v>811470776</v>
      </c>
      <c r="D22" s="52">
        <f>'01'!D22+'02'!D22+'03'!D22+'04'!D22+'05'!D22+'06'!D22+'07'!D22+'08'!D22+'09'!D22+'10'!D22+'11'!D22+'12'!D22+'13'!D22+'14'!D22+'15'!D22+'16'!D22+'17'!D22+'18'!D22+'19'!D22+'20'!D22+'21'!D22+'22'!D22+'23'!D22+'24'!D22+'25'!D22+'26'!D22+'27'!D22+'28'!D22+'29'!D22+'30'!D22</f>
        <v>219953387</v>
      </c>
      <c r="E22" s="52">
        <f>'01'!E22+'02'!E22+'03'!E22+'04'!E22+'05'!E22+'06'!E22+'07'!E22+'08'!E22+'09'!E22+'10'!E22+'11'!E22+'12'!E22+'13'!E22+'14'!E22+'15'!E22+'16'!E22+'17'!E22+'18'!E22+'19'!E22+'20'!E22+'21'!E22+'22'!E22+'23'!E22+'24'!E22+'25'!E22+'26'!E22+'27'!E22+'28'!E22+'29'!E22+'30'!E22</f>
        <v>23461082</v>
      </c>
      <c r="F22" s="52">
        <f>'01'!F22+'02'!F22+'03'!F22+'04'!F22+'05'!F22+'06'!F22+'07'!F22+'08'!F22+'09'!F22+'10'!F22+'11'!F22+'12'!F22+'13'!F22+'14'!F22+'15'!F22+'16'!F22+'17'!F22+'18'!F22+'19'!F22+'20'!F22+'21'!F22+'22'!F22+'23'!F22+'24'!F22+'25'!F22+'26'!F22+'27'!F22+'28'!F22+'29'!F22+'30'!F22</f>
        <v>604888261</v>
      </c>
      <c r="G22" s="52">
        <f>'01'!G22+'02'!G22+'03'!G22+'04'!G22+'05'!G22+'06'!G22+'07'!G22+'08'!G22+'09'!G22+'10'!G22+'11'!G22+'12'!G22+'13'!G22+'14'!G22+'15'!G22+'16'!G22+'17'!G22+'18'!G22+'19'!G22+'20'!G22+'21'!G22+'22'!G22+'23'!G22+'24'!G22+'25'!G22+'26'!G22+'27'!G22+'28'!G22+'29'!G22+'30'!G22</f>
        <v>5000</v>
      </c>
      <c r="H22" s="52">
        <f>'01'!H22+'02'!H22+'03'!H22+'04'!H22+'05'!H22+'06'!H22+'07'!H22+'08'!H22+'09'!H22+'10'!H22+'11'!H22+'12'!H22+'13'!H22+'14'!H22+'15'!H22+'16'!H22+'17'!H22+'18'!H22+'19'!H22+'20'!H22+'21'!H22+'22'!H22+'23'!H22+'24'!H22+'25'!H22+'26'!H22+'27'!H22+'28'!H22+'29'!H22+'30'!H22</f>
        <v>3370104</v>
      </c>
      <c r="I22" s="53">
        <f t="shared" si="0"/>
        <v>1663148610</v>
      </c>
      <c r="L22" s="31"/>
      <c r="N22" s="31"/>
      <c r="P22" s="31"/>
    </row>
    <row r="23" spans="1:16" x14ac:dyDescent="0.25">
      <c r="A23" s="14">
        <v>1022</v>
      </c>
      <c r="B23" s="15" t="s">
        <v>28</v>
      </c>
      <c r="C23" s="54">
        <f>'01'!C23+'02'!C23+'03'!C23+'04'!C23+'05'!C23+'06'!C23+'07'!C23+'08'!C23+'09'!C23+'10'!C23+'11'!C23+'12'!C23+'13'!C23+'14'!C23+'15'!C23+'16'!C23+'17'!C23+'18'!C23+'19'!C23+'20'!C23+'21'!C23+'22'!C23+'23'!C23+'24'!C23+'25'!C23+'26'!C23+'27'!C23+'28'!C23+'29'!C23+'30'!C23</f>
        <v>51063750</v>
      </c>
      <c r="D23" s="54">
        <f>'01'!D23+'02'!D23+'03'!D23+'04'!D23+'05'!D23+'06'!D23+'07'!D23+'08'!D23+'09'!D23+'10'!D23+'11'!D23+'12'!D23+'13'!D23+'14'!D23+'15'!D23+'16'!D23+'17'!D23+'18'!D23+'19'!D23+'20'!D23+'21'!D23+'22'!D23+'23'!D23+'24'!D23+'25'!D23+'26'!D23+'27'!D23+'28'!D23+'29'!D23+'30'!D23</f>
        <v>711612</v>
      </c>
      <c r="E23" s="54">
        <f>'01'!E23+'02'!E23+'03'!E23+'04'!E23+'05'!E23+'06'!E23+'07'!E23+'08'!E23+'09'!E23+'10'!E23+'11'!E23+'12'!E23+'13'!E23+'14'!E23+'15'!E23+'16'!E23+'17'!E23+'18'!E23+'19'!E23+'20'!E23+'21'!E23+'22'!E23+'23'!E23+'24'!E23+'25'!E23+'26'!E23+'27'!E23+'28'!E23+'29'!E23+'30'!E23</f>
        <v>469359</v>
      </c>
      <c r="F23" s="54">
        <f>'01'!F23+'02'!F23+'03'!F23+'04'!F23+'05'!F23+'06'!F23+'07'!F23+'08'!F23+'09'!F23+'10'!F23+'11'!F23+'12'!F23+'13'!F23+'14'!F23+'15'!F23+'16'!F23+'17'!F23+'18'!F23+'19'!F23+'20'!F23+'21'!F23+'22'!F23+'23'!F23+'24'!F23+'25'!F23+'26'!F23+'27'!F23+'28'!F23+'29'!F23+'30'!F23</f>
        <v>0</v>
      </c>
      <c r="G23" s="54">
        <f>'01'!G23+'02'!G23+'03'!G23+'04'!G23+'05'!G23+'06'!G23+'07'!G23+'08'!G23+'09'!G23+'10'!G23+'11'!G23+'12'!G23+'13'!G23+'14'!G23+'15'!G23+'16'!G23+'17'!G23+'18'!G23+'19'!G23+'20'!G23+'21'!G23+'22'!G23+'23'!G23+'24'!G23+'25'!G23+'26'!G23+'27'!G23+'28'!G23+'29'!G23+'30'!G23</f>
        <v>0</v>
      </c>
      <c r="H23" s="54">
        <f>'01'!H23+'02'!H23+'03'!H23+'04'!H23+'05'!H23+'06'!H23+'07'!H23+'08'!H23+'09'!H23+'10'!H23+'11'!H23+'12'!H23+'13'!H23+'14'!H23+'15'!H23+'16'!H23+'17'!H23+'18'!H23+'19'!H23+'20'!H23+'21'!H23+'22'!H23+'23'!H23+'24'!H23+'25'!H23+'26'!H23+'27'!H23+'28'!H23+'29'!H23+'30'!H23</f>
        <v>71210</v>
      </c>
      <c r="I23" s="55">
        <f t="shared" si="0"/>
        <v>52315931</v>
      </c>
      <c r="L23" s="31"/>
      <c r="N23" s="31"/>
      <c r="P23" s="31"/>
    </row>
    <row r="24" spans="1:16" x14ac:dyDescent="0.25">
      <c r="A24" s="14">
        <v>1023</v>
      </c>
      <c r="B24" s="15" t="s">
        <v>29</v>
      </c>
      <c r="C24" s="52">
        <f>'01'!C24+'02'!C24+'03'!C24+'04'!C24+'05'!C24+'06'!C24+'07'!C24+'08'!C24+'09'!C24+'10'!C24+'11'!C24+'12'!C24+'13'!C24+'14'!C24+'15'!C24+'16'!C24+'17'!C24+'18'!C24+'19'!C24+'20'!C24+'21'!C24+'22'!C24+'23'!C24+'24'!C24+'25'!C24+'26'!C24+'27'!C24+'28'!C24+'29'!C24+'30'!C24</f>
        <v>506391525</v>
      </c>
      <c r="D24" s="52">
        <f>'01'!D24+'02'!D24+'03'!D24+'04'!D24+'05'!D24+'06'!D24+'07'!D24+'08'!D24+'09'!D24+'10'!D24+'11'!D24+'12'!D24+'13'!D24+'14'!D24+'15'!D24+'16'!D24+'17'!D24+'18'!D24+'19'!D24+'20'!D24+'21'!D24+'22'!D24+'23'!D24+'24'!D24+'25'!D24+'26'!D24+'27'!D24+'28'!D24+'29'!D24+'30'!D24</f>
        <v>42312238</v>
      </c>
      <c r="E24" s="52">
        <f>'01'!E24+'02'!E24+'03'!E24+'04'!E24+'05'!E24+'06'!E24+'07'!E24+'08'!E24+'09'!E24+'10'!E24+'11'!E24+'12'!E24+'13'!E24+'14'!E24+'15'!E24+'16'!E24+'17'!E24+'18'!E24+'19'!E24+'20'!E24+'21'!E24+'22'!E24+'23'!E24+'24'!E24+'25'!E24+'26'!E24+'27'!E24+'28'!E24+'29'!E24+'30'!E24</f>
        <v>17626301</v>
      </c>
      <c r="F24" s="52">
        <f>'01'!F24+'02'!F24+'03'!F24+'04'!F24+'05'!F24+'06'!F24+'07'!F24+'08'!F24+'09'!F24+'10'!F24+'11'!F24+'12'!F24+'13'!F24+'14'!F24+'15'!F24+'16'!F24+'17'!F24+'18'!F24+'19'!F24+'20'!F24+'21'!F24+'22'!F24+'23'!F24+'24'!F24+'25'!F24+'26'!F24+'27'!F24+'28'!F24+'29'!F24+'30'!F24</f>
        <v>10323509</v>
      </c>
      <c r="G24" s="52">
        <f>'01'!G24+'02'!G24+'03'!G24+'04'!G24+'05'!G24+'06'!G24+'07'!G24+'08'!G24+'09'!G24+'10'!G24+'11'!G24+'12'!G24+'13'!G24+'14'!G24+'15'!G24+'16'!G24+'17'!G24+'18'!G24+'19'!G24+'20'!G24+'21'!G24+'22'!G24+'23'!G24+'24'!G24+'25'!G24+'26'!G24+'27'!G24+'28'!G24+'29'!G24+'30'!G24</f>
        <v>45000</v>
      </c>
      <c r="H24" s="52">
        <f>'01'!H24+'02'!H24+'03'!H24+'04'!H24+'05'!H24+'06'!H24+'07'!H24+'08'!H24+'09'!H24+'10'!H24+'11'!H24+'12'!H24+'13'!H24+'14'!H24+'15'!H24+'16'!H24+'17'!H24+'18'!H24+'19'!H24+'20'!H24+'21'!H24+'22'!H24+'23'!H24+'24'!H24+'25'!H24+'26'!H24+'27'!H24+'28'!H24+'29'!H24+'30'!H24</f>
        <v>14795658</v>
      </c>
      <c r="I24" s="53">
        <f t="shared" si="0"/>
        <v>591494231</v>
      </c>
      <c r="L24" s="31"/>
      <c r="N24" s="31"/>
      <c r="P24" s="31"/>
    </row>
    <row r="25" spans="1:16" x14ac:dyDescent="0.25">
      <c r="A25" s="14">
        <v>1024</v>
      </c>
      <c r="B25" s="15" t="s">
        <v>30</v>
      </c>
      <c r="C25" s="54">
        <f>'01'!C25+'02'!C25+'03'!C25+'04'!C25+'05'!C25+'06'!C25+'07'!C25+'08'!C25+'09'!C25+'10'!C25+'11'!C25+'12'!C25+'13'!C25+'14'!C25+'15'!C25+'16'!C25+'17'!C25+'18'!C25+'19'!C25+'20'!C25+'21'!C25+'22'!C25+'23'!C25+'24'!C25+'25'!C25+'26'!C25+'27'!C25+'28'!C25+'29'!C25+'30'!C25</f>
        <v>13085114860</v>
      </c>
      <c r="D25" s="54">
        <f>'01'!D25+'02'!D25+'03'!D25+'04'!D25+'05'!D25+'06'!D25+'07'!D25+'08'!D25+'09'!D25+'10'!D25+'11'!D25+'12'!D25+'13'!D25+'14'!D25+'15'!D25+'16'!D25+'17'!D25+'18'!D25+'19'!D25+'20'!D25+'21'!D25+'22'!D25+'23'!D25+'24'!D25+'25'!D25+'26'!D25+'27'!D25+'28'!D25+'29'!D25+'30'!D25</f>
        <v>684672665</v>
      </c>
      <c r="E25" s="54">
        <f>'01'!E25+'02'!E25+'03'!E25+'04'!E25+'05'!E25+'06'!E25+'07'!E25+'08'!E25+'09'!E25+'10'!E25+'11'!E25+'12'!E25+'13'!E25+'14'!E25+'15'!E25+'16'!E25+'17'!E25+'18'!E25+'19'!E25+'20'!E25+'21'!E25+'22'!E25+'23'!E25+'24'!E25+'25'!E25+'26'!E25+'27'!E25+'28'!E25+'29'!E25+'30'!E25</f>
        <v>269951787</v>
      </c>
      <c r="F25" s="54">
        <f>'01'!F25+'02'!F25+'03'!F25+'04'!F25+'05'!F25+'06'!F25+'07'!F25+'08'!F25+'09'!F25+'10'!F25+'11'!F25+'12'!F25+'13'!F25+'14'!F25+'15'!F25+'16'!F25+'17'!F25+'18'!F25+'19'!F25+'20'!F25+'21'!F25+'22'!F25+'23'!F25+'24'!F25+'25'!F25+'26'!F25+'27'!F25+'28'!F25+'29'!F25+'30'!F25</f>
        <v>455895541</v>
      </c>
      <c r="G25" s="54">
        <f>'01'!G25+'02'!G25+'03'!G25+'04'!G25+'05'!G25+'06'!G25+'07'!G25+'08'!G25+'09'!G25+'10'!G25+'11'!G25+'12'!G25+'13'!G25+'14'!G25+'15'!G25+'16'!G25+'17'!G25+'18'!G25+'19'!G25+'20'!G25+'21'!G25+'22'!G25+'23'!G25+'24'!G25+'25'!G25+'26'!G25+'27'!G25+'28'!G25+'29'!G25+'30'!G25</f>
        <v>7500</v>
      </c>
      <c r="H25" s="54">
        <f>'01'!H25+'02'!H25+'03'!H25+'04'!H25+'05'!H25+'06'!H25+'07'!H25+'08'!H25+'09'!H25+'10'!H25+'11'!H25+'12'!H25+'13'!H25+'14'!H25+'15'!H25+'16'!H25+'17'!H25+'18'!H25+'19'!H25+'20'!H25+'21'!H25+'22'!H25+'23'!H25+'24'!H25+'25'!H25+'26'!H25+'27'!H25+'28'!H25+'29'!H25+'30'!H25</f>
        <v>94499730</v>
      </c>
      <c r="I25" s="55">
        <f t="shared" si="0"/>
        <v>14590142083</v>
      </c>
      <c r="L25" s="31"/>
      <c r="N25" s="31"/>
      <c r="P25" s="31"/>
    </row>
    <row r="26" spans="1:16" x14ac:dyDescent="0.25">
      <c r="A26" s="14">
        <v>1025</v>
      </c>
      <c r="B26" s="15" t="s">
        <v>31</v>
      </c>
      <c r="C26" s="52">
        <f>'01'!C26+'02'!C26+'03'!C26+'04'!C26+'05'!C26+'06'!C26+'07'!C26+'08'!C26+'09'!C26+'10'!C26+'11'!C26+'12'!C26+'13'!C26+'14'!C26+'15'!C26+'16'!C26+'17'!C26+'18'!C26+'19'!C26+'20'!C26+'21'!C26+'22'!C26+'23'!C26+'24'!C26+'25'!C26+'26'!C26+'27'!C26+'28'!C26+'29'!C26+'30'!C26</f>
        <v>439162767</v>
      </c>
      <c r="D26" s="52">
        <f>'01'!D26+'02'!D26+'03'!D26+'04'!D26+'05'!D26+'06'!D26+'07'!D26+'08'!D26+'09'!D26+'10'!D26+'11'!D26+'12'!D26+'13'!D26+'14'!D26+'15'!D26+'16'!D26+'17'!D26+'18'!D26+'19'!D26+'20'!D26+'21'!D26+'22'!D26+'23'!D26+'24'!D26+'25'!D26+'26'!D26+'27'!D26+'28'!D26+'29'!D26+'30'!D26</f>
        <v>889731</v>
      </c>
      <c r="E26" s="52">
        <f>'01'!E26+'02'!E26+'03'!E26+'04'!E26+'05'!E26+'06'!E26+'07'!E26+'08'!E26+'09'!E26+'10'!E26+'11'!E26+'12'!E26+'13'!E26+'14'!E26+'15'!E26+'16'!E26+'17'!E26+'18'!E26+'19'!E26+'20'!E26+'21'!E26+'22'!E26+'23'!E26+'24'!E26+'25'!E26+'26'!E26+'27'!E26+'28'!E26+'29'!E26+'30'!E26</f>
        <v>266360</v>
      </c>
      <c r="F26" s="52">
        <f>'01'!F26+'02'!F26+'03'!F26+'04'!F26+'05'!F26+'06'!F26+'07'!F26+'08'!F26+'09'!F26+'10'!F26+'11'!F26+'12'!F26+'13'!F26+'14'!F26+'15'!F26+'16'!F26+'17'!F26+'18'!F26+'19'!F26+'20'!F26+'21'!F26+'22'!F26+'23'!F26+'24'!F26+'25'!F26+'26'!F26+'27'!F26+'28'!F26+'29'!F26+'30'!F26</f>
        <v>31482</v>
      </c>
      <c r="G26" s="52">
        <f>'01'!G26+'02'!G26+'03'!G26+'04'!G26+'05'!G26+'06'!G26+'07'!G26+'08'!G26+'09'!G26+'10'!G26+'11'!G26+'12'!G26+'13'!G26+'14'!G26+'15'!G26+'16'!G26+'17'!G26+'18'!G26+'19'!G26+'20'!G26+'21'!G26+'22'!G26+'23'!G26+'24'!G26+'25'!G26+'26'!G26+'27'!G26+'28'!G26+'29'!G26+'30'!G26</f>
        <v>0</v>
      </c>
      <c r="H26" s="52">
        <f>'01'!H26+'02'!H26+'03'!H26+'04'!H26+'05'!H26+'06'!H26+'07'!H26+'08'!H26+'09'!H26+'10'!H26+'11'!H26+'12'!H26+'13'!H26+'14'!H26+'15'!H26+'16'!H26+'17'!H26+'18'!H26+'19'!H26+'20'!H26+'21'!H26+'22'!H26+'23'!H26+'24'!H26+'25'!H26+'26'!H26+'27'!H26+'28'!H26+'29'!H26+'30'!H26</f>
        <v>2463744</v>
      </c>
      <c r="I26" s="53">
        <f t="shared" si="0"/>
        <v>442814084</v>
      </c>
      <c r="L26" s="31"/>
      <c r="N26" s="31"/>
      <c r="P26" s="31"/>
    </row>
    <row r="27" spans="1:16" x14ac:dyDescent="0.25">
      <c r="A27" s="14">
        <v>1026</v>
      </c>
      <c r="B27" s="15" t="s">
        <v>32</v>
      </c>
      <c r="C27" s="54">
        <f>'01'!C27+'02'!C27+'03'!C27+'04'!C27+'05'!C27+'06'!C27+'07'!C27+'08'!C27+'09'!C27+'10'!C27+'11'!C27+'12'!C27+'13'!C27+'14'!C27+'15'!C27+'16'!C27+'17'!C27+'18'!C27+'19'!C27+'20'!C27+'21'!C27+'22'!C27+'23'!C27+'24'!C27+'25'!C27+'26'!C27+'27'!C27+'28'!C27+'29'!C27+'30'!C27</f>
        <v>4947378</v>
      </c>
      <c r="D27" s="54">
        <f>'01'!D27+'02'!D27+'03'!D27+'04'!D27+'05'!D27+'06'!D27+'07'!D27+'08'!D27+'09'!D27+'10'!D27+'11'!D27+'12'!D27+'13'!D27+'14'!D27+'15'!D27+'16'!D27+'17'!D27+'18'!D27+'19'!D27+'20'!D27+'21'!D27+'22'!D27+'23'!D27+'24'!D27+'25'!D27+'26'!D27+'27'!D27+'28'!D27+'29'!D27+'30'!D27</f>
        <v>2388</v>
      </c>
      <c r="E27" s="54">
        <f>'01'!E27+'02'!E27+'03'!E27+'04'!E27+'05'!E27+'06'!E27+'07'!E27+'08'!E27+'09'!E27+'10'!E27+'11'!E27+'12'!E27+'13'!E27+'14'!E27+'15'!E27+'16'!E27+'17'!E27+'18'!E27+'19'!E27+'20'!E27+'21'!E27+'22'!E27+'23'!E27+'24'!E27+'25'!E27+'26'!E27+'27'!E27+'28'!E27+'29'!E27+'30'!E27</f>
        <v>9780</v>
      </c>
      <c r="F27" s="54">
        <f>'01'!F27+'02'!F27+'03'!F27+'04'!F27+'05'!F27+'06'!F27+'07'!F27+'08'!F27+'09'!F27+'10'!F27+'11'!F27+'12'!F27+'13'!F27+'14'!F27+'15'!F27+'16'!F27+'17'!F27+'18'!F27+'19'!F27+'20'!F27+'21'!F27+'22'!F27+'23'!F27+'24'!F27+'25'!F27+'26'!F27+'27'!F27+'28'!F27+'29'!F27+'30'!F27</f>
        <v>0</v>
      </c>
      <c r="G27" s="54">
        <f>'01'!G27+'02'!G27+'03'!G27+'04'!G27+'05'!G27+'06'!G27+'07'!G27+'08'!G27+'09'!G27+'10'!G27+'11'!G27+'12'!G27+'13'!G27+'14'!G27+'15'!G27+'16'!G27+'17'!G27+'18'!G27+'19'!G27+'20'!G27+'21'!G27+'22'!G27+'23'!G27+'24'!G27+'25'!G27+'26'!G27+'27'!G27+'28'!G27+'29'!G27+'30'!G27</f>
        <v>7500</v>
      </c>
      <c r="H27" s="54">
        <f>'01'!H27+'02'!H27+'03'!H27+'04'!H27+'05'!H27+'06'!H27+'07'!H27+'08'!H27+'09'!H27+'10'!H27+'11'!H27+'12'!H27+'13'!H27+'14'!H27+'15'!H27+'16'!H27+'17'!H27+'18'!H27+'19'!H27+'20'!H27+'21'!H27+'22'!H27+'23'!H27+'24'!H27+'25'!H27+'26'!H27+'27'!H27+'28'!H27+'29'!H27+'30'!H27</f>
        <v>2037325</v>
      </c>
      <c r="I27" s="55">
        <f t="shared" si="0"/>
        <v>7004371</v>
      </c>
      <c r="L27" s="31"/>
      <c r="N27" s="31"/>
      <c r="P27" s="31"/>
    </row>
    <row r="28" spans="1:16" x14ac:dyDescent="0.25">
      <c r="A28" s="14">
        <v>1027</v>
      </c>
      <c r="B28" s="15" t="s">
        <v>33</v>
      </c>
      <c r="C28" s="52">
        <f>'01'!C28+'02'!C28+'03'!C28+'04'!C28+'05'!C28+'06'!C28+'07'!C28+'08'!C28+'09'!C28+'10'!C28+'11'!C28+'12'!C28+'13'!C28+'14'!C28+'15'!C28+'16'!C28+'17'!C28+'18'!C28+'19'!C28+'20'!C28+'21'!C28+'22'!C28+'23'!C28+'24'!C28+'25'!C28+'26'!C28+'27'!C28+'28'!C28+'29'!C28+'30'!C28</f>
        <v>970228637</v>
      </c>
      <c r="D28" s="52">
        <f>'01'!D28+'02'!D28+'03'!D28+'04'!D28+'05'!D28+'06'!D28+'07'!D28+'08'!D28+'09'!D28+'10'!D28+'11'!D28+'12'!D28+'13'!D28+'14'!D28+'15'!D28+'16'!D28+'17'!D28+'18'!D28+'19'!D28+'20'!D28+'21'!D28+'22'!D28+'23'!D28+'24'!D28+'25'!D28+'26'!D28+'27'!D28+'28'!D28+'29'!D28+'30'!D28</f>
        <v>13260851</v>
      </c>
      <c r="E28" s="52">
        <f>'01'!E28+'02'!E28+'03'!E28+'04'!E28+'05'!E28+'06'!E28+'07'!E28+'08'!E28+'09'!E28+'10'!E28+'11'!E28+'12'!E28+'13'!E28+'14'!E28+'15'!E28+'16'!E28+'17'!E28+'18'!E28+'19'!E28+'20'!E28+'21'!E28+'22'!E28+'23'!E28+'24'!E28+'25'!E28+'26'!E28+'27'!E28+'28'!E28+'29'!E28+'30'!E28</f>
        <v>9349154</v>
      </c>
      <c r="F28" s="52">
        <f>'01'!F28+'02'!F28+'03'!F28+'04'!F28+'05'!F28+'06'!F28+'07'!F28+'08'!F28+'09'!F28+'10'!F28+'11'!F28+'12'!F28+'13'!F28+'14'!F28+'15'!F28+'16'!F28+'17'!F28+'18'!F28+'19'!F28+'20'!F28+'21'!F28+'22'!F28+'23'!F28+'24'!F28+'25'!F28+'26'!F28+'27'!F28+'28'!F28+'29'!F28+'30'!F28</f>
        <v>30732594</v>
      </c>
      <c r="G28" s="52">
        <f>'01'!G28+'02'!G28+'03'!G28+'04'!G28+'05'!G28+'06'!G28+'07'!G28+'08'!G28+'09'!G28+'10'!G28+'11'!G28+'12'!G28+'13'!G28+'14'!G28+'15'!G28+'16'!G28+'17'!G28+'18'!G28+'19'!G28+'20'!G28+'21'!G28+'22'!G28+'23'!G28+'24'!G28+'25'!G28+'26'!G28+'27'!G28+'28'!G28+'29'!G28+'30'!G28</f>
        <v>10000</v>
      </c>
      <c r="H28" s="52">
        <f>'01'!H28+'02'!H28+'03'!H28+'04'!H28+'05'!H28+'06'!H28+'07'!H28+'08'!H28+'09'!H28+'10'!H28+'11'!H28+'12'!H28+'13'!H28+'14'!H28+'15'!H28+'16'!H28+'17'!H28+'18'!H28+'19'!H28+'20'!H28+'21'!H28+'22'!H28+'23'!H28+'24'!H28+'25'!H28+'26'!H28+'27'!H28+'28'!H28+'29'!H28+'30'!H28</f>
        <v>13079232</v>
      </c>
      <c r="I28" s="53">
        <f t="shared" si="0"/>
        <v>1036660468</v>
      </c>
      <c r="L28" s="31"/>
      <c r="N28" s="31"/>
      <c r="P28" s="31"/>
    </row>
    <row r="29" spans="1:16" x14ac:dyDescent="0.25">
      <c r="A29" s="14">
        <v>1028</v>
      </c>
      <c r="B29" s="15" t="s">
        <v>34</v>
      </c>
      <c r="C29" s="54">
        <f>'01'!C29+'02'!C29+'03'!C29+'04'!C29+'05'!C29+'06'!C29+'07'!C29+'08'!C29+'09'!C29+'10'!C29+'11'!C29+'12'!C29+'13'!C29+'14'!C29+'15'!C29+'16'!C29+'17'!C29+'18'!C29+'19'!C29+'20'!C29+'21'!C29+'22'!C29+'23'!C29+'24'!C29+'25'!C29+'26'!C29+'27'!C29+'28'!C29+'29'!C29+'30'!C29</f>
        <v>623560991</v>
      </c>
      <c r="D29" s="54">
        <f>'01'!D29+'02'!D29+'03'!D29+'04'!D29+'05'!D29+'06'!D29+'07'!D29+'08'!D29+'09'!D29+'10'!D29+'11'!D29+'12'!D29+'13'!D29+'14'!D29+'15'!D29+'16'!D29+'17'!D29+'18'!D29+'19'!D29+'20'!D29+'21'!D29+'22'!D29+'23'!D29+'24'!D29+'25'!D29+'26'!D29+'27'!D29+'28'!D29+'29'!D29+'30'!D29</f>
        <v>23899255</v>
      </c>
      <c r="E29" s="54">
        <f>'01'!E29+'02'!E29+'03'!E29+'04'!E29+'05'!E29+'06'!E29+'07'!E29+'08'!E29+'09'!E29+'10'!E29+'11'!E29+'12'!E29+'13'!E29+'14'!E29+'15'!E29+'16'!E29+'17'!E29+'18'!E29+'19'!E29+'20'!E29+'21'!E29+'22'!E29+'23'!E29+'24'!E29+'25'!E29+'26'!E29+'27'!E29+'28'!E29+'29'!E29+'30'!E29</f>
        <v>16265868</v>
      </c>
      <c r="F29" s="54">
        <f>'01'!F29+'02'!F29+'03'!F29+'04'!F29+'05'!F29+'06'!F29+'07'!F29+'08'!F29+'09'!F29+'10'!F29+'11'!F29+'12'!F29+'13'!F29+'14'!F29+'15'!F29+'16'!F29+'17'!F29+'18'!F29+'19'!F29+'20'!F29+'21'!F29+'22'!F29+'23'!F29+'24'!F29+'25'!F29+'26'!F29+'27'!F29+'28'!F29+'29'!F29+'30'!F29</f>
        <v>104032736</v>
      </c>
      <c r="G29" s="54">
        <f>'01'!G29+'02'!G29+'03'!G29+'04'!G29+'05'!G29+'06'!G29+'07'!G29+'08'!G29+'09'!G29+'10'!G29+'11'!G29+'12'!G29+'13'!G29+'14'!G29+'15'!G29+'16'!G29+'17'!G29+'18'!G29+'19'!G29+'20'!G29+'21'!G29+'22'!G29+'23'!G29+'24'!G29+'25'!G29+'26'!G29+'27'!G29+'28'!G29+'29'!G29+'30'!G29</f>
        <v>0</v>
      </c>
      <c r="H29" s="54">
        <f>'01'!H29+'02'!H29+'03'!H29+'04'!H29+'05'!H29+'06'!H29+'07'!H29+'08'!H29+'09'!H29+'10'!H29+'11'!H29+'12'!H29+'13'!H29+'14'!H29+'15'!H29+'16'!H29+'17'!H29+'18'!H29+'19'!H29+'20'!H29+'21'!H29+'22'!H29+'23'!H29+'24'!H29+'25'!H29+'26'!H29+'27'!H29+'28'!H29+'29'!H29+'30'!H29</f>
        <v>1261084</v>
      </c>
      <c r="I29" s="55">
        <f t="shared" si="0"/>
        <v>769019934</v>
      </c>
      <c r="L29" s="31"/>
      <c r="N29" s="31"/>
      <c r="P29" s="31"/>
    </row>
    <row r="30" spans="1:16" x14ac:dyDescent="0.25">
      <c r="A30" s="14">
        <v>1030</v>
      </c>
      <c r="B30" s="15" t="s">
        <v>35</v>
      </c>
      <c r="C30" s="52">
        <f>'01'!C30+'02'!C30+'03'!C30+'04'!C30+'05'!C30+'06'!C30+'07'!C30+'08'!C30+'09'!C30+'10'!C30+'11'!C30+'12'!C30+'13'!C30+'14'!C30+'15'!C30+'16'!C30+'17'!C30+'18'!C30+'19'!C30+'20'!C30+'21'!C30+'22'!C30+'23'!C30+'24'!C30+'25'!C30+'26'!C30+'27'!C30+'28'!C30+'29'!C30+'30'!C30</f>
        <v>2539472153</v>
      </c>
      <c r="D30" s="52">
        <f>'01'!D30+'02'!D30+'03'!D30+'04'!D30+'05'!D30+'06'!D30+'07'!D30+'08'!D30+'09'!D30+'10'!D30+'11'!D30+'12'!D30+'13'!D30+'14'!D30+'15'!D30+'16'!D30+'17'!D30+'18'!D30+'19'!D30+'20'!D30+'21'!D30+'22'!D30+'23'!D30+'24'!D30+'25'!D30+'26'!D30+'27'!D30+'28'!D30+'29'!D30+'30'!D30</f>
        <v>63439683</v>
      </c>
      <c r="E30" s="52">
        <f>'01'!E30+'02'!E30+'03'!E30+'04'!E30+'05'!E30+'06'!E30+'07'!E30+'08'!E30+'09'!E30+'10'!E30+'11'!E30+'12'!E30+'13'!E30+'14'!E30+'15'!E30+'16'!E30+'17'!E30+'18'!E30+'19'!E30+'20'!E30+'21'!E30+'22'!E30+'23'!E30+'24'!E30+'25'!E30+'26'!E30+'27'!E30+'28'!E30+'29'!E30+'30'!E30</f>
        <v>58253808</v>
      </c>
      <c r="F30" s="52">
        <f>'01'!F30+'02'!F30+'03'!F30+'04'!F30+'05'!F30+'06'!F30+'07'!F30+'08'!F30+'09'!F30+'10'!F30+'11'!F30+'12'!F30+'13'!F30+'14'!F30+'15'!F30+'16'!F30+'17'!F30+'18'!F30+'19'!F30+'20'!F30+'21'!F30+'22'!F30+'23'!F30+'24'!F30+'25'!F30+'26'!F30+'27'!F30+'28'!F30+'29'!F30+'30'!F30</f>
        <v>319065880</v>
      </c>
      <c r="G30" s="52">
        <f>'01'!G30+'02'!G30+'03'!G30+'04'!G30+'05'!G30+'06'!G30+'07'!G30+'08'!G30+'09'!G30+'10'!G30+'11'!G30+'12'!G30+'13'!G30+'14'!G30+'15'!G30+'16'!G30+'17'!G30+'18'!G30+'19'!G30+'20'!G30+'21'!G30+'22'!G30+'23'!G30+'24'!G30+'25'!G30+'26'!G30+'27'!G30+'28'!G30+'29'!G30+'30'!G30</f>
        <v>180000</v>
      </c>
      <c r="H30" s="52">
        <f>'01'!H30+'02'!H30+'03'!H30+'04'!H30+'05'!H30+'06'!H30+'07'!H30+'08'!H30+'09'!H30+'10'!H30+'11'!H30+'12'!H30+'13'!H30+'14'!H30+'15'!H30+'16'!H30+'17'!H30+'18'!H30+'19'!H30+'20'!H30+'21'!H30+'22'!H30+'23'!H30+'24'!H30+'25'!H30+'26'!H30+'27'!H30+'28'!H30+'29'!H30+'30'!H30</f>
        <v>31577389</v>
      </c>
      <c r="I30" s="53">
        <f t="shared" si="0"/>
        <v>3011988913</v>
      </c>
      <c r="L30" s="31"/>
      <c r="N30" s="31"/>
      <c r="P30" s="31"/>
    </row>
    <row r="31" spans="1:16" x14ac:dyDescent="0.25">
      <c r="A31" s="14">
        <v>1031</v>
      </c>
      <c r="B31" s="15" t="s">
        <v>36</v>
      </c>
      <c r="C31" s="54">
        <f>'01'!C31+'02'!C31+'03'!C31+'04'!C31+'05'!C31+'06'!C31+'07'!C31+'08'!C31+'09'!C31+'10'!C31+'11'!C31+'12'!C31+'13'!C31+'14'!C31+'15'!C31+'16'!C31+'17'!C31+'18'!C31+'19'!C31+'20'!C31+'21'!C31+'22'!C31+'23'!C31+'24'!C31+'25'!C31+'26'!C31+'27'!C31+'28'!C31+'29'!C31+'30'!C31</f>
        <v>1752374</v>
      </c>
      <c r="D31" s="54">
        <f>'01'!D31+'02'!D31+'03'!D31+'04'!D31+'05'!D31+'06'!D31+'07'!D31+'08'!D31+'09'!D31+'10'!D31+'11'!D31+'12'!D31+'13'!D31+'14'!D31+'15'!D31+'16'!D31+'17'!D31+'18'!D31+'19'!D31+'20'!D31+'21'!D31+'22'!D31+'23'!D31+'24'!D31+'25'!D31+'26'!D31+'27'!D31+'28'!D31+'29'!D31+'30'!D31</f>
        <v>218688</v>
      </c>
      <c r="E31" s="54">
        <f>'01'!E31+'02'!E31+'03'!E31+'04'!E31+'05'!E31+'06'!E31+'07'!E31+'08'!E31+'09'!E31+'10'!E31+'11'!E31+'12'!E31+'13'!E31+'14'!E31+'15'!E31+'16'!E31+'17'!E31+'18'!E31+'19'!E31+'20'!E31+'21'!E31+'22'!E31+'23'!E31+'24'!E31+'25'!E31+'26'!E31+'27'!E31+'28'!E31+'29'!E31+'30'!E31</f>
        <v>80955</v>
      </c>
      <c r="F31" s="54">
        <f>'01'!F31+'02'!F31+'03'!F31+'04'!F31+'05'!F31+'06'!F31+'07'!F31+'08'!F31+'09'!F31+'10'!F31+'11'!F31+'12'!F31+'13'!F31+'14'!F31+'15'!F31+'16'!F31+'17'!F31+'18'!F31+'19'!F31+'20'!F31+'21'!F31+'22'!F31+'23'!F31+'24'!F31+'25'!F31+'26'!F31+'27'!F31+'28'!F31+'29'!F31+'30'!F31</f>
        <v>0</v>
      </c>
      <c r="G31" s="54">
        <f>'01'!G31+'02'!G31+'03'!G31+'04'!G31+'05'!G31+'06'!G31+'07'!G31+'08'!G31+'09'!G31+'10'!G31+'11'!G31+'12'!G31+'13'!G31+'14'!G31+'15'!G31+'16'!G31+'17'!G31+'18'!G31+'19'!G31+'20'!G31+'21'!G31+'22'!G31+'23'!G31+'24'!G31+'25'!G31+'26'!G31+'27'!G31+'28'!G31+'29'!G31+'30'!G31</f>
        <v>0</v>
      </c>
      <c r="H31" s="54">
        <f>'01'!H31+'02'!H31+'03'!H31+'04'!H31+'05'!H31+'06'!H31+'07'!H31+'08'!H31+'09'!H31+'10'!H31+'11'!H31+'12'!H31+'13'!H31+'14'!H31+'15'!H31+'16'!H31+'17'!H31+'18'!H31+'19'!H31+'20'!H31+'21'!H31+'22'!H31+'23'!H31+'24'!H31+'25'!H31+'26'!H31+'27'!H31+'28'!H31+'29'!H31+'30'!H31</f>
        <v>35140</v>
      </c>
      <c r="I31" s="55">
        <f t="shared" si="0"/>
        <v>2087157</v>
      </c>
      <c r="L31" s="31"/>
      <c r="N31" s="31"/>
      <c r="P31" s="31"/>
    </row>
    <row r="32" spans="1:16" x14ac:dyDescent="0.25">
      <c r="A32" s="14">
        <v>1033</v>
      </c>
      <c r="B32" s="15" t="s">
        <v>37</v>
      </c>
      <c r="C32" s="52">
        <f>'01'!C32+'02'!C32+'03'!C32+'04'!C32+'05'!C32+'06'!C32+'07'!C32+'08'!C32+'09'!C32+'10'!C32+'11'!C32+'12'!C32+'13'!C32+'14'!C32+'15'!C32+'16'!C32+'17'!C32+'18'!C32+'19'!C32+'20'!C32+'21'!C32+'22'!C32+'23'!C32+'24'!C32+'25'!C32+'26'!C32+'27'!C32+'28'!C32+'29'!C32+'30'!C32</f>
        <v>15668735</v>
      </c>
      <c r="D32" s="52">
        <f>'01'!D32+'02'!D32+'03'!D32+'04'!D32+'05'!D32+'06'!D32+'07'!D32+'08'!D32+'09'!D32+'10'!D32+'11'!D32+'12'!D32+'13'!D32+'14'!D32+'15'!D32+'16'!D32+'17'!D32+'18'!D32+'19'!D32+'20'!D32+'21'!D32+'22'!D32+'23'!D32+'24'!D32+'25'!D32+'26'!D32+'27'!D32+'28'!D32+'29'!D32+'30'!D32</f>
        <v>1821603</v>
      </c>
      <c r="E32" s="52">
        <f>'01'!E32+'02'!E32+'03'!E32+'04'!E32+'05'!E32+'06'!E32+'07'!E32+'08'!E32+'09'!E32+'10'!E32+'11'!E32+'12'!E32+'13'!E32+'14'!E32+'15'!E32+'16'!E32+'17'!E32+'18'!E32+'19'!E32+'20'!E32+'21'!E32+'22'!E32+'23'!E32+'24'!E32+'25'!E32+'26'!E32+'27'!E32+'28'!E32+'29'!E32+'30'!E32</f>
        <v>885374</v>
      </c>
      <c r="F32" s="52">
        <f>'01'!F32+'02'!F32+'03'!F32+'04'!F32+'05'!F32+'06'!F32+'07'!F32+'08'!F32+'09'!F32+'10'!F32+'11'!F32+'12'!F32+'13'!F32+'14'!F32+'15'!F32+'16'!F32+'17'!F32+'18'!F32+'19'!F32+'20'!F32+'21'!F32+'22'!F32+'23'!F32+'24'!F32+'25'!F32+'26'!F32+'27'!F32+'28'!F32+'29'!F32+'30'!F32</f>
        <v>282848</v>
      </c>
      <c r="G32" s="52">
        <f>'01'!G32+'02'!G32+'03'!G32+'04'!G32+'05'!G32+'06'!G32+'07'!G32+'08'!G32+'09'!G32+'10'!G32+'11'!G32+'12'!G32+'13'!G32+'14'!G32+'15'!G32+'16'!G32+'17'!G32+'18'!G32+'19'!G32+'20'!G32+'21'!G32+'22'!G32+'23'!G32+'24'!G32+'25'!G32+'26'!G32+'27'!G32+'28'!G32+'29'!G32+'30'!G32</f>
        <v>2500</v>
      </c>
      <c r="H32" s="52">
        <f>'01'!H32+'02'!H32+'03'!H32+'04'!H32+'05'!H32+'06'!H32+'07'!H32+'08'!H32+'09'!H32+'10'!H32+'11'!H32+'12'!H32+'13'!H32+'14'!H32+'15'!H32+'16'!H32+'17'!H32+'18'!H32+'19'!H32+'20'!H32+'21'!H32+'22'!H32+'23'!H32+'24'!H32+'25'!H32+'26'!H32+'27'!H32+'28'!H32+'29'!H32+'30'!H32</f>
        <v>2321049</v>
      </c>
      <c r="I32" s="53">
        <f t="shared" si="0"/>
        <v>20982109</v>
      </c>
      <c r="L32" s="31"/>
      <c r="N32" s="31"/>
      <c r="P32" s="31"/>
    </row>
    <row r="33" spans="1:16" x14ac:dyDescent="0.25">
      <c r="A33" s="14">
        <v>1034</v>
      </c>
      <c r="B33" s="15" t="s">
        <v>38</v>
      </c>
      <c r="C33" s="54">
        <f>'01'!C33+'02'!C33+'03'!C33+'04'!C33+'05'!C33+'06'!C33+'07'!C33+'08'!C33+'09'!C33+'10'!C33+'11'!C33+'12'!C33+'13'!C33+'14'!C33+'15'!C33+'16'!C33+'17'!C33+'18'!C33+'19'!C33+'20'!C33+'21'!C33+'22'!C33+'23'!C33+'24'!C33+'25'!C33+'26'!C33+'27'!C33+'28'!C33+'29'!C33+'30'!C33</f>
        <v>206032975</v>
      </c>
      <c r="D33" s="54">
        <f>'01'!D33+'02'!D33+'03'!D33+'04'!D33+'05'!D33+'06'!D33+'07'!D33+'08'!D33+'09'!D33+'10'!D33+'11'!D33+'12'!D33+'13'!D33+'14'!D33+'15'!D33+'16'!D33+'17'!D33+'18'!D33+'19'!D33+'20'!D33+'21'!D33+'22'!D33+'23'!D33+'24'!D33+'25'!D33+'26'!D33+'27'!D33+'28'!D33+'29'!D33+'30'!D33</f>
        <v>774246</v>
      </c>
      <c r="E33" s="54">
        <f>'01'!E33+'02'!E33+'03'!E33+'04'!E33+'05'!E33+'06'!E33+'07'!E33+'08'!E33+'09'!E33+'10'!E33+'11'!E33+'12'!E33+'13'!E33+'14'!E33+'15'!E33+'16'!E33+'17'!E33+'18'!E33+'19'!E33+'20'!E33+'21'!E33+'22'!E33+'23'!E33+'24'!E33+'25'!E33+'26'!E33+'27'!E33+'28'!E33+'29'!E33+'30'!E33</f>
        <v>388817</v>
      </c>
      <c r="F33" s="54">
        <f>'01'!F33+'02'!F33+'03'!F33+'04'!F33+'05'!F33+'06'!F33+'07'!F33+'08'!F33+'09'!F33+'10'!F33+'11'!F33+'12'!F33+'13'!F33+'14'!F33+'15'!F33+'16'!F33+'17'!F33+'18'!F33+'19'!F33+'20'!F33+'21'!F33+'22'!F33+'23'!F33+'24'!F33+'25'!F33+'26'!F33+'27'!F33+'28'!F33+'29'!F33+'30'!F33</f>
        <v>3080</v>
      </c>
      <c r="G33" s="54">
        <f>'01'!G33+'02'!G33+'03'!G33+'04'!G33+'05'!G33+'06'!G33+'07'!G33+'08'!G33+'09'!G33+'10'!G33+'11'!G33+'12'!G33+'13'!G33+'14'!G33+'15'!G33+'16'!G33+'17'!G33+'18'!G33+'19'!G33+'20'!G33+'21'!G33+'22'!G33+'23'!G33+'24'!G33+'25'!G33+'26'!G33+'27'!G33+'28'!G33+'29'!G33+'30'!G33</f>
        <v>0</v>
      </c>
      <c r="H33" s="54">
        <f>'01'!H33+'02'!H33+'03'!H33+'04'!H33+'05'!H33+'06'!H33+'07'!H33+'08'!H33+'09'!H33+'10'!H33+'11'!H33+'12'!H33+'13'!H33+'14'!H33+'15'!H33+'16'!H33+'17'!H33+'18'!H33+'19'!H33+'20'!H33+'21'!H33+'22'!H33+'23'!H33+'24'!H33+'25'!H33+'26'!H33+'27'!H33+'28'!H33+'29'!H33+'30'!H33</f>
        <v>568823</v>
      </c>
      <c r="I33" s="55">
        <f t="shared" si="0"/>
        <v>207767941</v>
      </c>
      <c r="L33" s="31"/>
      <c r="N33" s="31"/>
      <c r="P33" s="31"/>
    </row>
    <row r="34" spans="1:16" x14ac:dyDescent="0.25">
      <c r="A34" s="14">
        <v>1037</v>
      </c>
      <c r="B34" s="15" t="s">
        <v>39</v>
      </c>
      <c r="C34" s="52">
        <f>'01'!C34+'02'!C34+'03'!C34+'04'!C34+'05'!C34+'06'!C34+'07'!C34+'08'!C34+'09'!C34+'10'!C34+'11'!C34+'12'!C34+'13'!C34+'14'!C34+'15'!C34+'16'!C34+'17'!C34+'18'!C34+'19'!C34+'20'!C34+'21'!C34+'22'!C34+'23'!C34+'24'!C34+'25'!C34+'26'!C34+'27'!C34+'28'!C34+'29'!C34+'30'!C34</f>
        <v>175267879</v>
      </c>
      <c r="D34" s="52">
        <f>'01'!D34+'02'!D34+'03'!D34+'04'!D34+'05'!D34+'06'!D34+'07'!D34+'08'!D34+'09'!D34+'10'!D34+'11'!D34+'12'!D34+'13'!D34+'14'!D34+'15'!D34+'16'!D34+'17'!D34+'18'!D34+'19'!D34+'20'!D34+'21'!D34+'22'!D34+'23'!D34+'24'!D34+'25'!D34+'26'!D34+'27'!D34+'28'!D34+'29'!D34+'30'!D34</f>
        <v>5202768</v>
      </c>
      <c r="E34" s="52">
        <f>'01'!E34+'02'!E34+'03'!E34+'04'!E34+'05'!E34+'06'!E34+'07'!E34+'08'!E34+'09'!E34+'10'!E34+'11'!E34+'12'!E34+'13'!E34+'14'!E34+'15'!E34+'16'!E34+'17'!E34+'18'!E34+'19'!E34+'20'!E34+'21'!E34+'22'!E34+'23'!E34+'24'!E34+'25'!E34+'26'!E34+'27'!E34+'28'!E34+'29'!E34+'30'!E34</f>
        <v>4724798</v>
      </c>
      <c r="F34" s="52">
        <f>'01'!F34+'02'!F34+'03'!F34+'04'!F34+'05'!F34+'06'!F34+'07'!F34+'08'!F34+'09'!F34+'10'!F34+'11'!F34+'12'!F34+'13'!F34+'14'!F34+'15'!F34+'16'!F34+'17'!F34+'18'!F34+'19'!F34+'20'!F34+'21'!F34+'22'!F34+'23'!F34+'24'!F34+'25'!F34+'26'!F34+'27'!F34+'28'!F34+'29'!F34+'30'!F34</f>
        <v>8531933</v>
      </c>
      <c r="G34" s="52">
        <f>'01'!G34+'02'!G34+'03'!G34+'04'!G34+'05'!G34+'06'!G34+'07'!G34+'08'!G34+'09'!G34+'10'!G34+'11'!G34+'12'!G34+'13'!G34+'14'!G34+'15'!G34+'16'!G34+'17'!G34+'18'!G34+'19'!G34+'20'!G34+'21'!G34+'22'!G34+'23'!G34+'24'!G34+'25'!G34+'26'!G34+'27'!G34+'28'!G34+'29'!G34+'30'!G34</f>
        <v>0</v>
      </c>
      <c r="H34" s="52">
        <f>'01'!H34+'02'!H34+'03'!H34+'04'!H34+'05'!H34+'06'!H34+'07'!H34+'08'!H34+'09'!H34+'10'!H34+'11'!H34+'12'!H34+'13'!H34+'14'!H34+'15'!H34+'16'!H34+'17'!H34+'18'!H34+'19'!H34+'20'!H34+'21'!H34+'22'!H34+'23'!H34+'24'!H34+'25'!H34+'26'!H34+'27'!H34+'28'!H34+'29'!H34+'30'!H34</f>
        <v>3654942</v>
      </c>
      <c r="I34" s="53">
        <f t="shared" si="0"/>
        <v>197382320</v>
      </c>
      <c r="L34" s="31"/>
      <c r="N34" s="31"/>
      <c r="P34" s="31"/>
    </row>
    <row r="35" spans="1:16" x14ac:dyDescent="0.25">
      <c r="A35" s="14">
        <v>1038</v>
      </c>
      <c r="B35" s="15" t="s">
        <v>40</v>
      </c>
      <c r="C35" s="54">
        <f>'01'!C35+'02'!C35+'03'!C35+'04'!C35+'05'!C35+'06'!C35+'07'!C35+'08'!C35+'09'!C35+'10'!C35+'11'!C35+'12'!C35+'13'!C35+'14'!C35+'15'!C35+'16'!C35+'17'!C35+'18'!C35+'19'!C35+'20'!C35+'21'!C35+'22'!C35+'23'!C35+'24'!C35+'25'!C35+'26'!C35+'27'!C35+'28'!C35+'29'!C35+'30'!C35</f>
        <v>540621294</v>
      </c>
      <c r="D35" s="54">
        <f>'01'!D35+'02'!D35+'03'!D35+'04'!D35+'05'!D35+'06'!D35+'07'!D35+'08'!D35+'09'!D35+'10'!D35+'11'!D35+'12'!D35+'13'!D35+'14'!D35+'15'!D35+'16'!D35+'17'!D35+'18'!D35+'19'!D35+'20'!D35+'21'!D35+'22'!D35+'23'!D35+'24'!D35+'25'!D35+'26'!D35+'27'!D35+'28'!D35+'29'!D35+'30'!D35</f>
        <v>3225854</v>
      </c>
      <c r="E35" s="54">
        <f>'01'!E35+'02'!E35+'03'!E35+'04'!E35+'05'!E35+'06'!E35+'07'!E35+'08'!E35+'09'!E35+'10'!E35+'11'!E35+'12'!E35+'13'!E35+'14'!E35+'15'!E35+'16'!E35+'17'!E35+'18'!E35+'19'!E35+'20'!E35+'21'!E35+'22'!E35+'23'!E35+'24'!E35+'25'!E35+'26'!E35+'27'!E35+'28'!E35+'29'!E35+'30'!E35</f>
        <v>11067323</v>
      </c>
      <c r="F35" s="54">
        <f>'01'!F35+'02'!F35+'03'!F35+'04'!F35+'05'!F35+'06'!F35+'07'!F35+'08'!F35+'09'!F35+'10'!F35+'11'!F35+'12'!F35+'13'!F35+'14'!F35+'15'!F35+'16'!F35+'17'!F35+'18'!F35+'19'!F35+'20'!F35+'21'!F35+'22'!F35+'23'!F35+'24'!F35+'25'!F35+'26'!F35+'27'!F35+'28'!F35+'29'!F35+'30'!F35</f>
        <v>67061618</v>
      </c>
      <c r="G35" s="54">
        <f>'01'!G35+'02'!G35+'03'!G35+'04'!G35+'05'!G35+'06'!G35+'07'!G35+'08'!G35+'09'!G35+'10'!G35+'11'!G35+'12'!G35+'13'!G35+'14'!G35+'15'!G35+'16'!G35+'17'!G35+'18'!G35+'19'!G35+'20'!G35+'21'!G35+'22'!G35+'23'!G35+'24'!G35+'25'!G35+'26'!G35+'27'!G35+'28'!G35+'29'!G35+'30'!G35</f>
        <v>5000</v>
      </c>
      <c r="H35" s="54">
        <f>'01'!H35+'02'!H35+'03'!H35+'04'!H35+'05'!H35+'06'!H35+'07'!H35+'08'!H35+'09'!H35+'10'!H35+'11'!H35+'12'!H35+'13'!H35+'14'!H35+'15'!H35+'16'!H35+'17'!H35+'18'!H35+'19'!H35+'20'!H35+'21'!H35+'22'!H35+'23'!H35+'24'!H35+'25'!H35+'26'!H35+'27'!H35+'28'!H35+'29'!H35+'30'!H35</f>
        <v>1743077</v>
      </c>
      <c r="I35" s="55">
        <f t="shared" si="0"/>
        <v>623724166</v>
      </c>
      <c r="L35" s="31"/>
      <c r="N35" s="31"/>
      <c r="P35" s="31"/>
    </row>
    <row r="36" spans="1:16" x14ac:dyDescent="0.25">
      <c r="A36" s="14">
        <v>1039</v>
      </c>
      <c r="B36" s="15" t="s">
        <v>41</v>
      </c>
      <c r="C36" s="52">
        <f>'01'!C36+'02'!C36+'03'!C36+'04'!C36+'05'!C36+'06'!C36+'07'!C36+'08'!C36+'09'!C36+'10'!C36+'11'!C36+'12'!C36+'13'!C36+'14'!C36+'15'!C36+'16'!C36+'17'!C36+'18'!C36+'19'!C36+'20'!C36+'21'!C36+'22'!C36+'23'!C36+'24'!C36+'25'!C36+'26'!C36+'27'!C36+'28'!C36+'29'!C36+'30'!C36</f>
        <v>36700937</v>
      </c>
      <c r="D36" s="52">
        <f>'01'!D36+'02'!D36+'03'!D36+'04'!D36+'05'!D36+'06'!D36+'07'!D36+'08'!D36+'09'!D36+'10'!D36+'11'!D36+'12'!D36+'13'!D36+'14'!D36+'15'!D36+'16'!D36+'17'!D36+'18'!D36+'19'!D36+'20'!D36+'21'!D36+'22'!D36+'23'!D36+'24'!D36+'25'!D36+'26'!D36+'27'!D36+'28'!D36+'29'!D36+'30'!D36</f>
        <v>1125976</v>
      </c>
      <c r="E36" s="52">
        <f>'01'!E36+'02'!E36+'03'!E36+'04'!E36+'05'!E36+'06'!E36+'07'!E36+'08'!E36+'09'!E36+'10'!E36+'11'!E36+'12'!E36+'13'!E36+'14'!E36+'15'!E36+'16'!E36+'17'!E36+'18'!E36+'19'!E36+'20'!E36+'21'!E36+'22'!E36+'23'!E36+'24'!E36+'25'!E36+'26'!E36+'27'!E36+'28'!E36+'29'!E36+'30'!E36</f>
        <v>634594</v>
      </c>
      <c r="F36" s="52">
        <f>'01'!F36+'02'!F36+'03'!F36+'04'!F36+'05'!F36+'06'!F36+'07'!F36+'08'!F36+'09'!F36+'10'!F36+'11'!F36+'12'!F36+'13'!F36+'14'!F36+'15'!F36+'16'!F36+'17'!F36+'18'!F36+'19'!F36+'20'!F36+'21'!F36+'22'!F36+'23'!F36+'24'!F36+'25'!F36+'26'!F36+'27'!F36+'28'!F36+'29'!F36+'30'!F36</f>
        <v>298360</v>
      </c>
      <c r="G36" s="52">
        <f>'01'!G36+'02'!G36+'03'!G36+'04'!G36+'05'!G36+'06'!G36+'07'!G36+'08'!G36+'09'!G36+'10'!G36+'11'!G36+'12'!G36+'13'!G36+'14'!G36+'15'!G36+'16'!G36+'17'!G36+'18'!G36+'19'!G36+'20'!G36+'21'!G36+'22'!G36+'23'!G36+'24'!G36+'25'!G36+'26'!G36+'27'!G36+'28'!G36+'29'!G36+'30'!G36</f>
        <v>0</v>
      </c>
      <c r="H36" s="52">
        <f>'01'!H36+'02'!H36+'03'!H36+'04'!H36+'05'!H36+'06'!H36+'07'!H36+'08'!H36+'09'!H36+'10'!H36+'11'!H36+'12'!H36+'13'!H36+'14'!H36+'15'!H36+'16'!H36+'17'!H36+'18'!H36+'19'!H36+'20'!H36+'21'!H36+'22'!H36+'23'!H36+'24'!H36+'25'!H36+'26'!H36+'27'!H36+'28'!H36+'29'!H36+'30'!H36</f>
        <v>3770163</v>
      </c>
      <c r="I36" s="53">
        <f t="shared" si="0"/>
        <v>42530030</v>
      </c>
      <c r="L36" s="31"/>
      <c r="N36" s="31"/>
      <c r="P36" s="31"/>
    </row>
    <row r="37" spans="1:16" x14ac:dyDescent="0.25">
      <c r="A37" s="14">
        <v>1040</v>
      </c>
      <c r="B37" s="15" t="s">
        <v>42</v>
      </c>
      <c r="C37" s="54">
        <f>'01'!C37+'02'!C37+'03'!C37+'04'!C37+'05'!C37+'06'!C37+'07'!C37+'08'!C37+'09'!C37+'10'!C37+'11'!C37+'12'!C37+'13'!C37+'14'!C37+'15'!C37+'16'!C37+'17'!C37+'18'!C37+'19'!C37+'20'!C37+'21'!C37+'22'!C37+'23'!C37+'24'!C37+'25'!C37+'26'!C37+'27'!C37+'28'!C37+'29'!C37+'30'!C37</f>
        <v>1393834248</v>
      </c>
      <c r="D37" s="54">
        <f>'01'!D37+'02'!D37+'03'!D37+'04'!D37+'05'!D37+'06'!D37+'07'!D37+'08'!D37+'09'!D37+'10'!D37+'11'!D37+'12'!D37+'13'!D37+'14'!D37+'15'!D37+'16'!D37+'17'!D37+'18'!D37+'19'!D37+'20'!D37+'21'!D37+'22'!D37+'23'!D37+'24'!D37+'25'!D37+'26'!D37+'27'!D37+'28'!D37+'29'!D37+'30'!D37</f>
        <v>79469658</v>
      </c>
      <c r="E37" s="54">
        <f>'01'!E37+'02'!E37+'03'!E37+'04'!E37+'05'!E37+'06'!E37+'07'!E37+'08'!E37+'09'!E37+'10'!E37+'11'!E37+'12'!E37+'13'!E37+'14'!E37+'15'!E37+'16'!E37+'17'!E37+'18'!E37+'19'!E37+'20'!E37+'21'!E37+'22'!E37+'23'!E37+'24'!E37+'25'!E37+'26'!E37+'27'!E37+'28'!E37+'29'!E37+'30'!E37</f>
        <v>38562255</v>
      </c>
      <c r="F37" s="54">
        <f>'01'!F37+'02'!F37+'03'!F37+'04'!F37+'05'!F37+'06'!F37+'07'!F37+'08'!F37+'09'!F37+'10'!F37+'11'!F37+'12'!F37+'13'!F37+'14'!F37+'15'!F37+'16'!F37+'17'!F37+'18'!F37+'19'!F37+'20'!F37+'21'!F37+'22'!F37+'23'!F37+'24'!F37+'25'!F37+'26'!F37+'27'!F37+'28'!F37+'29'!F37+'30'!F37</f>
        <v>8374964</v>
      </c>
      <c r="G37" s="54">
        <f>'01'!G37+'02'!G37+'03'!G37+'04'!G37+'05'!G37+'06'!G37+'07'!G37+'08'!G37+'09'!G37+'10'!G37+'11'!G37+'12'!G37+'13'!G37+'14'!G37+'15'!G37+'16'!G37+'17'!G37+'18'!G37+'19'!G37+'20'!G37+'21'!G37+'22'!G37+'23'!G37+'24'!G37+'25'!G37+'26'!G37+'27'!G37+'28'!G37+'29'!G37+'30'!G37</f>
        <v>308879</v>
      </c>
      <c r="H37" s="54">
        <f>'01'!H37+'02'!H37+'03'!H37+'04'!H37+'05'!H37+'06'!H37+'07'!H37+'08'!H37+'09'!H37+'10'!H37+'11'!H37+'12'!H37+'13'!H37+'14'!H37+'15'!H37+'16'!H37+'17'!H37+'18'!H37+'19'!H37+'20'!H37+'21'!H37+'22'!H37+'23'!H37+'24'!H37+'25'!H37+'26'!H37+'27'!H37+'28'!H37+'29'!H37+'30'!H37</f>
        <v>51181202</v>
      </c>
      <c r="I37" s="55">
        <f t="shared" si="0"/>
        <v>1571731206</v>
      </c>
      <c r="L37" s="31"/>
      <c r="N37" s="31"/>
      <c r="P37" s="31"/>
    </row>
    <row r="38" spans="1:16" x14ac:dyDescent="0.25">
      <c r="A38" s="14">
        <v>1042</v>
      </c>
      <c r="B38" s="15" t="s">
        <v>43</v>
      </c>
      <c r="C38" s="52">
        <f>'01'!C38+'02'!C38+'03'!C38+'04'!C38+'05'!C38+'06'!C38+'07'!C38+'08'!C38+'09'!C38+'10'!C38+'11'!C38+'12'!C38+'13'!C38+'14'!C38+'15'!C38+'16'!C38+'17'!C38+'18'!C38+'19'!C38+'20'!C38+'21'!C38+'22'!C38+'23'!C38+'24'!C38+'25'!C38+'26'!C38+'27'!C38+'28'!C38+'29'!C38+'30'!C38</f>
        <v>3559863314</v>
      </c>
      <c r="D38" s="52">
        <f>'01'!D38+'02'!D38+'03'!D38+'04'!D38+'05'!D38+'06'!D38+'07'!D38+'08'!D38+'09'!D38+'10'!D38+'11'!D38+'12'!D38+'13'!D38+'14'!D38+'15'!D38+'16'!D38+'17'!D38+'18'!D38+'19'!D38+'20'!D38+'21'!D38+'22'!D38+'23'!D38+'24'!D38+'25'!D38+'26'!D38+'27'!D38+'28'!D38+'29'!D38+'30'!D38</f>
        <v>72472</v>
      </c>
      <c r="E38" s="52">
        <f>'01'!E38+'02'!E38+'03'!E38+'04'!E38+'05'!E38+'06'!E38+'07'!E38+'08'!E38+'09'!E38+'10'!E38+'11'!E38+'12'!E38+'13'!E38+'14'!E38+'15'!E38+'16'!E38+'17'!E38+'18'!E38+'19'!E38+'20'!E38+'21'!E38+'22'!E38+'23'!E38+'24'!E38+'25'!E38+'26'!E38+'27'!E38+'28'!E38+'29'!E38+'30'!E38</f>
        <v>98295061</v>
      </c>
      <c r="F38" s="52">
        <f>'01'!F38+'02'!F38+'03'!F38+'04'!F38+'05'!F38+'06'!F38+'07'!F38+'08'!F38+'09'!F38+'10'!F38+'11'!F38+'12'!F38+'13'!F38+'14'!F38+'15'!F38+'16'!F38+'17'!F38+'18'!F38+'19'!F38+'20'!F38+'21'!F38+'22'!F38+'23'!F38+'24'!F38+'25'!F38+'26'!F38+'27'!F38+'28'!F38+'29'!F38+'30'!F38</f>
        <v>1192969907</v>
      </c>
      <c r="G38" s="52">
        <f>'01'!G38+'02'!G38+'03'!G38+'04'!G38+'05'!G38+'06'!G38+'07'!G38+'08'!G38+'09'!G38+'10'!G38+'11'!G38+'12'!G38+'13'!G38+'14'!G38+'15'!G38+'16'!G38+'17'!G38+'18'!G38+'19'!G38+'20'!G38+'21'!G38+'22'!G38+'23'!G38+'24'!G38+'25'!G38+'26'!G38+'27'!G38+'28'!G38+'29'!G38+'30'!G38</f>
        <v>0</v>
      </c>
      <c r="H38" s="52">
        <f>'01'!H38+'02'!H38+'03'!H38+'04'!H38+'05'!H38+'06'!H38+'07'!H38+'08'!H38+'09'!H38+'10'!H38+'11'!H38+'12'!H38+'13'!H38+'14'!H38+'15'!H38+'16'!H38+'17'!H38+'18'!H38+'19'!H38+'20'!H38+'21'!H38+'22'!H38+'23'!H38+'24'!H38+'25'!H38+'26'!H38+'27'!H38+'28'!H38+'29'!H38+'30'!H38</f>
        <v>162575</v>
      </c>
      <c r="I38" s="53">
        <f t="shared" si="0"/>
        <v>4851363329</v>
      </c>
      <c r="L38" s="31"/>
      <c r="N38" s="31"/>
      <c r="P38" s="31"/>
    </row>
    <row r="39" spans="1:16" x14ac:dyDescent="0.25">
      <c r="A39" s="14">
        <v>1043</v>
      </c>
      <c r="B39" s="15" t="s">
        <v>44</v>
      </c>
      <c r="C39" s="54">
        <f>'01'!C39+'02'!C39+'03'!C39+'04'!C39+'05'!C39+'06'!C39+'07'!C39+'08'!C39+'09'!C39+'10'!C39+'11'!C39+'12'!C39+'13'!C39+'14'!C39+'15'!C39+'16'!C39+'17'!C39+'18'!C39+'19'!C39+'20'!C39+'21'!C39+'22'!C39+'23'!C39+'24'!C39+'25'!C39+'26'!C39+'27'!C39+'28'!C39+'29'!C39+'30'!C39</f>
        <v>9378228629</v>
      </c>
      <c r="D39" s="54">
        <f>'01'!D39+'02'!D39+'03'!D39+'04'!D39+'05'!D39+'06'!D39+'07'!D39+'08'!D39+'09'!D39+'10'!D39+'11'!D39+'12'!D39+'13'!D39+'14'!D39+'15'!D39+'16'!D39+'17'!D39+'18'!D39+'19'!D39+'20'!D39+'21'!D39+'22'!D39+'23'!D39+'24'!D39+'25'!D39+'26'!D39+'27'!D39+'28'!D39+'29'!D39+'30'!D39</f>
        <v>919869756</v>
      </c>
      <c r="E39" s="54">
        <f>'01'!E39+'02'!E39+'03'!E39+'04'!E39+'05'!E39+'06'!E39+'07'!E39+'08'!E39+'09'!E39+'10'!E39+'11'!E39+'12'!E39+'13'!E39+'14'!E39+'15'!E39+'16'!E39+'17'!E39+'18'!E39+'19'!E39+'20'!E39+'21'!E39+'22'!E39+'23'!E39+'24'!E39+'25'!E39+'26'!E39+'27'!E39+'28'!E39+'29'!E39+'30'!E39</f>
        <v>259130183</v>
      </c>
      <c r="F39" s="54">
        <f>'01'!F39+'02'!F39+'03'!F39+'04'!F39+'05'!F39+'06'!F39+'07'!F39+'08'!F39+'09'!F39+'10'!F39+'11'!F39+'12'!F39+'13'!F39+'14'!F39+'15'!F39+'16'!F39+'17'!F39+'18'!F39+'19'!F39+'20'!F39+'21'!F39+'22'!F39+'23'!F39+'24'!F39+'25'!F39+'26'!F39+'27'!F39+'28'!F39+'29'!F39+'30'!F39</f>
        <v>785974856</v>
      </c>
      <c r="G39" s="54">
        <f>'01'!G39+'02'!G39+'03'!G39+'04'!G39+'05'!G39+'06'!G39+'07'!G39+'08'!G39+'09'!G39+'10'!G39+'11'!G39+'12'!G39+'13'!G39+'14'!G39+'15'!G39+'16'!G39+'17'!G39+'18'!G39+'19'!G39+'20'!G39+'21'!G39+'22'!G39+'23'!G39+'24'!G39+'25'!G39+'26'!G39+'27'!G39+'28'!G39+'29'!G39+'30'!G39</f>
        <v>0</v>
      </c>
      <c r="H39" s="54">
        <f>'01'!H39+'02'!H39+'03'!H39+'04'!H39+'05'!H39+'06'!H39+'07'!H39+'08'!H39+'09'!H39+'10'!H39+'11'!H39+'12'!H39+'13'!H39+'14'!H39+'15'!H39+'16'!H39+'17'!H39+'18'!H39+'19'!H39+'20'!H39+'21'!H39+'22'!H39+'23'!H39+'24'!H39+'25'!H39+'26'!H39+'27'!H39+'28'!H39+'29'!H39+'30'!H39</f>
        <v>16310234</v>
      </c>
      <c r="I39" s="55">
        <f t="shared" si="0"/>
        <v>11359513658</v>
      </c>
      <c r="L39" s="31"/>
      <c r="N39" s="31"/>
      <c r="P39" s="31"/>
    </row>
    <row r="40" spans="1:16" x14ac:dyDescent="0.25">
      <c r="A40" s="14">
        <v>1044</v>
      </c>
      <c r="B40" s="15" t="s">
        <v>45</v>
      </c>
      <c r="C40" s="52">
        <f>'01'!C40+'02'!C40+'03'!C40+'04'!C40+'05'!C40+'06'!C40+'07'!C40+'08'!C40+'09'!C40+'10'!C40+'11'!C40+'12'!C40+'13'!C40+'14'!C40+'15'!C40+'16'!C40+'17'!C40+'18'!C40+'19'!C40+'20'!C40+'21'!C40+'22'!C40+'23'!C40+'24'!C40+'25'!C40+'26'!C40+'27'!C40+'28'!C40+'29'!C40+'30'!C40</f>
        <v>71420091</v>
      </c>
      <c r="D40" s="52">
        <f>'01'!D40+'02'!D40+'03'!D40+'04'!D40+'05'!D40+'06'!D40+'07'!D40+'08'!D40+'09'!D40+'10'!D40+'11'!D40+'12'!D40+'13'!D40+'14'!D40+'15'!D40+'16'!D40+'17'!D40+'18'!D40+'19'!D40+'20'!D40+'21'!D40+'22'!D40+'23'!D40+'24'!D40+'25'!D40+'26'!D40+'27'!D40+'28'!D40+'29'!D40+'30'!D40</f>
        <v>5899166</v>
      </c>
      <c r="E40" s="52">
        <f>'01'!E40+'02'!E40+'03'!E40+'04'!E40+'05'!E40+'06'!E40+'07'!E40+'08'!E40+'09'!E40+'10'!E40+'11'!E40+'12'!E40+'13'!E40+'14'!E40+'15'!E40+'16'!E40+'17'!E40+'18'!E40+'19'!E40+'20'!E40+'21'!E40+'22'!E40+'23'!E40+'24'!E40+'25'!E40+'26'!E40+'27'!E40+'28'!E40+'29'!E40+'30'!E40</f>
        <v>2352855</v>
      </c>
      <c r="F40" s="52">
        <f>'01'!F40+'02'!F40+'03'!F40+'04'!F40+'05'!F40+'06'!F40+'07'!F40+'08'!F40+'09'!F40+'10'!F40+'11'!F40+'12'!F40+'13'!F40+'14'!F40+'15'!F40+'16'!F40+'17'!F40+'18'!F40+'19'!F40+'20'!F40+'21'!F40+'22'!F40+'23'!F40+'24'!F40+'25'!F40+'26'!F40+'27'!F40+'28'!F40+'29'!F40+'30'!F40</f>
        <v>58623</v>
      </c>
      <c r="G40" s="52">
        <f>'01'!G40+'02'!G40+'03'!G40+'04'!G40+'05'!G40+'06'!G40+'07'!G40+'08'!G40+'09'!G40+'10'!G40+'11'!G40+'12'!G40+'13'!G40+'14'!G40+'15'!G40+'16'!G40+'17'!G40+'18'!G40+'19'!G40+'20'!G40+'21'!G40+'22'!G40+'23'!G40+'24'!G40+'25'!G40+'26'!G40+'27'!G40+'28'!G40+'29'!G40+'30'!G40</f>
        <v>2500</v>
      </c>
      <c r="H40" s="52">
        <f>'01'!H40+'02'!H40+'03'!H40+'04'!H40+'05'!H40+'06'!H40+'07'!H40+'08'!H40+'09'!H40+'10'!H40+'11'!H40+'12'!H40+'13'!H40+'14'!H40+'15'!H40+'16'!H40+'17'!H40+'18'!H40+'19'!H40+'20'!H40+'21'!H40+'22'!H40+'23'!H40+'24'!H40+'25'!H40+'26'!H40+'27'!H40+'28'!H40+'29'!H40+'30'!H40</f>
        <v>6699313</v>
      </c>
      <c r="I40" s="53">
        <f t="shared" si="0"/>
        <v>86432548</v>
      </c>
      <c r="L40" s="31"/>
      <c r="N40" s="31"/>
      <c r="P40" s="31"/>
    </row>
    <row r="41" spans="1:16" x14ac:dyDescent="0.25">
      <c r="A41" s="14">
        <v>1046</v>
      </c>
      <c r="B41" s="15" t="s">
        <v>46</v>
      </c>
      <c r="C41" s="54">
        <f>'01'!C41+'02'!C41+'03'!C41+'04'!C41+'05'!C41+'06'!C41+'07'!C41+'08'!C41+'09'!C41+'10'!C41+'11'!C41+'12'!C41+'13'!C41+'14'!C41+'15'!C41+'16'!C41+'17'!C41+'18'!C41+'19'!C41+'20'!C41+'21'!C41+'22'!C41+'23'!C41+'24'!C41+'25'!C41+'26'!C41+'27'!C41+'28'!C41+'29'!C41+'30'!C41</f>
        <v>45082345</v>
      </c>
      <c r="D41" s="54">
        <f>'01'!D41+'02'!D41+'03'!D41+'04'!D41+'05'!D41+'06'!D41+'07'!D41+'08'!D41+'09'!D41+'10'!D41+'11'!D41+'12'!D41+'13'!D41+'14'!D41+'15'!D41+'16'!D41+'17'!D41+'18'!D41+'19'!D41+'20'!D41+'21'!D41+'22'!D41+'23'!D41+'24'!D41+'25'!D41+'26'!D41+'27'!D41+'28'!D41+'29'!D41+'30'!D41</f>
        <v>489015</v>
      </c>
      <c r="E41" s="54">
        <f>'01'!E41+'02'!E41+'03'!E41+'04'!E41+'05'!E41+'06'!E41+'07'!E41+'08'!E41+'09'!E41+'10'!E41+'11'!E41+'12'!E41+'13'!E41+'14'!E41+'15'!E41+'16'!E41+'17'!E41+'18'!E41+'19'!E41+'20'!E41+'21'!E41+'22'!E41+'23'!E41+'24'!E41+'25'!E41+'26'!E41+'27'!E41+'28'!E41+'29'!E41+'30'!E41</f>
        <v>1242329</v>
      </c>
      <c r="F41" s="54">
        <f>'01'!F41+'02'!F41+'03'!F41+'04'!F41+'05'!F41+'06'!F41+'07'!F41+'08'!F41+'09'!F41+'10'!F41+'11'!F41+'12'!F41+'13'!F41+'14'!F41+'15'!F41+'16'!F41+'17'!F41+'18'!F41+'19'!F41+'20'!F41+'21'!F41+'22'!F41+'23'!F41+'24'!F41+'25'!F41+'26'!F41+'27'!F41+'28'!F41+'29'!F41+'30'!F41</f>
        <v>0</v>
      </c>
      <c r="G41" s="54">
        <f>'01'!G41+'02'!G41+'03'!G41+'04'!G41+'05'!G41+'06'!G41+'07'!G41+'08'!G41+'09'!G41+'10'!G41+'11'!G41+'12'!G41+'13'!G41+'14'!G41+'15'!G41+'16'!G41+'17'!G41+'18'!G41+'19'!G41+'20'!G41+'21'!G41+'22'!G41+'23'!G41+'24'!G41+'25'!G41+'26'!G41+'27'!G41+'28'!G41+'29'!G41+'30'!G41</f>
        <v>130000</v>
      </c>
      <c r="H41" s="54">
        <f>'01'!H41+'02'!H41+'03'!H41+'04'!H41+'05'!H41+'06'!H41+'07'!H41+'08'!H41+'09'!H41+'10'!H41+'11'!H41+'12'!H41+'13'!H41+'14'!H41+'15'!H41+'16'!H41+'17'!H41+'18'!H41+'19'!H41+'20'!H41+'21'!H41+'22'!H41+'23'!H41+'24'!H41+'25'!H41+'26'!H41+'27'!H41+'28'!H41+'29'!H41+'30'!H41</f>
        <v>12384879</v>
      </c>
      <c r="I41" s="55">
        <f t="shared" si="0"/>
        <v>59328568</v>
      </c>
      <c r="L41" s="31"/>
      <c r="N41" s="31"/>
      <c r="P41" s="31"/>
    </row>
    <row r="42" spans="1:16" x14ac:dyDescent="0.25">
      <c r="A42" s="14">
        <v>1047</v>
      </c>
      <c r="B42" s="15" t="s">
        <v>47</v>
      </c>
      <c r="C42" s="52">
        <f>'01'!C42+'02'!C42+'03'!C42+'04'!C42+'05'!C42+'06'!C42+'07'!C42+'08'!C42+'09'!C42+'10'!C42+'11'!C42+'12'!C42+'13'!C42+'14'!C42+'15'!C42+'16'!C42+'17'!C42+'18'!C42+'19'!C42+'20'!C42+'21'!C42+'22'!C42+'23'!C42+'24'!C42+'25'!C42+'26'!C42+'27'!C42+'28'!C42+'29'!C42+'30'!C42</f>
        <v>4693944555</v>
      </c>
      <c r="D42" s="52">
        <f>'01'!D42+'02'!D42+'03'!D42+'04'!D42+'05'!D42+'06'!D42+'07'!D42+'08'!D42+'09'!D42+'10'!D42+'11'!D42+'12'!D42+'13'!D42+'14'!D42+'15'!D42+'16'!D42+'17'!D42+'18'!D42+'19'!D42+'20'!D42+'21'!D42+'22'!D42+'23'!D42+'24'!D42+'25'!D42+'26'!D42+'27'!D42+'28'!D42+'29'!D42+'30'!D42</f>
        <v>711942108</v>
      </c>
      <c r="E42" s="52">
        <f>'01'!E42+'02'!E42+'03'!E42+'04'!E42+'05'!E42+'06'!E42+'07'!E42+'08'!E42+'09'!E42+'10'!E42+'11'!E42+'12'!E42+'13'!E42+'14'!E42+'15'!E42+'16'!E42+'17'!E42+'18'!E42+'19'!E42+'20'!E42+'21'!E42+'22'!E42+'23'!E42+'24'!E42+'25'!E42+'26'!E42+'27'!E42+'28'!E42+'29'!E42+'30'!E42</f>
        <v>211445851</v>
      </c>
      <c r="F42" s="52">
        <f>'01'!F42+'02'!F42+'03'!F42+'04'!F42+'05'!F42+'06'!F42+'07'!F42+'08'!F42+'09'!F42+'10'!F42+'11'!F42+'12'!F42+'13'!F42+'14'!F42+'15'!F42+'16'!F42+'17'!F42+'18'!F42+'19'!F42+'20'!F42+'21'!F42+'22'!F42+'23'!F42+'24'!F42+'25'!F42+'26'!F42+'27'!F42+'28'!F42+'29'!F42+'30'!F42</f>
        <v>9389639</v>
      </c>
      <c r="G42" s="52">
        <f>'01'!G42+'02'!G42+'03'!G42+'04'!G42+'05'!G42+'06'!G42+'07'!G42+'08'!G42+'09'!G42+'10'!G42+'11'!G42+'12'!G42+'13'!G42+'14'!G42+'15'!G42+'16'!G42+'17'!G42+'18'!G42+'19'!G42+'20'!G42+'21'!G42+'22'!G42+'23'!G42+'24'!G42+'25'!G42+'26'!G42+'27'!G42+'28'!G42+'29'!G42+'30'!G42</f>
        <v>45000</v>
      </c>
      <c r="H42" s="52">
        <f>'01'!H42+'02'!H42+'03'!H42+'04'!H42+'05'!H42+'06'!H42+'07'!H42+'08'!H42+'09'!H42+'10'!H42+'11'!H42+'12'!H42+'13'!H42+'14'!H42+'15'!H42+'16'!H42+'17'!H42+'18'!H42+'19'!H42+'20'!H42+'21'!H42+'22'!H42+'23'!H42+'24'!H42+'25'!H42+'26'!H42+'27'!H42+'28'!H42+'29'!H42+'30'!H42</f>
        <v>33068022</v>
      </c>
      <c r="I42" s="53">
        <f t="shared" si="0"/>
        <v>5659835175</v>
      </c>
      <c r="L42" s="31"/>
      <c r="N42" s="31"/>
      <c r="P42" s="31"/>
    </row>
    <row r="43" spans="1:16" x14ac:dyDescent="0.25">
      <c r="A43" s="14">
        <v>1048</v>
      </c>
      <c r="B43" s="15" t="s">
        <v>48</v>
      </c>
      <c r="C43" s="54">
        <f>'01'!C43+'02'!C43+'03'!C43+'04'!C43+'05'!C43+'06'!C43+'07'!C43+'08'!C43+'09'!C43+'10'!C43+'11'!C43+'12'!C43+'13'!C43+'14'!C43+'15'!C43+'16'!C43+'17'!C43+'18'!C43+'19'!C43+'20'!C43+'21'!C43+'22'!C43+'23'!C43+'24'!C43+'25'!C43+'26'!C43+'27'!C43+'28'!C43+'29'!C43+'30'!C43</f>
        <v>979237415</v>
      </c>
      <c r="D43" s="54">
        <f>'01'!D43+'02'!D43+'03'!D43+'04'!D43+'05'!D43+'06'!D43+'07'!D43+'08'!D43+'09'!D43+'10'!D43+'11'!D43+'12'!D43+'13'!D43+'14'!D43+'15'!D43+'16'!D43+'17'!D43+'18'!D43+'19'!D43+'20'!D43+'21'!D43+'22'!D43+'23'!D43+'24'!D43+'25'!D43+'26'!D43+'27'!D43+'28'!D43+'29'!D43+'30'!D43</f>
        <v>77684763</v>
      </c>
      <c r="E43" s="54">
        <f>'01'!E43+'02'!E43+'03'!E43+'04'!E43+'05'!E43+'06'!E43+'07'!E43+'08'!E43+'09'!E43+'10'!E43+'11'!E43+'12'!E43+'13'!E43+'14'!E43+'15'!E43+'16'!E43+'17'!E43+'18'!E43+'19'!E43+'20'!E43+'21'!E43+'22'!E43+'23'!E43+'24'!E43+'25'!E43+'26'!E43+'27'!E43+'28'!E43+'29'!E43+'30'!E43</f>
        <v>47502772</v>
      </c>
      <c r="F43" s="54">
        <f>'01'!F43+'02'!F43+'03'!F43+'04'!F43+'05'!F43+'06'!F43+'07'!F43+'08'!F43+'09'!F43+'10'!F43+'11'!F43+'12'!F43+'13'!F43+'14'!F43+'15'!F43+'16'!F43+'17'!F43+'18'!F43+'19'!F43+'20'!F43+'21'!F43+'22'!F43+'23'!F43+'24'!F43+'25'!F43+'26'!F43+'27'!F43+'28'!F43+'29'!F43+'30'!F43</f>
        <v>35373719</v>
      </c>
      <c r="G43" s="54">
        <f>'01'!G43+'02'!G43+'03'!G43+'04'!G43+'05'!G43+'06'!G43+'07'!G43+'08'!G43+'09'!G43+'10'!G43+'11'!G43+'12'!G43+'13'!G43+'14'!G43+'15'!G43+'16'!G43+'17'!G43+'18'!G43+'19'!G43+'20'!G43+'21'!G43+'22'!G43+'23'!G43+'24'!G43+'25'!G43+'26'!G43+'27'!G43+'28'!G43+'29'!G43+'30'!G43</f>
        <v>20000</v>
      </c>
      <c r="H43" s="54">
        <f>'01'!H43+'02'!H43+'03'!H43+'04'!H43+'05'!H43+'06'!H43+'07'!H43+'08'!H43+'09'!H43+'10'!H43+'11'!H43+'12'!H43+'13'!H43+'14'!H43+'15'!H43+'16'!H43+'17'!H43+'18'!H43+'19'!H43+'20'!H43+'21'!H43+'22'!H43+'23'!H43+'24'!H43+'25'!H43+'26'!H43+'27'!H43+'28'!H43+'29'!H43+'30'!H43</f>
        <v>15500300</v>
      </c>
      <c r="I43" s="55">
        <f t="shared" si="0"/>
        <v>1155318969</v>
      </c>
      <c r="L43" s="31"/>
      <c r="N43" s="31"/>
      <c r="P43" s="31"/>
    </row>
    <row r="44" spans="1:16" x14ac:dyDescent="0.25">
      <c r="A44" s="14">
        <v>1050</v>
      </c>
      <c r="B44" s="15" t="s">
        <v>49</v>
      </c>
      <c r="C44" s="52">
        <f>'01'!C44+'02'!C44+'03'!C44+'04'!C44+'05'!C44+'06'!C44+'07'!C44+'08'!C44+'09'!C44+'10'!C44+'11'!C44+'12'!C44+'13'!C44+'14'!C44+'15'!C44+'16'!C44+'17'!C44+'18'!C44+'19'!C44+'20'!C44+'21'!C44+'22'!C44+'23'!C44+'24'!C44+'25'!C44+'26'!C44+'27'!C44+'28'!C44+'29'!C44+'30'!C44</f>
        <v>448626</v>
      </c>
      <c r="D44" s="52">
        <f>'01'!D44+'02'!D44+'03'!D44+'04'!D44+'05'!D44+'06'!D44+'07'!D44+'08'!D44+'09'!D44+'10'!D44+'11'!D44+'12'!D44+'13'!D44+'14'!D44+'15'!D44+'16'!D44+'17'!D44+'18'!D44+'19'!D44+'20'!D44+'21'!D44+'22'!D44+'23'!D44+'24'!D44+'25'!D44+'26'!D44+'27'!D44+'28'!D44+'29'!D44+'30'!D44</f>
        <v>14167</v>
      </c>
      <c r="E44" s="52">
        <f>'01'!E44+'02'!E44+'03'!E44+'04'!E44+'05'!E44+'06'!E44+'07'!E44+'08'!E44+'09'!E44+'10'!E44+'11'!E44+'12'!E44+'13'!E44+'14'!E44+'15'!E44+'16'!E44+'17'!E44+'18'!E44+'19'!E44+'20'!E44+'21'!E44+'22'!E44+'23'!E44+'24'!E44+'25'!E44+'26'!E44+'27'!E44+'28'!E44+'29'!E44+'30'!E44</f>
        <v>5096</v>
      </c>
      <c r="F44" s="52">
        <f>'01'!F44+'02'!F44+'03'!F44+'04'!F44+'05'!F44+'06'!F44+'07'!F44+'08'!F44+'09'!F44+'10'!F44+'11'!F44+'12'!F44+'13'!F44+'14'!F44+'15'!F44+'16'!F44+'17'!F44+'18'!F44+'19'!F44+'20'!F44+'21'!F44+'22'!F44+'23'!F44+'24'!F44+'25'!F44+'26'!F44+'27'!F44+'28'!F44+'29'!F44+'30'!F44</f>
        <v>0</v>
      </c>
      <c r="G44" s="52">
        <f>'01'!G44+'02'!G44+'03'!G44+'04'!G44+'05'!G44+'06'!G44+'07'!G44+'08'!G44+'09'!G44+'10'!G44+'11'!G44+'12'!G44+'13'!G44+'14'!G44+'15'!G44+'16'!G44+'17'!G44+'18'!G44+'19'!G44+'20'!G44+'21'!G44+'22'!G44+'23'!G44+'24'!G44+'25'!G44+'26'!G44+'27'!G44+'28'!G44+'29'!G44+'30'!G44</f>
        <v>2500</v>
      </c>
      <c r="H44" s="52">
        <f>'01'!H44+'02'!H44+'03'!H44+'04'!H44+'05'!H44+'06'!H44+'07'!H44+'08'!H44+'09'!H44+'10'!H44+'11'!H44+'12'!H44+'13'!H44+'14'!H44+'15'!H44+'16'!H44+'17'!H44+'18'!H44+'19'!H44+'20'!H44+'21'!H44+'22'!H44+'23'!H44+'24'!H44+'25'!H44+'26'!H44+'27'!H44+'28'!H44+'29'!H44+'30'!H44</f>
        <v>305664</v>
      </c>
      <c r="I44" s="53">
        <f t="shared" si="0"/>
        <v>776053</v>
      </c>
      <c r="L44" s="31"/>
      <c r="N44" s="31"/>
      <c r="P44" s="31"/>
    </row>
    <row r="45" spans="1:16" x14ac:dyDescent="0.25">
      <c r="A45" s="14">
        <v>1052</v>
      </c>
      <c r="B45" s="15" t="s">
        <v>50</v>
      </c>
      <c r="C45" s="54">
        <f>'01'!C45+'02'!C45+'03'!C45+'04'!C45+'05'!C45+'06'!C45+'07'!C45+'08'!C45+'09'!C45+'10'!C45+'11'!C45+'12'!C45+'13'!C45+'14'!C45+'15'!C45+'16'!C45+'17'!C45+'18'!C45+'19'!C45+'20'!C45+'21'!C45+'22'!C45+'23'!C45+'24'!C45+'25'!C45+'26'!C45+'27'!C45+'28'!C45+'29'!C45+'30'!C45</f>
        <v>634981304</v>
      </c>
      <c r="D45" s="54">
        <f>'01'!D45+'02'!D45+'03'!D45+'04'!D45+'05'!D45+'06'!D45+'07'!D45+'08'!D45+'09'!D45+'10'!D45+'11'!D45+'12'!D45+'13'!D45+'14'!D45+'15'!D45+'16'!D45+'17'!D45+'18'!D45+'19'!D45+'20'!D45+'21'!D45+'22'!D45+'23'!D45+'24'!D45+'25'!D45+'26'!D45+'27'!D45+'28'!D45+'29'!D45+'30'!D45</f>
        <v>37729291</v>
      </c>
      <c r="E45" s="54">
        <f>'01'!E45+'02'!E45+'03'!E45+'04'!E45+'05'!E45+'06'!E45+'07'!E45+'08'!E45+'09'!E45+'10'!E45+'11'!E45+'12'!E45+'13'!E45+'14'!E45+'15'!E45+'16'!E45+'17'!E45+'18'!E45+'19'!E45+'20'!E45+'21'!E45+'22'!E45+'23'!E45+'24'!E45+'25'!E45+'26'!E45+'27'!E45+'28'!E45+'29'!E45+'30'!E45</f>
        <v>22797343</v>
      </c>
      <c r="F45" s="54">
        <f>'01'!F45+'02'!F45+'03'!F45+'04'!F45+'05'!F45+'06'!F45+'07'!F45+'08'!F45+'09'!F45+'10'!F45+'11'!F45+'12'!F45+'13'!F45+'14'!F45+'15'!F45+'16'!F45+'17'!F45+'18'!F45+'19'!F45+'20'!F45+'21'!F45+'22'!F45+'23'!F45+'24'!F45+'25'!F45+'26'!F45+'27'!F45+'28'!F45+'29'!F45+'30'!F45</f>
        <v>19345949</v>
      </c>
      <c r="G45" s="54">
        <f>'01'!G45+'02'!G45+'03'!G45+'04'!G45+'05'!G45+'06'!G45+'07'!G45+'08'!G45+'09'!G45+'10'!G45+'11'!G45+'12'!G45+'13'!G45+'14'!G45+'15'!G45+'16'!G45+'17'!G45+'18'!G45+'19'!G45+'20'!G45+'21'!G45+'22'!G45+'23'!G45+'24'!G45+'25'!G45+'26'!G45+'27'!G45+'28'!G45+'29'!G45+'30'!G45</f>
        <v>5000</v>
      </c>
      <c r="H45" s="54">
        <f>'01'!H45+'02'!H45+'03'!H45+'04'!H45+'05'!H45+'06'!H45+'07'!H45+'08'!H45+'09'!H45+'10'!H45+'11'!H45+'12'!H45+'13'!H45+'14'!H45+'15'!H45+'16'!H45+'17'!H45+'18'!H45+'19'!H45+'20'!H45+'21'!H45+'22'!H45+'23'!H45+'24'!H45+'25'!H45+'26'!H45+'27'!H45+'28'!H45+'29'!H45+'30'!H45</f>
        <v>13717478</v>
      </c>
      <c r="I45" s="55">
        <f t="shared" si="0"/>
        <v>728576365</v>
      </c>
      <c r="L45" s="31"/>
      <c r="N45" s="31"/>
      <c r="P45" s="31"/>
    </row>
    <row r="46" spans="1:16" x14ac:dyDescent="0.25">
      <c r="A46" s="14">
        <v>1054</v>
      </c>
      <c r="B46" s="15" t="s">
        <v>51</v>
      </c>
      <c r="C46" s="52">
        <f>'01'!C46+'02'!C46+'03'!C46+'04'!C46+'05'!C46+'06'!C46+'07'!C46+'08'!C46+'09'!C46+'10'!C46+'11'!C46+'12'!C46+'13'!C46+'14'!C46+'15'!C46+'16'!C46+'17'!C46+'18'!C46+'19'!C46+'20'!C46+'21'!C46+'22'!C46+'23'!C46+'24'!C46+'25'!C46+'26'!C46+'27'!C46+'28'!C46+'29'!C46+'30'!C46</f>
        <v>832595968</v>
      </c>
      <c r="D46" s="52">
        <f>'01'!D46+'02'!D46+'03'!D46+'04'!D46+'05'!D46+'06'!D46+'07'!D46+'08'!D46+'09'!D46+'10'!D46+'11'!D46+'12'!D46+'13'!D46+'14'!D46+'15'!D46+'16'!D46+'17'!D46+'18'!D46+'19'!D46+'20'!D46+'21'!D46+'22'!D46+'23'!D46+'24'!D46+'25'!D46+'26'!D46+'27'!D46+'28'!D46+'29'!D46+'30'!D46</f>
        <v>43097601</v>
      </c>
      <c r="E46" s="52">
        <f>'01'!E46+'02'!E46+'03'!E46+'04'!E46+'05'!E46+'06'!E46+'07'!E46+'08'!E46+'09'!E46+'10'!E46+'11'!E46+'12'!E46+'13'!E46+'14'!E46+'15'!E46+'16'!E46+'17'!E46+'18'!E46+'19'!E46+'20'!E46+'21'!E46+'22'!E46+'23'!E46+'24'!E46+'25'!E46+'26'!E46+'27'!E46+'28'!E46+'29'!E46+'30'!E46</f>
        <v>24952941</v>
      </c>
      <c r="F46" s="52">
        <f>'01'!F46+'02'!F46+'03'!F46+'04'!F46+'05'!F46+'06'!F46+'07'!F46+'08'!F46+'09'!F46+'10'!F46+'11'!F46+'12'!F46+'13'!F46+'14'!F46+'15'!F46+'16'!F46+'17'!F46+'18'!F46+'19'!F46+'20'!F46+'21'!F46+'22'!F46+'23'!F46+'24'!F46+'25'!F46+'26'!F46+'27'!F46+'28'!F46+'29'!F46+'30'!F46</f>
        <v>19380691</v>
      </c>
      <c r="G46" s="52">
        <f>'01'!G46+'02'!G46+'03'!G46+'04'!G46+'05'!G46+'06'!G46+'07'!G46+'08'!G46+'09'!G46+'10'!G46+'11'!G46+'12'!G46+'13'!G46+'14'!G46+'15'!G46+'16'!G46+'17'!G46+'18'!G46+'19'!G46+'20'!G46+'21'!G46+'22'!G46+'23'!G46+'24'!G46+'25'!G46+'26'!G46+'27'!G46+'28'!G46+'29'!G46+'30'!G46</f>
        <v>92500</v>
      </c>
      <c r="H46" s="52">
        <f>'01'!H46+'02'!H46+'03'!H46+'04'!H46+'05'!H46+'06'!H46+'07'!H46+'08'!H46+'09'!H46+'10'!H46+'11'!H46+'12'!H46+'13'!H46+'14'!H46+'15'!H46+'16'!H46+'17'!H46+'18'!H46+'19'!H46+'20'!H46+'21'!H46+'22'!H46+'23'!H46+'24'!H46+'25'!H46+'26'!H46+'27'!H46+'28'!H46+'29'!H46+'30'!H46</f>
        <v>12612356</v>
      </c>
      <c r="I46" s="53">
        <f t="shared" si="0"/>
        <v>932732057</v>
      </c>
      <c r="L46" s="31"/>
      <c r="N46" s="31"/>
      <c r="P46" s="31"/>
    </row>
    <row r="47" spans="1:16" x14ac:dyDescent="0.25">
      <c r="A47" s="14">
        <v>1055</v>
      </c>
      <c r="B47" s="15" t="s">
        <v>52</v>
      </c>
      <c r="C47" s="54">
        <f>'01'!C47+'02'!C47+'03'!C47+'04'!C47+'05'!C47+'06'!C47+'07'!C47+'08'!C47+'09'!C47+'10'!C47+'11'!C47+'12'!C47+'13'!C47+'14'!C47+'15'!C47+'16'!C47+'17'!C47+'18'!C47+'19'!C47+'20'!C47+'21'!C47+'22'!C47+'23'!C47+'24'!C47+'25'!C47+'26'!C47+'27'!C47+'28'!C47+'29'!C47+'30'!C47</f>
        <v>2437474606</v>
      </c>
      <c r="D47" s="54">
        <f>'01'!D47+'02'!D47+'03'!D47+'04'!D47+'05'!D47+'06'!D47+'07'!D47+'08'!D47+'09'!D47+'10'!D47+'11'!D47+'12'!D47+'13'!D47+'14'!D47+'15'!D47+'16'!D47+'17'!D47+'18'!D47+'19'!D47+'20'!D47+'21'!D47+'22'!D47+'23'!D47+'24'!D47+'25'!D47+'26'!D47+'27'!D47+'28'!D47+'29'!D47+'30'!D47</f>
        <v>44181614</v>
      </c>
      <c r="E47" s="54">
        <f>'01'!E47+'02'!E47+'03'!E47+'04'!E47+'05'!E47+'06'!E47+'07'!E47+'08'!E47+'09'!E47+'10'!E47+'11'!E47+'12'!E47+'13'!E47+'14'!E47+'15'!E47+'16'!E47+'17'!E47+'18'!E47+'19'!E47+'20'!E47+'21'!E47+'22'!E47+'23'!E47+'24'!E47+'25'!E47+'26'!E47+'27'!E47+'28'!E47+'29'!E47+'30'!E47</f>
        <v>72353627</v>
      </c>
      <c r="F47" s="54">
        <f>'01'!F47+'02'!F47+'03'!F47+'04'!F47+'05'!F47+'06'!F47+'07'!F47+'08'!F47+'09'!F47+'10'!F47+'11'!F47+'12'!F47+'13'!F47+'14'!F47+'15'!F47+'16'!F47+'17'!F47+'18'!F47+'19'!F47+'20'!F47+'21'!F47+'22'!F47+'23'!F47+'24'!F47+'25'!F47+'26'!F47+'27'!F47+'28'!F47+'29'!F47+'30'!F47</f>
        <v>8277257</v>
      </c>
      <c r="G47" s="54">
        <f>'01'!G47+'02'!G47+'03'!G47+'04'!G47+'05'!G47+'06'!G47+'07'!G47+'08'!G47+'09'!G47+'10'!G47+'11'!G47+'12'!G47+'13'!G47+'14'!G47+'15'!G47+'16'!G47+'17'!G47+'18'!G47+'19'!G47+'20'!G47+'21'!G47+'22'!G47+'23'!G47+'24'!G47+'25'!G47+'26'!G47+'27'!G47+'28'!G47+'29'!G47+'30'!G47</f>
        <v>0</v>
      </c>
      <c r="H47" s="54">
        <f>'01'!H47+'02'!H47+'03'!H47+'04'!H47+'05'!H47+'06'!H47+'07'!H47+'08'!H47+'09'!H47+'10'!H47+'11'!H47+'12'!H47+'13'!H47+'14'!H47+'15'!H47+'16'!H47+'17'!H47+'18'!H47+'19'!H47+'20'!H47+'21'!H47+'22'!H47+'23'!H47+'24'!H47+'25'!H47+'26'!H47+'27'!H47+'28'!H47+'29'!H47+'30'!H47</f>
        <v>5594464</v>
      </c>
      <c r="I47" s="55">
        <f t="shared" si="0"/>
        <v>2567881568</v>
      </c>
      <c r="L47" s="31"/>
      <c r="N47" s="31"/>
      <c r="P47" s="31"/>
    </row>
    <row r="48" spans="1:16" x14ac:dyDescent="0.25">
      <c r="A48" s="14">
        <v>1057</v>
      </c>
      <c r="B48" s="15" t="s">
        <v>53</v>
      </c>
      <c r="C48" s="52">
        <f>'01'!C48+'02'!C48+'03'!C48+'04'!C48+'05'!C48+'06'!C48+'07'!C48+'08'!C48+'09'!C48+'10'!C48+'11'!C48+'12'!C48+'13'!C48+'14'!C48+'15'!C48+'16'!C48+'17'!C48+'18'!C48+'19'!C48+'20'!C48+'21'!C48+'22'!C48+'23'!C48+'24'!C48+'25'!C48+'26'!C48+'27'!C48+'28'!C48+'29'!C48+'30'!C48</f>
        <v>58619056</v>
      </c>
      <c r="D48" s="52">
        <f>'01'!D48+'02'!D48+'03'!D48+'04'!D48+'05'!D48+'06'!D48+'07'!D48+'08'!D48+'09'!D48+'10'!D48+'11'!D48+'12'!D48+'13'!D48+'14'!D48+'15'!D48+'16'!D48+'17'!D48+'18'!D48+'19'!D48+'20'!D48+'21'!D48+'22'!D48+'23'!D48+'24'!D48+'25'!D48+'26'!D48+'27'!D48+'28'!D48+'29'!D48+'30'!D48</f>
        <v>2999678</v>
      </c>
      <c r="E48" s="52">
        <f>'01'!E48+'02'!E48+'03'!E48+'04'!E48+'05'!E48+'06'!E48+'07'!E48+'08'!E48+'09'!E48+'10'!E48+'11'!E48+'12'!E48+'13'!E48+'14'!E48+'15'!E48+'16'!E48+'17'!E48+'18'!E48+'19'!E48+'20'!E48+'21'!E48+'22'!E48+'23'!E48+'24'!E48+'25'!E48+'26'!E48+'27'!E48+'28'!E48+'29'!E48+'30'!E48</f>
        <v>1449166</v>
      </c>
      <c r="F48" s="52">
        <f>'01'!F48+'02'!F48+'03'!F48+'04'!F48+'05'!F48+'06'!F48+'07'!F48+'08'!F48+'09'!F48+'10'!F48+'11'!F48+'12'!F48+'13'!F48+'14'!F48+'15'!F48+'16'!F48+'17'!F48+'18'!F48+'19'!F48+'20'!F48+'21'!F48+'22'!F48+'23'!F48+'24'!F48+'25'!F48+'26'!F48+'27'!F48+'28'!F48+'29'!F48+'30'!F48</f>
        <v>0</v>
      </c>
      <c r="G48" s="52">
        <f>'01'!G48+'02'!G48+'03'!G48+'04'!G48+'05'!G48+'06'!G48+'07'!G48+'08'!G48+'09'!G48+'10'!G48+'11'!G48+'12'!G48+'13'!G48+'14'!G48+'15'!G48+'16'!G48+'17'!G48+'18'!G48+'19'!G48+'20'!G48+'21'!G48+'22'!G48+'23'!G48+'24'!G48+'25'!G48+'26'!G48+'27'!G48+'28'!G48+'29'!G48+'30'!G48</f>
        <v>40001</v>
      </c>
      <c r="H48" s="52">
        <f>'01'!H48+'02'!H48+'03'!H48+'04'!H48+'05'!H48+'06'!H48+'07'!H48+'08'!H48+'09'!H48+'10'!H48+'11'!H48+'12'!H48+'13'!H48+'14'!H48+'15'!H48+'16'!H48+'17'!H48+'18'!H48+'19'!H48+'20'!H48+'21'!H48+'22'!H48+'23'!H48+'24'!H48+'25'!H48+'26'!H48+'27'!H48+'28'!H48+'29'!H48+'30'!H48</f>
        <v>21208769</v>
      </c>
      <c r="I48" s="53">
        <f t="shared" si="0"/>
        <v>84316670</v>
      </c>
      <c r="L48" s="31"/>
      <c r="N48" s="31"/>
      <c r="P48" s="31"/>
    </row>
    <row r="49" spans="1:16" x14ac:dyDescent="0.25">
      <c r="A49" s="14">
        <v>1058</v>
      </c>
      <c r="B49" s="15" t="s">
        <v>54</v>
      </c>
      <c r="C49" s="54">
        <f>'01'!C49+'02'!C49+'03'!C49+'04'!C49+'05'!C49+'06'!C49+'07'!C49+'08'!C49+'09'!C49+'10'!C49+'11'!C49+'12'!C49+'13'!C49+'14'!C49+'15'!C49+'16'!C49+'17'!C49+'18'!C49+'19'!C49+'20'!C49+'21'!C49+'22'!C49+'23'!C49+'24'!C49+'25'!C49+'26'!C49+'27'!C49+'28'!C49+'29'!C49+'30'!C49</f>
        <v>551975967</v>
      </c>
      <c r="D49" s="54">
        <f>'01'!D49+'02'!D49+'03'!D49+'04'!D49+'05'!D49+'06'!D49+'07'!D49+'08'!D49+'09'!D49+'10'!D49+'11'!D49+'12'!D49+'13'!D49+'14'!D49+'15'!D49+'16'!D49+'17'!D49+'18'!D49+'19'!D49+'20'!D49+'21'!D49+'22'!D49+'23'!D49+'24'!D49+'25'!D49+'26'!D49+'27'!D49+'28'!D49+'29'!D49+'30'!D49</f>
        <v>22882743</v>
      </c>
      <c r="E49" s="54">
        <f>'01'!E49+'02'!E49+'03'!E49+'04'!E49+'05'!E49+'06'!E49+'07'!E49+'08'!E49+'09'!E49+'10'!E49+'11'!E49+'12'!E49+'13'!E49+'14'!E49+'15'!E49+'16'!E49+'17'!E49+'18'!E49+'19'!E49+'20'!E49+'21'!E49+'22'!E49+'23'!E49+'24'!E49+'25'!E49+'26'!E49+'27'!E49+'28'!E49+'29'!E49+'30'!E49</f>
        <v>13479880</v>
      </c>
      <c r="F49" s="54">
        <f>'01'!F49+'02'!F49+'03'!F49+'04'!F49+'05'!F49+'06'!F49+'07'!F49+'08'!F49+'09'!F49+'10'!F49+'11'!F49+'12'!F49+'13'!F49+'14'!F49+'15'!F49+'16'!F49+'17'!F49+'18'!F49+'19'!F49+'20'!F49+'21'!F49+'22'!F49+'23'!F49+'24'!F49+'25'!F49+'26'!F49+'27'!F49+'28'!F49+'29'!F49+'30'!F49</f>
        <v>1795082</v>
      </c>
      <c r="G49" s="54">
        <f>'01'!G49+'02'!G49+'03'!G49+'04'!G49+'05'!G49+'06'!G49+'07'!G49+'08'!G49+'09'!G49+'10'!G49+'11'!G49+'12'!G49+'13'!G49+'14'!G49+'15'!G49+'16'!G49+'17'!G49+'18'!G49+'19'!G49+'20'!G49+'21'!G49+'22'!G49+'23'!G49+'24'!G49+'25'!G49+'26'!G49+'27'!G49+'28'!G49+'29'!G49+'30'!G49</f>
        <v>407501</v>
      </c>
      <c r="H49" s="54">
        <f>'01'!H49+'02'!H49+'03'!H49+'04'!H49+'05'!H49+'06'!H49+'07'!H49+'08'!H49+'09'!H49+'10'!H49+'11'!H49+'12'!H49+'13'!H49+'14'!H49+'15'!H49+'16'!H49+'17'!H49+'18'!H49+'19'!H49+'20'!H49+'21'!H49+'22'!H49+'23'!H49+'24'!H49+'25'!H49+'26'!H49+'27'!H49+'28'!H49+'29'!H49+'30'!H49</f>
        <v>12244742</v>
      </c>
      <c r="I49" s="55">
        <f t="shared" si="0"/>
        <v>602785915</v>
      </c>
      <c r="L49" s="31"/>
      <c r="N49" s="31"/>
      <c r="P49" s="31"/>
    </row>
    <row r="50" spans="1:16" x14ac:dyDescent="0.25">
      <c r="A50" s="14">
        <v>1062</v>
      </c>
      <c r="B50" s="15" t="s">
        <v>55</v>
      </c>
      <c r="C50" s="52">
        <f>'01'!C50+'02'!C50+'03'!C50+'04'!C50+'05'!C50+'06'!C50+'07'!C50+'08'!C50+'09'!C50+'10'!C50+'11'!C50+'12'!C50+'13'!C50+'14'!C50+'15'!C50+'16'!C50+'17'!C50+'18'!C50+'19'!C50+'20'!C50+'21'!C50+'22'!C50+'23'!C50+'24'!C50+'25'!C50+'26'!C50+'27'!C50+'28'!C50+'29'!C50+'30'!C50</f>
        <v>1633231939</v>
      </c>
      <c r="D50" s="52">
        <f>'01'!D50+'02'!D50+'03'!D50+'04'!D50+'05'!D50+'06'!D50+'07'!D50+'08'!D50+'09'!D50+'10'!D50+'11'!D50+'12'!D50+'13'!D50+'14'!D50+'15'!D50+'16'!D50+'17'!D50+'18'!D50+'19'!D50+'20'!D50+'21'!D50+'22'!D50+'23'!D50+'24'!D50+'25'!D50+'26'!D50+'27'!D50+'28'!D50+'29'!D50+'30'!D50</f>
        <v>31093630</v>
      </c>
      <c r="E50" s="52">
        <f>'01'!E50+'02'!E50+'03'!E50+'04'!E50+'05'!E50+'06'!E50+'07'!E50+'08'!E50+'09'!E50+'10'!E50+'11'!E50+'12'!E50+'13'!E50+'14'!E50+'15'!E50+'16'!E50+'17'!E50+'18'!E50+'19'!E50+'20'!E50+'21'!E50+'22'!E50+'23'!E50+'24'!E50+'25'!E50+'26'!E50+'27'!E50+'28'!E50+'29'!E50+'30'!E50</f>
        <v>44159921</v>
      </c>
      <c r="F50" s="52">
        <f>'01'!F50+'02'!F50+'03'!F50+'04'!F50+'05'!F50+'06'!F50+'07'!F50+'08'!F50+'09'!F50+'10'!F50+'11'!F50+'12'!F50+'13'!F50+'14'!F50+'15'!F50+'16'!F50+'17'!F50+'18'!F50+'19'!F50+'20'!F50+'21'!F50+'22'!F50+'23'!F50+'24'!F50+'25'!F50+'26'!F50+'27'!F50+'28'!F50+'29'!F50+'30'!F50</f>
        <v>1533987</v>
      </c>
      <c r="G50" s="52">
        <f>'01'!G50+'02'!G50+'03'!G50+'04'!G50+'05'!G50+'06'!G50+'07'!G50+'08'!G50+'09'!G50+'10'!G50+'11'!G50+'12'!G50+'13'!G50+'14'!G50+'15'!G50+'16'!G50+'17'!G50+'18'!G50+'19'!G50+'20'!G50+'21'!G50+'22'!G50+'23'!G50+'24'!G50+'25'!G50+'26'!G50+'27'!G50+'28'!G50+'29'!G50+'30'!G50</f>
        <v>2500</v>
      </c>
      <c r="H50" s="52">
        <f>'01'!H50+'02'!H50+'03'!H50+'04'!H50+'05'!H50+'06'!H50+'07'!H50+'08'!H50+'09'!H50+'10'!H50+'11'!H50+'12'!H50+'13'!H50+'14'!H50+'15'!H50+'16'!H50+'17'!H50+'18'!H50+'19'!H50+'20'!H50+'21'!H50+'22'!H50+'23'!H50+'24'!H50+'25'!H50+'26'!H50+'27'!H50+'28'!H50+'29'!H50+'30'!H50</f>
        <v>19349951</v>
      </c>
      <c r="I50" s="53">
        <f t="shared" si="0"/>
        <v>1729371928</v>
      </c>
      <c r="L50" s="31"/>
      <c r="N50" s="31"/>
      <c r="P50" s="31"/>
    </row>
    <row r="51" spans="1:16" x14ac:dyDescent="0.25">
      <c r="A51" s="14">
        <v>1065</v>
      </c>
      <c r="B51" s="15" t="s">
        <v>56</v>
      </c>
      <c r="C51" s="54">
        <f>'01'!C51+'02'!C51+'03'!C51+'04'!C51+'05'!C51+'06'!C51+'07'!C51+'08'!C51+'09'!C51+'10'!C51+'11'!C51+'12'!C51+'13'!C51+'14'!C51+'15'!C51+'16'!C51+'17'!C51+'18'!C51+'19'!C51+'20'!C51+'21'!C51+'22'!C51+'23'!C51+'24'!C51+'25'!C51+'26'!C51+'27'!C51+'28'!C51+'29'!C51+'30'!C51</f>
        <v>2909713175</v>
      </c>
      <c r="D51" s="54">
        <f>'01'!D51+'02'!D51+'03'!D51+'04'!D51+'05'!D51+'06'!D51+'07'!D51+'08'!D51+'09'!D51+'10'!D51+'11'!D51+'12'!D51+'13'!D51+'14'!D51+'15'!D51+'16'!D51+'17'!D51+'18'!D51+'19'!D51+'20'!D51+'21'!D51+'22'!D51+'23'!D51+'24'!D51+'25'!D51+'26'!D51+'27'!D51+'28'!D51+'29'!D51+'30'!D51</f>
        <v>136572784</v>
      </c>
      <c r="E51" s="54">
        <f>'01'!E51+'02'!E51+'03'!E51+'04'!E51+'05'!E51+'06'!E51+'07'!E51+'08'!E51+'09'!E51+'10'!E51+'11'!E51+'12'!E51+'13'!E51+'14'!E51+'15'!E51+'16'!E51+'17'!E51+'18'!E51+'19'!E51+'20'!E51+'21'!E51+'22'!E51+'23'!E51+'24'!E51+'25'!E51+'26'!E51+'27'!E51+'28'!E51+'29'!E51+'30'!E51</f>
        <v>59617686</v>
      </c>
      <c r="F51" s="54">
        <f>'01'!F51+'02'!F51+'03'!F51+'04'!F51+'05'!F51+'06'!F51+'07'!F51+'08'!F51+'09'!F51+'10'!F51+'11'!F51+'12'!F51+'13'!F51+'14'!F51+'15'!F51+'16'!F51+'17'!F51+'18'!F51+'19'!F51+'20'!F51+'21'!F51+'22'!F51+'23'!F51+'24'!F51+'25'!F51+'26'!F51+'27'!F51+'28'!F51+'29'!F51+'30'!F51</f>
        <v>20255994</v>
      </c>
      <c r="G51" s="54">
        <f>'01'!G51+'02'!G51+'03'!G51+'04'!G51+'05'!G51+'06'!G51+'07'!G51+'08'!G51+'09'!G51+'10'!G51+'11'!G51+'12'!G51+'13'!G51+'14'!G51+'15'!G51+'16'!G51+'17'!G51+'18'!G51+'19'!G51+'20'!G51+'21'!G51+'22'!G51+'23'!G51+'24'!G51+'25'!G51+'26'!G51+'27'!G51+'28'!G51+'29'!G51+'30'!G51</f>
        <v>244765</v>
      </c>
      <c r="H51" s="54">
        <f>'01'!H51+'02'!H51+'03'!H51+'04'!H51+'05'!H51+'06'!H51+'07'!H51+'08'!H51+'09'!H51+'10'!H51+'11'!H51+'12'!H51+'13'!H51+'14'!H51+'15'!H51+'16'!H51+'17'!H51+'18'!H51+'19'!H51+'20'!H51+'21'!H51+'22'!H51+'23'!H51+'24'!H51+'25'!H51+'26'!H51+'27'!H51+'28'!H51+'29'!H51+'30'!H51</f>
        <v>11352909</v>
      </c>
      <c r="I51" s="55">
        <f t="shared" si="0"/>
        <v>3137757313</v>
      </c>
      <c r="L51" s="31"/>
      <c r="N51" s="31"/>
      <c r="P51" s="31"/>
    </row>
    <row r="52" spans="1:16" x14ac:dyDescent="0.25">
      <c r="A52" s="14">
        <v>1066</v>
      </c>
      <c r="B52" s="15" t="s">
        <v>57</v>
      </c>
      <c r="C52" s="52">
        <f>'01'!C52+'02'!C52+'03'!C52+'04'!C52+'05'!C52+'06'!C52+'07'!C52+'08'!C52+'09'!C52+'10'!C52+'11'!C52+'12'!C52+'13'!C52+'14'!C52+'15'!C52+'16'!C52+'17'!C52+'18'!C52+'19'!C52+'20'!C52+'21'!C52+'22'!C52+'23'!C52+'24'!C52+'25'!C52+'26'!C52+'27'!C52+'28'!C52+'29'!C52+'30'!C52</f>
        <v>3317432661</v>
      </c>
      <c r="D52" s="52">
        <f>'01'!D52+'02'!D52+'03'!D52+'04'!D52+'05'!D52+'06'!D52+'07'!D52+'08'!D52+'09'!D52+'10'!D52+'11'!D52+'12'!D52+'13'!D52+'14'!D52+'15'!D52+'16'!D52+'17'!D52+'18'!D52+'19'!D52+'20'!D52+'21'!D52+'22'!D52+'23'!D52+'24'!D52+'25'!D52+'26'!D52+'27'!D52+'28'!D52+'29'!D52+'30'!D52</f>
        <v>209091742</v>
      </c>
      <c r="E52" s="52">
        <f>'01'!E52+'02'!E52+'03'!E52+'04'!E52+'05'!E52+'06'!E52+'07'!E52+'08'!E52+'09'!E52+'10'!E52+'11'!E52+'12'!E52+'13'!E52+'14'!E52+'15'!E52+'16'!E52+'17'!E52+'18'!E52+'19'!E52+'20'!E52+'21'!E52+'22'!E52+'23'!E52+'24'!E52+'25'!E52+'26'!E52+'27'!E52+'28'!E52+'29'!E52+'30'!E52</f>
        <v>83132451</v>
      </c>
      <c r="F52" s="52">
        <f>'01'!F52+'02'!F52+'03'!F52+'04'!F52+'05'!F52+'06'!F52+'07'!F52+'08'!F52+'09'!F52+'10'!F52+'11'!F52+'12'!F52+'13'!F52+'14'!F52+'15'!F52+'16'!F52+'17'!F52+'18'!F52+'19'!F52+'20'!F52+'21'!F52+'22'!F52+'23'!F52+'24'!F52+'25'!F52+'26'!F52+'27'!F52+'28'!F52+'29'!F52+'30'!F52</f>
        <v>23674551</v>
      </c>
      <c r="G52" s="52">
        <f>'01'!G52+'02'!G52+'03'!G52+'04'!G52+'05'!G52+'06'!G52+'07'!G52+'08'!G52+'09'!G52+'10'!G52+'11'!G52+'12'!G52+'13'!G52+'14'!G52+'15'!G52+'16'!G52+'17'!G52+'18'!G52+'19'!G52+'20'!G52+'21'!G52+'22'!G52+'23'!G52+'24'!G52+'25'!G52+'26'!G52+'27'!G52+'28'!G52+'29'!G52+'30'!G52</f>
        <v>22500</v>
      </c>
      <c r="H52" s="52">
        <f>'01'!H52+'02'!H52+'03'!H52+'04'!H52+'05'!H52+'06'!H52+'07'!H52+'08'!H52+'09'!H52+'10'!H52+'11'!H52+'12'!H52+'13'!H52+'14'!H52+'15'!H52+'16'!H52+'17'!H52+'18'!H52+'19'!H52+'20'!H52+'21'!H52+'22'!H52+'23'!H52+'24'!H52+'25'!H52+'26'!H52+'27'!H52+'28'!H52+'29'!H52+'30'!H52</f>
        <v>8207894</v>
      </c>
      <c r="I52" s="53">
        <f t="shared" si="0"/>
        <v>3641561799</v>
      </c>
      <c r="L52" s="31"/>
      <c r="N52" s="31"/>
      <c r="P52" s="31"/>
    </row>
    <row r="53" spans="1:16" x14ac:dyDescent="0.25">
      <c r="A53" s="14">
        <v>1067</v>
      </c>
      <c r="B53" s="15" t="s">
        <v>58</v>
      </c>
      <c r="C53" s="54">
        <f>'01'!C53+'02'!C53+'03'!C53+'04'!C53+'05'!C53+'06'!C53+'07'!C53+'08'!C53+'09'!C53+'10'!C53+'11'!C53+'12'!C53+'13'!C53+'14'!C53+'15'!C53+'16'!C53+'17'!C53+'18'!C53+'19'!C53+'20'!C53+'21'!C53+'22'!C53+'23'!C53+'24'!C53+'25'!C53+'26'!C53+'27'!C53+'28'!C53+'29'!C53+'30'!C53</f>
        <v>1235730873</v>
      </c>
      <c r="D53" s="54">
        <f>'01'!D53+'02'!D53+'03'!D53+'04'!D53+'05'!D53+'06'!D53+'07'!D53+'08'!D53+'09'!D53+'10'!D53+'11'!D53+'12'!D53+'13'!D53+'14'!D53+'15'!D53+'16'!D53+'17'!D53+'18'!D53+'19'!D53+'20'!D53+'21'!D53+'22'!D53+'23'!D53+'24'!D53+'25'!D53+'26'!D53+'27'!D53+'28'!D53+'29'!D53+'30'!D53</f>
        <v>1544</v>
      </c>
      <c r="E53" s="54">
        <f>'01'!E53+'02'!E53+'03'!E53+'04'!E53+'05'!E53+'06'!E53+'07'!E53+'08'!E53+'09'!E53+'10'!E53+'11'!E53+'12'!E53+'13'!E53+'14'!E53+'15'!E53+'16'!E53+'17'!E53+'18'!E53+'19'!E53+'20'!E53+'21'!E53+'22'!E53+'23'!E53+'24'!E53+'25'!E53+'26'!E53+'27'!E53+'28'!E53+'29'!E53+'30'!E53</f>
        <v>41556</v>
      </c>
      <c r="F53" s="54">
        <f>'01'!F53+'02'!F53+'03'!F53+'04'!F53+'05'!F53+'06'!F53+'07'!F53+'08'!F53+'09'!F53+'10'!F53+'11'!F53+'12'!F53+'13'!F53+'14'!F53+'15'!F53+'16'!F53+'17'!F53+'18'!F53+'19'!F53+'20'!F53+'21'!F53+'22'!F53+'23'!F53+'24'!F53+'25'!F53+'26'!F53+'27'!F53+'28'!F53+'29'!F53+'30'!F53</f>
        <v>0</v>
      </c>
      <c r="G53" s="54">
        <f>'01'!G53+'02'!G53+'03'!G53+'04'!G53+'05'!G53+'06'!G53+'07'!G53+'08'!G53+'09'!G53+'10'!G53+'11'!G53+'12'!G53+'13'!G53+'14'!G53+'15'!G53+'16'!G53+'17'!G53+'18'!G53+'19'!G53+'20'!G53+'21'!G53+'22'!G53+'23'!G53+'24'!G53+'25'!G53+'26'!G53+'27'!G53+'28'!G53+'29'!G53+'30'!G53</f>
        <v>2500</v>
      </c>
      <c r="H53" s="54">
        <f>'01'!H53+'02'!H53+'03'!H53+'04'!H53+'05'!H53+'06'!H53+'07'!H53+'08'!H53+'09'!H53+'10'!H53+'11'!H53+'12'!H53+'13'!H53+'14'!H53+'15'!H53+'16'!H53+'17'!H53+'18'!H53+'19'!H53+'20'!H53+'21'!H53+'22'!H53+'23'!H53+'24'!H53+'25'!H53+'26'!H53+'27'!H53+'28'!H53+'29'!H53+'30'!H53</f>
        <v>496422</v>
      </c>
      <c r="I53" s="55">
        <f t="shared" si="0"/>
        <v>1236272895</v>
      </c>
      <c r="L53" s="31"/>
      <c r="N53" s="31"/>
      <c r="P53" s="31"/>
    </row>
    <row r="54" spans="1:16" x14ac:dyDescent="0.25">
      <c r="A54" s="14">
        <v>1068</v>
      </c>
      <c r="B54" s="15" t="s">
        <v>59</v>
      </c>
      <c r="C54" s="52">
        <f>'01'!C54+'02'!C54+'03'!C54+'04'!C54+'05'!C54+'06'!C54+'07'!C54+'08'!C54+'09'!C54+'10'!C54+'11'!C54+'12'!C54+'13'!C54+'14'!C54+'15'!C54+'16'!C54+'17'!C54+'18'!C54+'19'!C54+'20'!C54+'21'!C54+'22'!C54+'23'!C54+'24'!C54+'25'!C54+'26'!C54+'27'!C54+'28'!C54+'29'!C54+'30'!C54</f>
        <v>48213910</v>
      </c>
      <c r="D54" s="52">
        <f>'01'!D54+'02'!D54+'03'!D54+'04'!D54+'05'!D54+'06'!D54+'07'!D54+'08'!D54+'09'!D54+'10'!D54+'11'!D54+'12'!D54+'13'!D54+'14'!D54+'15'!D54+'16'!D54+'17'!D54+'18'!D54+'19'!D54+'20'!D54+'21'!D54+'22'!D54+'23'!D54+'24'!D54+'25'!D54+'26'!D54+'27'!D54+'28'!D54+'29'!D54+'30'!D54</f>
        <v>11114</v>
      </c>
      <c r="E54" s="52">
        <f>'01'!E54+'02'!E54+'03'!E54+'04'!E54+'05'!E54+'06'!E54+'07'!E54+'08'!E54+'09'!E54+'10'!E54+'11'!E54+'12'!E54+'13'!E54+'14'!E54+'15'!E54+'16'!E54+'17'!E54+'18'!E54+'19'!E54+'20'!E54+'21'!E54+'22'!E54+'23'!E54+'24'!E54+'25'!E54+'26'!E54+'27'!E54+'28'!E54+'29'!E54+'30'!E54</f>
        <v>429203</v>
      </c>
      <c r="F54" s="52">
        <f>'01'!F54+'02'!F54+'03'!F54+'04'!F54+'05'!F54+'06'!F54+'07'!F54+'08'!F54+'09'!F54+'10'!F54+'11'!F54+'12'!F54+'13'!F54+'14'!F54+'15'!F54+'16'!F54+'17'!F54+'18'!F54+'19'!F54+'20'!F54+'21'!F54+'22'!F54+'23'!F54+'24'!F54+'25'!F54+'26'!F54+'27'!F54+'28'!F54+'29'!F54+'30'!F54</f>
        <v>0</v>
      </c>
      <c r="G54" s="52">
        <f>'01'!G54+'02'!G54+'03'!G54+'04'!G54+'05'!G54+'06'!G54+'07'!G54+'08'!G54+'09'!G54+'10'!G54+'11'!G54+'12'!G54+'13'!G54+'14'!G54+'15'!G54+'16'!G54+'17'!G54+'18'!G54+'19'!G54+'20'!G54+'21'!G54+'22'!G54+'23'!G54+'24'!G54+'25'!G54+'26'!G54+'27'!G54+'28'!G54+'29'!G54+'30'!G54</f>
        <v>0</v>
      </c>
      <c r="H54" s="52">
        <f>'01'!H54+'02'!H54+'03'!H54+'04'!H54+'05'!H54+'06'!H54+'07'!H54+'08'!H54+'09'!H54+'10'!H54+'11'!H54+'12'!H54+'13'!H54+'14'!H54+'15'!H54+'16'!H54+'17'!H54+'18'!H54+'19'!H54+'20'!H54+'21'!H54+'22'!H54+'23'!H54+'24'!H54+'25'!H54+'26'!H54+'27'!H54+'28'!H54+'29'!H54+'30'!H54</f>
        <v>7760410</v>
      </c>
      <c r="I54" s="53">
        <f t="shared" si="0"/>
        <v>56414637</v>
      </c>
      <c r="L54" s="31"/>
      <c r="N54" s="31"/>
      <c r="P54" s="31"/>
    </row>
    <row r="55" spans="1:16" x14ac:dyDescent="0.25">
      <c r="A55" s="14">
        <v>1069</v>
      </c>
      <c r="B55" s="15" t="s">
        <v>60</v>
      </c>
      <c r="C55" s="54">
        <f>'01'!C55+'02'!C55+'03'!C55+'04'!C55+'05'!C55+'06'!C55+'07'!C55+'08'!C55+'09'!C55+'10'!C55+'11'!C55+'12'!C55+'13'!C55+'14'!C55+'15'!C55+'16'!C55+'17'!C55+'18'!C55+'19'!C55+'20'!C55+'21'!C55+'22'!C55+'23'!C55+'24'!C55+'25'!C55+'26'!C55+'27'!C55+'28'!C55+'29'!C55+'30'!C55</f>
        <v>44943138</v>
      </c>
      <c r="D55" s="54">
        <f>'01'!D55+'02'!D55+'03'!D55+'04'!D55+'05'!D55+'06'!D55+'07'!D55+'08'!D55+'09'!D55+'10'!D55+'11'!D55+'12'!D55+'13'!D55+'14'!D55+'15'!D55+'16'!D55+'17'!D55+'18'!D55+'19'!D55+'20'!D55+'21'!D55+'22'!D55+'23'!D55+'24'!D55+'25'!D55+'26'!D55+'27'!D55+'28'!D55+'29'!D55+'30'!D55</f>
        <v>2046133</v>
      </c>
      <c r="E55" s="54">
        <f>'01'!E55+'02'!E55+'03'!E55+'04'!E55+'05'!E55+'06'!E55+'07'!E55+'08'!E55+'09'!E55+'10'!E55+'11'!E55+'12'!E55+'13'!E55+'14'!E55+'15'!E55+'16'!E55+'17'!E55+'18'!E55+'19'!E55+'20'!E55+'21'!E55+'22'!E55+'23'!E55+'24'!E55+'25'!E55+'26'!E55+'27'!E55+'28'!E55+'29'!E55+'30'!E55</f>
        <v>1649367</v>
      </c>
      <c r="F55" s="54">
        <f>'01'!F55+'02'!F55+'03'!F55+'04'!F55+'05'!F55+'06'!F55+'07'!F55+'08'!F55+'09'!F55+'10'!F55+'11'!F55+'12'!F55+'13'!F55+'14'!F55+'15'!F55+'16'!F55+'17'!F55+'18'!F55+'19'!F55+'20'!F55+'21'!F55+'22'!F55+'23'!F55+'24'!F55+'25'!F55+'26'!F55+'27'!F55+'28'!F55+'29'!F55+'30'!F55</f>
        <v>0</v>
      </c>
      <c r="G55" s="54">
        <f>'01'!G55+'02'!G55+'03'!G55+'04'!G55+'05'!G55+'06'!G55+'07'!G55+'08'!G55+'09'!G55+'10'!G55+'11'!G55+'12'!G55+'13'!G55+'14'!G55+'15'!G55+'16'!G55+'17'!G55+'18'!G55+'19'!G55+'20'!G55+'21'!G55+'22'!G55+'23'!G55+'24'!G55+'25'!G55+'26'!G55+'27'!G55+'28'!G55+'29'!G55+'30'!G55</f>
        <v>0</v>
      </c>
      <c r="H55" s="54">
        <f>'01'!H55+'02'!H55+'03'!H55+'04'!H55+'05'!H55+'06'!H55+'07'!H55+'08'!H55+'09'!H55+'10'!H55+'11'!H55+'12'!H55+'13'!H55+'14'!H55+'15'!H55+'16'!H55+'17'!H55+'18'!H55+'19'!H55+'20'!H55+'21'!H55+'22'!H55+'23'!H55+'24'!H55+'25'!H55+'26'!H55+'27'!H55+'28'!H55+'29'!H55+'30'!H55</f>
        <v>882561</v>
      </c>
      <c r="I55" s="55">
        <f t="shared" si="0"/>
        <v>49521199</v>
      </c>
      <c r="L55" s="31"/>
      <c r="N55" s="31"/>
      <c r="P55" s="31"/>
    </row>
    <row r="56" spans="1:16" ht="15" customHeight="1" x14ac:dyDescent="0.25">
      <c r="A56" s="14">
        <v>1070</v>
      </c>
      <c r="B56" s="15" t="s">
        <v>61</v>
      </c>
      <c r="C56" s="52">
        <f>'01'!C56+'02'!C56+'03'!C56+'04'!C56+'05'!C56+'06'!C56+'07'!C56+'08'!C56+'09'!C56+'10'!C56+'11'!C56+'12'!C56+'13'!C56+'14'!C56+'15'!C56+'16'!C56+'17'!C56+'18'!C56+'19'!C56+'20'!C56+'21'!C56+'22'!C56+'23'!C56+'24'!C56+'25'!C56+'26'!C56+'27'!C56+'28'!C56+'29'!C56+'30'!C56</f>
        <v>0</v>
      </c>
      <c r="D56" s="52">
        <f>'01'!D56+'02'!D56+'03'!D56+'04'!D56+'05'!D56+'06'!D56+'07'!D56+'08'!D56+'09'!D56+'10'!D56+'11'!D56+'12'!D56+'13'!D56+'14'!D56+'15'!D56+'16'!D56+'17'!D56+'18'!D56+'19'!D56+'20'!D56+'21'!D56+'22'!D56+'23'!D56+'24'!D56+'25'!D56+'26'!D56+'27'!D56+'28'!D56+'29'!D56+'30'!D56</f>
        <v>0</v>
      </c>
      <c r="E56" s="52">
        <f>'01'!E56+'02'!E56+'03'!E56+'04'!E56+'05'!E56+'06'!E56+'07'!E56+'08'!E56+'09'!E56+'10'!E56+'11'!E56+'12'!E56+'13'!E56+'14'!E56+'15'!E56+'16'!E56+'17'!E56+'18'!E56+'19'!E56+'20'!E56+'21'!E56+'22'!E56+'23'!E56+'24'!E56+'25'!E56+'26'!E56+'27'!E56+'28'!E56+'29'!E56+'30'!E56</f>
        <v>0</v>
      </c>
      <c r="F56" s="52">
        <f>'01'!F56+'02'!F56+'03'!F56+'04'!F56+'05'!F56+'06'!F56+'07'!F56+'08'!F56+'09'!F56+'10'!F56+'11'!F56+'12'!F56+'13'!F56+'14'!F56+'15'!F56+'16'!F56+'17'!F56+'18'!F56+'19'!F56+'20'!F56+'21'!F56+'22'!F56+'23'!F56+'24'!F56+'25'!F56+'26'!F56+'27'!F56+'28'!F56+'29'!F56+'30'!F56</f>
        <v>0</v>
      </c>
      <c r="G56" s="52">
        <f>'01'!G56+'02'!G56+'03'!G56+'04'!G56+'05'!G56+'06'!G56+'07'!G56+'08'!G56+'09'!G56+'10'!G56+'11'!G56+'12'!G56+'13'!G56+'14'!G56+'15'!G56+'16'!G56+'17'!G56+'18'!G56+'19'!G56+'20'!G56+'21'!G56+'22'!G56+'23'!G56+'24'!G56+'25'!G56+'26'!G56+'27'!G56+'28'!G56+'29'!G56+'30'!G56</f>
        <v>0</v>
      </c>
      <c r="H56" s="52">
        <f>'01'!H56+'02'!H56+'03'!H56+'04'!H56+'05'!H56+'06'!H56+'07'!H56+'08'!H56+'09'!H56+'10'!H56+'11'!H56+'12'!H56+'13'!H56+'14'!H56+'15'!H56+'16'!H56+'17'!H56+'18'!H56+'19'!H56+'20'!H56+'21'!H56+'22'!H56+'23'!H56+'24'!H56+'25'!H56+'26'!H56+'27'!H56+'28'!H56+'29'!H56+'30'!H56</f>
        <v>43198</v>
      </c>
      <c r="I56" s="53">
        <f t="shared" si="0"/>
        <v>43198</v>
      </c>
      <c r="L56" s="31"/>
      <c r="N56" s="31"/>
      <c r="P56" s="31"/>
    </row>
    <row r="57" spans="1:16" x14ac:dyDescent="0.25">
      <c r="A57" s="13"/>
      <c r="B57" s="16" t="s">
        <v>62</v>
      </c>
      <c r="C57" s="25">
        <f t="shared" ref="C57:I57" si="1">SUM(C7:C56)</f>
        <v>83023288829</v>
      </c>
      <c r="D57" s="25">
        <f t="shared" si="1"/>
        <v>8904041985</v>
      </c>
      <c r="E57" s="25">
        <f t="shared" si="1"/>
        <v>2470241034</v>
      </c>
      <c r="F57" s="25">
        <f t="shared" si="1"/>
        <v>5297371061</v>
      </c>
      <c r="G57" s="25">
        <f t="shared" si="1"/>
        <v>3015831</v>
      </c>
      <c r="H57" s="25">
        <f t="shared" si="1"/>
        <v>635510834</v>
      </c>
      <c r="I57" s="26">
        <f t="shared" si="1"/>
        <v>100333469574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C7CE0-047F-45CF-829D-305A724C2DF6}">
  <dimension ref="A1:I65"/>
  <sheetViews>
    <sheetView topLeftCell="A7" zoomScaleNormal="100" zoomScaleSheetLayoutView="70" workbookViewId="0">
      <selection activeCell="C7" sqref="C7:I56"/>
    </sheetView>
  </sheetViews>
  <sheetFormatPr baseColWidth="10" defaultColWidth="11.42578125" defaultRowHeight="15.75" x14ac:dyDescent="0.25"/>
  <cols>
    <col min="1" max="1" width="7.85546875" style="10" customWidth="1"/>
    <col min="2" max="2" width="34" style="11" customWidth="1"/>
    <col min="3" max="3" width="17" style="12" customWidth="1"/>
    <col min="4" max="8" width="15" style="12" customWidth="1"/>
    <col min="9" max="9" width="19.5703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29" t="s">
        <v>64</v>
      </c>
      <c r="B4" s="29"/>
      <c r="C4" s="29"/>
      <c r="D4" s="29"/>
      <c r="E4" s="29"/>
      <c r="F4" s="29"/>
      <c r="G4" s="29"/>
      <c r="H4" s="29"/>
      <c r="I4" s="29"/>
    </row>
    <row r="5" spans="1:9" ht="15" customHeight="1" thickBot="1" x14ac:dyDescent="0.3">
      <c r="A5" s="3"/>
      <c r="B5" s="7"/>
      <c r="C5" s="7"/>
      <c r="D5" s="7"/>
      <c r="E5" s="7"/>
      <c r="F5" s="7"/>
      <c r="G5" s="8"/>
      <c r="H5" s="4"/>
      <c r="I5" s="4"/>
    </row>
    <row r="6" spans="1:9" ht="41.25" customHeight="1" thickTop="1" thickBot="1" x14ac:dyDescent="0.3">
      <c r="A6" s="17" t="s">
        <v>3</v>
      </c>
      <c r="B6" s="18" t="s">
        <v>4</v>
      </c>
      <c r="C6" s="18" t="s">
        <v>5</v>
      </c>
      <c r="D6" s="18" t="s">
        <v>6</v>
      </c>
      <c r="E6" s="18" t="s">
        <v>7</v>
      </c>
      <c r="F6" s="18" t="s">
        <v>8</v>
      </c>
      <c r="G6" s="18" t="s">
        <v>9</v>
      </c>
      <c r="H6" s="18" t="s">
        <v>10</v>
      </c>
      <c r="I6" s="18" t="s">
        <v>11</v>
      </c>
    </row>
    <row r="7" spans="1:9" ht="16.5" thickTop="1" x14ac:dyDescent="0.25">
      <c r="A7" s="19">
        <v>1001</v>
      </c>
      <c r="B7" s="20" t="s">
        <v>12</v>
      </c>
      <c r="C7" s="32">
        <v>0</v>
      </c>
      <c r="D7" s="32">
        <v>0</v>
      </c>
      <c r="E7" s="32">
        <v>0</v>
      </c>
      <c r="F7" s="32">
        <v>0</v>
      </c>
      <c r="G7" s="32">
        <v>0</v>
      </c>
      <c r="H7" s="32">
        <v>0</v>
      </c>
      <c r="I7" s="33">
        <f>SUM(C7:H7)</f>
        <v>0</v>
      </c>
    </row>
    <row r="8" spans="1:9" x14ac:dyDescent="0.25">
      <c r="A8" s="19">
        <v>1002</v>
      </c>
      <c r="B8" s="20" t="s">
        <v>13</v>
      </c>
      <c r="C8" s="34">
        <v>0</v>
      </c>
      <c r="D8" s="34">
        <v>0</v>
      </c>
      <c r="E8" s="34">
        <v>0</v>
      </c>
      <c r="F8" s="34">
        <v>0</v>
      </c>
      <c r="G8" s="34">
        <v>0</v>
      </c>
      <c r="H8" s="34">
        <v>25152</v>
      </c>
      <c r="I8" s="35">
        <f t="shared" ref="I8:I56" si="0">SUM(C8:H8)</f>
        <v>25152</v>
      </c>
    </row>
    <row r="9" spans="1:9" x14ac:dyDescent="0.25">
      <c r="A9" s="19">
        <v>1005</v>
      </c>
      <c r="B9" s="20" t="s">
        <v>14</v>
      </c>
      <c r="C9" s="36">
        <v>0</v>
      </c>
      <c r="D9" s="36">
        <v>0</v>
      </c>
      <c r="E9" s="36">
        <v>0</v>
      </c>
      <c r="F9" s="36">
        <v>0</v>
      </c>
      <c r="G9" s="36">
        <v>0</v>
      </c>
      <c r="H9" s="36">
        <v>0</v>
      </c>
      <c r="I9" s="37">
        <f t="shared" si="0"/>
        <v>0</v>
      </c>
    </row>
    <row r="10" spans="1:9" x14ac:dyDescent="0.25">
      <c r="A10" s="19">
        <v>1006</v>
      </c>
      <c r="B10" s="20" t="s">
        <v>15</v>
      </c>
      <c r="C10" s="34">
        <v>0</v>
      </c>
      <c r="D10" s="34">
        <v>0</v>
      </c>
      <c r="E10" s="34">
        <v>0</v>
      </c>
      <c r="F10" s="34">
        <v>0</v>
      </c>
      <c r="G10" s="34">
        <v>0</v>
      </c>
      <c r="H10" s="34">
        <v>0</v>
      </c>
      <c r="I10" s="35">
        <f t="shared" si="0"/>
        <v>0</v>
      </c>
    </row>
    <row r="11" spans="1:9" x14ac:dyDescent="0.25">
      <c r="A11" s="19">
        <v>1007</v>
      </c>
      <c r="B11" s="20" t="s">
        <v>16</v>
      </c>
      <c r="C11" s="36">
        <v>38</v>
      </c>
      <c r="D11" s="36">
        <v>0</v>
      </c>
      <c r="E11" s="36">
        <v>0</v>
      </c>
      <c r="F11" s="36">
        <v>0</v>
      </c>
      <c r="G11" s="36">
        <v>0</v>
      </c>
      <c r="H11" s="36">
        <v>195240</v>
      </c>
      <c r="I11" s="37">
        <f t="shared" si="0"/>
        <v>195278</v>
      </c>
    </row>
    <row r="12" spans="1:9" x14ac:dyDescent="0.25">
      <c r="A12" s="19">
        <v>1008</v>
      </c>
      <c r="B12" s="20" t="s">
        <v>17</v>
      </c>
      <c r="C12" s="34">
        <v>18703778</v>
      </c>
      <c r="D12" s="34">
        <v>0</v>
      </c>
      <c r="E12" s="34">
        <v>869066</v>
      </c>
      <c r="F12" s="34">
        <v>7395793</v>
      </c>
      <c r="G12" s="34">
        <v>0</v>
      </c>
      <c r="H12" s="34">
        <v>480</v>
      </c>
      <c r="I12" s="35">
        <f t="shared" si="0"/>
        <v>26969117</v>
      </c>
    </row>
    <row r="13" spans="1:9" x14ac:dyDescent="0.25">
      <c r="A13" s="19">
        <v>1010</v>
      </c>
      <c r="B13" s="20" t="s">
        <v>18</v>
      </c>
      <c r="C13" s="36">
        <v>0</v>
      </c>
      <c r="D13" s="36">
        <v>0</v>
      </c>
      <c r="E13" s="36">
        <v>0</v>
      </c>
      <c r="F13" s="36">
        <v>0</v>
      </c>
      <c r="G13" s="36">
        <v>0</v>
      </c>
      <c r="H13" s="36">
        <v>0</v>
      </c>
      <c r="I13" s="37">
        <f t="shared" si="0"/>
        <v>0</v>
      </c>
    </row>
    <row r="14" spans="1:9" x14ac:dyDescent="0.25">
      <c r="A14" s="19">
        <v>1011</v>
      </c>
      <c r="B14" s="20" t="s">
        <v>19</v>
      </c>
      <c r="C14" s="34">
        <v>38</v>
      </c>
      <c r="D14" s="34">
        <v>105738</v>
      </c>
      <c r="E14" s="34">
        <v>4158</v>
      </c>
      <c r="F14" s="34">
        <v>0</v>
      </c>
      <c r="G14" s="34">
        <v>0</v>
      </c>
      <c r="H14" s="34">
        <v>20240</v>
      </c>
      <c r="I14" s="35">
        <f t="shared" si="0"/>
        <v>130174</v>
      </c>
    </row>
    <row r="15" spans="1:9" x14ac:dyDescent="0.25">
      <c r="A15" s="19">
        <v>1012</v>
      </c>
      <c r="B15" s="20" t="s">
        <v>20</v>
      </c>
      <c r="C15" s="36">
        <v>0</v>
      </c>
      <c r="D15" s="36">
        <v>0</v>
      </c>
      <c r="E15" s="36">
        <v>0</v>
      </c>
      <c r="F15" s="36">
        <v>0</v>
      </c>
      <c r="G15" s="36">
        <v>2500</v>
      </c>
      <c r="H15" s="36">
        <v>67500</v>
      </c>
      <c r="I15" s="37">
        <f t="shared" si="0"/>
        <v>70000</v>
      </c>
    </row>
    <row r="16" spans="1:9" x14ac:dyDescent="0.25">
      <c r="A16" s="19">
        <v>1013</v>
      </c>
      <c r="B16" s="20" t="s">
        <v>21</v>
      </c>
      <c r="C16" s="34">
        <v>0</v>
      </c>
      <c r="D16" s="34">
        <v>0</v>
      </c>
      <c r="E16" s="34">
        <v>0</v>
      </c>
      <c r="F16" s="34">
        <v>0</v>
      </c>
      <c r="G16" s="34">
        <v>2500</v>
      </c>
      <c r="H16" s="34">
        <v>50000</v>
      </c>
      <c r="I16" s="35">
        <f t="shared" si="0"/>
        <v>52500</v>
      </c>
    </row>
    <row r="17" spans="1:9" x14ac:dyDescent="0.25">
      <c r="A17" s="19">
        <v>1014</v>
      </c>
      <c r="B17" s="20" t="s">
        <v>22</v>
      </c>
      <c r="C17" s="36">
        <v>0</v>
      </c>
      <c r="D17" s="36">
        <v>0</v>
      </c>
      <c r="E17" s="36">
        <v>0</v>
      </c>
      <c r="F17" s="36">
        <v>0</v>
      </c>
      <c r="G17" s="36">
        <v>0</v>
      </c>
      <c r="H17" s="36">
        <v>0</v>
      </c>
      <c r="I17" s="37">
        <f t="shared" si="0"/>
        <v>0</v>
      </c>
    </row>
    <row r="18" spans="1:9" x14ac:dyDescent="0.25">
      <c r="A18" s="19">
        <v>1016</v>
      </c>
      <c r="B18" s="20" t="s">
        <v>23</v>
      </c>
      <c r="C18" s="34">
        <v>76</v>
      </c>
      <c r="D18" s="34">
        <v>0</v>
      </c>
      <c r="E18" s="34">
        <v>0</v>
      </c>
      <c r="F18" s="34">
        <v>0</v>
      </c>
      <c r="G18" s="34">
        <v>0</v>
      </c>
      <c r="H18" s="34">
        <v>480</v>
      </c>
      <c r="I18" s="35">
        <f t="shared" si="0"/>
        <v>556</v>
      </c>
    </row>
    <row r="19" spans="1:9" x14ac:dyDescent="0.25">
      <c r="A19" s="19">
        <v>1017</v>
      </c>
      <c r="B19" s="20" t="s">
        <v>24</v>
      </c>
      <c r="C19" s="36">
        <v>24650266</v>
      </c>
      <c r="D19" s="36">
        <v>0</v>
      </c>
      <c r="E19" s="36">
        <v>1291855</v>
      </c>
      <c r="F19" s="36">
        <v>0</v>
      </c>
      <c r="G19" s="36">
        <v>0</v>
      </c>
      <c r="H19" s="36">
        <v>51160</v>
      </c>
      <c r="I19" s="37">
        <f t="shared" si="0"/>
        <v>25993281</v>
      </c>
    </row>
    <row r="20" spans="1:9" x14ac:dyDescent="0.25">
      <c r="A20" s="19">
        <v>1018</v>
      </c>
      <c r="B20" s="20" t="s">
        <v>25</v>
      </c>
      <c r="C20" s="34">
        <v>0</v>
      </c>
      <c r="D20" s="34">
        <v>0</v>
      </c>
      <c r="E20" s="34">
        <v>0</v>
      </c>
      <c r="F20" s="34">
        <v>0</v>
      </c>
      <c r="G20" s="34">
        <v>0</v>
      </c>
      <c r="H20" s="34">
        <v>37500</v>
      </c>
      <c r="I20" s="35">
        <f t="shared" si="0"/>
        <v>37500</v>
      </c>
    </row>
    <row r="21" spans="1:9" x14ac:dyDescent="0.25">
      <c r="A21" s="19">
        <v>1019</v>
      </c>
      <c r="B21" s="20" t="s">
        <v>26</v>
      </c>
      <c r="C21" s="36">
        <v>0</v>
      </c>
      <c r="D21" s="36">
        <v>0</v>
      </c>
      <c r="E21" s="36">
        <v>0</v>
      </c>
      <c r="F21" s="36">
        <v>0</v>
      </c>
      <c r="G21" s="36">
        <v>0</v>
      </c>
      <c r="H21" s="36">
        <v>67500</v>
      </c>
      <c r="I21" s="37">
        <f t="shared" si="0"/>
        <v>67500</v>
      </c>
    </row>
    <row r="22" spans="1:9" x14ac:dyDescent="0.25">
      <c r="A22" s="19">
        <v>1020</v>
      </c>
      <c r="B22" s="20" t="s">
        <v>27</v>
      </c>
      <c r="C22" s="34">
        <v>190</v>
      </c>
      <c r="D22" s="34">
        <v>0</v>
      </c>
      <c r="E22" s="34">
        <v>0</v>
      </c>
      <c r="F22" s="34">
        <v>0</v>
      </c>
      <c r="G22" s="34">
        <v>0</v>
      </c>
      <c r="H22" s="34">
        <v>3700</v>
      </c>
      <c r="I22" s="35">
        <f t="shared" si="0"/>
        <v>3890</v>
      </c>
    </row>
    <row r="23" spans="1:9" x14ac:dyDescent="0.25">
      <c r="A23" s="19">
        <v>1022</v>
      </c>
      <c r="B23" s="20" t="s">
        <v>28</v>
      </c>
      <c r="C23" s="36">
        <v>0</v>
      </c>
      <c r="D23" s="36">
        <v>0</v>
      </c>
      <c r="E23" s="36">
        <v>0</v>
      </c>
      <c r="F23" s="36">
        <v>0</v>
      </c>
      <c r="G23" s="36">
        <v>0</v>
      </c>
      <c r="H23" s="36">
        <v>0</v>
      </c>
      <c r="I23" s="37">
        <f t="shared" si="0"/>
        <v>0</v>
      </c>
    </row>
    <row r="24" spans="1:9" x14ac:dyDescent="0.25">
      <c r="A24" s="19">
        <v>1023</v>
      </c>
      <c r="B24" s="20" t="s">
        <v>29</v>
      </c>
      <c r="C24" s="34">
        <v>38</v>
      </c>
      <c r="D24" s="34">
        <v>0</v>
      </c>
      <c r="E24" s="34">
        <v>0</v>
      </c>
      <c r="F24" s="34">
        <v>0</v>
      </c>
      <c r="G24" s="34">
        <v>0</v>
      </c>
      <c r="H24" s="34">
        <v>25240</v>
      </c>
      <c r="I24" s="35">
        <f t="shared" si="0"/>
        <v>25278</v>
      </c>
    </row>
    <row r="25" spans="1:9" x14ac:dyDescent="0.25">
      <c r="A25" s="19">
        <v>1024</v>
      </c>
      <c r="B25" s="20" t="s">
        <v>30</v>
      </c>
      <c r="C25" s="36">
        <v>5273638</v>
      </c>
      <c r="D25" s="36">
        <v>1633</v>
      </c>
      <c r="E25" s="36">
        <v>77547</v>
      </c>
      <c r="F25" s="36">
        <v>0</v>
      </c>
      <c r="G25" s="36">
        <v>0</v>
      </c>
      <c r="H25" s="36">
        <v>126740</v>
      </c>
      <c r="I25" s="37">
        <f t="shared" si="0"/>
        <v>5479558</v>
      </c>
    </row>
    <row r="26" spans="1:9" x14ac:dyDescent="0.25">
      <c r="A26" s="19">
        <v>1025</v>
      </c>
      <c r="B26" s="20" t="s">
        <v>31</v>
      </c>
      <c r="C26" s="34">
        <v>0</v>
      </c>
      <c r="D26" s="34">
        <v>0</v>
      </c>
      <c r="E26" s="34">
        <v>0</v>
      </c>
      <c r="F26" s="34">
        <v>0</v>
      </c>
      <c r="G26" s="34">
        <v>0</v>
      </c>
      <c r="H26" s="34">
        <v>2500</v>
      </c>
      <c r="I26" s="35">
        <f t="shared" si="0"/>
        <v>2500</v>
      </c>
    </row>
    <row r="27" spans="1:9" x14ac:dyDescent="0.25">
      <c r="A27" s="19">
        <v>1026</v>
      </c>
      <c r="B27" s="20" t="s">
        <v>32</v>
      </c>
      <c r="C27" s="36">
        <v>0</v>
      </c>
      <c r="D27" s="36">
        <v>0</v>
      </c>
      <c r="E27" s="36">
        <v>0</v>
      </c>
      <c r="F27" s="36">
        <v>0</v>
      </c>
      <c r="G27" s="36">
        <v>0</v>
      </c>
      <c r="H27" s="36">
        <v>0</v>
      </c>
      <c r="I27" s="37">
        <f t="shared" si="0"/>
        <v>0</v>
      </c>
    </row>
    <row r="28" spans="1:9" x14ac:dyDescent="0.25">
      <c r="A28" s="19">
        <v>1027</v>
      </c>
      <c r="B28" s="20" t="s">
        <v>33</v>
      </c>
      <c r="C28" s="34">
        <v>24501197</v>
      </c>
      <c r="D28" s="34">
        <v>0</v>
      </c>
      <c r="E28" s="34">
        <v>0</v>
      </c>
      <c r="F28" s="34">
        <v>8346334</v>
      </c>
      <c r="G28" s="34">
        <v>0</v>
      </c>
      <c r="H28" s="34">
        <v>28020</v>
      </c>
      <c r="I28" s="35">
        <f t="shared" si="0"/>
        <v>32875551</v>
      </c>
    </row>
    <row r="29" spans="1:9" x14ac:dyDescent="0.25">
      <c r="A29" s="19">
        <v>1028</v>
      </c>
      <c r="B29" s="20" t="s">
        <v>34</v>
      </c>
      <c r="C29" s="36">
        <v>0</v>
      </c>
      <c r="D29" s="36">
        <v>0</v>
      </c>
      <c r="E29" s="36">
        <v>0</v>
      </c>
      <c r="F29" s="36">
        <v>0</v>
      </c>
      <c r="G29" s="36">
        <v>0</v>
      </c>
      <c r="H29" s="36">
        <v>0</v>
      </c>
      <c r="I29" s="37">
        <f t="shared" si="0"/>
        <v>0</v>
      </c>
    </row>
    <row r="30" spans="1:9" x14ac:dyDescent="0.25">
      <c r="A30" s="19">
        <v>1030</v>
      </c>
      <c r="B30" s="20" t="s">
        <v>35</v>
      </c>
      <c r="C30" s="34">
        <v>1406</v>
      </c>
      <c r="D30" s="34">
        <v>0</v>
      </c>
      <c r="E30" s="34">
        <v>364</v>
      </c>
      <c r="F30" s="34">
        <v>0</v>
      </c>
      <c r="G30" s="34">
        <v>0</v>
      </c>
      <c r="H30" s="34">
        <v>21380</v>
      </c>
      <c r="I30" s="35">
        <f t="shared" si="0"/>
        <v>23150</v>
      </c>
    </row>
    <row r="31" spans="1:9" x14ac:dyDescent="0.25">
      <c r="A31" s="19">
        <v>1031</v>
      </c>
      <c r="B31" s="20" t="s">
        <v>36</v>
      </c>
      <c r="C31" s="36">
        <v>0</v>
      </c>
      <c r="D31" s="36">
        <v>0</v>
      </c>
      <c r="E31" s="36">
        <v>0</v>
      </c>
      <c r="F31" s="36">
        <v>0</v>
      </c>
      <c r="G31" s="36">
        <v>0</v>
      </c>
      <c r="H31" s="36">
        <v>0</v>
      </c>
      <c r="I31" s="37">
        <f t="shared" si="0"/>
        <v>0</v>
      </c>
    </row>
    <row r="32" spans="1:9" x14ac:dyDescent="0.25">
      <c r="A32" s="19">
        <v>1033</v>
      </c>
      <c r="B32" s="20" t="s">
        <v>37</v>
      </c>
      <c r="C32" s="34">
        <v>0</v>
      </c>
      <c r="D32" s="34">
        <v>0</v>
      </c>
      <c r="E32" s="34">
        <v>0</v>
      </c>
      <c r="F32" s="34">
        <v>0</v>
      </c>
      <c r="G32" s="34">
        <v>0</v>
      </c>
      <c r="H32" s="34">
        <v>32500</v>
      </c>
      <c r="I32" s="35">
        <f t="shared" si="0"/>
        <v>32500</v>
      </c>
    </row>
    <row r="33" spans="1:9" x14ac:dyDescent="0.25">
      <c r="A33" s="19">
        <v>1034</v>
      </c>
      <c r="B33" s="20" t="s">
        <v>38</v>
      </c>
      <c r="C33" s="36">
        <v>0</v>
      </c>
      <c r="D33" s="36">
        <v>0</v>
      </c>
      <c r="E33" s="36">
        <v>0</v>
      </c>
      <c r="F33" s="36">
        <v>0</v>
      </c>
      <c r="G33" s="36">
        <v>0</v>
      </c>
      <c r="H33" s="36">
        <v>0</v>
      </c>
      <c r="I33" s="37">
        <f t="shared" si="0"/>
        <v>0</v>
      </c>
    </row>
    <row r="34" spans="1:9" x14ac:dyDescent="0.25">
      <c r="A34" s="19">
        <v>1037</v>
      </c>
      <c r="B34" s="20" t="s">
        <v>39</v>
      </c>
      <c r="C34" s="34">
        <v>0</v>
      </c>
      <c r="D34" s="34">
        <v>0</v>
      </c>
      <c r="E34" s="34">
        <v>0</v>
      </c>
      <c r="F34" s="34">
        <v>0</v>
      </c>
      <c r="G34" s="34">
        <v>0</v>
      </c>
      <c r="H34" s="34">
        <v>0</v>
      </c>
      <c r="I34" s="35">
        <f t="shared" si="0"/>
        <v>0</v>
      </c>
    </row>
    <row r="35" spans="1:9" x14ac:dyDescent="0.25">
      <c r="A35" s="19">
        <v>1038</v>
      </c>
      <c r="B35" s="20" t="s">
        <v>40</v>
      </c>
      <c r="C35" s="36">
        <v>0</v>
      </c>
      <c r="D35" s="36">
        <v>0</v>
      </c>
      <c r="E35" s="36">
        <v>0</v>
      </c>
      <c r="F35" s="36">
        <v>0</v>
      </c>
      <c r="G35" s="36">
        <v>0</v>
      </c>
      <c r="H35" s="36">
        <v>10000</v>
      </c>
      <c r="I35" s="37">
        <f t="shared" si="0"/>
        <v>10000</v>
      </c>
    </row>
    <row r="36" spans="1:9" x14ac:dyDescent="0.25">
      <c r="A36" s="19">
        <v>1039</v>
      </c>
      <c r="B36" s="20" t="s">
        <v>41</v>
      </c>
      <c r="C36" s="34">
        <v>0</v>
      </c>
      <c r="D36" s="34">
        <v>0</v>
      </c>
      <c r="E36" s="34">
        <v>0</v>
      </c>
      <c r="F36" s="34">
        <v>0</v>
      </c>
      <c r="G36" s="34">
        <v>0</v>
      </c>
      <c r="H36" s="34">
        <v>17500</v>
      </c>
      <c r="I36" s="35">
        <f t="shared" si="0"/>
        <v>17500</v>
      </c>
    </row>
    <row r="37" spans="1:9" x14ac:dyDescent="0.25">
      <c r="A37" s="19">
        <v>1040</v>
      </c>
      <c r="B37" s="20" t="s">
        <v>42</v>
      </c>
      <c r="C37" s="36">
        <v>1102</v>
      </c>
      <c r="D37" s="36">
        <v>0</v>
      </c>
      <c r="E37" s="36">
        <v>4524</v>
      </c>
      <c r="F37" s="36">
        <v>0</v>
      </c>
      <c r="G37" s="36">
        <v>2501</v>
      </c>
      <c r="H37" s="36">
        <v>238225</v>
      </c>
      <c r="I37" s="37">
        <f t="shared" si="0"/>
        <v>246352</v>
      </c>
    </row>
    <row r="38" spans="1:9" x14ac:dyDescent="0.25">
      <c r="A38" s="19">
        <v>1042</v>
      </c>
      <c r="B38" s="20" t="s">
        <v>43</v>
      </c>
      <c r="C38" s="34">
        <v>0</v>
      </c>
      <c r="D38" s="34">
        <v>0</v>
      </c>
      <c r="E38" s="34">
        <v>0</v>
      </c>
      <c r="F38" s="34">
        <v>0</v>
      </c>
      <c r="G38" s="34">
        <v>0</v>
      </c>
      <c r="H38" s="34">
        <v>0</v>
      </c>
      <c r="I38" s="35">
        <f t="shared" si="0"/>
        <v>0</v>
      </c>
    </row>
    <row r="39" spans="1:9" x14ac:dyDescent="0.25">
      <c r="A39" s="19">
        <v>1043</v>
      </c>
      <c r="B39" s="20" t="s">
        <v>44</v>
      </c>
      <c r="C39" s="36">
        <v>0</v>
      </c>
      <c r="D39" s="36">
        <v>0</v>
      </c>
      <c r="E39" s="36">
        <v>364</v>
      </c>
      <c r="F39" s="36">
        <v>0</v>
      </c>
      <c r="G39" s="36">
        <v>0</v>
      </c>
      <c r="H39" s="36">
        <v>0</v>
      </c>
      <c r="I39" s="37">
        <f t="shared" si="0"/>
        <v>364</v>
      </c>
    </row>
    <row r="40" spans="1:9" x14ac:dyDescent="0.25">
      <c r="A40" s="19">
        <v>1044</v>
      </c>
      <c r="B40" s="20" t="s">
        <v>45</v>
      </c>
      <c r="C40" s="34">
        <v>0</v>
      </c>
      <c r="D40" s="34">
        <v>0</v>
      </c>
      <c r="E40" s="34">
        <v>0</v>
      </c>
      <c r="F40" s="34">
        <v>0</v>
      </c>
      <c r="G40" s="34">
        <v>0</v>
      </c>
      <c r="H40" s="34">
        <v>75000</v>
      </c>
      <c r="I40" s="35">
        <f t="shared" si="0"/>
        <v>75000</v>
      </c>
    </row>
    <row r="41" spans="1:9" x14ac:dyDescent="0.25">
      <c r="A41" s="19">
        <v>1046</v>
      </c>
      <c r="B41" s="20" t="s">
        <v>46</v>
      </c>
      <c r="C41" s="36">
        <v>0</v>
      </c>
      <c r="D41" s="36">
        <v>0</v>
      </c>
      <c r="E41" s="36">
        <v>0</v>
      </c>
      <c r="F41" s="36">
        <v>0</v>
      </c>
      <c r="G41" s="36">
        <v>0</v>
      </c>
      <c r="H41" s="36">
        <v>52500</v>
      </c>
      <c r="I41" s="37">
        <f t="shared" si="0"/>
        <v>52500</v>
      </c>
    </row>
    <row r="42" spans="1:9" x14ac:dyDescent="0.25">
      <c r="A42" s="19">
        <v>1047</v>
      </c>
      <c r="B42" s="20" t="s">
        <v>47</v>
      </c>
      <c r="C42" s="34">
        <v>1963435</v>
      </c>
      <c r="D42" s="34">
        <v>22247</v>
      </c>
      <c r="E42" s="34">
        <v>69057</v>
      </c>
      <c r="F42" s="34">
        <v>0</v>
      </c>
      <c r="G42" s="34">
        <v>0</v>
      </c>
      <c r="H42" s="34">
        <v>56160</v>
      </c>
      <c r="I42" s="35">
        <f t="shared" si="0"/>
        <v>2110899</v>
      </c>
    </row>
    <row r="43" spans="1:9" x14ac:dyDescent="0.25">
      <c r="A43" s="19">
        <v>1048</v>
      </c>
      <c r="B43" s="20" t="s">
        <v>48</v>
      </c>
      <c r="C43" s="36">
        <v>0</v>
      </c>
      <c r="D43" s="36">
        <v>0</v>
      </c>
      <c r="E43" s="36">
        <v>0</v>
      </c>
      <c r="F43" s="36">
        <v>0</v>
      </c>
      <c r="G43" s="36">
        <v>0</v>
      </c>
      <c r="H43" s="36">
        <v>2500</v>
      </c>
      <c r="I43" s="37">
        <f t="shared" si="0"/>
        <v>2500</v>
      </c>
    </row>
    <row r="44" spans="1:9" x14ac:dyDescent="0.25">
      <c r="A44" s="19">
        <v>1050</v>
      </c>
      <c r="B44" s="20" t="s">
        <v>49</v>
      </c>
      <c r="C44" s="34">
        <v>0</v>
      </c>
      <c r="D44" s="34">
        <v>0</v>
      </c>
      <c r="E44" s="34">
        <v>0</v>
      </c>
      <c r="F44" s="34">
        <v>0</v>
      </c>
      <c r="G44" s="34">
        <v>0</v>
      </c>
      <c r="H44" s="34">
        <v>0</v>
      </c>
      <c r="I44" s="35">
        <f t="shared" si="0"/>
        <v>0</v>
      </c>
    </row>
    <row r="45" spans="1:9" x14ac:dyDescent="0.25">
      <c r="A45" s="19">
        <v>1052</v>
      </c>
      <c r="B45" s="20" t="s">
        <v>50</v>
      </c>
      <c r="C45" s="36">
        <v>266</v>
      </c>
      <c r="D45" s="36">
        <v>4546</v>
      </c>
      <c r="E45" s="36">
        <v>2653</v>
      </c>
      <c r="F45" s="36">
        <v>0</v>
      </c>
      <c r="G45" s="36">
        <v>0</v>
      </c>
      <c r="H45" s="36">
        <v>9180</v>
      </c>
      <c r="I45" s="37">
        <f t="shared" si="0"/>
        <v>16645</v>
      </c>
    </row>
    <row r="46" spans="1:9" x14ac:dyDescent="0.25">
      <c r="A46" s="19">
        <v>1054</v>
      </c>
      <c r="B46" s="20" t="s">
        <v>51</v>
      </c>
      <c r="C46" s="34">
        <v>38</v>
      </c>
      <c r="D46" s="34">
        <v>0</v>
      </c>
      <c r="E46" s="34">
        <v>4900</v>
      </c>
      <c r="F46" s="34">
        <v>0</v>
      </c>
      <c r="G46" s="34">
        <v>0</v>
      </c>
      <c r="H46" s="34">
        <v>47740</v>
      </c>
      <c r="I46" s="35">
        <f t="shared" si="0"/>
        <v>52678</v>
      </c>
    </row>
    <row r="47" spans="1:9" x14ac:dyDescent="0.25">
      <c r="A47" s="19">
        <v>1055</v>
      </c>
      <c r="B47" s="20" t="s">
        <v>52</v>
      </c>
      <c r="C47" s="36">
        <v>0</v>
      </c>
      <c r="D47" s="36">
        <v>0</v>
      </c>
      <c r="E47" s="36">
        <v>0</v>
      </c>
      <c r="F47" s="36">
        <v>0</v>
      </c>
      <c r="G47" s="36">
        <v>0</v>
      </c>
      <c r="H47" s="36">
        <v>2500</v>
      </c>
      <c r="I47" s="37">
        <f t="shared" si="0"/>
        <v>2500</v>
      </c>
    </row>
    <row r="48" spans="1:9" x14ac:dyDescent="0.25">
      <c r="A48" s="19">
        <v>1057</v>
      </c>
      <c r="B48" s="20" t="s">
        <v>53</v>
      </c>
      <c r="C48" s="34">
        <v>0</v>
      </c>
      <c r="D48" s="34">
        <v>0</v>
      </c>
      <c r="E48" s="34">
        <v>0</v>
      </c>
      <c r="F48" s="34">
        <v>0</v>
      </c>
      <c r="G48" s="34">
        <v>0</v>
      </c>
      <c r="H48" s="34">
        <v>117500</v>
      </c>
      <c r="I48" s="35">
        <f t="shared" si="0"/>
        <v>117500</v>
      </c>
    </row>
    <row r="49" spans="1:9" x14ac:dyDescent="0.25">
      <c r="A49" s="19">
        <v>1058</v>
      </c>
      <c r="B49" s="20" t="s">
        <v>54</v>
      </c>
      <c r="C49" s="36">
        <v>4868</v>
      </c>
      <c r="D49" s="36">
        <v>0</v>
      </c>
      <c r="E49" s="36">
        <v>378</v>
      </c>
      <c r="F49" s="36">
        <v>0</v>
      </c>
      <c r="G49" s="36">
        <v>10000</v>
      </c>
      <c r="H49" s="36">
        <v>15480</v>
      </c>
      <c r="I49" s="37">
        <f t="shared" si="0"/>
        <v>30726</v>
      </c>
    </row>
    <row r="50" spans="1:9" x14ac:dyDescent="0.25">
      <c r="A50" s="19">
        <v>1062</v>
      </c>
      <c r="B50" s="20" t="s">
        <v>55</v>
      </c>
      <c r="C50" s="34">
        <v>0</v>
      </c>
      <c r="D50" s="34">
        <v>0</v>
      </c>
      <c r="E50" s="34">
        <v>0</v>
      </c>
      <c r="F50" s="34">
        <v>0</v>
      </c>
      <c r="G50" s="34">
        <v>0</v>
      </c>
      <c r="H50" s="34">
        <v>0</v>
      </c>
      <c r="I50" s="35">
        <f t="shared" si="0"/>
        <v>0</v>
      </c>
    </row>
    <row r="51" spans="1:9" x14ac:dyDescent="0.25">
      <c r="A51" s="19">
        <v>1065</v>
      </c>
      <c r="B51" s="20" t="s">
        <v>56</v>
      </c>
      <c r="C51" s="36">
        <v>824496</v>
      </c>
      <c r="D51" s="36">
        <v>18858</v>
      </c>
      <c r="E51" s="36">
        <v>90255</v>
      </c>
      <c r="F51" s="36">
        <v>0</v>
      </c>
      <c r="G51" s="36">
        <v>0</v>
      </c>
      <c r="H51" s="36">
        <v>46240</v>
      </c>
      <c r="I51" s="37">
        <f t="shared" si="0"/>
        <v>979849</v>
      </c>
    </row>
    <row r="52" spans="1:9" x14ac:dyDescent="0.25">
      <c r="A52" s="19">
        <v>1066</v>
      </c>
      <c r="B52" s="20" t="s">
        <v>57</v>
      </c>
      <c r="C52" s="34">
        <v>17148</v>
      </c>
      <c r="D52" s="34">
        <v>0</v>
      </c>
      <c r="E52" s="34">
        <v>2880</v>
      </c>
      <c r="F52" s="34">
        <v>0</v>
      </c>
      <c r="G52" s="34">
        <v>0</v>
      </c>
      <c r="H52" s="34">
        <v>14180</v>
      </c>
      <c r="I52" s="35">
        <f t="shared" si="0"/>
        <v>34208</v>
      </c>
    </row>
    <row r="53" spans="1:9" x14ac:dyDescent="0.25">
      <c r="A53" s="19">
        <v>1067</v>
      </c>
      <c r="B53" s="20" t="s">
        <v>58</v>
      </c>
      <c r="C53" s="36">
        <v>0</v>
      </c>
      <c r="D53" s="36">
        <v>0</v>
      </c>
      <c r="E53" s="36">
        <v>0</v>
      </c>
      <c r="F53" s="36">
        <v>0</v>
      </c>
      <c r="G53" s="36">
        <v>0</v>
      </c>
      <c r="H53" s="36">
        <v>0</v>
      </c>
      <c r="I53" s="37">
        <f t="shared" si="0"/>
        <v>0</v>
      </c>
    </row>
    <row r="54" spans="1:9" x14ac:dyDescent="0.25">
      <c r="A54" s="19">
        <v>1068</v>
      </c>
      <c r="B54" s="20" t="s">
        <v>59</v>
      </c>
      <c r="C54" s="34">
        <v>0</v>
      </c>
      <c r="D54" s="34">
        <v>0</v>
      </c>
      <c r="E54" s="34">
        <v>0</v>
      </c>
      <c r="F54" s="34">
        <v>0</v>
      </c>
      <c r="G54" s="34">
        <v>0</v>
      </c>
      <c r="H54" s="34">
        <v>0</v>
      </c>
      <c r="I54" s="35">
        <f t="shared" si="0"/>
        <v>0</v>
      </c>
    </row>
    <row r="55" spans="1:9" x14ac:dyDescent="0.25">
      <c r="A55" s="19">
        <v>1069</v>
      </c>
      <c r="B55" s="20" t="s">
        <v>60</v>
      </c>
      <c r="C55" s="36">
        <v>0</v>
      </c>
      <c r="D55" s="36">
        <v>0</v>
      </c>
      <c r="E55" s="36">
        <v>364</v>
      </c>
      <c r="F55" s="36">
        <v>0</v>
      </c>
      <c r="G55" s="36">
        <v>0</v>
      </c>
      <c r="H55" s="36">
        <v>12500</v>
      </c>
      <c r="I55" s="37">
        <f t="shared" si="0"/>
        <v>12864</v>
      </c>
    </row>
    <row r="56" spans="1:9" ht="15" customHeight="1" x14ac:dyDescent="0.25">
      <c r="A56" s="19">
        <v>1070</v>
      </c>
      <c r="B56" s="20" t="s">
        <v>61</v>
      </c>
      <c r="C56" s="34">
        <v>0</v>
      </c>
      <c r="D56" s="34">
        <v>0</v>
      </c>
      <c r="E56" s="34">
        <v>0</v>
      </c>
      <c r="F56" s="34">
        <v>0</v>
      </c>
      <c r="G56" s="34">
        <v>0</v>
      </c>
      <c r="H56" s="34">
        <v>0</v>
      </c>
      <c r="I56" s="35">
        <f t="shared" si="0"/>
        <v>0</v>
      </c>
    </row>
    <row r="57" spans="1:9" x14ac:dyDescent="0.25">
      <c r="A57" s="21"/>
      <c r="B57" s="22" t="s">
        <v>62</v>
      </c>
      <c r="C57" s="24">
        <f t="shared" ref="C57:I57" si="1">SUM(C7:C56)</f>
        <v>75942018</v>
      </c>
      <c r="D57" s="24">
        <f t="shared" si="1"/>
        <v>153022</v>
      </c>
      <c r="E57" s="24">
        <f t="shared" si="1"/>
        <v>2418365</v>
      </c>
      <c r="F57" s="24">
        <f t="shared" si="1"/>
        <v>15742127</v>
      </c>
      <c r="G57" s="24">
        <f t="shared" si="1"/>
        <v>17501</v>
      </c>
      <c r="H57" s="24">
        <f t="shared" si="1"/>
        <v>1472537</v>
      </c>
      <c r="I57" s="24">
        <f t="shared" si="1"/>
        <v>95745570</v>
      </c>
    </row>
    <row r="59" spans="1:9" x14ac:dyDescent="0.25">
      <c r="F59" s="11"/>
    </row>
    <row r="60" spans="1:9" x14ac:dyDescent="0.25">
      <c r="F60" s="11"/>
    </row>
    <row r="61" spans="1:9" x14ac:dyDescent="0.25">
      <c r="F61" s="11"/>
    </row>
    <row r="62" spans="1:9" x14ac:dyDescent="0.25">
      <c r="F62" s="11"/>
    </row>
    <row r="63" spans="1:9" x14ac:dyDescent="0.25">
      <c r="F63" s="11"/>
    </row>
    <row r="64" spans="1:9" x14ac:dyDescent="0.25">
      <c r="F64" s="11"/>
    </row>
    <row r="65" spans="6:6" x14ac:dyDescent="0.25">
      <c r="F65" s="11"/>
    </row>
  </sheetData>
  <mergeCells count="1">
    <mergeCell ref="A4:I4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52CC2-3229-4008-9F9C-25BD2738018A}">
  <dimension ref="A1:I57"/>
  <sheetViews>
    <sheetView topLeftCell="A7" zoomScaleNormal="100" zoomScaleSheetLayoutView="70" workbookViewId="0">
      <selection activeCell="C7" sqref="C7:I56"/>
    </sheetView>
  </sheetViews>
  <sheetFormatPr baseColWidth="10" defaultColWidth="11.42578125" defaultRowHeight="15.75" x14ac:dyDescent="0.25"/>
  <cols>
    <col min="1" max="1" width="7.85546875" style="10" customWidth="1"/>
    <col min="2" max="2" width="34" style="11" customWidth="1"/>
    <col min="3" max="3" width="19.42578125" style="12" customWidth="1"/>
    <col min="4" max="8" width="15" style="12" customWidth="1"/>
    <col min="9" max="9" width="19.5703125" style="12" customWidth="1"/>
    <col min="10" max="12" width="11.42578125" style="4"/>
    <col min="13" max="13" width="17.42578125" style="4" customWidth="1"/>
    <col min="14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29" t="s">
        <v>64</v>
      </c>
      <c r="B4" s="29"/>
      <c r="C4" s="29"/>
      <c r="D4" s="29"/>
      <c r="E4" s="29"/>
      <c r="F4" s="29"/>
      <c r="G4" s="29"/>
      <c r="H4" s="29"/>
      <c r="I4" s="29"/>
    </row>
    <row r="5" spans="1:9" ht="15" customHeight="1" thickBot="1" x14ac:dyDescent="0.3">
      <c r="A5" s="3"/>
      <c r="B5" s="7"/>
      <c r="C5" s="7"/>
      <c r="D5" s="7"/>
      <c r="E5" s="7"/>
      <c r="F5" s="7"/>
      <c r="G5" s="8"/>
      <c r="H5" s="4"/>
      <c r="I5" s="4"/>
    </row>
    <row r="6" spans="1:9" ht="41.25" customHeight="1" thickTop="1" thickBot="1" x14ac:dyDescent="0.3">
      <c r="A6" s="17" t="s">
        <v>3</v>
      </c>
      <c r="B6" s="18" t="s">
        <v>4</v>
      </c>
      <c r="C6" s="18" t="s">
        <v>5</v>
      </c>
      <c r="D6" s="18" t="s">
        <v>6</v>
      </c>
      <c r="E6" s="18" t="s">
        <v>7</v>
      </c>
      <c r="F6" s="18" t="s">
        <v>8</v>
      </c>
      <c r="G6" s="18" t="s">
        <v>9</v>
      </c>
      <c r="H6" s="18" t="s">
        <v>10</v>
      </c>
      <c r="I6" s="18" t="s">
        <v>11</v>
      </c>
    </row>
    <row r="7" spans="1:9" ht="16.5" thickTop="1" x14ac:dyDescent="0.25">
      <c r="A7" s="19">
        <v>1001</v>
      </c>
      <c r="B7" s="20" t="s">
        <v>12</v>
      </c>
      <c r="C7" s="32">
        <v>0</v>
      </c>
      <c r="D7" s="32">
        <v>0</v>
      </c>
      <c r="E7" s="32">
        <v>0</v>
      </c>
      <c r="F7" s="32">
        <v>0</v>
      </c>
      <c r="G7" s="32">
        <v>0</v>
      </c>
      <c r="H7" s="32">
        <v>5001</v>
      </c>
      <c r="I7" s="33">
        <f>SUM(C7:H7)</f>
        <v>5001</v>
      </c>
    </row>
    <row r="8" spans="1:9" x14ac:dyDescent="0.25">
      <c r="A8" s="19">
        <v>1002</v>
      </c>
      <c r="B8" s="20" t="s">
        <v>13</v>
      </c>
      <c r="C8" s="34">
        <v>1830813</v>
      </c>
      <c r="D8" s="34">
        <v>273532</v>
      </c>
      <c r="E8" s="34">
        <v>22660</v>
      </c>
      <c r="F8" s="34">
        <v>0</v>
      </c>
      <c r="G8" s="34">
        <v>10000</v>
      </c>
      <c r="H8" s="34">
        <v>402048</v>
      </c>
      <c r="I8" s="35">
        <f t="shared" ref="I8:I56" si="0">SUM(C8:H8)</f>
        <v>2539053</v>
      </c>
    </row>
    <row r="9" spans="1:9" x14ac:dyDescent="0.25">
      <c r="A9" s="19">
        <v>1005</v>
      </c>
      <c r="B9" s="20" t="s">
        <v>14</v>
      </c>
      <c r="C9" s="36">
        <v>3812</v>
      </c>
      <c r="D9" s="36">
        <v>0</v>
      </c>
      <c r="E9" s="36">
        <v>39760</v>
      </c>
      <c r="F9" s="36">
        <v>0</v>
      </c>
      <c r="G9" s="36">
        <v>0</v>
      </c>
      <c r="H9" s="36">
        <v>20038</v>
      </c>
      <c r="I9" s="37">
        <f t="shared" si="0"/>
        <v>63610</v>
      </c>
    </row>
    <row r="10" spans="1:9" x14ac:dyDescent="0.25">
      <c r="A10" s="19">
        <v>1006</v>
      </c>
      <c r="B10" s="20" t="s">
        <v>15</v>
      </c>
      <c r="C10" s="34">
        <v>0</v>
      </c>
      <c r="D10" s="34">
        <v>0</v>
      </c>
      <c r="E10" s="34">
        <v>2548</v>
      </c>
      <c r="F10" s="34">
        <v>0</v>
      </c>
      <c r="G10" s="34">
        <v>0</v>
      </c>
      <c r="H10" s="34">
        <v>0</v>
      </c>
      <c r="I10" s="35">
        <f t="shared" si="0"/>
        <v>2548</v>
      </c>
    </row>
    <row r="11" spans="1:9" x14ac:dyDescent="0.25">
      <c r="A11" s="19">
        <v>1007</v>
      </c>
      <c r="B11" s="20" t="s">
        <v>16</v>
      </c>
      <c r="C11" s="36">
        <v>103231012</v>
      </c>
      <c r="D11" s="36">
        <v>1801533</v>
      </c>
      <c r="E11" s="36">
        <v>1126563</v>
      </c>
      <c r="F11" s="36">
        <v>195683</v>
      </c>
      <c r="G11" s="36">
        <v>12500</v>
      </c>
      <c r="H11" s="36">
        <v>4079179</v>
      </c>
      <c r="I11" s="37">
        <f t="shared" si="0"/>
        <v>110446470</v>
      </c>
    </row>
    <row r="12" spans="1:9" x14ac:dyDescent="0.25">
      <c r="A12" s="19">
        <v>1008</v>
      </c>
      <c r="B12" s="20" t="s">
        <v>17</v>
      </c>
      <c r="C12" s="34">
        <v>14328569</v>
      </c>
      <c r="D12" s="34">
        <v>0</v>
      </c>
      <c r="E12" s="34">
        <v>159862</v>
      </c>
      <c r="F12" s="34">
        <v>0</v>
      </c>
      <c r="G12" s="34">
        <v>0</v>
      </c>
      <c r="H12" s="34">
        <v>298536</v>
      </c>
      <c r="I12" s="35">
        <f t="shared" si="0"/>
        <v>14786967</v>
      </c>
    </row>
    <row r="13" spans="1:9" x14ac:dyDescent="0.25">
      <c r="A13" s="19">
        <v>1010</v>
      </c>
      <c r="B13" s="20" t="s">
        <v>18</v>
      </c>
      <c r="C13" s="36">
        <v>8008880</v>
      </c>
      <c r="D13" s="36">
        <v>1093914</v>
      </c>
      <c r="E13" s="36">
        <v>688964</v>
      </c>
      <c r="F13" s="36">
        <v>450589</v>
      </c>
      <c r="G13" s="36">
        <v>0</v>
      </c>
      <c r="H13" s="36">
        <v>53194</v>
      </c>
      <c r="I13" s="37">
        <f t="shared" si="0"/>
        <v>10295541</v>
      </c>
    </row>
    <row r="14" spans="1:9" x14ac:dyDescent="0.25">
      <c r="A14" s="19">
        <v>1011</v>
      </c>
      <c r="B14" s="20" t="s">
        <v>19</v>
      </c>
      <c r="C14" s="34">
        <v>18934697</v>
      </c>
      <c r="D14" s="34">
        <v>8890985</v>
      </c>
      <c r="E14" s="34">
        <v>958392</v>
      </c>
      <c r="F14" s="34">
        <v>0</v>
      </c>
      <c r="G14" s="34">
        <v>0</v>
      </c>
      <c r="H14" s="34">
        <v>696193</v>
      </c>
      <c r="I14" s="35">
        <f t="shared" si="0"/>
        <v>29480267</v>
      </c>
    </row>
    <row r="15" spans="1:9" x14ac:dyDescent="0.25">
      <c r="A15" s="19">
        <v>1012</v>
      </c>
      <c r="B15" s="20" t="s">
        <v>20</v>
      </c>
      <c r="C15" s="36">
        <v>4478151</v>
      </c>
      <c r="D15" s="36">
        <v>77958</v>
      </c>
      <c r="E15" s="36">
        <v>243408</v>
      </c>
      <c r="F15" s="36">
        <v>0</v>
      </c>
      <c r="G15" s="36">
        <v>47500</v>
      </c>
      <c r="H15" s="36">
        <v>940971</v>
      </c>
      <c r="I15" s="37">
        <f t="shared" si="0"/>
        <v>5787988</v>
      </c>
    </row>
    <row r="16" spans="1:9" x14ac:dyDescent="0.25">
      <c r="A16" s="19">
        <v>1013</v>
      </c>
      <c r="B16" s="20" t="s">
        <v>21</v>
      </c>
      <c r="C16" s="34">
        <v>249023407</v>
      </c>
      <c r="D16" s="34">
        <v>107401639</v>
      </c>
      <c r="E16" s="34">
        <v>10064387</v>
      </c>
      <c r="F16" s="34">
        <v>3182</v>
      </c>
      <c r="G16" s="34">
        <v>0</v>
      </c>
      <c r="H16" s="34">
        <v>1660875</v>
      </c>
      <c r="I16" s="35">
        <f t="shared" si="0"/>
        <v>368153490</v>
      </c>
    </row>
    <row r="17" spans="1:9" x14ac:dyDescent="0.25">
      <c r="A17" s="19">
        <v>1014</v>
      </c>
      <c r="B17" s="20" t="s">
        <v>22</v>
      </c>
      <c r="C17" s="36">
        <v>0</v>
      </c>
      <c r="D17" s="36">
        <v>0</v>
      </c>
      <c r="E17" s="36">
        <v>364</v>
      </c>
      <c r="F17" s="36">
        <v>0</v>
      </c>
      <c r="G17" s="36">
        <v>0</v>
      </c>
      <c r="H17" s="36">
        <v>695000</v>
      </c>
      <c r="I17" s="37">
        <f t="shared" si="0"/>
        <v>695364</v>
      </c>
    </row>
    <row r="18" spans="1:9" x14ac:dyDescent="0.25">
      <c r="A18" s="19">
        <v>1016</v>
      </c>
      <c r="B18" s="20" t="s">
        <v>23</v>
      </c>
      <c r="C18" s="34">
        <v>444392856</v>
      </c>
      <c r="D18" s="34">
        <v>89702080</v>
      </c>
      <c r="E18" s="34">
        <v>22456607</v>
      </c>
      <c r="F18" s="34">
        <v>1536223</v>
      </c>
      <c r="G18" s="34">
        <v>0</v>
      </c>
      <c r="H18" s="34">
        <v>1385361</v>
      </c>
      <c r="I18" s="35">
        <f t="shared" si="0"/>
        <v>559473127</v>
      </c>
    </row>
    <row r="19" spans="1:9" x14ac:dyDescent="0.25">
      <c r="A19" s="19">
        <v>1017</v>
      </c>
      <c r="B19" s="20" t="s">
        <v>24</v>
      </c>
      <c r="C19" s="36">
        <v>56652524</v>
      </c>
      <c r="D19" s="36">
        <v>425870</v>
      </c>
      <c r="E19" s="36">
        <v>2869012</v>
      </c>
      <c r="F19" s="36">
        <v>42311</v>
      </c>
      <c r="G19" s="36">
        <v>0</v>
      </c>
      <c r="H19" s="36">
        <v>739457</v>
      </c>
      <c r="I19" s="37">
        <f t="shared" si="0"/>
        <v>60729174</v>
      </c>
    </row>
    <row r="20" spans="1:9" x14ac:dyDescent="0.25">
      <c r="A20" s="19">
        <v>1018</v>
      </c>
      <c r="B20" s="20" t="s">
        <v>25</v>
      </c>
      <c r="C20" s="34">
        <v>25765216</v>
      </c>
      <c r="D20" s="34">
        <v>548301</v>
      </c>
      <c r="E20" s="34">
        <v>7249479</v>
      </c>
      <c r="F20" s="34">
        <v>0</v>
      </c>
      <c r="G20" s="34">
        <v>20000</v>
      </c>
      <c r="H20" s="34">
        <v>2014120</v>
      </c>
      <c r="I20" s="35">
        <f t="shared" si="0"/>
        <v>35597116</v>
      </c>
    </row>
    <row r="21" spans="1:9" x14ac:dyDescent="0.25">
      <c r="A21" s="19">
        <v>1019</v>
      </c>
      <c r="B21" s="20" t="s">
        <v>26</v>
      </c>
      <c r="C21" s="36">
        <v>25983647</v>
      </c>
      <c r="D21" s="36">
        <v>817512</v>
      </c>
      <c r="E21" s="36">
        <v>1081277</v>
      </c>
      <c r="F21" s="36">
        <v>475610</v>
      </c>
      <c r="G21" s="36">
        <v>7500</v>
      </c>
      <c r="H21" s="36">
        <v>1992538</v>
      </c>
      <c r="I21" s="37">
        <f t="shared" si="0"/>
        <v>30358084</v>
      </c>
    </row>
    <row r="22" spans="1:9" x14ac:dyDescent="0.25">
      <c r="A22" s="19">
        <v>1020</v>
      </c>
      <c r="B22" s="20" t="s">
        <v>27</v>
      </c>
      <c r="C22" s="34">
        <v>31839226</v>
      </c>
      <c r="D22" s="34">
        <v>10575687</v>
      </c>
      <c r="E22" s="34">
        <v>1075901</v>
      </c>
      <c r="F22" s="34">
        <v>17145219</v>
      </c>
      <c r="G22" s="34">
        <v>0</v>
      </c>
      <c r="H22" s="34">
        <v>117876</v>
      </c>
      <c r="I22" s="35">
        <f t="shared" si="0"/>
        <v>60753909</v>
      </c>
    </row>
    <row r="23" spans="1:9" x14ac:dyDescent="0.25">
      <c r="A23" s="19">
        <v>1022</v>
      </c>
      <c r="B23" s="20" t="s">
        <v>28</v>
      </c>
      <c r="C23" s="36">
        <v>28955</v>
      </c>
      <c r="D23" s="36">
        <v>4830</v>
      </c>
      <c r="E23" s="36">
        <v>2522</v>
      </c>
      <c r="F23" s="36">
        <v>0</v>
      </c>
      <c r="G23" s="36">
        <v>0</v>
      </c>
      <c r="H23" s="36">
        <v>1440</v>
      </c>
      <c r="I23" s="37">
        <f t="shared" si="0"/>
        <v>37747</v>
      </c>
    </row>
    <row r="24" spans="1:9" x14ac:dyDescent="0.25">
      <c r="A24" s="19">
        <v>1023</v>
      </c>
      <c r="B24" s="20" t="s">
        <v>29</v>
      </c>
      <c r="C24" s="34">
        <v>7294620</v>
      </c>
      <c r="D24" s="34">
        <v>1156041</v>
      </c>
      <c r="E24" s="34">
        <v>423338</v>
      </c>
      <c r="F24" s="34">
        <v>107100</v>
      </c>
      <c r="G24" s="34">
        <v>2500</v>
      </c>
      <c r="H24" s="34">
        <v>1113039</v>
      </c>
      <c r="I24" s="35">
        <f t="shared" si="0"/>
        <v>10096638</v>
      </c>
    </row>
    <row r="25" spans="1:9" x14ac:dyDescent="0.25">
      <c r="A25" s="19">
        <v>1024</v>
      </c>
      <c r="B25" s="20" t="s">
        <v>30</v>
      </c>
      <c r="C25" s="36">
        <v>188212027</v>
      </c>
      <c r="D25" s="36">
        <v>8608965</v>
      </c>
      <c r="E25" s="36">
        <v>5996311</v>
      </c>
      <c r="F25" s="36">
        <v>14743905</v>
      </c>
      <c r="G25" s="36">
        <v>0</v>
      </c>
      <c r="H25" s="36">
        <v>1501705</v>
      </c>
      <c r="I25" s="37">
        <f t="shared" si="0"/>
        <v>219062913</v>
      </c>
    </row>
    <row r="26" spans="1:9" x14ac:dyDescent="0.25">
      <c r="A26" s="19">
        <v>1025</v>
      </c>
      <c r="B26" s="20" t="s">
        <v>31</v>
      </c>
      <c r="C26" s="34">
        <v>16818782</v>
      </c>
      <c r="D26" s="34">
        <v>14763</v>
      </c>
      <c r="E26" s="34">
        <v>9377</v>
      </c>
      <c r="F26" s="34">
        <v>31482</v>
      </c>
      <c r="G26" s="34">
        <v>0</v>
      </c>
      <c r="H26" s="34">
        <v>199573</v>
      </c>
      <c r="I26" s="35">
        <f t="shared" si="0"/>
        <v>17073977</v>
      </c>
    </row>
    <row r="27" spans="1:9" x14ac:dyDescent="0.25">
      <c r="A27" s="19">
        <v>1026</v>
      </c>
      <c r="B27" s="20" t="s">
        <v>32</v>
      </c>
      <c r="C27" s="36">
        <v>81808</v>
      </c>
      <c r="D27" s="36">
        <v>0</v>
      </c>
      <c r="E27" s="36">
        <v>0</v>
      </c>
      <c r="F27" s="36">
        <v>0</v>
      </c>
      <c r="G27" s="36">
        <v>0</v>
      </c>
      <c r="H27" s="36">
        <v>288447</v>
      </c>
      <c r="I27" s="37">
        <f t="shared" si="0"/>
        <v>370255</v>
      </c>
    </row>
    <row r="28" spans="1:9" x14ac:dyDescent="0.25">
      <c r="A28" s="19">
        <v>1027</v>
      </c>
      <c r="B28" s="20" t="s">
        <v>33</v>
      </c>
      <c r="C28" s="34">
        <v>17129477</v>
      </c>
      <c r="D28" s="34">
        <v>98746</v>
      </c>
      <c r="E28" s="34">
        <v>324381</v>
      </c>
      <c r="F28" s="34">
        <v>430332</v>
      </c>
      <c r="G28" s="34">
        <v>0</v>
      </c>
      <c r="H28" s="34">
        <v>511942</v>
      </c>
      <c r="I28" s="35">
        <f t="shared" si="0"/>
        <v>18494878</v>
      </c>
    </row>
    <row r="29" spans="1:9" x14ac:dyDescent="0.25">
      <c r="A29" s="19">
        <v>1028</v>
      </c>
      <c r="B29" s="20" t="s">
        <v>34</v>
      </c>
      <c r="C29" s="36">
        <v>18605539</v>
      </c>
      <c r="D29" s="36">
        <v>428251</v>
      </c>
      <c r="E29" s="36">
        <v>870292</v>
      </c>
      <c r="F29" s="36">
        <v>175038</v>
      </c>
      <c r="G29" s="36">
        <v>0</v>
      </c>
      <c r="H29" s="36">
        <v>66310</v>
      </c>
      <c r="I29" s="37">
        <f t="shared" si="0"/>
        <v>20145430</v>
      </c>
    </row>
    <row r="30" spans="1:9" x14ac:dyDescent="0.25">
      <c r="A30" s="19">
        <v>1030</v>
      </c>
      <c r="B30" s="20" t="s">
        <v>35</v>
      </c>
      <c r="C30" s="34">
        <v>138164162</v>
      </c>
      <c r="D30" s="34">
        <v>908700</v>
      </c>
      <c r="E30" s="34">
        <v>711664</v>
      </c>
      <c r="F30" s="34">
        <v>480513</v>
      </c>
      <c r="G30" s="34">
        <v>12500</v>
      </c>
      <c r="H30" s="34">
        <v>1116671</v>
      </c>
      <c r="I30" s="35">
        <f t="shared" si="0"/>
        <v>141394210</v>
      </c>
    </row>
    <row r="31" spans="1:9" x14ac:dyDescent="0.25">
      <c r="A31" s="19">
        <v>1031</v>
      </c>
      <c r="B31" s="20" t="s">
        <v>36</v>
      </c>
      <c r="C31" s="36">
        <v>27040</v>
      </c>
      <c r="D31" s="36">
        <v>0</v>
      </c>
      <c r="E31" s="36">
        <v>379</v>
      </c>
      <c r="F31" s="36">
        <v>0</v>
      </c>
      <c r="G31" s="36">
        <v>0</v>
      </c>
      <c r="H31" s="36">
        <v>1920</v>
      </c>
      <c r="I31" s="37">
        <f t="shared" si="0"/>
        <v>29339</v>
      </c>
    </row>
    <row r="32" spans="1:9" x14ac:dyDescent="0.25">
      <c r="A32" s="19">
        <v>1033</v>
      </c>
      <c r="B32" s="20" t="s">
        <v>37</v>
      </c>
      <c r="C32" s="34">
        <v>776593</v>
      </c>
      <c r="D32" s="34">
        <v>10948</v>
      </c>
      <c r="E32" s="34">
        <v>27397</v>
      </c>
      <c r="F32" s="34">
        <v>0</v>
      </c>
      <c r="G32" s="34">
        <v>0</v>
      </c>
      <c r="H32" s="34">
        <v>155600</v>
      </c>
      <c r="I32" s="35">
        <f t="shared" si="0"/>
        <v>970538</v>
      </c>
    </row>
    <row r="33" spans="1:9" x14ac:dyDescent="0.25">
      <c r="A33" s="19">
        <v>1034</v>
      </c>
      <c r="B33" s="20" t="s">
        <v>38</v>
      </c>
      <c r="C33" s="36">
        <v>13458679</v>
      </c>
      <c r="D33" s="36">
        <v>7201</v>
      </c>
      <c r="E33" s="36">
        <v>5878</v>
      </c>
      <c r="F33" s="36">
        <v>0</v>
      </c>
      <c r="G33" s="36">
        <v>0</v>
      </c>
      <c r="H33" s="36">
        <v>30178</v>
      </c>
      <c r="I33" s="37">
        <f t="shared" si="0"/>
        <v>13501936</v>
      </c>
    </row>
    <row r="34" spans="1:9" x14ac:dyDescent="0.25">
      <c r="A34" s="19">
        <v>1037</v>
      </c>
      <c r="B34" s="20" t="s">
        <v>39</v>
      </c>
      <c r="C34" s="34">
        <v>9015325</v>
      </c>
      <c r="D34" s="34">
        <v>71785</v>
      </c>
      <c r="E34" s="34">
        <v>174703</v>
      </c>
      <c r="F34" s="34">
        <v>291176</v>
      </c>
      <c r="G34" s="34">
        <v>0</v>
      </c>
      <c r="H34" s="34">
        <v>156478</v>
      </c>
      <c r="I34" s="35">
        <f t="shared" si="0"/>
        <v>9709467</v>
      </c>
    </row>
    <row r="35" spans="1:9" x14ac:dyDescent="0.25">
      <c r="A35" s="19">
        <v>1038</v>
      </c>
      <c r="B35" s="20" t="s">
        <v>40</v>
      </c>
      <c r="C35" s="36">
        <v>659105</v>
      </c>
      <c r="D35" s="36">
        <v>0</v>
      </c>
      <c r="E35" s="36">
        <v>4216</v>
      </c>
      <c r="F35" s="36">
        <v>0</v>
      </c>
      <c r="G35" s="36">
        <v>0</v>
      </c>
      <c r="H35" s="36">
        <v>106580</v>
      </c>
      <c r="I35" s="37">
        <f t="shared" si="0"/>
        <v>769901</v>
      </c>
    </row>
    <row r="36" spans="1:9" x14ac:dyDescent="0.25">
      <c r="A36" s="19">
        <v>1039</v>
      </c>
      <c r="B36" s="20" t="s">
        <v>41</v>
      </c>
      <c r="C36" s="34">
        <v>812637</v>
      </c>
      <c r="D36" s="34">
        <v>13581</v>
      </c>
      <c r="E36" s="34">
        <v>15610</v>
      </c>
      <c r="F36" s="34">
        <v>59198</v>
      </c>
      <c r="G36" s="34">
        <v>0</v>
      </c>
      <c r="H36" s="34">
        <v>298767</v>
      </c>
      <c r="I36" s="35">
        <f t="shared" si="0"/>
        <v>1199793</v>
      </c>
    </row>
    <row r="37" spans="1:9" x14ac:dyDescent="0.25">
      <c r="A37" s="19">
        <v>1040</v>
      </c>
      <c r="B37" s="20" t="s">
        <v>42</v>
      </c>
      <c r="C37" s="36">
        <v>35582971</v>
      </c>
      <c r="D37" s="36">
        <v>976021</v>
      </c>
      <c r="E37" s="36">
        <v>560044</v>
      </c>
      <c r="F37" s="36">
        <v>299527</v>
      </c>
      <c r="G37" s="36">
        <v>10003</v>
      </c>
      <c r="H37" s="36">
        <v>2478101</v>
      </c>
      <c r="I37" s="37">
        <f t="shared" si="0"/>
        <v>39906667</v>
      </c>
    </row>
    <row r="38" spans="1:9" x14ac:dyDescent="0.25">
      <c r="A38" s="19">
        <v>1042</v>
      </c>
      <c r="B38" s="20" t="s">
        <v>43</v>
      </c>
      <c r="C38" s="34">
        <v>4371933</v>
      </c>
      <c r="D38" s="34">
        <v>0</v>
      </c>
      <c r="E38" s="34">
        <v>191509</v>
      </c>
      <c r="F38" s="34">
        <v>0</v>
      </c>
      <c r="G38" s="34">
        <v>0</v>
      </c>
      <c r="H38" s="34">
        <v>9178</v>
      </c>
      <c r="I38" s="35">
        <f t="shared" si="0"/>
        <v>4572620</v>
      </c>
    </row>
    <row r="39" spans="1:9" x14ac:dyDescent="0.25">
      <c r="A39" s="19">
        <v>1043</v>
      </c>
      <c r="B39" s="20" t="s">
        <v>44</v>
      </c>
      <c r="C39" s="36">
        <v>346955512</v>
      </c>
      <c r="D39" s="36">
        <v>31072830</v>
      </c>
      <c r="E39" s="36">
        <v>12125662</v>
      </c>
      <c r="F39" s="36">
        <v>4403266</v>
      </c>
      <c r="G39" s="36">
        <v>0</v>
      </c>
      <c r="H39" s="36">
        <v>568158</v>
      </c>
      <c r="I39" s="37">
        <f t="shared" si="0"/>
        <v>395125428</v>
      </c>
    </row>
    <row r="40" spans="1:9" x14ac:dyDescent="0.25">
      <c r="A40" s="19">
        <v>1044</v>
      </c>
      <c r="B40" s="20" t="s">
        <v>45</v>
      </c>
      <c r="C40" s="34">
        <v>1004492</v>
      </c>
      <c r="D40" s="34">
        <v>45765</v>
      </c>
      <c r="E40" s="34">
        <v>42546</v>
      </c>
      <c r="F40" s="34">
        <v>0</v>
      </c>
      <c r="G40" s="34">
        <v>0</v>
      </c>
      <c r="H40" s="34">
        <v>489780</v>
      </c>
      <c r="I40" s="35">
        <f t="shared" si="0"/>
        <v>1582583</v>
      </c>
    </row>
    <row r="41" spans="1:9" x14ac:dyDescent="0.25">
      <c r="A41" s="19">
        <v>1046</v>
      </c>
      <c r="B41" s="20" t="s">
        <v>46</v>
      </c>
      <c r="C41" s="36">
        <v>1509499</v>
      </c>
      <c r="D41" s="36">
        <v>3071</v>
      </c>
      <c r="E41" s="36">
        <v>71951</v>
      </c>
      <c r="F41" s="36">
        <v>0</v>
      </c>
      <c r="G41" s="36">
        <v>12500</v>
      </c>
      <c r="H41" s="36">
        <v>836004</v>
      </c>
      <c r="I41" s="37">
        <f t="shared" si="0"/>
        <v>2433025</v>
      </c>
    </row>
    <row r="42" spans="1:9" x14ac:dyDescent="0.25">
      <c r="A42" s="19">
        <v>1047</v>
      </c>
      <c r="B42" s="20" t="s">
        <v>47</v>
      </c>
      <c r="C42" s="34">
        <v>236494948</v>
      </c>
      <c r="D42" s="34">
        <v>31431611</v>
      </c>
      <c r="E42" s="34">
        <v>11544573</v>
      </c>
      <c r="F42" s="34">
        <v>2796</v>
      </c>
      <c r="G42" s="34">
        <v>7500</v>
      </c>
      <c r="H42" s="34">
        <v>1339726</v>
      </c>
      <c r="I42" s="35">
        <f t="shared" si="0"/>
        <v>280821154</v>
      </c>
    </row>
    <row r="43" spans="1:9" x14ac:dyDescent="0.25">
      <c r="A43" s="19">
        <v>1048</v>
      </c>
      <c r="B43" s="20" t="s">
        <v>48</v>
      </c>
      <c r="C43" s="36">
        <v>32886451</v>
      </c>
      <c r="D43" s="36">
        <v>2147390</v>
      </c>
      <c r="E43" s="36">
        <v>1704728</v>
      </c>
      <c r="F43" s="36">
        <v>122491</v>
      </c>
      <c r="G43" s="36">
        <v>0</v>
      </c>
      <c r="H43" s="36">
        <v>520800</v>
      </c>
      <c r="I43" s="37">
        <f t="shared" si="0"/>
        <v>37381860</v>
      </c>
    </row>
    <row r="44" spans="1:9" x14ac:dyDescent="0.25">
      <c r="A44" s="19">
        <v>1050</v>
      </c>
      <c r="B44" s="20" t="s">
        <v>49</v>
      </c>
      <c r="C44" s="34">
        <v>0</v>
      </c>
      <c r="D44" s="34">
        <v>0</v>
      </c>
      <c r="E44" s="34">
        <v>0</v>
      </c>
      <c r="F44" s="34">
        <v>0</v>
      </c>
      <c r="G44" s="34">
        <v>0</v>
      </c>
      <c r="H44" s="34">
        <v>10000</v>
      </c>
      <c r="I44" s="35">
        <f t="shared" si="0"/>
        <v>10000</v>
      </c>
    </row>
    <row r="45" spans="1:9" x14ac:dyDescent="0.25">
      <c r="A45" s="19">
        <v>1052</v>
      </c>
      <c r="B45" s="20" t="s">
        <v>50</v>
      </c>
      <c r="C45" s="36">
        <v>11738126</v>
      </c>
      <c r="D45" s="36">
        <v>754126</v>
      </c>
      <c r="E45" s="36">
        <v>555549</v>
      </c>
      <c r="F45" s="36">
        <v>1029091</v>
      </c>
      <c r="G45" s="36">
        <v>0</v>
      </c>
      <c r="H45" s="36">
        <v>622521</v>
      </c>
      <c r="I45" s="37">
        <f t="shared" si="0"/>
        <v>14699413</v>
      </c>
    </row>
    <row r="46" spans="1:9" x14ac:dyDescent="0.25">
      <c r="A46" s="19">
        <v>1054</v>
      </c>
      <c r="B46" s="20" t="s">
        <v>51</v>
      </c>
      <c r="C46" s="34">
        <v>24846992</v>
      </c>
      <c r="D46" s="34">
        <v>1340152</v>
      </c>
      <c r="E46" s="34">
        <v>707714</v>
      </c>
      <c r="F46" s="34">
        <v>36415</v>
      </c>
      <c r="G46" s="34">
        <v>5000</v>
      </c>
      <c r="H46" s="34">
        <v>675279</v>
      </c>
      <c r="I46" s="35">
        <f t="shared" si="0"/>
        <v>27611552</v>
      </c>
    </row>
    <row r="47" spans="1:9" x14ac:dyDescent="0.25">
      <c r="A47" s="19">
        <v>1055</v>
      </c>
      <c r="B47" s="20" t="s">
        <v>52</v>
      </c>
      <c r="C47" s="36">
        <v>15765128</v>
      </c>
      <c r="D47" s="36">
        <v>527382</v>
      </c>
      <c r="E47" s="36">
        <v>440742</v>
      </c>
      <c r="F47" s="36">
        <v>0</v>
      </c>
      <c r="G47" s="36">
        <v>0</v>
      </c>
      <c r="H47" s="36">
        <v>381492</v>
      </c>
      <c r="I47" s="37">
        <f t="shared" si="0"/>
        <v>17114744</v>
      </c>
    </row>
    <row r="48" spans="1:9" x14ac:dyDescent="0.25">
      <c r="A48" s="19">
        <v>1057</v>
      </c>
      <c r="B48" s="20" t="s">
        <v>53</v>
      </c>
      <c r="C48" s="34">
        <v>1130586</v>
      </c>
      <c r="D48" s="34">
        <v>94843</v>
      </c>
      <c r="E48" s="34">
        <v>32647</v>
      </c>
      <c r="F48" s="34">
        <v>0</v>
      </c>
      <c r="G48" s="34">
        <v>7500</v>
      </c>
      <c r="H48" s="34">
        <v>2362728</v>
      </c>
      <c r="I48" s="35">
        <f t="shared" si="0"/>
        <v>3628304</v>
      </c>
    </row>
    <row r="49" spans="1:9" x14ac:dyDescent="0.25">
      <c r="A49" s="19">
        <v>1058</v>
      </c>
      <c r="B49" s="20" t="s">
        <v>54</v>
      </c>
      <c r="C49" s="36">
        <v>10726692</v>
      </c>
      <c r="D49" s="36">
        <v>357614</v>
      </c>
      <c r="E49" s="36">
        <v>288735</v>
      </c>
      <c r="F49" s="36">
        <v>0</v>
      </c>
      <c r="G49" s="36">
        <v>25000</v>
      </c>
      <c r="H49" s="36">
        <v>1063044</v>
      </c>
      <c r="I49" s="37">
        <f t="shared" si="0"/>
        <v>12461085</v>
      </c>
    </row>
    <row r="50" spans="1:9" x14ac:dyDescent="0.25">
      <c r="A50" s="19">
        <v>1062</v>
      </c>
      <c r="B50" s="20" t="s">
        <v>55</v>
      </c>
      <c r="C50" s="34">
        <v>53943933</v>
      </c>
      <c r="D50" s="34">
        <v>559407</v>
      </c>
      <c r="E50" s="34">
        <v>1809127</v>
      </c>
      <c r="F50" s="34">
        <v>0</v>
      </c>
      <c r="G50" s="34">
        <v>0</v>
      </c>
      <c r="H50" s="34">
        <v>379359</v>
      </c>
      <c r="I50" s="35">
        <f t="shared" si="0"/>
        <v>56691826</v>
      </c>
    </row>
    <row r="51" spans="1:9" x14ac:dyDescent="0.25">
      <c r="A51" s="19">
        <v>1065</v>
      </c>
      <c r="B51" s="20" t="s">
        <v>56</v>
      </c>
      <c r="C51" s="36">
        <v>133221869</v>
      </c>
      <c r="D51" s="36">
        <v>2698445</v>
      </c>
      <c r="E51" s="36">
        <v>838405</v>
      </c>
      <c r="F51" s="36">
        <v>555096</v>
      </c>
      <c r="G51" s="36">
        <v>0</v>
      </c>
      <c r="H51" s="36">
        <v>422472</v>
      </c>
      <c r="I51" s="37">
        <f t="shared" si="0"/>
        <v>137736287</v>
      </c>
    </row>
    <row r="52" spans="1:9" x14ac:dyDescent="0.25">
      <c r="A52" s="19">
        <v>1066</v>
      </c>
      <c r="B52" s="20" t="s">
        <v>57</v>
      </c>
      <c r="C52" s="34">
        <v>132688511</v>
      </c>
      <c r="D52" s="34">
        <v>6187946</v>
      </c>
      <c r="E52" s="34">
        <v>4244443</v>
      </c>
      <c r="F52" s="34">
        <v>779739</v>
      </c>
      <c r="G52" s="34">
        <v>2500</v>
      </c>
      <c r="H52" s="34">
        <v>338741</v>
      </c>
      <c r="I52" s="35">
        <f t="shared" si="0"/>
        <v>144241880</v>
      </c>
    </row>
    <row r="53" spans="1:9" x14ac:dyDescent="0.25">
      <c r="A53" s="19">
        <v>1067</v>
      </c>
      <c r="B53" s="20" t="s">
        <v>58</v>
      </c>
      <c r="C53" s="36">
        <v>134375754</v>
      </c>
      <c r="D53" s="36">
        <v>0</v>
      </c>
      <c r="E53" s="36">
        <v>379</v>
      </c>
      <c r="F53" s="36">
        <v>0</v>
      </c>
      <c r="G53" s="36">
        <v>0</v>
      </c>
      <c r="H53" s="36">
        <v>13540</v>
      </c>
      <c r="I53" s="37">
        <f t="shared" si="0"/>
        <v>134389673</v>
      </c>
    </row>
    <row r="54" spans="1:9" x14ac:dyDescent="0.25">
      <c r="A54" s="19">
        <v>1068</v>
      </c>
      <c r="B54" s="20" t="s">
        <v>59</v>
      </c>
      <c r="C54" s="34">
        <v>0</v>
      </c>
      <c r="D54" s="34">
        <v>0</v>
      </c>
      <c r="E54" s="34">
        <v>0</v>
      </c>
      <c r="F54" s="34">
        <v>0</v>
      </c>
      <c r="G54" s="34">
        <v>0</v>
      </c>
      <c r="H54" s="34">
        <v>0</v>
      </c>
      <c r="I54" s="35">
        <f t="shared" si="0"/>
        <v>0</v>
      </c>
    </row>
    <row r="55" spans="1:9" x14ac:dyDescent="0.25">
      <c r="A55" s="19">
        <v>1069</v>
      </c>
      <c r="B55" s="20" t="s">
        <v>60</v>
      </c>
      <c r="C55" s="36">
        <v>682111</v>
      </c>
      <c r="D55" s="36">
        <v>25103</v>
      </c>
      <c r="E55" s="36">
        <v>56323</v>
      </c>
      <c r="F55" s="36">
        <v>0</v>
      </c>
      <c r="G55" s="36">
        <v>0</v>
      </c>
      <c r="H55" s="36">
        <v>46379</v>
      </c>
      <c r="I55" s="37">
        <f t="shared" si="0"/>
        <v>809916</v>
      </c>
    </row>
    <row r="56" spans="1:9" ht="15" customHeight="1" x14ac:dyDescent="0.25">
      <c r="A56" s="19">
        <v>1070</v>
      </c>
      <c r="B56" s="20" t="s">
        <v>61</v>
      </c>
      <c r="C56" s="34">
        <v>0</v>
      </c>
      <c r="D56" s="34">
        <v>0</v>
      </c>
      <c r="E56" s="34">
        <v>0</v>
      </c>
      <c r="F56" s="34">
        <v>0</v>
      </c>
      <c r="G56" s="34">
        <v>0</v>
      </c>
      <c r="H56" s="34">
        <v>2500</v>
      </c>
      <c r="I56" s="35">
        <f t="shared" si="0"/>
        <v>2500</v>
      </c>
    </row>
    <row r="57" spans="1:9" x14ac:dyDescent="0.25">
      <c r="A57" s="21"/>
      <c r="B57" s="22" t="s">
        <v>62</v>
      </c>
      <c r="C57" s="24">
        <f t="shared" ref="C57:I57" si="1">SUM(C7:C56)</f>
        <v>2573483067</v>
      </c>
      <c r="D57" s="24">
        <f t="shared" si="1"/>
        <v>311154528</v>
      </c>
      <c r="E57" s="24">
        <f t="shared" si="1"/>
        <v>91820329</v>
      </c>
      <c r="F57" s="24">
        <f t="shared" si="1"/>
        <v>43395982</v>
      </c>
      <c r="G57" s="24">
        <f t="shared" si="1"/>
        <v>182503</v>
      </c>
      <c r="H57" s="24">
        <f t="shared" si="1"/>
        <v>33208839</v>
      </c>
      <c r="I57" s="24">
        <f t="shared" si="1"/>
        <v>3053245248</v>
      </c>
    </row>
  </sheetData>
  <mergeCells count="1">
    <mergeCell ref="A4:I4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A489CE-D116-4006-A210-17855DBE3116}">
  <dimension ref="A1:I57"/>
  <sheetViews>
    <sheetView topLeftCell="A7" zoomScale="90" zoomScaleNormal="90" zoomScaleSheetLayoutView="70" workbookViewId="0">
      <selection activeCell="C7" sqref="C7:I56"/>
    </sheetView>
  </sheetViews>
  <sheetFormatPr baseColWidth="10" defaultColWidth="11.42578125" defaultRowHeight="15.75" x14ac:dyDescent="0.25"/>
  <cols>
    <col min="1" max="1" width="7.85546875" style="10" customWidth="1"/>
    <col min="2" max="2" width="34" style="11" customWidth="1"/>
    <col min="3" max="8" width="15" style="12" customWidth="1"/>
    <col min="9" max="9" width="19.5703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29" t="s">
        <v>64</v>
      </c>
      <c r="B4" s="29"/>
      <c r="C4" s="29"/>
      <c r="D4" s="29"/>
      <c r="E4" s="29"/>
      <c r="F4" s="29"/>
      <c r="G4" s="29"/>
      <c r="H4" s="29"/>
      <c r="I4" s="29"/>
    </row>
    <row r="5" spans="1:9" ht="15" customHeight="1" thickBot="1" x14ac:dyDescent="0.3">
      <c r="A5" s="3"/>
      <c r="B5" s="7"/>
      <c r="C5" s="7"/>
      <c r="D5" s="7"/>
      <c r="E5" s="7"/>
      <c r="F5" s="7"/>
      <c r="G5" s="8"/>
      <c r="H5" s="4"/>
      <c r="I5" s="4"/>
    </row>
    <row r="6" spans="1:9" ht="41.25" customHeight="1" thickTop="1" thickBot="1" x14ac:dyDescent="0.3">
      <c r="A6" s="17" t="s">
        <v>3</v>
      </c>
      <c r="B6" s="18" t="s">
        <v>4</v>
      </c>
      <c r="C6" s="18" t="s">
        <v>5</v>
      </c>
      <c r="D6" s="18" t="s">
        <v>6</v>
      </c>
      <c r="E6" s="18" t="s">
        <v>7</v>
      </c>
      <c r="F6" s="18" t="s">
        <v>8</v>
      </c>
      <c r="G6" s="18" t="s">
        <v>9</v>
      </c>
      <c r="H6" s="18" t="s">
        <v>10</v>
      </c>
      <c r="I6" s="18" t="s">
        <v>11</v>
      </c>
    </row>
    <row r="7" spans="1:9" ht="16.5" thickTop="1" x14ac:dyDescent="0.25">
      <c r="A7" s="19">
        <v>1001</v>
      </c>
      <c r="B7" s="20" t="s">
        <v>12</v>
      </c>
      <c r="C7" s="32">
        <v>14611360</v>
      </c>
      <c r="D7" s="32">
        <v>0</v>
      </c>
      <c r="E7" s="32">
        <v>0</v>
      </c>
      <c r="F7" s="32">
        <v>670714</v>
      </c>
      <c r="G7" s="32">
        <v>0</v>
      </c>
      <c r="H7" s="32">
        <v>7740</v>
      </c>
      <c r="I7" s="33">
        <f>SUM(C7:H7)</f>
        <v>15289814</v>
      </c>
    </row>
    <row r="8" spans="1:9" x14ac:dyDescent="0.25">
      <c r="A8" s="19">
        <v>1002</v>
      </c>
      <c r="B8" s="20" t="s">
        <v>13</v>
      </c>
      <c r="C8" s="34">
        <v>32632292</v>
      </c>
      <c r="D8" s="34">
        <v>144515</v>
      </c>
      <c r="E8" s="34">
        <v>57485</v>
      </c>
      <c r="F8" s="34">
        <v>0</v>
      </c>
      <c r="G8" s="34">
        <v>0</v>
      </c>
      <c r="H8" s="34">
        <v>292279</v>
      </c>
      <c r="I8" s="35">
        <f t="shared" ref="I8:I56" si="0">SUM(C8:H8)</f>
        <v>33126571</v>
      </c>
    </row>
    <row r="9" spans="1:9" x14ac:dyDescent="0.25">
      <c r="A9" s="19">
        <v>1005</v>
      </c>
      <c r="B9" s="20" t="s">
        <v>14</v>
      </c>
      <c r="C9" s="36">
        <v>242401</v>
      </c>
      <c r="D9" s="36">
        <v>214069</v>
      </c>
      <c r="E9" s="36">
        <v>92218</v>
      </c>
      <c r="F9" s="36">
        <v>0</v>
      </c>
      <c r="G9" s="36">
        <v>0</v>
      </c>
      <c r="H9" s="36">
        <v>19828</v>
      </c>
      <c r="I9" s="37">
        <f t="shared" si="0"/>
        <v>568516</v>
      </c>
    </row>
    <row r="10" spans="1:9" x14ac:dyDescent="0.25">
      <c r="A10" s="19">
        <v>1006</v>
      </c>
      <c r="B10" s="20" t="s">
        <v>15</v>
      </c>
      <c r="C10" s="34">
        <v>50084</v>
      </c>
      <c r="D10" s="34">
        <v>11605</v>
      </c>
      <c r="E10" s="34">
        <v>5217</v>
      </c>
      <c r="F10" s="34">
        <v>0</v>
      </c>
      <c r="G10" s="34">
        <v>0</v>
      </c>
      <c r="H10" s="34">
        <v>960</v>
      </c>
      <c r="I10" s="35">
        <f t="shared" si="0"/>
        <v>67866</v>
      </c>
    </row>
    <row r="11" spans="1:9" x14ac:dyDescent="0.25">
      <c r="A11" s="19">
        <v>1007</v>
      </c>
      <c r="B11" s="20" t="s">
        <v>16</v>
      </c>
      <c r="C11" s="36">
        <v>757358528</v>
      </c>
      <c r="D11" s="36">
        <v>3370916</v>
      </c>
      <c r="E11" s="36">
        <v>18500750</v>
      </c>
      <c r="F11" s="36">
        <v>179163839</v>
      </c>
      <c r="G11" s="36">
        <v>5000</v>
      </c>
      <c r="H11" s="36">
        <v>2622491</v>
      </c>
      <c r="I11" s="37">
        <f t="shared" si="0"/>
        <v>961021524</v>
      </c>
    </row>
    <row r="12" spans="1:9" x14ac:dyDescent="0.25">
      <c r="A12" s="19">
        <v>1008</v>
      </c>
      <c r="B12" s="20" t="s">
        <v>17</v>
      </c>
      <c r="C12" s="34">
        <v>662411</v>
      </c>
      <c r="D12" s="34">
        <v>0</v>
      </c>
      <c r="E12" s="34">
        <v>1501</v>
      </c>
      <c r="F12" s="34">
        <v>0</v>
      </c>
      <c r="G12" s="34">
        <v>0</v>
      </c>
      <c r="H12" s="34">
        <v>6251</v>
      </c>
      <c r="I12" s="35">
        <f t="shared" si="0"/>
        <v>670163</v>
      </c>
    </row>
    <row r="13" spans="1:9" x14ac:dyDescent="0.25">
      <c r="A13" s="19">
        <v>1010</v>
      </c>
      <c r="B13" s="20" t="s">
        <v>18</v>
      </c>
      <c r="C13" s="36">
        <v>5955288</v>
      </c>
      <c r="D13" s="36">
        <v>638103</v>
      </c>
      <c r="E13" s="36">
        <v>401998</v>
      </c>
      <c r="F13" s="36">
        <v>758281</v>
      </c>
      <c r="G13" s="36">
        <v>0</v>
      </c>
      <c r="H13" s="36">
        <v>18709</v>
      </c>
      <c r="I13" s="37">
        <f t="shared" si="0"/>
        <v>7772379</v>
      </c>
    </row>
    <row r="14" spans="1:9" x14ac:dyDescent="0.25">
      <c r="A14" s="19">
        <v>1011</v>
      </c>
      <c r="B14" s="20" t="s">
        <v>19</v>
      </c>
      <c r="C14" s="34">
        <v>26437094</v>
      </c>
      <c r="D14" s="34">
        <v>10381488</v>
      </c>
      <c r="E14" s="34">
        <v>1416161</v>
      </c>
      <c r="F14" s="34">
        <v>0</v>
      </c>
      <c r="G14" s="34">
        <v>5000</v>
      </c>
      <c r="H14" s="34">
        <v>717799</v>
      </c>
      <c r="I14" s="35">
        <f t="shared" si="0"/>
        <v>38957542</v>
      </c>
    </row>
    <row r="15" spans="1:9" x14ac:dyDescent="0.25">
      <c r="A15" s="19">
        <v>1012</v>
      </c>
      <c r="B15" s="20" t="s">
        <v>20</v>
      </c>
      <c r="C15" s="36">
        <v>16382674</v>
      </c>
      <c r="D15" s="36">
        <v>211876</v>
      </c>
      <c r="E15" s="36">
        <v>248600</v>
      </c>
      <c r="F15" s="36">
        <v>3291462</v>
      </c>
      <c r="G15" s="36">
        <v>35000</v>
      </c>
      <c r="H15" s="36">
        <v>719864</v>
      </c>
      <c r="I15" s="37">
        <f t="shared" si="0"/>
        <v>20889476</v>
      </c>
    </row>
    <row r="16" spans="1:9" x14ac:dyDescent="0.25">
      <c r="A16" s="19">
        <v>1013</v>
      </c>
      <c r="B16" s="20" t="s">
        <v>21</v>
      </c>
      <c r="C16" s="34">
        <v>230490751</v>
      </c>
      <c r="D16" s="34">
        <v>131968138</v>
      </c>
      <c r="E16" s="34">
        <v>10397396</v>
      </c>
      <c r="F16" s="34">
        <v>1228572</v>
      </c>
      <c r="G16" s="34">
        <v>0</v>
      </c>
      <c r="H16" s="34">
        <v>2072659</v>
      </c>
      <c r="I16" s="35">
        <f t="shared" si="0"/>
        <v>376157516</v>
      </c>
    </row>
    <row r="17" spans="1:9" x14ac:dyDescent="0.25">
      <c r="A17" s="19">
        <v>1014</v>
      </c>
      <c r="B17" s="20" t="s">
        <v>22</v>
      </c>
      <c r="C17" s="36">
        <v>42051</v>
      </c>
      <c r="D17" s="36">
        <v>1566</v>
      </c>
      <c r="E17" s="36">
        <v>3187</v>
      </c>
      <c r="F17" s="36">
        <v>0</v>
      </c>
      <c r="G17" s="36">
        <v>12500</v>
      </c>
      <c r="H17" s="36">
        <v>378460</v>
      </c>
      <c r="I17" s="37">
        <f t="shared" si="0"/>
        <v>437764</v>
      </c>
    </row>
    <row r="18" spans="1:9" x14ac:dyDescent="0.25">
      <c r="A18" s="19">
        <v>1016</v>
      </c>
      <c r="B18" s="20" t="s">
        <v>23</v>
      </c>
      <c r="C18" s="34">
        <v>485490445</v>
      </c>
      <c r="D18" s="34">
        <v>108087570</v>
      </c>
      <c r="E18" s="34">
        <v>22955719</v>
      </c>
      <c r="F18" s="34">
        <v>8886858</v>
      </c>
      <c r="G18" s="34">
        <v>0</v>
      </c>
      <c r="H18" s="34">
        <v>3835105</v>
      </c>
      <c r="I18" s="35">
        <f t="shared" si="0"/>
        <v>629255697</v>
      </c>
    </row>
    <row r="19" spans="1:9" x14ac:dyDescent="0.25">
      <c r="A19" s="19">
        <v>1017</v>
      </c>
      <c r="B19" s="20" t="s">
        <v>24</v>
      </c>
      <c r="C19" s="36">
        <v>82379728</v>
      </c>
      <c r="D19" s="36">
        <v>2787773</v>
      </c>
      <c r="E19" s="36">
        <v>2705804</v>
      </c>
      <c r="F19" s="36">
        <v>84801</v>
      </c>
      <c r="G19" s="36">
        <v>5000</v>
      </c>
      <c r="H19" s="36">
        <v>837744</v>
      </c>
      <c r="I19" s="37">
        <f t="shared" si="0"/>
        <v>88800850</v>
      </c>
    </row>
    <row r="20" spans="1:9" x14ac:dyDescent="0.25">
      <c r="A20" s="19">
        <v>1018</v>
      </c>
      <c r="B20" s="20" t="s">
        <v>25</v>
      </c>
      <c r="C20" s="34">
        <v>105978576</v>
      </c>
      <c r="D20" s="34">
        <v>4429866</v>
      </c>
      <c r="E20" s="34">
        <v>4537106</v>
      </c>
      <c r="F20" s="34">
        <v>14297583</v>
      </c>
      <c r="G20" s="34">
        <v>12500</v>
      </c>
      <c r="H20" s="34">
        <v>1628540</v>
      </c>
      <c r="I20" s="35">
        <f t="shared" si="0"/>
        <v>130884171</v>
      </c>
    </row>
    <row r="21" spans="1:9" x14ac:dyDescent="0.25">
      <c r="A21" s="19">
        <v>1019</v>
      </c>
      <c r="B21" s="20" t="s">
        <v>26</v>
      </c>
      <c r="C21" s="36">
        <v>378275010</v>
      </c>
      <c r="D21" s="36">
        <v>3554967</v>
      </c>
      <c r="E21" s="36">
        <v>1828673</v>
      </c>
      <c r="F21" s="36">
        <v>359955</v>
      </c>
      <c r="G21" s="36">
        <v>0</v>
      </c>
      <c r="H21" s="36">
        <v>1727904</v>
      </c>
      <c r="I21" s="37">
        <f t="shared" si="0"/>
        <v>385746509</v>
      </c>
    </row>
    <row r="22" spans="1:9" x14ac:dyDescent="0.25">
      <c r="A22" s="19">
        <v>1020</v>
      </c>
      <c r="B22" s="20" t="s">
        <v>27</v>
      </c>
      <c r="C22" s="34">
        <v>43491617</v>
      </c>
      <c r="D22" s="34">
        <v>12178015</v>
      </c>
      <c r="E22" s="34">
        <v>1139755</v>
      </c>
      <c r="F22" s="34">
        <v>40538953</v>
      </c>
      <c r="G22" s="34">
        <v>0</v>
      </c>
      <c r="H22" s="34">
        <v>160101</v>
      </c>
      <c r="I22" s="35">
        <f t="shared" si="0"/>
        <v>97508441</v>
      </c>
    </row>
    <row r="23" spans="1:9" x14ac:dyDescent="0.25">
      <c r="A23" s="19">
        <v>1022</v>
      </c>
      <c r="B23" s="20" t="s">
        <v>28</v>
      </c>
      <c r="C23" s="36">
        <v>32407013</v>
      </c>
      <c r="D23" s="36">
        <v>10610</v>
      </c>
      <c r="E23" s="36">
        <v>3436</v>
      </c>
      <c r="F23" s="36">
        <v>0</v>
      </c>
      <c r="G23" s="36">
        <v>0</v>
      </c>
      <c r="H23" s="36">
        <v>5620</v>
      </c>
      <c r="I23" s="37">
        <f t="shared" si="0"/>
        <v>32426679</v>
      </c>
    </row>
    <row r="24" spans="1:9" x14ac:dyDescent="0.25">
      <c r="A24" s="19">
        <v>1023</v>
      </c>
      <c r="B24" s="20" t="s">
        <v>29</v>
      </c>
      <c r="C24" s="34">
        <v>23785775</v>
      </c>
      <c r="D24" s="34">
        <v>880524</v>
      </c>
      <c r="E24" s="34">
        <v>795347</v>
      </c>
      <c r="F24" s="34">
        <v>374645</v>
      </c>
      <c r="G24" s="34">
        <v>5000</v>
      </c>
      <c r="H24" s="34">
        <v>984665</v>
      </c>
      <c r="I24" s="35">
        <f t="shared" si="0"/>
        <v>26825956</v>
      </c>
    </row>
    <row r="25" spans="1:9" x14ac:dyDescent="0.25">
      <c r="A25" s="19">
        <v>1024</v>
      </c>
      <c r="B25" s="20" t="s">
        <v>30</v>
      </c>
      <c r="C25" s="36">
        <v>523261363</v>
      </c>
      <c r="D25" s="36">
        <v>25778823</v>
      </c>
      <c r="E25" s="36">
        <v>10621835</v>
      </c>
      <c r="F25" s="36">
        <v>13650953</v>
      </c>
      <c r="G25" s="36">
        <v>0</v>
      </c>
      <c r="H25" s="36">
        <v>4325189</v>
      </c>
      <c r="I25" s="37">
        <f t="shared" si="0"/>
        <v>577638163</v>
      </c>
    </row>
    <row r="26" spans="1:9" x14ac:dyDescent="0.25">
      <c r="A26" s="19">
        <v>1025</v>
      </c>
      <c r="B26" s="20" t="s">
        <v>31</v>
      </c>
      <c r="C26" s="34">
        <v>5637265</v>
      </c>
      <c r="D26" s="34">
        <v>1725</v>
      </c>
      <c r="E26" s="34">
        <v>10404</v>
      </c>
      <c r="F26" s="34">
        <v>0</v>
      </c>
      <c r="G26" s="34">
        <v>0</v>
      </c>
      <c r="H26" s="34">
        <v>254440</v>
      </c>
      <c r="I26" s="35">
        <f t="shared" si="0"/>
        <v>5903834</v>
      </c>
    </row>
    <row r="27" spans="1:9" x14ac:dyDescent="0.25">
      <c r="A27" s="19">
        <v>1026</v>
      </c>
      <c r="B27" s="20" t="s">
        <v>32</v>
      </c>
      <c r="C27" s="36">
        <v>193390</v>
      </c>
      <c r="D27" s="36">
        <v>0</v>
      </c>
      <c r="E27" s="36">
        <v>3937</v>
      </c>
      <c r="F27" s="36">
        <v>0</v>
      </c>
      <c r="G27" s="36">
        <v>7500</v>
      </c>
      <c r="H27" s="36">
        <v>126343</v>
      </c>
      <c r="I27" s="37">
        <f t="shared" si="0"/>
        <v>331170</v>
      </c>
    </row>
    <row r="28" spans="1:9" x14ac:dyDescent="0.25">
      <c r="A28" s="19">
        <v>1027</v>
      </c>
      <c r="B28" s="20" t="s">
        <v>33</v>
      </c>
      <c r="C28" s="34">
        <v>26929324</v>
      </c>
      <c r="D28" s="34">
        <v>984672</v>
      </c>
      <c r="E28" s="34">
        <v>394859</v>
      </c>
      <c r="F28" s="34">
        <v>323359</v>
      </c>
      <c r="G28" s="34">
        <v>0</v>
      </c>
      <c r="H28" s="34">
        <v>830007</v>
      </c>
      <c r="I28" s="35">
        <f t="shared" si="0"/>
        <v>29462221</v>
      </c>
    </row>
    <row r="29" spans="1:9" x14ac:dyDescent="0.25">
      <c r="A29" s="19">
        <v>1028</v>
      </c>
      <c r="B29" s="20" t="s">
        <v>34</v>
      </c>
      <c r="C29" s="36">
        <v>17575706</v>
      </c>
      <c r="D29" s="36">
        <v>1870069</v>
      </c>
      <c r="E29" s="36">
        <v>663742</v>
      </c>
      <c r="F29" s="36">
        <v>1194920</v>
      </c>
      <c r="G29" s="36">
        <v>0</v>
      </c>
      <c r="H29" s="36">
        <v>51913</v>
      </c>
      <c r="I29" s="37">
        <f t="shared" si="0"/>
        <v>21356350</v>
      </c>
    </row>
    <row r="30" spans="1:9" x14ac:dyDescent="0.25">
      <c r="A30" s="19">
        <v>1030</v>
      </c>
      <c r="B30" s="20" t="s">
        <v>35</v>
      </c>
      <c r="C30" s="34">
        <v>462519910</v>
      </c>
      <c r="D30" s="34">
        <v>2383526</v>
      </c>
      <c r="E30" s="34">
        <v>1339835</v>
      </c>
      <c r="F30" s="34">
        <v>340344</v>
      </c>
      <c r="G30" s="34">
        <v>0</v>
      </c>
      <c r="H30" s="34">
        <v>1506873</v>
      </c>
      <c r="I30" s="35">
        <f t="shared" si="0"/>
        <v>468090488</v>
      </c>
    </row>
    <row r="31" spans="1:9" x14ac:dyDescent="0.25">
      <c r="A31" s="19">
        <v>1031</v>
      </c>
      <c r="B31" s="20" t="s">
        <v>36</v>
      </c>
      <c r="C31" s="36">
        <v>155262</v>
      </c>
      <c r="D31" s="36">
        <v>385</v>
      </c>
      <c r="E31" s="36">
        <v>4145</v>
      </c>
      <c r="F31" s="36">
        <v>0</v>
      </c>
      <c r="G31" s="36">
        <v>0</v>
      </c>
      <c r="H31" s="36">
        <v>4560</v>
      </c>
      <c r="I31" s="37">
        <f t="shared" si="0"/>
        <v>164352</v>
      </c>
    </row>
    <row r="32" spans="1:9" x14ac:dyDescent="0.25">
      <c r="A32" s="19">
        <v>1033</v>
      </c>
      <c r="B32" s="20" t="s">
        <v>37</v>
      </c>
      <c r="C32" s="34">
        <v>319191</v>
      </c>
      <c r="D32" s="34">
        <v>2512</v>
      </c>
      <c r="E32" s="34">
        <v>35692</v>
      </c>
      <c r="F32" s="34">
        <v>18143</v>
      </c>
      <c r="G32" s="34">
        <v>0</v>
      </c>
      <c r="H32" s="34">
        <v>149480</v>
      </c>
      <c r="I32" s="35">
        <f t="shared" si="0"/>
        <v>525018</v>
      </c>
    </row>
    <row r="33" spans="1:9" x14ac:dyDescent="0.25">
      <c r="A33" s="19">
        <v>1034</v>
      </c>
      <c r="B33" s="20" t="s">
        <v>38</v>
      </c>
      <c r="C33" s="36">
        <v>166000859</v>
      </c>
      <c r="D33" s="36">
        <v>9738</v>
      </c>
      <c r="E33" s="36">
        <v>17323</v>
      </c>
      <c r="F33" s="36">
        <v>683</v>
      </c>
      <c r="G33" s="36">
        <v>0</v>
      </c>
      <c r="H33" s="36">
        <v>28531</v>
      </c>
      <c r="I33" s="37">
        <f t="shared" si="0"/>
        <v>166057134</v>
      </c>
    </row>
    <row r="34" spans="1:9" x14ac:dyDescent="0.25">
      <c r="A34" s="19">
        <v>1037</v>
      </c>
      <c r="B34" s="20" t="s">
        <v>39</v>
      </c>
      <c r="C34" s="34">
        <v>8710291</v>
      </c>
      <c r="D34" s="34">
        <v>208484</v>
      </c>
      <c r="E34" s="34">
        <v>221965</v>
      </c>
      <c r="F34" s="34">
        <v>182677</v>
      </c>
      <c r="G34" s="34">
        <v>0</v>
      </c>
      <c r="H34" s="34">
        <v>186558</v>
      </c>
      <c r="I34" s="35">
        <f t="shared" si="0"/>
        <v>9509975</v>
      </c>
    </row>
    <row r="35" spans="1:9" x14ac:dyDescent="0.25">
      <c r="A35" s="19">
        <v>1038</v>
      </c>
      <c r="B35" s="20" t="s">
        <v>40</v>
      </c>
      <c r="C35" s="36">
        <v>1477547</v>
      </c>
      <c r="D35" s="36">
        <v>0</v>
      </c>
      <c r="E35" s="36">
        <v>1850</v>
      </c>
      <c r="F35" s="36">
        <v>0</v>
      </c>
      <c r="G35" s="36">
        <v>0</v>
      </c>
      <c r="H35" s="36">
        <v>75380</v>
      </c>
      <c r="I35" s="37">
        <f t="shared" si="0"/>
        <v>1554777</v>
      </c>
    </row>
    <row r="36" spans="1:9" x14ac:dyDescent="0.25">
      <c r="A36" s="19">
        <v>1039</v>
      </c>
      <c r="B36" s="20" t="s">
        <v>41</v>
      </c>
      <c r="C36" s="34">
        <v>1669239</v>
      </c>
      <c r="D36" s="34">
        <v>26776</v>
      </c>
      <c r="E36" s="34">
        <v>34721</v>
      </c>
      <c r="F36" s="34">
        <v>0</v>
      </c>
      <c r="G36" s="34">
        <v>0</v>
      </c>
      <c r="H36" s="34">
        <v>268339</v>
      </c>
      <c r="I36" s="35">
        <f t="shared" si="0"/>
        <v>1999075</v>
      </c>
    </row>
    <row r="37" spans="1:9" x14ac:dyDescent="0.25">
      <c r="A37" s="19">
        <v>1040</v>
      </c>
      <c r="B37" s="20" t="s">
        <v>42</v>
      </c>
      <c r="C37" s="36">
        <v>61710298</v>
      </c>
      <c r="D37" s="36">
        <v>2782892</v>
      </c>
      <c r="E37" s="36">
        <v>1868194</v>
      </c>
      <c r="F37" s="36">
        <v>298706</v>
      </c>
      <c r="G37" s="36">
        <v>186360</v>
      </c>
      <c r="H37" s="36">
        <v>3062757</v>
      </c>
      <c r="I37" s="37">
        <f t="shared" si="0"/>
        <v>69909207</v>
      </c>
    </row>
    <row r="38" spans="1:9" x14ac:dyDescent="0.25">
      <c r="A38" s="19">
        <v>1042</v>
      </c>
      <c r="B38" s="20" t="s">
        <v>43</v>
      </c>
      <c r="C38" s="34">
        <v>210500</v>
      </c>
      <c r="D38" s="34">
        <v>0</v>
      </c>
      <c r="E38" s="34">
        <v>1516</v>
      </c>
      <c r="F38" s="34">
        <v>0</v>
      </c>
      <c r="G38" s="34">
        <v>0</v>
      </c>
      <c r="H38" s="34">
        <v>3360</v>
      </c>
      <c r="I38" s="35">
        <f t="shared" si="0"/>
        <v>215376</v>
      </c>
    </row>
    <row r="39" spans="1:9" x14ac:dyDescent="0.25">
      <c r="A39" s="19">
        <v>1043</v>
      </c>
      <c r="B39" s="20" t="s">
        <v>44</v>
      </c>
      <c r="C39" s="36">
        <v>354026385</v>
      </c>
      <c r="D39" s="36">
        <v>22866847</v>
      </c>
      <c r="E39" s="36">
        <v>8694231</v>
      </c>
      <c r="F39" s="36">
        <v>6064439</v>
      </c>
      <c r="G39" s="36">
        <v>0</v>
      </c>
      <c r="H39" s="36">
        <v>740530</v>
      </c>
      <c r="I39" s="37">
        <f t="shared" si="0"/>
        <v>392392432</v>
      </c>
    </row>
    <row r="40" spans="1:9" x14ac:dyDescent="0.25">
      <c r="A40" s="19">
        <v>1044</v>
      </c>
      <c r="B40" s="20" t="s">
        <v>45</v>
      </c>
      <c r="C40" s="34">
        <v>3460478</v>
      </c>
      <c r="D40" s="34">
        <v>98922</v>
      </c>
      <c r="E40" s="34">
        <v>154286</v>
      </c>
      <c r="F40" s="34">
        <v>0</v>
      </c>
      <c r="G40" s="34">
        <v>0</v>
      </c>
      <c r="H40" s="34">
        <v>434279</v>
      </c>
      <c r="I40" s="35">
        <f t="shared" si="0"/>
        <v>4147965</v>
      </c>
    </row>
    <row r="41" spans="1:9" x14ac:dyDescent="0.25">
      <c r="A41" s="19">
        <v>1046</v>
      </c>
      <c r="B41" s="20" t="s">
        <v>46</v>
      </c>
      <c r="C41" s="36">
        <v>51385</v>
      </c>
      <c r="D41" s="36">
        <v>267243</v>
      </c>
      <c r="E41" s="36">
        <v>4595</v>
      </c>
      <c r="F41" s="36">
        <v>0</v>
      </c>
      <c r="G41" s="36">
        <v>5000</v>
      </c>
      <c r="H41" s="36">
        <v>733364</v>
      </c>
      <c r="I41" s="37">
        <f t="shared" si="0"/>
        <v>1061587</v>
      </c>
    </row>
    <row r="42" spans="1:9" x14ac:dyDescent="0.25">
      <c r="A42" s="19">
        <v>1047</v>
      </c>
      <c r="B42" s="20" t="s">
        <v>47</v>
      </c>
      <c r="C42" s="34">
        <v>234925857</v>
      </c>
      <c r="D42" s="34">
        <v>38360384</v>
      </c>
      <c r="E42" s="34">
        <v>10878238</v>
      </c>
      <c r="F42" s="34">
        <v>178366</v>
      </c>
      <c r="G42" s="34">
        <v>10000</v>
      </c>
      <c r="H42" s="34">
        <v>1221155</v>
      </c>
      <c r="I42" s="35">
        <f t="shared" si="0"/>
        <v>285574000</v>
      </c>
    </row>
    <row r="43" spans="1:9" x14ac:dyDescent="0.25">
      <c r="A43" s="19">
        <v>1048</v>
      </c>
      <c r="B43" s="20" t="s">
        <v>48</v>
      </c>
      <c r="C43" s="36">
        <v>56211634</v>
      </c>
      <c r="D43" s="36">
        <v>2172786</v>
      </c>
      <c r="E43" s="36">
        <v>2687783</v>
      </c>
      <c r="F43" s="36">
        <v>526335</v>
      </c>
      <c r="G43" s="36">
        <v>0</v>
      </c>
      <c r="H43" s="36">
        <v>1031795</v>
      </c>
      <c r="I43" s="37">
        <f t="shared" si="0"/>
        <v>62630333</v>
      </c>
    </row>
    <row r="44" spans="1:9" x14ac:dyDescent="0.25">
      <c r="A44" s="19">
        <v>1050</v>
      </c>
      <c r="B44" s="20" t="s">
        <v>49</v>
      </c>
      <c r="C44" s="34">
        <v>152</v>
      </c>
      <c r="D44" s="34">
        <v>0</v>
      </c>
      <c r="E44" s="34">
        <v>0</v>
      </c>
      <c r="F44" s="34">
        <v>0</v>
      </c>
      <c r="G44" s="34">
        <v>0</v>
      </c>
      <c r="H44" s="34">
        <v>17971</v>
      </c>
      <c r="I44" s="35">
        <f t="shared" si="0"/>
        <v>18123</v>
      </c>
    </row>
    <row r="45" spans="1:9" x14ac:dyDescent="0.25">
      <c r="A45" s="19">
        <v>1052</v>
      </c>
      <c r="B45" s="20" t="s">
        <v>50</v>
      </c>
      <c r="C45" s="36">
        <v>11206542</v>
      </c>
      <c r="D45" s="36">
        <v>1076518</v>
      </c>
      <c r="E45" s="36">
        <v>675035</v>
      </c>
      <c r="F45" s="36">
        <v>1066433</v>
      </c>
      <c r="G45" s="36">
        <v>0</v>
      </c>
      <c r="H45" s="36">
        <v>546408</v>
      </c>
      <c r="I45" s="37">
        <f t="shared" si="0"/>
        <v>14570936</v>
      </c>
    </row>
    <row r="46" spans="1:9" x14ac:dyDescent="0.25">
      <c r="A46" s="19">
        <v>1054</v>
      </c>
      <c r="B46" s="20" t="s">
        <v>51</v>
      </c>
      <c r="C46" s="34">
        <v>21659913</v>
      </c>
      <c r="D46" s="34">
        <v>2441331</v>
      </c>
      <c r="E46" s="34">
        <v>909431</v>
      </c>
      <c r="F46" s="34">
        <v>1214390</v>
      </c>
      <c r="G46" s="34">
        <v>5000</v>
      </c>
      <c r="H46" s="34">
        <v>649788</v>
      </c>
      <c r="I46" s="35">
        <f t="shared" si="0"/>
        <v>26879853</v>
      </c>
    </row>
    <row r="47" spans="1:9" x14ac:dyDescent="0.25">
      <c r="A47" s="19">
        <v>1055</v>
      </c>
      <c r="B47" s="20" t="s">
        <v>52</v>
      </c>
      <c r="C47" s="36">
        <v>171681166</v>
      </c>
      <c r="D47" s="36">
        <v>1269017</v>
      </c>
      <c r="E47" s="36">
        <v>5557305</v>
      </c>
      <c r="F47" s="36">
        <v>3634683</v>
      </c>
      <c r="G47" s="36">
        <v>0</v>
      </c>
      <c r="H47" s="36">
        <v>220903</v>
      </c>
      <c r="I47" s="37">
        <f t="shared" si="0"/>
        <v>182363074</v>
      </c>
    </row>
    <row r="48" spans="1:9" x14ac:dyDescent="0.25">
      <c r="A48" s="19">
        <v>1057</v>
      </c>
      <c r="B48" s="20" t="s">
        <v>53</v>
      </c>
      <c r="C48" s="34">
        <v>5870133</v>
      </c>
      <c r="D48" s="34">
        <v>137454</v>
      </c>
      <c r="E48" s="34">
        <v>85503</v>
      </c>
      <c r="F48" s="34">
        <v>0</v>
      </c>
      <c r="G48" s="34">
        <v>0</v>
      </c>
      <c r="H48" s="34">
        <v>1440176</v>
      </c>
      <c r="I48" s="35">
        <f t="shared" si="0"/>
        <v>7533266</v>
      </c>
    </row>
    <row r="49" spans="1:9" x14ac:dyDescent="0.25">
      <c r="A49" s="19">
        <v>1058</v>
      </c>
      <c r="B49" s="20" t="s">
        <v>54</v>
      </c>
      <c r="C49" s="36">
        <v>16046200</v>
      </c>
      <c r="D49" s="36">
        <v>1063967</v>
      </c>
      <c r="E49" s="36">
        <v>284717</v>
      </c>
      <c r="F49" s="36">
        <v>0</v>
      </c>
      <c r="G49" s="36">
        <v>30000</v>
      </c>
      <c r="H49" s="36">
        <v>753015</v>
      </c>
      <c r="I49" s="37">
        <f t="shared" si="0"/>
        <v>18177899</v>
      </c>
    </row>
    <row r="50" spans="1:9" x14ac:dyDescent="0.25">
      <c r="A50" s="19">
        <v>1062</v>
      </c>
      <c r="B50" s="20" t="s">
        <v>55</v>
      </c>
      <c r="C50" s="34">
        <v>51403343</v>
      </c>
      <c r="D50" s="34">
        <v>164629</v>
      </c>
      <c r="E50" s="34">
        <v>1448763</v>
      </c>
      <c r="F50" s="34">
        <v>3903</v>
      </c>
      <c r="G50" s="34">
        <v>0</v>
      </c>
      <c r="H50" s="34">
        <v>241181</v>
      </c>
      <c r="I50" s="35">
        <f t="shared" si="0"/>
        <v>53261819</v>
      </c>
    </row>
    <row r="51" spans="1:9" x14ac:dyDescent="0.25">
      <c r="A51" s="19">
        <v>1065</v>
      </c>
      <c r="B51" s="20" t="s">
        <v>56</v>
      </c>
      <c r="C51" s="36">
        <v>80302179</v>
      </c>
      <c r="D51" s="36">
        <v>9959527</v>
      </c>
      <c r="E51" s="36">
        <v>3524829</v>
      </c>
      <c r="F51" s="36">
        <v>967809</v>
      </c>
      <c r="G51" s="36">
        <v>0</v>
      </c>
      <c r="H51" s="36">
        <v>582681</v>
      </c>
      <c r="I51" s="37">
        <f t="shared" si="0"/>
        <v>95337025</v>
      </c>
    </row>
    <row r="52" spans="1:9" x14ac:dyDescent="0.25">
      <c r="A52" s="19">
        <v>1066</v>
      </c>
      <c r="B52" s="20" t="s">
        <v>57</v>
      </c>
      <c r="C52" s="34">
        <v>139110757</v>
      </c>
      <c r="D52" s="34">
        <v>7175009</v>
      </c>
      <c r="E52" s="34">
        <v>3698994</v>
      </c>
      <c r="F52" s="34">
        <v>642772</v>
      </c>
      <c r="G52" s="34">
        <v>0</v>
      </c>
      <c r="H52" s="34">
        <v>259012</v>
      </c>
      <c r="I52" s="35">
        <f t="shared" si="0"/>
        <v>150886544</v>
      </c>
    </row>
    <row r="53" spans="1:9" x14ac:dyDescent="0.25">
      <c r="A53" s="19">
        <v>1067</v>
      </c>
      <c r="B53" s="20" t="s">
        <v>58</v>
      </c>
      <c r="C53" s="36">
        <v>345483882</v>
      </c>
      <c r="D53" s="36">
        <v>49</v>
      </c>
      <c r="E53" s="36">
        <v>379</v>
      </c>
      <c r="F53" s="36">
        <v>0</v>
      </c>
      <c r="G53" s="36">
        <v>0</v>
      </c>
      <c r="H53" s="36">
        <v>30826</v>
      </c>
      <c r="I53" s="37">
        <f t="shared" si="0"/>
        <v>345515136</v>
      </c>
    </row>
    <row r="54" spans="1:9" x14ac:dyDescent="0.25">
      <c r="A54" s="19">
        <v>1068</v>
      </c>
      <c r="B54" s="20" t="s">
        <v>59</v>
      </c>
      <c r="C54" s="34">
        <v>0</v>
      </c>
      <c r="D54" s="34">
        <v>0</v>
      </c>
      <c r="E54" s="34">
        <v>0</v>
      </c>
      <c r="F54" s="34">
        <v>0</v>
      </c>
      <c r="G54" s="34">
        <v>0</v>
      </c>
      <c r="H54" s="34">
        <v>4135</v>
      </c>
      <c r="I54" s="35">
        <f t="shared" si="0"/>
        <v>4135</v>
      </c>
    </row>
    <row r="55" spans="1:9" x14ac:dyDescent="0.25">
      <c r="A55" s="19">
        <v>1069</v>
      </c>
      <c r="B55" s="20" t="s">
        <v>60</v>
      </c>
      <c r="C55" s="36">
        <v>402884</v>
      </c>
      <c r="D55" s="36">
        <v>45011</v>
      </c>
      <c r="E55" s="36">
        <v>22166</v>
      </c>
      <c r="F55" s="36">
        <v>0</v>
      </c>
      <c r="G55" s="36">
        <v>0</v>
      </c>
      <c r="H55" s="36">
        <v>41118</v>
      </c>
      <c r="I55" s="37">
        <f t="shared" si="0"/>
        <v>511179</v>
      </c>
    </row>
    <row r="56" spans="1:9" ht="15" customHeight="1" x14ac:dyDescent="0.25">
      <c r="A56" s="19">
        <v>1070</v>
      </c>
      <c r="B56" s="20" t="s">
        <v>61</v>
      </c>
      <c r="C56" s="34">
        <v>0</v>
      </c>
      <c r="D56" s="34">
        <v>0</v>
      </c>
      <c r="E56" s="34">
        <v>0</v>
      </c>
      <c r="F56" s="34">
        <v>0</v>
      </c>
      <c r="G56" s="34">
        <v>0</v>
      </c>
      <c r="H56" s="34">
        <v>2500</v>
      </c>
      <c r="I56" s="35">
        <f t="shared" si="0"/>
        <v>2500</v>
      </c>
    </row>
    <row r="57" spans="1:9" x14ac:dyDescent="0.25">
      <c r="A57" s="21"/>
      <c r="B57" s="22" t="s">
        <v>62</v>
      </c>
      <c r="C57" s="24">
        <f t="shared" ref="C57:I57" si="1">SUM(C7:C56)</f>
        <v>5004886133</v>
      </c>
      <c r="D57" s="24">
        <f t="shared" si="1"/>
        <v>400019897</v>
      </c>
      <c r="E57" s="24">
        <f t="shared" si="1"/>
        <v>118936626</v>
      </c>
      <c r="F57" s="24">
        <f t="shared" si="1"/>
        <v>279964578</v>
      </c>
      <c r="G57" s="24">
        <f t="shared" si="1"/>
        <v>323860</v>
      </c>
      <c r="H57" s="24">
        <f t="shared" si="1"/>
        <v>35861286</v>
      </c>
      <c r="I57" s="24">
        <f t="shared" si="1"/>
        <v>5839992380</v>
      </c>
    </row>
  </sheetData>
  <mergeCells count="1">
    <mergeCell ref="A4:I4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43070-5273-4EE3-AA50-431DBB1B0458}">
  <dimension ref="A1:K57"/>
  <sheetViews>
    <sheetView topLeftCell="A7" zoomScaleNormal="100" zoomScaleSheetLayoutView="70" workbookViewId="0">
      <selection activeCell="C7" sqref="C7:I56"/>
    </sheetView>
  </sheetViews>
  <sheetFormatPr baseColWidth="10" defaultColWidth="11.42578125" defaultRowHeight="15.75" x14ac:dyDescent="0.25"/>
  <cols>
    <col min="1" max="1" width="7.85546875" style="10" customWidth="1"/>
    <col min="2" max="2" width="34" style="11" customWidth="1"/>
    <col min="3" max="8" width="15" style="12" customWidth="1"/>
    <col min="9" max="9" width="19.5703125" style="12" customWidth="1"/>
    <col min="10" max="10" width="11.42578125" style="4"/>
    <col min="11" max="11" width="16.85546875" style="4" bestFit="1" customWidth="1"/>
    <col min="12" max="16384" width="11.42578125" style="4"/>
  </cols>
  <sheetData>
    <row r="1" spans="1:11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11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11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11" ht="15" customHeight="1" x14ac:dyDescent="0.25">
      <c r="A4" s="29" t="s">
        <v>64</v>
      </c>
      <c r="B4" s="29"/>
      <c r="C4" s="29"/>
      <c r="D4" s="29"/>
      <c r="E4" s="29"/>
      <c r="F4" s="29"/>
      <c r="G4" s="29"/>
      <c r="H4" s="29"/>
      <c r="I4" s="29"/>
    </row>
    <row r="5" spans="1:11" ht="15" customHeight="1" x14ac:dyDescent="0.25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11" ht="41.25" customHeight="1" thickTop="1" thickBot="1" x14ac:dyDescent="0.3">
      <c r="A6" s="17" t="s">
        <v>3</v>
      </c>
      <c r="B6" s="18" t="s">
        <v>4</v>
      </c>
      <c r="C6" s="18" t="s">
        <v>5</v>
      </c>
      <c r="D6" s="18" t="s">
        <v>6</v>
      </c>
      <c r="E6" s="18" t="s">
        <v>7</v>
      </c>
      <c r="F6" s="18" t="s">
        <v>8</v>
      </c>
      <c r="G6" s="18" t="s">
        <v>9</v>
      </c>
      <c r="H6" s="18" t="s">
        <v>10</v>
      </c>
      <c r="I6" s="18" t="s">
        <v>11</v>
      </c>
    </row>
    <row r="7" spans="1:11" ht="16.5" thickTop="1" x14ac:dyDescent="0.25">
      <c r="A7" s="19">
        <v>1001</v>
      </c>
      <c r="B7" s="20" t="s">
        <v>12</v>
      </c>
      <c r="C7" s="32">
        <v>15735664</v>
      </c>
      <c r="D7" s="32">
        <v>0</v>
      </c>
      <c r="E7" s="32">
        <v>738020</v>
      </c>
      <c r="F7" s="32">
        <v>5356932</v>
      </c>
      <c r="G7" s="32">
        <v>0</v>
      </c>
      <c r="H7" s="32">
        <v>5480</v>
      </c>
      <c r="I7" s="33">
        <f>SUM(C7:H7)</f>
        <v>21836096</v>
      </c>
      <c r="K7" s="9"/>
    </row>
    <row r="8" spans="1:11" x14ac:dyDescent="0.25">
      <c r="A8" s="19">
        <v>1002</v>
      </c>
      <c r="B8" s="20" t="s">
        <v>13</v>
      </c>
      <c r="C8" s="34">
        <v>3643793</v>
      </c>
      <c r="D8" s="34">
        <v>21193</v>
      </c>
      <c r="E8" s="34">
        <v>18071</v>
      </c>
      <c r="F8" s="34">
        <v>0</v>
      </c>
      <c r="G8" s="34">
        <v>0</v>
      </c>
      <c r="H8" s="34">
        <v>236100</v>
      </c>
      <c r="I8" s="35">
        <f t="shared" ref="I8:I56" si="0">SUM(C8:H8)</f>
        <v>3919157</v>
      </c>
      <c r="K8" s="9"/>
    </row>
    <row r="9" spans="1:11" x14ac:dyDescent="0.25">
      <c r="A9" s="19">
        <v>1005</v>
      </c>
      <c r="B9" s="20" t="s">
        <v>14</v>
      </c>
      <c r="C9" s="36">
        <v>67784</v>
      </c>
      <c r="D9" s="36">
        <v>0</v>
      </c>
      <c r="E9" s="36">
        <v>46597</v>
      </c>
      <c r="F9" s="36">
        <v>0</v>
      </c>
      <c r="G9" s="36">
        <v>0</v>
      </c>
      <c r="H9" s="36">
        <v>8171</v>
      </c>
      <c r="I9" s="37">
        <f t="shared" si="0"/>
        <v>122552</v>
      </c>
      <c r="K9" s="9"/>
    </row>
    <row r="10" spans="1:11" x14ac:dyDescent="0.25">
      <c r="A10" s="19">
        <v>1006</v>
      </c>
      <c r="B10" s="20" t="s">
        <v>15</v>
      </c>
      <c r="C10" s="34">
        <v>634</v>
      </c>
      <c r="D10" s="34">
        <v>0</v>
      </c>
      <c r="E10" s="34">
        <v>1135</v>
      </c>
      <c r="F10" s="34">
        <v>0</v>
      </c>
      <c r="G10" s="34">
        <v>0</v>
      </c>
      <c r="H10" s="34">
        <v>720</v>
      </c>
      <c r="I10" s="35">
        <f t="shared" si="0"/>
        <v>2489</v>
      </c>
      <c r="K10" s="9"/>
    </row>
    <row r="11" spans="1:11" x14ac:dyDescent="0.25">
      <c r="A11" s="19">
        <v>1007</v>
      </c>
      <c r="B11" s="20" t="s">
        <v>16</v>
      </c>
      <c r="C11" s="36">
        <v>70109489</v>
      </c>
      <c r="D11" s="36">
        <v>3231473</v>
      </c>
      <c r="E11" s="36">
        <v>2245160</v>
      </c>
      <c r="F11" s="36">
        <v>2135503</v>
      </c>
      <c r="G11" s="36">
        <v>12500</v>
      </c>
      <c r="H11" s="36">
        <v>2677794</v>
      </c>
      <c r="I11" s="37">
        <f t="shared" si="0"/>
        <v>80411919</v>
      </c>
      <c r="K11" s="9"/>
    </row>
    <row r="12" spans="1:11" x14ac:dyDescent="0.25">
      <c r="A12" s="19">
        <v>1008</v>
      </c>
      <c r="B12" s="20" t="s">
        <v>17</v>
      </c>
      <c r="C12" s="34">
        <v>328947013</v>
      </c>
      <c r="D12" s="34">
        <v>0</v>
      </c>
      <c r="E12" s="34">
        <v>8708651</v>
      </c>
      <c r="F12" s="34">
        <v>42529128</v>
      </c>
      <c r="G12" s="34">
        <v>0</v>
      </c>
      <c r="H12" s="34">
        <v>4080</v>
      </c>
      <c r="I12" s="35">
        <f t="shared" si="0"/>
        <v>380188872</v>
      </c>
      <c r="K12" s="9"/>
    </row>
    <row r="13" spans="1:11" x14ac:dyDescent="0.25">
      <c r="A13" s="19">
        <v>1010</v>
      </c>
      <c r="B13" s="20" t="s">
        <v>18</v>
      </c>
      <c r="C13" s="36">
        <v>2803216</v>
      </c>
      <c r="D13" s="36">
        <v>98893</v>
      </c>
      <c r="E13" s="36">
        <v>458994</v>
      </c>
      <c r="F13" s="36">
        <v>293575</v>
      </c>
      <c r="G13" s="36">
        <v>0</v>
      </c>
      <c r="H13" s="36">
        <v>17118</v>
      </c>
      <c r="I13" s="37">
        <f t="shared" si="0"/>
        <v>3671796</v>
      </c>
      <c r="K13" s="9"/>
    </row>
    <row r="14" spans="1:11" x14ac:dyDescent="0.25">
      <c r="A14" s="19">
        <v>1011</v>
      </c>
      <c r="B14" s="20" t="s">
        <v>19</v>
      </c>
      <c r="C14" s="34">
        <v>16371325</v>
      </c>
      <c r="D14" s="34">
        <v>8854055</v>
      </c>
      <c r="E14" s="34">
        <v>841180</v>
      </c>
      <c r="F14" s="34">
        <v>93398</v>
      </c>
      <c r="G14" s="34">
        <v>0</v>
      </c>
      <c r="H14" s="34">
        <v>539399</v>
      </c>
      <c r="I14" s="35">
        <f t="shared" si="0"/>
        <v>26699357</v>
      </c>
      <c r="K14" s="9"/>
    </row>
    <row r="15" spans="1:11" x14ac:dyDescent="0.25">
      <c r="A15" s="19">
        <v>1012</v>
      </c>
      <c r="B15" s="20" t="s">
        <v>20</v>
      </c>
      <c r="C15" s="36">
        <v>128501684</v>
      </c>
      <c r="D15" s="36">
        <v>717</v>
      </c>
      <c r="E15" s="36">
        <v>3089142</v>
      </c>
      <c r="F15" s="36">
        <v>17847637</v>
      </c>
      <c r="G15" s="36">
        <v>30000</v>
      </c>
      <c r="H15" s="36">
        <v>680224</v>
      </c>
      <c r="I15" s="37">
        <f t="shared" si="0"/>
        <v>150149404</v>
      </c>
      <c r="K15" s="9"/>
    </row>
    <row r="16" spans="1:11" x14ac:dyDescent="0.25">
      <c r="A16" s="19">
        <v>1013</v>
      </c>
      <c r="B16" s="20" t="s">
        <v>21</v>
      </c>
      <c r="C16" s="34">
        <v>260332788</v>
      </c>
      <c r="D16" s="34">
        <v>118544569</v>
      </c>
      <c r="E16" s="34">
        <v>8436673</v>
      </c>
      <c r="F16" s="34">
        <v>9661138</v>
      </c>
      <c r="G16" s="34">
        <v>0</v>
      </c>
      <c r="H16" s="34">
        <v>4930831</v>
      </c>
      <c r="I16" s="35">
        <f t="shared" si="0"/>
        <v>401905999</v>
      </c>
      <c r="K16" s="9"/>
    </row>
    <row r="17" spans="1:11" x14ac:dyDescent="0.25">
      <c r="A17" s="19">
        <v>1014</v>
      </c>
      <c r="B17" s="20" t="s">
        <v>22</v>
      </c>
      <c r="C17" s="36">
        <v>117770</v>
      </c>
      <c r="D17" s="36">
        <v>93075</v>
      </c>
      <c r="E17" s="36">
        <v>4964</v>
      </c>
      <c r="F17" s="36">
        <v>0</v>
      </c>
      <c r="G17" s="36">
        <v>0</v>
      </c>
      <c r="H17" s="36">
        <v>65024</v>
      </c>
      <c r="I17" s="37">
        <f t="shared" si="0"/>
        <v>280833</v>
      </c>
      <c r="K17" s="9"/>
    </row>
    <row r="18" spans="1:11" x14ac:dyDescent="0.25">
      <c r="A18" s="19">
        <v>1016</v>
      </c>
      <c r="B18" s="20" t="s">
        <v>23</v>
      </c>
      <c r="C18" s="34">
        <v>512374562</v>
      </c>
      <c r="D18" s="34">
        <v>122003665</v>
      </c>
      <c r="E18" s="34">
        <v>23589817</v>
      </c>
      <c r="F18" s="34">
        <v>8389203</v>
      </c>
      <c r="G18" s="34">
        <v>0</v>
      </c>
      <c r="H18" s="34">
        <v>1933307</v>
      </c>
      <c r="I18" s="35">
        <f t="shared" si="0"/>
        <v>668290554</v>
      </c>
      <c r="K18" s="9"/>
    </row>
    <row r="19" spans="1:11" x14ac:dyDescent="0.25">
      <c r="A19" s="19">
        <v>1017</v>
      </c>
      <c r="B19" s="20" t="s">
        <v>24</v>
      </c>
      <c r="C19" s="36">
        <v>83219945</v>
      </c>
      <c r="D19" s="36">
        <v>5271172</v>
      </c>
      <c r="E19" s="36">
        <v>2779038</v>
      </c>
      <c r="F19" s="36">
        <v>750012</v>
      </c>
      <c r="G19" s="36">
        <v>0</v>
      </c>
      <c r="H19" s="36">
        <v>1779484</v>
      </c>
      <c r="I19" s="37">
        <f t="shared" si="0"/>
        <v>93799651</v>
      </c>
      <c r="K19" s="9"/>
    </row>
    <row r="20" spans="1:11" x14ac:dyDescent="0.25">
      <c r="A20" s="19">
        <v>1018</v>
      </c>
      <c r="B20" s="20" t="s">
        <v>25</v>
      </c>
      <c r="C20" s="34">
        <v>99401121</v>
      </c>
      <c r="D20" s="34">
        <v>699913</v>
      </c>
      <c r="E20" s="34">
        <v>1485087</v>
      </c>
      <c r="F20" s="34">
        <v>11794444</v>
      </c>
      <c r="G20" s="34">
        <v>15000</v>
      </c>
      <c r="H20" s="34">
        <v>1522838</v>
      </c>
      <c r="I20" s="35">
        <f t="shared" si="0"/>
        <v>114918403</v>
      </c>
      <c r="K20" s="9"/>
    </row>
    <row r="21" spans="1:11" x14ac:dyDescent="0.25">
      <c r="A21" s="19">
        <v>1019</v>
      </c>
      <c r="B21" s="20" t="s">
        <v>26</v>
      </c>
      <c r="C21" s="36">
        <v>208220420</v>
      </c>
      <c r="D21" s="36">
        <v>3845734</v>
      </c>
      <c r="E21" s="36">
        <v>4846734</v>
      </c>
      <c r="F21" s="36">
        <v>1614412</v>
      </c>
      <c r="G21" s="36">
        <v>0</v>
      </c>
      <c r="H21" s="36">
        <v>1446784</v>
      </c>
      <c r="I21" s="37">
        <f t="shared" si="0"/>
        <v>219974084</v>
      </c>
      <c r="K21" s="9"/>
    </row>
    <row r="22" spans="1:11" x14ac:dyDescent="0.25">
      <c r="A22" s="19">
        <v>1020</v>
      </c>
      <c r="B22" s="20" t="s">
        <v>27</v>
      </c>
      <c r="C22" s="34">
        <v>31858291</v>
      </c>
      <c r="D22" s="34">
        <v>10866421</v>
      </c>
      <c r="E22" s="34">
        <v>1093334</v>
      </c>
      <c r="F22" s="34">
        <v>16763980</v>
      </c>
      <c r="G22" s="34">
        <v>2500</v>
      </c>
      <c r="H22" s="34">
        <v>168870</v>
      </c>
      <c r="I22" s="35">
        <f t="shared" si="0"/>
        <v>60753396</v>
      </c>
      <c r="K22" s="9"/>
    </row>
    <row r="23" spans="1:11" x14ac:dyDescent="0.25">
      <c r="A23" s="19">
        <v>1022</v>
      </c>
      <c r="B23" s="20" t="s">
        <v>28</v>
      </c>
      <c r="C23" s="36">
        <v>952107</v>
      </c>
      <c r="D23" s="36">
        <v>13947</v>
      </c>
      <c r="E23" s="36">
        <v>18859</v>
      </c>
      <c r="F23" s="36">
        <v>0</v>
      </c>
      <c r="G23" s="36">
        <v>0</v>
      </c>
      <c r="H23" s="36">
        <v>2400</v>
      </c>
      <c r="I23" s="37">
        <f t="shared" si="0"/>
        <v>987313</v>
      </c>
      <c r="K23" s="9"/>
    </row>
    <row r="24" spans="1:11" x14ac:dyDescent="0.25">
      <c r="A24" s="19">
        <v>1023</v>
      </c>
      <c r="B24" s="20" t="s">
        <v>29</v>
      </c>
      <c r="C24" s="34">
        <v>32512042</v>
      </c>
      <c r="D24" s="34">
        <v>2808813</v>
      </c>
      <c r="E24" s="34">
        <v>1327162</v>
      </c>
      <c r="F24" s="34">
        <v>568763</v>
      </c>
      <c r="G24" s="34">
        <v>2500</v>
      </c>
      <c r="H24" s="34">
        <v>807757</v>
      </c>
      <c r="I24" s="35">
        <f t="shared" si="0"/>
        <v>38027037</v>
      </c>
      <c r="K24" s="9"/>
    </row>
    <row r="25" spans="1:11" x14ac:dyDescent="0.25">
      <c r="A25" s="19">
        <v>1024</v>
      </c>
      <c r="B25" s="20" t="s">
        <v>30</v>
      </c>
      <c r="C25" s="36">
        <v>605991355</v>
      </c>
      <c r="D25" s="36">
        <v>33284324</v>
      </c>
      <c r="E25" s="36">
        <v>15859088</v>
      </c>
      <c r="F25" s="36">
        <v>5650907</v>
      </c>
      <c r="G25" s="36">
        <v>0</v>
      </c>
      <c r="H25" s="36">
        <v>11643910</v>
      </c>
      <c r="I25" s="37">
        <f t="shared" si="0"/>
        <v>672429584</v>
      </c>
      <c r="K25" s="9"/>
    </row>
    <row r="26" spans="1:11" x14ac:dyDescent="0.25">
      <c r="A26" s="19">
        <v>1025</v>
      </c>
      <c r="B26" s="20" t="s">
        <v>31</v>
      </c>
      <c r="C26" s="34">
        <v>93647</v>
      </c>
      <c r="D26" s="34">
        <v>1071</v>
      </c>
      <c r="E26" s="34">
        <v>6281</v>
      </c>
      <c r="F26" s="34">
        <v>0</v>
      </c>
      <c r="G26" s="34">
        <v>0</v>
      </c>
      <c r="H26" s="34">
        <v>153930</v>
      </c>
      <c r="I26" s="35">
        <f t="shared" si="0"/>
        <v>254929</v>
      </c>
      <c r="K26" s="9"/>
    </row>
    <row r="27" spans="1:11" x14ac:dyDescent="0.25">
      <c r="A27" s="19">
        <v>1026</v>
      </c>
      <c r="B27" s="20" t="s">
        <v>32</v>
      </c>
      <c r="C27" s="36">
        <v>159872</v>
      </c>
      <c r="D27" s="36">
        <v>0</v>
      </c>
      <c r="E27" s="36">
        <v>0</v>
      </c>
      <c r="F27" s="36">
        <v>0</v>
      </c>
      <c r="G27" s="36">
        <v>0</v>
      </c>
      <c r="H27" s="36">
        <v>139263</v>
      </c>
      <c r="I27" s="37">
        <f t="shared" si="0"/>
        <v>299135</v>
      </c>
      <c r="K27" s="9"/>
    </row>
    <row r="28" spans="1:11" x14ac:dyDescent="0.25">
      <c r="A28" s="19">
        <v>1027</v>
      </c>
      <c r="B28" s="20" t="s">
        <v>33</v>
      </c>
      <c r="C28" s="34">
        <v>95739531</v>
      </c>
      <c r="D28" s="34">
        <v>319673</v>
      </c>
      <c r="E28" s="34">
        <v>1554421</v>
      </c>
      <c r="F28" s="34">
        <v>213220</v>
      </c>
      <c r="G28" s="34">
        <v>0</v>
      </c>
      <c r="H28" s="34">
        <v>639000</v>
      </c>
      <c r="I28" s="35">
        <f t="shared" si="0"/>
        <v>98465845</v>
      </c>
      <c r="K28" s="9"/>
    </row>
    <row r="29" spans="1:11" x14ac:dyDescent="0.25">
      <c r="A29" s="19">
        <v>1028</v>
      </c>
      <c r="B29" s="20" t="s">
        <v>34</v>
      </c>
      <c r="C29" s="36">
        <v>39098583</v>
      </c>
      <c r="D29" s="36">
        <v>964845</v>
      </c>
      <c r="E29" s="36">
        <v>1759809</v>
      </c>
      <c r="F29" s="36">
        <v>567570</v>
      </c>
      <c r="G29" s="36">
        <v>0</v>
      </c>
      <c r="H29" s="36">
        <v>44884</v>
      </c>
      <c r="I29" s="37">
        <f t="shared" si="0"/>
        <v>42435691</v>
      </c>
      <c r="K29" s="9"/>
    </row>
    <row r="30" spans="1:11" x14ac:dyDescent="0.25">
      <c r="A30" s="19">
        <v>1030</v>
      </c>
      <c r="B30" s="20" t="s">
        <v>35</v>
      </c>
      <c r="C30" s="34">
        <v>59511120</v>
      </c>
      <c r="D30" s="34">
        <v>1890295</v>
      </c>
      <c r="E30" s="34">
        <v>1373434</v>
      </c>
      <c r="F30" s="34">
        <v>466029</v>
      </c>
      <c r="G30" s="34">
        <v>0</v>
      </c>
      <c r="H30" s="34">
        <v>1218660</v>
      </c>
      <c r="I30" s="35">
        <f t="shared" si="0"/>
        <v>64459538</v>
      </c>
      <c r="K30" s="9"/>
    </row>
    <row r="31" spans="1:11" x14ac:dyDescent="0.25">
      <c r="A31" s="19">
        <v>1031</v>
      </c>
      <c r="B31" s="20" t="s">
        <v>36</v>
      </c>
      <c r="C31" s="36">
        <v>22580</v>
      </c>
      <c r="D31" s="36">
        <v>0</v>
      </c>
      <c r="E31" s="36">
        <v>743</v>
      </c>
      <c r="F31" s="36">
        <v>0</v>
      </c>
      <c r="G31" s="36">
        <v>0</v>
      </c>
      <c r="H31" s="36">
        <v>480</v>
      </c>
      <c r="I31" s="37">
        <f t="shared" si="0"/>
        <v>23803</v>
      </c>
      <c r="K31" s="9"/>
    </row>
    <row r="32" spans="1:11" x14ac:dyDescent="0.25">
      <c r="A32" s="19">
        <v>1033</v>
      </c>
      <c r="B32" s="20" t="s">
        <v>37</v>
      </c>
      <c r="C32" s="34">
        <v>659159</v>
      </c>
      <c r="D32" s="34">
        <v>47511</v>
      </c>
      <c r="E32" s="34">
        <v>26237</v>
      </c>
      <c r="F32" s="34">
        <v>0</v>
      </c>
      <c r="G32" s="34">
        <v>0</v>
      </c>
      <c r="H32" s="34">
        <v>110370</v>
      </c>
      <c r="I32" s="35">
        <f t="shared" si="0"/>
        <v>843277</v>
      </c>
      <c r="K32" s="9"/>
    </row>
    <row r="33" spans="1:11" x14ac:dyDescent="0.25">
      <c r="A33" s="19">
        <v>1034</v>
      </c>
      <c r="B33" s="20" t="s">
        <v>38</v>
      </c>
      <c r="C33" s="36">
        <v>332298</v>
      </c>
      <c r="D33" s="36">
        <v>946</v>
      </c>
      <c r="E33" s="36">
        <v>4201</v>
      </c>
      <c r="F33" s="36">
        <v>2351</v>
      </c>
      <c r="G33" s="36">
        <v>0</v>
      </c>
      <c r="H33" s="36">
        <v>40881</v>
      </c>
      <c r="I33" s="37">
        <f t="shared" si="0"/>
        <v>380677</v>
      </c>
      <c r="K33" s="9"/>
    </row>
    <row r="34" spans="1:11" x14ac:dyDescent="0.25">
      <c r="A34" s="19">
        <v>1037</v>
      </c>
      <c r="B34" s="20" t="s">
        <v>39</v>
      </c>
      <c r="C34" s="34">
        <v>4454317</v>
      </c>
      <c r="D34" s="34">
        <v>80816</v>
      </c>
      <c r="E34" s="34">
        <v>201104</v>
      </c>
      <c r="F34" s="34">
        <v>1063730</v>
      </c>
      <c r="G34" s="34">
        <v>0</v>
      </c>
      <c r="H34" s="34">
        <v>156720</v>
      </c>
      <c r="I34" s="35">
        <f t="shared" si="0"/>
        <v>5956687</v>
      </c>
      <c r="K34" s="9"/>
    </row>
    <row r="35" spans="1:11" x14ac:dyDescent="0.25">
      <c r="A35" s="19">
        <v>1038</v>
      </c>
      <c r="B35" s="20" t="s">
        <v>40</v>
      </c>
      <c r="C35" s="36">
        <v>154903569</v>
      </c>
      <c r="D35" s="36">
        <v>0</v>
      </c>
      <c r="E35" s="36">
        <v>3914332</v>
      </c>
      <c r="F35" s="36">
        <v>34520924</v>
      </c>
      <c r="G35" s="36">
        <v>0</v>
      </c>
      <c r="H35" s="36">
        <v>90280</v>
      </c>
      <c r="I35" s="37">
        <f t="shared" si="0"/>
        <v>193429105</v>
      </c>
      <c r="K35" s="9"/>
    </row>
    <row r="36" spans="1:11" x14ac:dyDescent="0.25">
      <c r="A36" s="19">
        <v>1039</v>
      </c>
      <c r="B36" s="20" t="s">
        <v>41</v>
      </c>
      <c r="C36" s="34">
        <v>1815625</v>
      </c>
      <c r="D36" s="34">
        <v>46735</v>
      </c>
      <c r="E36" s="34">
        <v>32949</v>
      </c>
      <c r="F36" s="34">
        <v>0</v>
      </c>
      <c r="G36" s="34">
        <v>0</v>
      </c>
      <c r="H36" s="34">
        <v>324275</v>
      </c>
      <c r="I36" s="35">
        <f t="shared" si="0"/>
        <v>2219584</v>
      </c>
      <c r="K36" s="9"/>
    </row>
    <row r="37" spans="1:11" x14ac:dyDescent="0.25">
      <c r="A37" s="19">
        <v>1040</v>
      </c>
      <c r="B37" s="20" t="s">
        <v>42</v>
      </c>
      <c r="C37" s="36">
        <v>58403017</v>
      </c>
      <c r="D37" s="36">
        <v>2600136</v>
      </c>
      <c r="E37" s="36">
        <v>1841740</v>
      </c>
      <c r="F37" s="36">
        <v>338417</v>
      </c>
      <c r="G37" s="36">
        <v>30004</v>
      </c>
      <c r="H37" s="36">
        <v>5041990</v>
      </c>
      <c r="I37" s="37">
        <f t="shared" si="0"/>
        <v>68255304</v>
      </c>
      <c r="K37" s="9"/>
    </row>
    <row r="38" spans="1:11" x14ac:dyDescent="0.25">
      <c r="A38" s="19">
        <v>1042</v>
      </c>
      <c r="B38" s="20" t="s">
        <v>43</v>
      </c>
      <c r="C38" s="34">
        <v>192929667</v>
      </c>
      <c r="D38" s="34">
        <v>0</v>
      </c>
      <c r="E38" s="34">
        <v>5669712</v>
      </c>
      <c r="F38" s="34">
        <v>54665568</v>
      </c>
      <c r="G38" s="34">
        <v>0</v>
      </c>
      <c r="H38" s="34">
        <v>4560</v>
      </c>
      <c r="I38" s="35">
        <f t="shared" si="0"/>
        <v>253269507</v>
      </c>
      <c r="K38" s="9"/>
    </row>
    <row r="39" spans="1:11" x14ac:dyDescent="0.25">
      <c r="A39" s="19">
        <v>1043</v>
      </c>
      <c r="B39" s="20" t="s">
        <v>44</v>
      </c>
      <c r="C39" s="36">
        <v>336230241</v>
      </c>
      <c r="D39" s="36">
        <v>29820488</v>
      </c>
      <c r="E39" s="36">
        <v>7497144</v>
      </c>
      <c r="F39" s="36">
        <v>40447682</v>
      </c>
      <c r="G39" s="36">
        <v>0</v>
      </c>
      <c r="H39" s="36">
        <v>487875</v>
      </c>
      <c r="I39" s="37">
        <f t="shared" si="0"/>
        <v>414483430</v>
      </c>
      <c r="K39" s="9"/>
    </row>
    <row r="40" spans="1:11" x14ac:dyDescent="0.25">
      <c r="A40" s="19">
        <v>1044</v>
      </c>
      <c r="B40" s="20" t="s">
        <v>45</v>
      </c>
      <c r="C40" s="34">
        <v>6162016</v>
      </c>
      <c r="D40" s="34">
        <v>103441</v>
      </c>
      <c r="E40" s="34">
        <v>100766</v>
      </c>
      <c r="F40" s="34">
        <v>0</v>
      </c>
      <c r="G40" s="34">
        <v>0</v>
      </c>
      <c r="H40" s="34">
        <v>710790</v>
      </c>
      <c r="I40" s="35">
        <f t="shared" si="0"/>
        <v>7077013</v>
      </c>
      <c r="K40" s="9"/>
    </row>
    <row r="41" spans="1:11" x14ac:dyDescent="0.25">
      <c r="A41" s="19">
        <v>1046</v>
      </c>
      <c r="B41" s="20" t="s">
        <v>46</v>
      </c>
      <c r="C41" s="36">
        <v>1658790</v>
      </c>
      <c r="D41" s="36">
        <v>2858</v>
      </c>
      <c r="E41" s="36">
        <v>78487</v>
      </c>
      <c r="F41" s="36">
        <v>0</v>
      </c>
      <c r="G41" s="36">
        <v>15000</v>
      </c>
      <c r="H41" s="36">
        <v>647532</v>
      </c>
      <c r="I41" s="37">
        <f t="shared" si="0"/>
        <v>2402667</v>
      </c>
      <c r="K41" s="9"/>
    </row>
    <row r="42" spans="1:11" x14ac:dyDescent="0.25">
      <c r="A42" s="19">
        <v>1047</v>
      </c>
      <c r="B42" s="20" t="s">
        <v>47</v>
      </c>
      <c r="C42" s="34">
        <v>314168336</v>
      </c>
      <c r="D42" s="34">
        <v>35077981</v>
      </c>
      <c r="E42" s="34">
        <v>12665639</v>
      </c>
      <c r="F42" s="34">
        <v>22524</v>
      </c>
      <c r="G42" s="34">
        <v>0</v>
      </c>
      <c r="H42" s="34">
        <v>1253067</v>
      </c>
      <c r="I42" s="35">
        <f t="shared" si="0"/>
        <v>363187547</v>
      </c>
      <c r="K42" s="9"/>
    </row>
    <row r="43" spans="1:11" x14ac:dyDescent="0.25">
      <c r="A43" s="19">
        <v>1048</v>
      </c>
      <c r="B43" s="20" t="s">
        <v>48</v>
      </c>
      <c r="C43" s="36">
        <v>51795571</v>
      </c>
      <c r="D43" s="36">
        <v>3449404</v>
      </c>
      <c r="E43" s="36">
        <v>2750448</v>
      </c>
      <c r="F43" s="36">
        <v>990534</v>
      </c>
      <c r="G43" s="36">
        <v>2500</v>
      </c>
      <c r="H43" s="36">
        <v>798907</v>
      </c>
      <c r="I43" s="37">
        <f t="shared" si="0"/>
        <v>59787364</v>
      </c>
      <c r="K43" s="9"/>
    </row>
    <row r="44" spans="1:11" x14ac:dyDescent="0.25">
      <c r="A44" s="19">
        <v>1050</v>
      </c>
      <c r="B44" s="20" t="s">
        <v>49</v>
      </c>
      <c r="C44" s="34">
        <v>25331</v>
      </c>
      <c r="D44" s="34">
        <v>3517</v>
      </c>
      <c r="E44" s="34">
        <v>1037</v>
      </c>
      <c r="F44" s="34">
        <v>0</v>
      </c>
      <c r="G44" s="34">
        <v>0</v>
      </c>
      <c r="H44" s="34">
        <v>42676</v>
      </c>
      <c r="I44" s="35">
        <f t="shared" si="0"/>
        <v>72561</v>
      </c>
      <c r="K44" s="9"/>
    </row>
    <row r="45" spans="1:11" x14ac:dyDescent="0.25">
      <c r="A45" s="19">
        <v>1052</v>
      </c>
      <c r="B45" s="20" t="s">
        <v>50</v>
      </c>
      <c r="C45" s="36">
        <v>60182847</v>
      </c>
      <c r="D45" s="36">
        <v>711150</v>
      </c>
      <c r="E45" s="36">
        <v>2811083</v>
      </c>
      <c r="F45" s="36">
        <v>496425</v>
      </c>
      <c r="G45" s="36">
        <v>0</v>
      </c>
      <c r="H45" s="36">
        <v>513622</v>
      </c>
      <c r="I45" s="37">
        <f t="shared" si="0"/>
        <v>64715127</v>
      </c>
      <c r="K45" s="9"/>
    </row>
    <row r="46" spans="1:11" x14ac:dyDescent="0.25">
      <c r="A46" s="19">
        <v>1054</v>
      </c>
      <c r="B46" s="20" t="s">
        <v>51</v>
      </c>
      <c r="C46" s="34">
        <v>123907111</v>
      </c>
      <c r="D46" s="34">
        <v>2687989</v>
      </c>
      <c r="E46" s="34">
        <v>3543663</v>
      </c>
      <c r="F46" s="34">
        <v>869610</v>
      </c>
      <c r="G46" s="34">
        <v>5000</v>
      </c>
      <c r="H46" s="34">
        <v>603932</v>
      </c>
      <c r="I46" s="35">
        <f t="shared" si="0"/>
        <v>131617305</v>
      </c>
      <c r="K46" s="9"/>
    </row>
    <row r="47" spans="1:11" x14ac:dyDescent="0.25">
      <c r="A47" s="19">
        <v>1055</v>
      </c>
      <c r="B47" s="20" t="s">
        <v>52</v>
      </c>
      <c r="C47" s="36">
        <v>1631182618</v>
      </c>
      <c r="D47" s="36">
        <v>16301479</v>
      </c>
      <c r="E47" s="36">
        <v>49846362</v>
      </c>
      <c r="F47" s="36">
        <v>0</v>
      </c>
      <c r="G47" s="36">
        <v>0</v>
      </c>
      <c r="H47" s="36">
        <v>263243</v>
      </c>
      <c r="I47" s="37">
        <f t="shared" si="0"/>
        <v>1697593702</v>
      </c>
      <c r="K47" s="9"/>
    </row>
    <row r="48" spans="1:11" x14ac:dyDescent="0.25">
      <c r="A48" s="19">
        <v>1057</v>
      </c>
      <c r="B48" s="20" t="s">
        <v>53</v>
      </c>
      <c r="C48" s="34">
        <v>1481940</v>
      </c>
      <c r="D48" s="34">
        <v>179311</v>
      </c>
      <c r="E48" s="34">
        <v>62584</v>
      </c>
      <c r="F48" s="34">
        <v>0</v>
      </c>
      <c r="G48" s="34">
        <v>0</v>
      </c>
      <c r="H48" s="34">
        <v>1086326</v>
      </c>
      <c r="I48" s="35">
        <f t="shared" si="0"/>
        <v>2810161</v>
      </c>
      <c r="K48" s="9"/>
    </row>
    <row r="49" spans="1:11" x14ac:dyDescent="0.25">
      <c r="A49" s="19">
        <v>1058</v>
      </c>
      <c r="B49" s="20" t="s">
        <v>54</v>
      </c>
      <c r="C49" s="36">
        <v>177564074</v>
      </c>
      <c r="D49" s="36">
        <v>2913014</v>
      </c>
      <c r="E49" s="36">
        <v>6372994</v>
      </c>
      <c r="F49" s="36">
        <v>0</v>
      </c>
      <c r="G49" s="36">
        <v>22500</v>
      </c>
      <c r="H49" s="36">
        <v>769136</v>
      </c>
      <c r="I49" s="37">
        <f t="shared" si="0"/>
        <v>187641718</v>
      </c>
      <c r="K49" s="9"/>
    </row>
    <row r="50" spans="1:11" x14ac:dyDescent="0.25">
      <c r="A50" s="19">
        <v>1062</v>
      </c>
      <c r="B50" s="20" t="s">
        <v>55</v>
      </c>
      <c r="C50" s="34">
        <v>571090078</v>
      </c>
      <c r="D50" s="34">
        <v>5901442</v>
      </c>
      <c r="E50" s="34">
        <v>14349137</v>
      </c>
      <c r="F50" s="34">
        <v>3347</v>
      </c>
      <c r="G50" s="34">
        <v>2500</v>
      </c>
      <c r="H50" s="34">
        <v>283329</v>
      </c>
      <c r="I50" s="35">
        <f t="shared" si="0"/>
        <v>591629833</v>
      </c>
      <c r="K50" s="9"/>
    </row>
    <row r="51" spans="1:11" x14ac:dyDescent="0.25">
      <c r="A51" s="19">
        <v>1065</v>
      </c>
      <c r="B51" s="20" t="s">
        <v>56</v>
      </c>
      <c r="C51" s="36">
        <v>87831205</v>
      </c>
      <c r="D51" s="36">
        <v>5178200</v>
      </c>
      <c r="E51" s="36">
        <v>2101005</v>
      </c>
      <c r="F51" s="36">
        <v>1013512</v>
      </c>
      <c r="G51" s="36">
        <v>0</v>
      </c>
      <c r="H51" s="36">
        <v>509087</v>
      </c>
      <c r="I51" s="37">
        <f t="shared" si="0"/>
        <v>96633009</v>
      </c>
      <c r="K51" s="9"/>
    </row>
    <row r="52" spans="1:11" x14ac:dyDescent="0.25">
      <c r="A52" s="19">
        <v>1066</v>
      </c>
      <c r="B52" s="20" t="s">
        <v>57</v>
      </c>
      <c r="C52" s="34">
        <v>95234370</v>
      </c>
      <c r="D52" s="34">
        <v>4278543</v>
      </c>
      <c r="E52" s="34">
        <v>2743240</v>
      </c>
      <c r="F52" s="34">
        <v>236671</v>
      </c>
      <c r="G52" s="34">
        <v>2500</v>
      </c>
      <c r="H52" s="34">
        <v>320624</v>
      </c>
      <c r="I52" s="35">
        <f t="shared" si="0"/>
        <v>102815948</v>
      </c>
      <c r="K52" s="9"/>
    </row>
    <row r="53" spans="1:11" x14ac:dyDescent="0.25">
      <c r="A53" s="19">
        <v>1067</v>
      </c>
      <c r="B53" s="20" t="s">
        <v>58</v>
      </c>
      <c r="C53" s="36">
        <v>15675872</v>
      </c>
      <c r="D53" s="36">
        <v>0</v>
      </c>
      <c r="E53" s="36">
        <v>378</v>
      </c>
      <c r="F53" s="36">
        <v>0</v>
      </c>
      <c r="G53" s="36">
        <v>0</v>
      </c>
      <c r="H53" s="36">
        <v>14090</v>
      </c>
      <c r="I53" s="37">
        <f t="shared" si="0"/>
        <v>15690340</v>
      </c>
      <c r="K53" s="9"/>
    </row>
    <row r="54" spans="1:11" x14ac:dyDescent="0.25">
      <c r="A54" s="19">
        <v>1068</v>
      </c>
      <c r="B54" s="20" t="s">
        <v>59</v>
      </c>
      <c r="C54" s="34">
        <v>3840</v>
      </c>
      <c r="D54" s="34">
        <v>1996</v>
      </c>
      <c r="E54" s="34">
        <v>2272</v>
      </c>
      <c r="F54" s="34">
        <v>0</v>
      </c>
      <c r="G54" s="34">
        <v>0</v>
      </c>
      <c r="H54" s="34">
        <v>9888</v>
      </c>
      <c r="I54" s="35">
        <f t="shared" si="0"/>
        <v>17996</v>
      </c>
      <c r="K54" s="9"/>
    </row>
    <row r="55" spans="1:11" x14ac:dyDescent="0.25">
      <c r="A55" s="19">
        <v>1069</v>
      </c>
      <c r="B55" s="20" t="s">
        <v>60</v>
      </c>
      <c r="C55" s="36">
        <v>1286555</v>
      </c>
      <c r="D55" s="36">
        <v>329313</v>
      </c>
      <c r="E55" s="36">
        <v>51822</v>
      </c>
      <c r="F55" s="36">
        <v>0</v>
      </c>
      <c r="G55" s="36">
        <v>0</v>
      </c>
      <c r="H55" s="36">
        <v>46004</v>
      </c>
      <c r="I55" s="37">
        <f t="shared" si="0"/>
        <v>1713694</v>
      </c>
      <c r="K55" s="9"/>
    </row>
    <row r="56" spans="1:11" ht="15" customHeight="1" x14ac:dyDescent="0.25">
      <c r="A56" s="19">
        <v>1070</v>
      </c>
      <c r="B56" s="20" t="s">
        <v>61</v>
      </c>
      <c r="C56" s="34">
        <v>0</v>
      </c>
      <c r="D56" s="34">
        <v>0</v>
      </c>
      <c r="E56" s="34">
        <v>0</v>
      </c>
      <c r="F56" s="34">
        <v>0</v>
      </c>
      <c r="G56" s="34">
        <v>0</v>
      </c>
      <c r="H56" s="34">
        <v>5000</v>
      </c>
      <c r="I56" s="35">
        <f t="shared" si="0"/>
        <v>5000</v>
      </c>
      <c r="K56" s="9"/>
    </row>
    <row r="57" spans="1:11" x14ac:dyDescent="0.25">
      <c r="A57" s="21" t="s">
        <v>63</v>
      </c>
      <c r="B57" s="22" t="s">
        <v>62</v>
      </c>
      <c r="C57" s="24">
        <f t="shared" ref="C57:I57" si="1">SUM(C7:C56)</f>
        <v>6484764783</v>
      </c>
      <c r="D57" s="24">
        <f t="shared" si="1"/>
        <v>422530118</v>
      </c>
      <c r="E57" s="24">
        <f t="shared" si="1"/>
        <v>196950730</v>
      </c>
      <c r="F57" s="24">
        <f t="shared" si="1"/>
        <v>259367146</v>
      </c>
      <c r="G57" s="24">
        <f t="shared" si="1"/>
        <v>142504</v>
      </c>
      <c r="H57" s="24">
        <f t="shared" si="1"/>
        <v>44800712</v>
      </c>
      <c r="I57" s="24">
        <f t="shared" si="1"/>
        <v>7408555993</v>
      </c>
      <c r="J57" s="9"/>
    </row>
  </sheetData>
  <mergeCells count="1">
    <mergeCell ref="A4:I4"/>
  </mergeCell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6C69B-A2DF-4A51-A40B-C5944F4F0748}">
  <dimension ref="A1:I57"/>
  <sheetViews>
    <sheetView topLeftCell="A7" zoomScaleNormal="100" zoomScaleSheetLayoutView="70" workbookViewId="0">
      <selection activeCell="C7" sqref="C7:I56"/>
    </sheetView>
  </sheetViews>
  <sheetFormatPr baseColWidth="10" defaultColWidth="11.42578125" defaultRowHeight="15.75" x14ac:dyDescent="0.25"/>
  <cols>
    <col min="1" max="1" width="7.85546875" style="10" customWidth="1"/>
    <col min="2" max="2" width="34" style="11" customWidth="1"/>
    <col min="3" max="8" width="15" style="12" customWidth="1"/>
    <col min="9" max="9" width="19.5703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29" t="s">
        <v>64</v>
      </c>
      <c r="B4" s="29"/>
      <c r="C4" s="29"/>
      <c r="D4" s="29"/>
      <c r="E4" s="29"/>
      <c r="F4" s="29"/>
      <c r="G4" s="29"/>
      <c r="H4" s="29"/>
      <c r="I4" s="29"/>
    </row>
    <row r="5" spans="1:9" ht="15" customHeight="1" x14ac:dyDescent="0.25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9" ht="41.25" customHeight="1" thickTop="1" thickBot="1" x14ac:dyDescent="0.3">
      <c r="A6" s="17" t="s">
        <v>3</v>
      </c>
      <c r="B6" s="18" t="s">
        <v>4</v>
      </c>
      <c r="C6" s="18" t="s">
        <v>5</v>
      </c>
      <c r="D6" s="18" t="s">
        <v>6</v>
      </c>
      <c r="E6" s="18" t="s">
        <v>7</v>
      </c>
      <c r="F6" s="18" t="s">
        <v>8</v>
      </c>
      <c r="G6" s="18" t="s">
        <v>9</v>
      </c>
      <c r="H6" s="18" t="s">
        <v>10</v>
      </c>
      <c r="I6" s="18" t="s">
        <v>11</v>
      </c>
    </row>
    <row r="7" spans="1:9" ht="16.5" thickTop="1" x14ac:dyDescent="0.25">
      <c r="A7" s="19">
        <v>1001</v>
      </c>
      <c r="B7" s="20" t="s">
        <v>12</v>
      </c>
      <c r="C7" s="32">
        <v>0</v>
      </c>
      <c r="D7" s="32">
        <v>0</v>
      </c>
      <c r="E7" s="32">
        <v>0</v>
      </c>
      <c r="F7" s="32">
        <v>0</v>
      </c>
      <c r="G7" s="32">
        <v>0</v>
      </c>
      <c r="H7" s="32">
        <v>5000</v>
      </c>
      <c r="I7" s="33">
        <f>SUM(C7:H7)</f>
        <v>5000</v>
      </c>
    </row>
    <row r="8" spans="1:9" x14ac:dyDescent="0.25">
      <c r="A8" s="19">
        <v>1002</v>
      </c>
      <c r="B8" s="20" t="s">
        <v>13</v>
      </c>
      <c r="C8" s="34">
        <v>2473935</v>
      </c>
      <c r="D8" s="34">
        <v>9835</v>
      </c>
      <c r="E8" s="34">
        <v>44321</v>
      </c>
      <c r="F8" s="34">
        <v>0</v>
      </c>
      <c r="G8" s="34">
        <v>0</v>
      </c>
      <c r="H8" s="34">
        <v>176504</v>
      </c>
      <c r="I8" s="35">
        <f t="shared" ref="I8:I56" si="0">SUM(C8:H8)</f>
        <v>2704595</v>
      </c>
    </row>
    <row r="9" spans="1:9" x14ac:dyDescent="0.25">
      <c r="A9" s="19">
        <v>1005</v>
      </c>
      <c r="B9" s="20" t="s">
        <v>14</v>
      </c>
      <c r="C9" s="36">
        <v>325687</v>
      </c>
      <c r="D9" s="36">
        <v>7945</v>
      </c>
      <c r="E9" s="36">
        <v>35246</v>
      </c>
      <c r="F9" s="36">
        <v>0</v>
      </c>
      <c r="G9" s="36">
        <v>0</v>
      </c>
      <c r="H9" s="36">
        <v>8000</v>
      </c>
      <c r="I9" s="37">
        <f t="shared" si="0"/>
        <v>376878</v>
      </c>
    </row>
    <row r="10" spans="1:9" x14ac:dyDescent="0.25">
      <c r="A10" s="19">
        <v>1006</v>
      </c>
      <c r="B10" s="20" t="s">
        <v>15</v>
      </c>
      <c r="C10" s="34">
        <v>76</v>
      </c>
      <c r="D10" s="34">
        <v>0</v>
      </c>
      <c r="E10" s="34">
        <v>379</v>
      </c>
      <c r="F10" s="34">
        <v>0</v>
      </c>
      <c r="G10" s="34">
        <v>0</v>
      </c>
      <c r="H10" s="34">
        <v>480</v>
      </c>
      <c r="I10" s="35">
        <f t="shared" si="0"/>
        <v>935</v>
      </c>
    </row>
    <row r="11" spans="1:9" x14ac:dyDescent="0.25">
      <c r="A11" s="19">
        <v>1007</v>
      </c>
      <c r="B11" s="20" t="s">
        <v>16</v>
      </c>
      <c r="C11" s="36">
        <v>77583151</v>
      </c>
      <c r="D11" s="36">
        <v>4509018</v>
      </c>
      <c r="E11" s="36">
        <v>2711570</v>
      </c>
      <c r="F11" s="36">
        <v>3703680</v>
      </c>
      <c r="G11" s="36">
        <v>5000</v>
      </c>
      <c r="H11" s="36">
        <v>2177465</v>
      </c>
      <c r="I11" s="37">
        <f t="shared" si="0"/>
        <v>90689884</v>
      </c>
    </row>
    <row r="12" spans="1:9" x14ac:dyDescent="0.25">
      <c r="A12" s="19">
        <v>1008</v>
      </c>
      <c r="B12" s="20" t="s">
        <v>17</v>
      </c>
      <c r="C12" s="34">
        <v>33899873</v>
      </c>
      <c r="D12" s="34">
        <v>0</v>
      </c>
      <c r="E12" s="34">
        <v>1455101</v>
      </c>
      <c r="F12" s="34">
        <v>25189</v>
      </c>
      <c r="G12" s="34">
        <v>0</v>
      </c>
      <c r="H12" s="34">
        <v>1680</v>
      </c>
      <c r="I12" s="35">
        <f t="shared" si="0"/>
        <v>35381843</v>
      </c>
    </row>
    <row r="13" spans="1:9" x14ac:dyDescent="0.25">
      <c r="A13" s="19">
        <v>1010</v>
      </c>
      <c r="B13" s="20" t="s">
        <v>18</v>
      </c>
      <c r="C13" s="36">
        <v>4124248</v>
      </c>
      <c r="D13" s="36">
        <v>247183</v>
      </c>
      <c r="E13" s="36">
        <v>317543</v>
      </c>
      <c r="F13" s="36">
        <v>77748</v>
      </c>
      <c r="G13" s="36">
        <v>0</v>
      </c>
      <c r="H13" s="36">
        <v>22835</v>
      </c>
      <c r="I13" s="37">
        <f t="shared" si="0"/>
        <v>4789557</v>
      </c>
    </row>
    <row r="14" spans="1:9" x14ac:dyDescent="0.25">
      <c r="A14" s="19">
        <v>1011</v>
      </c>
      <c r="B14" s="20" t="s">
        <v>19</v>
      </c>
      <c r="C14" s="34">
        <v>206254645</v>
      </c>
      <c r="D14" s="34">
        <v>5883636</v>
      </c>
      <c r="E14" s="34">
        <v>1106888</v>
      </c>
      <c r="F14" s="34">
        <v>18559678</v>
      </c>
      <c r="G14" s="34">
        <v>0</v>
      </c>
      <c r="H14" s="34">
        <v>3724189</v>
      </c>
      <c r="I14" s="35">
        <f t="shared" si="0"/>
        <v>235529036</v>
      </c>
    </row>
    <row r="15" spans="1:9" x14ac:dyDescent="0.25">
      <c r="A15" s="19">
        <v>1012</v>
      </c>
      <c r="B15" s="20" t="s">
        <v>20</v>
      </c>
      <c r="C15" s="36">
        <v>493750</v>
      </c>
      <c r="D15" s="36">
        <v>66076</v>
      </c>
      <c r="E15" s="36">
        <v>54416</v>
      </c>
      <c r="F15" s="36">
        <v>0</v>
      </c>
      <c r="G15" s="36">
        <v>30000</v>
      </c>
      <c r="H15" s="36">
        <v>640252</v>
      </c>
      <c r="I15" s="37">
        <f t="shared" si="0"/>
        <v>1284494</v>
      </c>
    </row>
    <row r="16" spans="1:9" x14ac:dyDescent="0.25">
      <c r="A16" s="19">
        <v>1013</v>
      </c>
      <c r="B16" s="20" t="s">
        <v>21</v>
      </c>
      <c r="C16" s="34">
        <v>232123548</v>
      </c>
      <c r="D16" s="34">
        <v>101431623</v>
      </c>
      <c r="E16" s="34">
        <v>11247118</v>
      </c>
      <c r="F16" s="34">
        <v>59208</v>
      </c>
      <c r="G16" s="34">
        <v>5000</v>
      </c>
      <c r="H16" s="34">
        <v>1052217</v>
      </c>
      <c r="I16" s="35">
        <f t="shared" si="0"/>
        <v>345918714</v>
      </c>
    </row>
    <row r="17" spans="1:9" x14ac:dyDescent="0.25">
      <c r="A17" s="19">
        <v>1014</v>
      </c>
      <c r="B17" s="20" t="s">
        <v>22</v>
      </c>
      <c r="C17" s="36">
        <v>35571535</v>
      </c>
      <c r="D17" s="36">
        <v>0</v>
      </c>
      <c r="E17" s="36">
        <v>1719814</v>
      </c>
      <c r="F17" s="36">
        <v>5625007</v>
      </c>
      <c r="G17" s="36">
        <v>5000</v>
      </c>
      <c r="H17" s="36">
        <v>150480</v>
      </c>
      <c r="I17" s="37">
        <f t="shared" si="0"/>
        <v>43071836</v>
      </c>
    </row>
    <row r="18" spans="1:9" x14ac:dyDescent="0.25">
      <c r="A18" s="19">
        <v>1016</v>
      </c>
      <c r="B18" s="20" t="s">
        <v>23</v>
      </c>
      <c r="C18" s="34">
        <v>487957906</v>
      </c>
      <c r="D18" s="34">
        <v>117330242</v>
      </c>
      <c r="E18" s="34">
        <v>23383605</v>
      </c>
      <c r="F18" s="34">
        <v>2238929</v>
      </c>
      <c r="G18" s="34">
        <v>0</v>
      </c>
      <c r="H18" s="34">
        <v>1365568</v>
      </c>
      <c r="I18" s="35">
        <f t="shared" si="0"/>
        <v>632276250</v>
      </c>
    </row>
    <row r="19" spans="1:9" x14ac:dyDescent="0.25">
      <c r="A19" s="19">
        <v>1017</v>
      </c>
      <c r="B19" s="20" t="s">
        <v>24</v>
      </c>
      <c r="C19" s="36">
        <v>97184623</v>
      </c>
      <c r="D19" s="36">
        <v>2473666</v>
      </c>
      <c r="E19" s="36">
        <v>3517118</v>
      </c>
      <c r="F19" s="36">
        <v>195020</v>
      </c>
      <c r="G19" s="36">
        <v>0</v>
      </c>
      <c r="H19" s="36">
        <v>1088203</v>
      </c>
      <c r="I19" s="37">
        <f t="shared" si="0"/>
        <v>104458630</v>
      </c>
    </row>
    <row r="20" spans="1:9" x14ac:dyDescent="0.25">
      <c r="A20" s="19">
        <v>1018</v>
      </c>
      <c r="B20" s="20" t="s">
        <v>25</v>
      </c>
      <c r="C20" s="34">
        <v>73758114</v>
      </c>
      <c r="D20" s="34">
        <v>1808429</v>
      </c>
      <c r="E20" s="34">
        <v>3608652</v>
      </c>
      <c r="F20" s="34">
        <v>22774818</v>
      </c>
      <c r="G20" s="34">
        <v>2500</v>
      </c>
      <c r="H20" s="34">
        <v>1371860</v>
      </c>
      <c r="I20" s="35">
        <f t="shared" si="0"/>
        <v>103324373</v>
      </c>
    </row>
    <row r="21" spans="1:9" x14ac:dyDescent="0.25">
      <c r="A21" s="19">
        <v>1019</v>
      </c>
      <c r="B21" s="20" t="s">
        <v>26</v>
      </c>
      <c r="C21" s="36">
        <v>30001839</v>
      </c>
      <c r="D21" s="36">
        <v>907024</v>
      </c>
      <c r="E21" s="36">
        <v>1146429</v>
      </c>
      <c r="F21" s="36">
        <v>133095</v>
      </c>
      <c r="G21" s="36">
        <v>0</v>
      </c>
      <c r="H21" s="36">
        <v>1670364</v>
      </c>
      <c r="I21" s="37">
        <f t="shared" si="0"/>
        <v>33858751</v>
      </c>
    </row>
    <row r="22" spans="1:9" x14ac:dyDescent="0.25">
      <c r="A22" s="19">
        <v>1020</v>
      </c>
      <c r="B22" s="20" t="s">
        <v>27</v>
      </c>
      <c r="C22" s="34">
        <v>43811308</v>
      </c>
      <c r="D22" s="34">
        <v>9147193</v>
      </c>
      <c r="E22" s="34">
        <v>1078989</v>
      </c>
      <c r="F22" s="34">
        <v>43757280</v>
      </c>
      <c r="G22" s="34">
        <v>0</v>
      </c>
      <c r="H22" s="34">
        <v>170955</v>
      </c>
      <c r="I22" s="35">
        <f t="shared" si="0"/>
        <v>97965725</v>
      </c>
    </row>
    <row r="23" spans="1:9" x14ac:dyDescent="0.25">
      <c r="A23" s="19">
        <v>1022</v>
      </c>
      <c r="B23" s="20" t="s">
        <v>28</v>
      </c>
      <c r="C23" s="36">
        <v>921187</v>
      </c>
      <c r="D23" s="36">
        <v>0</v>
      </c>
      <c r="E23" s="36">
        <v>17952</v>
      </c>
      <c r="F23" s="36">
        <v>0</v>
      </c>
      <c r="G23" s="36">
        <v>0</v>
      </c>
      <c r="H23" s="36">
        <v>3600</v>
      </c>
      <c r="I23" s="37">
        <f t="shared" si="0"/>
        <v>942739</v>
      </c>
    </row>
    <row r="24" spans="1:9" x14ac:dyDescent="0.25">
      <c r="A24" s="19">
        <v>1023</v>
      </c>
      <c r="B24" s="20" t="s">
        <v>29</v>
      </c>
      <c r="C24" s="34">
        <v>20377297</v>
      </c>
      <c r="D24" s="34">
        <v>1594464</v>
      </c>
      <c r="E24" s="34">
        <v>646063</v>
      </c>
      <c r="F24" s="34">
        <v>1536742</v>
      </c>
      <c r="G24" s="34">
        <v>0</v>
      </c>
      <c r="H24" s="34">
        <v>814470</v>
      </c>
      <c r="I24" s="35">
        <f t="shared" si="0"/>
        <v>24969036</v>
      </c>
    </row>
    <row r="25" spans="1:9" x14ac:dyDescent="0.25">
      <c r="A25" s="19">
        <v>1024</v>
      </c>
      <c r="B25" s="20" t="s">
        <v>30</v>
      </c>
      <c r="C25" s="36">
        <v>567903421</v>
      </c>
      <c r="D25" s="36">
        <v>28490709</v>
      </c>
      <c r="E25" s="36">
        <v>11001734</v>
      </c>
      <c r="F25" s="36">
        <v>14034656</v>
      </c>
      <c r="G25" s="36">
        <v>2500</v>
      </c>
      <c r="H25" s="36">
        <v>3792319</v>
      </c>
      <c r="I25" s="37">
        <f t="shared" si="0"/>
        <v>625225339</v>
      </c>
    </row>
    <row r="26" spans="1:9" x14ac:dyDescent="0.25">
      <c r="A26" s="19">
        <v>1025</v>
      </c>
      <c r="B26" s="20" t="s">
        <v>31</v>
      </c>
      <c r="C26" s="34">
        <v>474271</v>
      </c>
      <c r="D26" s="34">
        <v>1565</v>
      </c>
      <c r="E26" s="34">
        <v>13802</v>
      </c>
      <c r="F26" s="34">
        <v>0</v>
      </c>
      <c r="G26" s="34">
        <v>0</v>
      </c>
      <c r="H26" s="34">
        <v>225370</v>
      </c>
      <c r="I26" s="35">
        <f t="shared" si="0"/>
        <v>715008</v>
      </c>
    </row>
    <row r="27" spans="1:9" x14ac:dyDescent="0.25">
      <c r="A27" s="19">
        <v>1026</v>
      </c>
      <c r="B27" s="20" t="s">
        <v>32</v>
      </c>
      <c r="C27" s="36">
        <v>415460</v>
      </c>
      <c r="D27" s="36">
        <v>0</v>
      </c>
      <c r="E27" s="36">
        <v>0</v>
      </c>
      <c r="F27" s="36">
        <v>0</v>
      </c>
      <c r="G27" s="36">
        <v>0</v>
      </c>
      <c r="H27" s="36">
        <v>82997</v>
      </c>
      <c r="I27" s="37">
        <f t="shared" si="0"/>
        <v>498457</v>
      </c>
    </row>
    <row r="28" spans="1:9" x14ac:dyDescent="0.25">
      <c r="A28" s="19">
        <v>1027</v>
      </c>
      <c r="B28" s="20" t="s">
        <v>33</v>
      </c>
      <c r="C28" s="34">
        <v>32343202</v>
      </c>
      <c r="D28" s="34">
        <v>235388</v>
      </c>
      <c r="E28" s="34">
        <v>462912</v>
      </c>
      <c r="F28" s="34">
        <v>191218</v>
      </c>
      <c r="G28" s="34">
        <v>0</v>
      </c>
      <c r="H28" s="34">
        <v>647276</v>
      </c>
      <c r="I28" s="35">
        <f t="shared" si="0"/>
        <v>33879996</v>
      </c>
    </row>
    <row r="29" spans="1:9" x14ac:dyDescent="0.25">
      <c r="A29" s="19">
        <v>1028</v>
      </c>
      <c r="B29" s="20" t="s">
        <v>34</v>
      </c>
      <c r="C29" s="36">
        <v>41669619</v>
      </c>
      <c r="D29" s="36">
        <v>1437736</v>
      </c>
      <c r="E29" s="36">
        <v>1848723</v>
      </c>
      <c r="F29" s="36">
        <v>2966036</v>
      </c>
      <c r="G29" s="36">
        <v>0</v>
      </c>
      <c r="H29" s="36">
        <v>48585</v>
      </c>
      <c r="I29" s="37">
        <f t="shared" si="0"/>
        <v>47970699</v>
      </c>
    </row>
    <row r="30" spans="1:9" x14ac:dyDescent="0.25">
      <c r="A30" s="19">
        <v>1030</v>
      </c>
      <c r="B30" s="20" t="s">
        <v>35</v>
      </c>
      <c r="C30" s="34">
        <v>138979214</v>
      </c>
      <c r="D30" s="34">
        <v>4544737</v>
      </c>
      <c r="E30" s="34">
        <v>4562771</v>
      </c>
      <c r="F30" s="34">
        <v>32923956</v>
      </c>
      <c r="G30" s="34">
        <v>0</v>
      </c>
      <c r="H30" s="34">
        <v>1104982</v>
      </c>
      <c r="I30" s="35">
        <f t="shared" si="0"/>
        <v>182115660</v>
      </c>
    </row>
    <row r="31" spans="1:9" x14ac:dyDescent="0.25">
      <c r="A31" s="19">
        <v>1031</v>
      </c>
      <c r="B31" s="20" t="s">
        <v>36</v>
      </c>
      <c r="C31" s="36">
        <v>215</v>
      </c>
      <c r="D31" s="36">
        <v>0</v>
      </c>
      <c r="E31" s="36">
        <v>1499</v>
      </c>
      <c r="F31" s="36">
        <v>0</v>
      </c>
      <c r="G31" s="36">
        <v>0</v>
      </c>
      <c r="H31" s="36">
        <v>960</v>
      </c>
      <c r="I31" s="37">
        <f t="shared" si="0"/>
        <v>2674</v>
      </c>
    </row>
    <row r="32" spans="1:9" x14ac:dyDescent="0.25">
      <c r="A32" s="19">
        <v>1033</v>
      </c>
      <c r="B32" s="20" t="s">
        <v>37</v>
      </c>
      <c r="C32" s="34">
        <v>610989</v>
      </c>
      <c r="D32" s="34">
        <v>133168</v>
      </c>
      <c r="E32" s="34">
        <v>49386</v>
      </c>
      <c r="F32" s="34">
        <v>0</v>
      </c>
      <c r="G32" s="34">
        <v>0</v>
      </c>
      <c r="H32" s="34">
        <v>114340</v>
      </c>
      <c r="I32" s="35">
        <f t="shared" si="0"/>
        <v>907883</v>
      </c>
    </row>
    <row r="33" spans="1:9" x14ac:dyDescent="0.25">
      <c r="A33" s="19">
        <v>1034</v>
      </c>
      <c r="B33" s="20" t="s">
        <v>38</v>
      </c>
      <c r="C33" s="36">
        <v>627190</v>
      </c>
      <c r="D33" s="36">
        <v>5819</v>
      </c>
      <c r="E33" s="36">
        <v>9710</v>
      </c>
      <c r="F33" s="36">
        <v>0</v>
      </c>
      <c r="G33" s="36">
        <v>0</v>
      </c>
      <c r="H33" s="36">
        <v>32350</v>
      </c>
      <c r="I33" s="37">
        <f t="shared" si="0"/>
        <v>675069</v>
      </c>
    </row>
    <row r="34" spans="1:9" x14ac:dyDescent="0.25">
      <c r="A34" s="19">
        <v>1037</v>
      </c>
      <c r="B34" s="20" t="s">
        <v>39</v>
      </c>
      <c r="C34" s="34">
        <v>11516994</v>
      </c>
      <c r="D34" s="34">
        <v>132276</v>
      </c>
      <c r="E34" s="34">
        <v>155053</v>
      </c>
      <c r="F34" s="34">
        <v>167132</v>
      </c>
      <c r="G34" s="34">
        <v>0</v>
      </c>
      <c r="H34" s="34">
        <v>168152</v>
      </c>
      <c r="I34" s="35">
        <f t="shared" si="0"/>
        <v>12139607</v>
      </c>
    </row>
    <row r="35" spans="1:9" x14ac:dyDescent="0.25">
      <c r="A35" s="19">
        <v>1038</v>
      </c>
      <c r="B35" s="20" t="s">
        <v>40</v>
      </c>
      <c r="C35" s="36">
        <v>11291158</v>
      </c>
      <c r="D35" s="36">
        <v>0</v>
      </c>
      <c r="E35" s="36">
        <v>53976</v>
      </c>
      <c r="F35" s="36">
        <v>0</v>
      </c>
      <c r="G35" s="36">
        <v>0</v>
      </c>
      <c r="H35" s="36">
        <v>84624</v>
      </c>
      <c r="I35" s="37">
        <f t="shared" si="0"/>
        <v>11429758</v>
      </c>
    </row>
    <row r="36" spans="1:9" x14ac:dyDescent="0.25">
      <c r="A36" s="19">
        <v>1039</v>
      </c>
      <c r="B36" s="20" t="s">
        <v>41</v>
      </c>
      <c r="C36" s="34">
        <v>2213108</v>
      </c>
      <c r="D36" s="34">
        <v>78145</v>
      </c>
      <c r="E36" s="34">
        <v>66221</v>
      </c>
      <c r="F36" s="34">
        <v>0</v>
      </c>
      <c r="G36" s="34">
        <v>0</v>
      </c>
      <c r="H36" s="34">
        <v>281064</v>
      </c>
      <c r="I36" s="35">
        <f t="shared" si="0"/>
        <v>2638538</v>
      </c>
    </row>
    <row r="37" spans="1:9" x14ac:dyDescent="0.25">
      <c r="A37" s="19">
        <v>1040</v>
      </c>
      <c r="B37" s="20" t="s">
        <v>42</v>
      </c>
      <c r="C37" s="36">
        <v>66270542</v>
      </c>
      <c r="D37" s="36">
        <v>6280020</v>
      </c>
      <c r="E37" s="36">
        <v>2003063</v>
      </c>
      <c r="F37" s="36">
        <v>423133</v>
      </c>
      <c r="G37" s="36">
        <v>15000</v>
      </c>
      <c r="H37" s="36">
        <v>4132891</v>
      </c>
      <c r="I37" s="37">
        <f t="shared" si="0"/>
        <v>79124649</v>
      </c>
    </row>
    <row r="38" spans="1:9" x14ac:dyDescent="0.25">
      <c r="A38" s="19">
        <v>1042</v>
      </c>
      <c r="B38" s="20" t="s">
        <v>43</v>
      </c>
      <c r="C38" s="34">
        <v>334691981</v>
      </c>
      <c r="D38" s="34">
        <v>0</v>
      </c>
      <c r="E38" s="34">
        <v>6320635</v>
      </c>
      <c r="F38" s="34">
        <v>107474573</v>
      </c>
      <c r="G38" s="34">
        <v>0</v>
      </c>
      <c r="H38" s="34">
        <v>6720</v>
      </c>
      <c r="I38" s="35">
        <f t="shared" si="0"/>
        <v>448493909</v>
      </c>
    </row>
    <row r="39" spans="1:9" x14ac:dyDescent="0.25">
      <c r="A39" s="19">
        <v>1043</v>
      </c>
      <c r="B39" s="20" t="s">
        <v>44</v>
      </c>
      <c r="C39" s="36">
        <v>386514845</v>
      </c>
      <c r="D39" s="36">
        <v>31176121</v>
      </c>
      <c r="E39" s="36">
        <v>11969492</v>
      </c>
      <c r="F39" s="36">
        <v>22809434</v>
      </c>
      <c r="G39" s="36">
        <v>0</v>
      </c>
      <c r="H39" s="36">
        <v>394238</v>
      </c>
      <c r="I39" s="37">
        <f t="shared" si="0"/>
        <v>452864130</v>
      </c>
    </row>
    <row r="40" spans="1:9" x14ac:dyDescent="0.25">
      <c r="A40" s="19">
        <v>1044</v>
      </c>
      <c r="B40" s="20" t="s">
        <v>45</v>
      </c>
      <c r="C40" s="34">
        <v>2026807</v>
      </c>
      <c r="D40" s="34">
        <v>1017755</v>
      </c>
      <c r="E40" s="34">
        <v>122643</v>
      </c>
      <c r="F40" s="34">
        <v>0</v>
      </c>
      <c r="G40" s="34">
        <v>0</v>
      </c>
      <c r="H40" s="34">
        <v>436895</v>
      </c>
      <c r="I40" s="35">
        <f t="shared" si="0"/>
        <v>3604100</v>
      </c>
    </row>
    <row r="41" spans="1:9" x14ac:dyDescent="0.25">
      <c r="A41" s="19">
        <v>1046</v>
      </c>
      <c r="B41" s="20" t="s">
        <v>46</v>
      </c>
      <c r="C41" s="36">
        <v>4495991</v>
      </c>
      <c r="D41" s="36">
        <v>33485</v>
      </c>
      <c r="E41" s="36">
        <v>84753</v>
      </c>
      <c r="F41" s="36">
        <v>0</v>
      </c>
      <c r="G41" s="36">
        <v>10000</v>
      </c>
      <c r="H41" s="36">
        <v>573061</v>
      </c>
      <c r="I41" s="37">
        <f t="shared" si="0"/>
        <v>5197290</v>
      </c>
    </row>
    <row r="42" spans="1:9" x14ac:dyDescent="0.25">
      <c r="A42" s="19">
        <v>1047</v>
      </c>
      <c r="B42" s="20" t="s">
        <v>47</v>
      </c>
      <c r="C42" s="34">
        <v>203371429</v>
      </c>
      <c r="D42" s="34">
        <v>24340090</v>
      </c>
      <c r="E42" s="34">
        <v>8784239</v>
      </c>
      <c r="F42" s="34">
        <v>276164</v>
      </c>
      <c r="G42" s="34">
        <v>7500</v>
      </c>
      <c r="H42" s="34">
        <v>1292465</v>
      </c>
      <c r="I42" s="35">
        <f t="shared" si="0"/>
        <v>238071887</v>
      </c>
    </row>
    <row r="43" spans="1:9" x14ac:dyDescent="0.25">
      <c r="A43" s="19">
        <v>1048</v>
      </c>
      <c r="B43" s="20" t="s">
        <v>48</v>
      </c>
      <c r="C43" s="36">
        <v>27473875</v>
      </c>
      <c r="D43" s="36">
        <v>3260109</v>
      </c>
      <c r="E43" s="36">
        <v>1606672</v>
      </c>
      <c r="F43" s="36">
        <v>329725</v>
      </c>
      <c r="G43" s="36">
        <v>0</v>
      </c>
      <c r="H43" s="36">
        <v>860142</v>
      </c>
      <c r="I43" s="37">
        <f t="shared" si="0"/>
        <v>33530523</v>
      </c>
    </row>
    <row r="44" spans="1:9" x14ac:dyDescent="0.25">
      <c r="A44" s="19">
        <v>1050</v>
      </c>
      <c r="B44" s="20" t="s">
        <v>49</v>
      </c>
      <c r="C44" s="34">
        <v>1741</v>
      </c>
      <c r="D44" s="34">
        <v>1326</v>
      </c>
      <c r="E44" s="34">
        <v>0</v>
      </c>
      <c r="F44" s="34">
        <v>0</v>
      </c>
      <c r="G44" s="34">
        <v>0</v>
      </c>
      <c r="H44" s="34">
        <v>30134</v>
      </c>
      <c r="I44" s="35">
        <f t="shared" si="0"/>
        <v>33201</v>
      </c>
    </row>
    <row r="45" spans="1:9" x14ac:dyDescent="0.25">
      <c r="A45" s="19">
        <v>1052</v>
      </c>
      <c r="B45" s="20" t="s">
        <v>50</v>
      </c>
      <c r="C45" s="36">
        <v>14316527</v>
      </c>
      <c r="D45" s="36">
        <v>1422029</v>
      </c>
      <c r="E45" s="36">
        <v>767405</v>
      </c>
      <c r="F45" s="36">
        <v>1763248</v>
      </c>
      <c r="G45" s="36">
        <v>0</v>
      </c>
      <c r="H45" s="36">
        <v>998427</v>
      </c>
      <c r="I45" s="37">
        <f t="shared" si="0"/>
        <v>19267636</v>
      </c>
    </row>
    <row r="46" spans="1:9" x14ac:dyDescent="0.25">
      <c r="A46" s="19">
        <v>1054</v>
      </c>
      <c r="B46" s="20" t="s">
        <v>51</v>
      </c>
      <c r="C46" s="34">
        <v>28788668</v>
      </c>
      <c r="D46" s="34">
        <v>2176902</v>
      </c>
      <c r="E46" s="34">
        <v>1035551</v>
      </c>
      <c r="F46" s="34">
        <v>220200</v>
      </c>
      <c r="G46" s="34">
        <v>12500</v>
      </c>
      <c r="H46" s="34">
        <v>656970</v>
      </c>
      <c r="I46" s="35">
        <f t="shared" si="0"/>
        <v>32890791</v>
      </c>
    </row>
    <row r="47" spans="1:9" x14ac:dyDescent="0.25">
      <c r="A47" s="19">
        <v>1055</v>
      </c>
      <c r="B47" s="20" t="s">
        <v>52</v>
      </c>
      <c r="C47" s="36">
        <v>18233206</v>
      </c>
      <c r="D47" s="36">
        <v>1440570</v>
      </c>
      <c r="E47" s="36">
        <v>512227</v>
      </c>
      <c r="F47" s="36">
        <v>0</v>
      </c>
      <c r="G47" s="36">
        <v>0</v>
      </c>
      <c r="H47" s="36">
        <v>360986</v>
      </c>
      <c r="I47" s="37">
        <f t="shared" si="0"/>
        <v>20546989</v>
      </c>
    </row>
    <row r="48" spans="1:9" x14ac:dyDescent="0.25">
      <c r="A48" s="19">
        <v>1057</v>
      </c>
      <c r="B48" s="20" t="s">
        <v>53</v>
      </c>
      <c r="C48" s="34">
        <v>891589</v>
      </c>
      <c r="D48" s="34">
        <v>119489</v>
      </c>
      <c r="E48" s="34">
        <v>43848</v>
      </c>
      <c r="F48" s="34">
        <v>0</v>
      </c>
      <c r="G48" s="34">
        <v>2500</v>
      </c>
      <c r="H48" s="34">
        <v>1344792</v>
      </c>
      <c r="I48" s="35">
        <f t="shared" si="0"/>
        <v>2402218</v>
      </c>
    </row>
    <row r="49" spans="1:9" x14ac:dyDescent="0.25">
      <c r="A49" s="19">
        <v>1058</v>
      </c>
      <c r="B49" s="20" t="s">
        <v>54</v>
      </c>
      <c r="C49" s="36">
        <v>8090999</v>
      </c>
      <c r="D49" s="36">
        <v>513853</v>
      </c>
      <c r="E49" s="36">
        <v>224014</v>
      </c>
      <c r="F49" s="36">
        <v>42242</v>
      </c>
      <c r="G49" s="36">
        <v>15000</v>
      </c>
      <c r="H49" s="36">
        <v>666116</v>
      </c>
      <c r="I49" s="37">
        <f t="shared" si="0"/>
        <v>9552224</v>
      </c>
    </row>
    <row r="50" spans="1:9" x14ac:dyDescent="0.25">
      <c r="A50" s="19">
        <v>1062</v>
      </c>
      <c r="B50" s="20" t="s">
        <v>55</v>
      </c>
      <c r="C50" s="34">
        <v>26921050</v>
      </c>
      <c r="D50" s="34">
        <v>156840</v>
      </c>
      <c r="E50" s="34">
        <v>875731</v>
      </c>
      <c r="F50" s="34">
        <v>15160</v>
      </c>
      <c r="G50" s="34">
        <v>0</v>
      </c>
      <c r="H50" s="34">
        <v>678766</v>
      </c>
      <c r="I50" s="35">
        <f t="shared" si="0"/>
        <v>28647547</v>
      </c>
    </row>
    <row r="51" spans="1:9" x14ac:dyDescent="0.25">
      <c r="A51" s="19">
        <v>1065</v>
      </c>
      <c r="B51" s="20" t="s">
        <v>56</v>
      </c>
      <c r="C51" s="36">
        <v>89313412</v>
      </c>
      <c r="D51" s="36">
        <v>5759780</v>
      </c>
      <c r="E51" s="36">
        <v>5927134</v>
      </c>
      <c r="F51" s="36">
        <v>299759</v>
      </c>
      <c r="G51" s="36">
        <v>0</v>
      </c>
      <c r="H51" s="36">
        <v>516219</v>
      </c>
      <c r="I51" s="37">
        <f t="shared" si="0"/>
        <v>101816304</v>
      </c>
    </row>
    <row r="52" spans="1:9" x14ac:dyDescent="0.25">
      <c r="A52" s="19">
        <v>1066</v>
      </c>
      <c r="B52" s="20" t="s">
        <v>57</v>
      </c>
      <c r="C52" s="34">
        <v>152565178</v>
      </c>
      <c r="D52" s="34">
        <v>4986120</v>
      </c>
      <c r="E52" s="34">
        <v>3275739</v>
      </c>
      <c r="F52" s="34">
        <v>459597</v>
      </c>
      <c r="G52" s="34">
        <v>0</v>
      </c>
      <c r="H52" s="34">
        <v>626069</v>
      </c>
      <c r="I52" s="35">
        <f t="shared" si="0"/>
        <v>161912703</v>
      </c>
    </row>
    <row r="53" spans="1:9" x14ac:dyDescent="0.25">
      <c r="A53" s="19">
        <v>1067</v>
      </c>
      <c r="B53" s="20" t="s">
        <v>58</v>
      </c>
      <c r="C53" s="36">
        <v>1049613</v>
      </c>
      <c r="D53" s="36">
        <v>0</v>
      </c>
      <c r="E53" s="36">
        <v>0</v>
      </c>
      <c r="F53" s="36">
        <v>0</v>
      </c>
      <c r="G53" s="36">
        <v>0</v>
      </c>
      <c r="H53" s="36">
        <v>24160</v>
      </c>
      <c r="I53" s="37">
        <f t="shared" si="0"/>
        <v>1073773</v>
      </c>
    </row>
    <row r="54" spans="1:9" x14ac:dyDescent="0.25">
      <c r="A54" s="19">
        <v>1068</v>
      </c>
      <c r="B54" s="20" t="s">
        <v>59</v>
      </c>
      <c r="C54" s="34">
        <v>38</v>
      </c>
      <c r="D54" s="34">
        <v>0</v>
      </c>
      <c r="E54" s="34">
        <v>0</v>
      </c>
      <c r="F54" s="34">
        <v>0</v>
      </c>
      <c r="G54" s="34">
        <v>0</v>
      </c>
      <c r="H54" s="34">
        <v>16045</v>
      </c>
      <c r="I54" s="35">
        <f t="shared" si="0"/>
        <v>16083</v>
      </c>
    </row>
    <row r="55" spans="1:9" x14ac:dyDescent="0.25">
      <c r="A55" s="19">
        <v>1069</v>
      </c>
      <c r="B55" s="20" t="s">
        <v>60</v>
      </c>
      <c r="C55" s="36">
        <v>7727628</v>
      </c>
      <c r="D55" s="36">
        <v>348708</v>
      </c>
      <c r="E55" s="36">
        <v>55599</v>
      </c>
      <c r="F55" s="36">
        <v>0</v>
      </c>
      <c r="G55" s="36">
        <v>0</v>
      </c>
      <c r="H55" s="36">
        <v>78534</v>
      </c>
      <c r="I55" s="37">
        <f t="shared" si="0"/>
        <v>8210469</v>
      </c>
    </row>
    <row r="56" spans="1:9" ht="15" customHeight="1" x14ac:dyDescent="0.25">
      <c r="A56" s="19">
        <v>1070</v>
      </c>
      <c r="B56" s="20" t="s">
        <v>61</v>
      </c>
      <c r="C56" s="34">
        <v>0</v>
      </c>
      <c r="D56" s="34">
        <v>0</v>
      </c>
      <c r="E56" s="34">
        <v>0</v>
      </c>
      <c r="F56" s="34">
        <v>0</v>
      </c>
      <c r="G56" s="34">
        <v>0</v>
      </c>
      <c r="H56" s="34">
        <v>0</v>
      </c>
      <c r="I56" s="35">
        <f t="shared" si="0"/>
        <v>0</v>
      </c>
    </row>
    <row r="57" spans="1:9" x14ac:dyDescent="0.25">
      <c r="A57" s="21" t="s">
        <v>63</v>
      </c>
      <c r="B57" s="22" t="s">
        <v>62</v>
      </c>
      <c r="C57" s="24">
        <f t="shared" ref="C57:I57" si="1">SUM(C7:C56)</f>
        <v>3527652682</v>
      </c>
      <c r="D57" s="24">
        <f t="shared" si="1"/>
        <v>363509074</v>
      </c>
      <c r="E57" s="24">
        <f t="shared" si="1"/>
        <v>113925736</v>
      </c>
      <c r="F57" s="24">
        <f t="shared" si="1"/>
        <v>283082627</v>
      </c>
      <c r="G57" s="24">
        <f t="shared" si="1"/>
        <v>112500</v>
      </c>
      <c r="H57" s="24">
        <f t="shared" si="1"/>
        <v>34720771</v>
      </c>
      <c r="I57" s="24">
        <f t="shared" si="1"/>
        <v>4323003390</v>
      </c>
    </row>
  </sheetData>
  <mergeCells count="1">
    <mergeCell ref="A4:I4"/>
  </mergeCell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529C9-F637-4CEC-9802-F7D2982C16F1}">
  <dimension ref="A1:I57"/>
  <sheetViews>
    <sheetView topLeftCell="A7" zoomScaleNormal="100" zoomScaleSheetLayoutView="70" workbookViewId="0">
      <selection activeCell="C7" sqref="C7:I56"/>
    </sheetView>
  </sheetViews>
  <sheetFormatPr baseColWidth="10" defaultColWidth="9.140625" defaultRowHeight="15.75" x14ac:dyDescent="0.25"/>
  <cols>
    <col min="1" max="1" width="9.28515625" style="4" customWidth="1"/>
    <col min="2" max="2" width="34" style="4" customWidth="1"/>
    <col min="3" max="8" width="15" style="4" customWidth="1"/>
    <col min="9" max="9" width="19.5703125" style="4" customWidth="1"/>
    <col min="10" max="16384" width="9.140625" style="4"/>
  </cols>
  <sheetData>
    <row r="1" spans="1:9" x14ac:dyDescent="0.25">
      <c r="A1" s="3"/>
      <c r="B1" s="3"/>
      <c r="D1" s="5"/>
      <c r="E1" s="5"/>
      <c r="I1" s="6" t="s">
        <v>0</v>
      </c>
    </row>
    <row r="2" spans="1:9" x14ac:dyDescent="0.25">
      <c r="A2" s="3"/>
      <c r="B2" s="3"/>
      <c r="D2" s="5"/>
      <c r="E2" s="5"/>
      <c r="I2" s="6" t="s">
        <v>1</v>
      </c>
    </row>
    <row r="3" spans="1:9" x14ac:dyDescent="0.25">
      <c r="A3" s="3"/>
      <c r="D3" s="5"/>
      <c r="E3" s="5"/>
      <c r="I3" s="6" t="s">
        <v>2</v>
      </c>
    </row>
    <row r="4" spans="1:9" x14ac:dyDescent="0.25">
      <c r="A4" s="29" t="s">
        <v>64</v>
      </c>
      <c r="B4" s="29"/>
      <c r="C4" s="29"/>
      <c r="D4" s="29"/>
      <c r="E4" s="29"/>
      <c r="F4" s="29"/>
      <c r="G4" s="29"/>
      <c r="H4" s="29"/>
      <c r="I4" s="29"/>
    </row>
    <row r="5" spans="1:9" x14ac:dyDescent="0.25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</row>
    <row r="6" spans="1:9" ht="17.25" thickTop="1" thickBot="1" x14ac:dyDescent="0.3">
      <c r="A6" s="17" t="s">
        <v>3</v>
      </c>
      <c r="B6" s="18" t="s">
        <v>4</v>
      </c>
      <c r="C6" s="18" t="s">
        <v>5</v>
      </c>
      <c r="D6" s="18" t="s">
        <v>6</v>
      </c>
      <c r="E6" s="18" t="s">
        <v>7</v>
      </c>
      <c r="F6" s="18" t="s">
        <v>8</v>
      </c>
      <c r="G6" s="18" t="s">
        <v>9</v>
      </c>
      <c r="H6" s="18" t="s">
        <v>10</v>
      </c>
      <c r="I6" s="18" t="s">
        <v>11</v>
      </c>
    </row>
    <row r="7" spans="1:9" ht="16.5" thickTop="1" x14ac:dyDescent="0.25">
      <c r="A7" s="19">
        <v>1001</v>
      </c>
      <c r="B7" s="20" t="s">
        <v>12</v>
      </c>
      <c r="C7" s="39">
        <v>0</v>
      </c>
      <c r="D7" s="39">
        <v>0</v>
      </c>
      <c r="E7" s="39">
        <v>0</v>
      </c>
      <c r="F7" s="39">
        <v>0</v>
      </c>
      <c r="G7" s="39">
        <v>0</v>
      </c>
      <c r="H7" s="39">
        <v>2500</v>
      </c>
      <c r="I7" s="40">
        <f>SUM(C7:H7)</f>
        <v>2500</v>
      </c>
    </row>
    <row r="8" spans="1:9" x14ac:dyDescent="0.25">
      <c r="A8" s="19">
        <v>1002</v>
      </c>
      <c r="B8" s="20" t="s">
        <v>13</v>
      </c>
      <c r="C8" s="42">
        <v>7112298</v>
      </c>
      <c r="D8" s="42">
        <v>20751</v>
      </c>
      <c r="E8" s="42">
        <v>33037</v>
      </c>
      <c r="F8" s="42">
        <v>3414</v>
      </c>
      <c r="G8" s="42">
        <v>0</v>
      </c>
      <c r="H8" s="42">
        <v>197804</v>
      </c>
      <c r="I8" s="43">
        <f t="shared" ref="I8:I56" si="0">SUM(C8:H8)</f>
        <v>7367304</v>
      </c>
    </row>
    <row r="9" spans="1:9" x14ac:dyDescent="0.25">
      <c r="A9" s="19">
        <v>1005</v>
      </c>
      <c r="B9" s="20" t="s">
        <v>14</v>
      </c>
      <c r="C9" s="45">
        <v>75295</v>
      </c>
      <c r="D9" s="45">
        <v>2513</v>
      </c>
      <c r="E9" s="45">
        <v>54807</v>
      </c>
      <c r="F9" s="45">
        <v>0</v>
      </c>
      <c r="G9" s="45">
        <v>0</v>
      </c>
      <c r="H9" s="45">
        <v>6930</v>
      </c>
      <c r="I9" s="46">
        <f t="shared" si="0"/>
        <v>139545</v>
      </c>
    </row>
    <row r="10" spans="1:9" x14ac:dyDescent="0.25">
      <c r="A10" s="19">
        <v>1006</v>
      </c>
      <c r="B10" s="20" t="s">
        <v>15</v>
      </c>
      <c r="C10" s="42">
        <v>57599</v>
      </c>
      <c r="D10" s="42">
        <v>25558</v>
      </c>
      <c r="E10" s="42">
        <v>21672</v>
      </c>
      <c r="F10" s="42">
        <v>0</v>
      </c>
      <c r="G10" s="42">
        <v>0</v>
      </c>
      <c r="H10" s="42">
        <v>4453</v>
      </c>
      <c r="I10" s="43">
        <f t="shared" si="0"/>
        <v>109282</v>
      </c>
    </row>
    <row r="11" spans="1:9" x14ac:dyDescent="0.25">
      <c r="A11" s="19">
        <v>1007</v>
      </c>
      <c r="B11" s="20" t="s">
        <v>16</v>
      </c>
      <c r="C11" s="45">
        <v>67276521</v>
      </c>
      <c r="D11" s="45">
        <v>5783426</v>
      </c>
      <c r="E11" s="45">
        <v>2671073</v>
      </c>
      <c r="F11" s="45">
        <v>427254</v>
      </c>
      <c r="G11" s="45">
        <v>10005</v>
      </c>
      <c r="H11" s="45">
        <v>2541862</v>
      </c>
      <c r="I11" s="46">
        <f t="shared" si="0"/>
        <v>78710141</v>
      </c>
    </row>
    <row r="12" spans="1:9" x14ac:dyDescent="0.25">
      <c r="A12" s="19">
        <v>1008</v>
      </c>
      <c r="B12" s="20" t="s">
        <v>17</v>
      </c>
      <c r="C12" s="42">
        <v>55160215</v>
      </c>
      <c r="D12" s="42">
        <v>0</v>
      </c>
      <c r="E12" s="42">
        <v>111122</v>
      </c>
      <c r="F12" s="42">
        <v>15118331</v>
      </c>
      <c r="G12" s="42">
        <v>0</v>
      </c>
      <c r="H12" s="42">
        <v>22267</v>
      </c>
      <c r="I12" s="43">
        <f t="shared" si="0"/>
        <v>70411935</v>
      </c>
    </row>
    <row r="13" spans="1:9" x14ac:dyDescent="0.25">
      <c r="A13" s="19">
        <v>1010</v>
      </c>
      <c r="B13" s="20" t="s">
        <v>18</v>
      </c>
      <c r="C13" s="45">
        <v>4721867</v>
      </c>
      <c r="D13" s="45">
        <v>718394</v>
      </c>
      <c r="E13" s="45">
        <v>486723</v>
      </c>
      <c r="F13" s="45">
        <v>35372</v>
      </c>
      <c r="G13" s="45">
        <v>0</v>
      </c>
      <c r="H13" s="45">
        <v>47084</v>
      </c>
      <c r="I13" s="46">
        <f t="shared" si="0"/>
        <v>6009440</v>
      </c>
    </row>
    <row r="14" spans="1:9" x14ac:dyDescent="0.25">
      <c r="A14" s="19">
        <v>1011</v>
      </c>
      <c r="B14" s="20" t="s">
        <v>19</v>
      </c>
      <c r="C14" s="42">
        <v>92894319</v>
      </c>
      <c r="D14" s="42">
        <v>4300376</v>
      </c>
      <c r="E14" s="42">
        <v>5035955</v>
      </c>
      <c r="F14" s="42">
        <v>4868651</v>
      </c>
      <c r="G14" s="42">
        <v>0</v>
      </c>
      <c r="H14" s="42">
        <v>419064</v>
      </c>
      <c r="I14" s="43">
        <f t="shared" si="0"/>
        <v>107518365</v>
      </c>
    </row>
    <row r="15" spans="1:9" x14ac:dyDescent="0.25">
      <c r="A15" s="19">
        <v>1012</v>
      </c>
      <c r="B15" s="20" t="s">
        <v>20</v>
      </c>
      <c r="C15" s="45">
        <v>216817</v>
      </c>
      <c r="D15" s="45">
        <v>121682</v>
      </c>
      <c r="E15" s="45">
        <v>19796</v>
      </c>
      <c r="F15" s="45">
        <v>0</v>
      </c>
      <c r="G15" s="45">
        <v>20000</v>
      </c>
      <c r="H15" s="45">
        <v>660365</v>
      </c>
      <c r="I15" s="46">
        <f t="shared" si="0"/>
        <v>1038660</v>
      </c>
    </row>
    <row r="16" spans="1:9" x14ac:dyDescent="0.25">
      <c r="A16" s="19">
        <v>1013</v>
      </c>
      <c r="B16" s="20" t="s">
        <v>21</v>
      </c>
      <c r="C16" s="42">
        <v>247225037</v>
      </c>
      <c r="D16" s="42">
        <v>127658624</v>
      </c>
      <c r="E16" s="42">
        <v>11098305</v>
      </c>
      <c r="F16" s="42">
        <v>0</v>
      </c>
      <c r="G16" s="42">
        <v>0</v>
      </c>
      <c r="H16" s="42">
        <v>1825994</v>
      </c>
      <c r="I16" s="43">
        <f t="shared" si="0"/>
        <v>387807960</v>
      </c>
    </row>
    <row r="17" spans="1:9" x14ac:dyDescent="0.25">
      <c r="A17" s="19">
        <v>1014</v>
      </c>
      <c r="B17" s="20" t="s">
        <v>22</v>
      </c>
      <c r="C17" s="45">
        <v>15066941</v>
      </c>
      <c r="D17" s="45">
        <v>0</v>
      </c>
      <c r="E17" s="45">
        <v>714761</v>
      </c>
      <c r="F17" s="45">
        <v>4250553</v>
      </c>
      <c r="G17" s="45">
        <v>0</v>
      </c>
      <c r="H17" s="45">
        <v>600961</v>
      </c>
      <c r="I17" s="46">
        <f t="shared" si="0"/>
        <v>20633216</v>
      </c>
    </row>
    <row r="18" spans="1:9" x14ac:dyDescent="0.25">
      <c r="A18" s="19">
        <v>1016</v>
      </c>
      <c r="B18" s="20" t="s">
        <v>23</v>
      </c>
      <c r="C18" s="42">
        <v>501408672</v>
      </c>
      <c r="D18" s="42">
        <v>114266912</v>
      </c>
      <c r="E18" s="42">
        <v>23286994</v>
      </c>
      <c r="F18" s="42">
        <v>2829120</v>
      </c>
      <c r="G18" s="42">
        <v>0</v>
      </c>
      <c r="H18" s="42">
        <v>1743649</v>
      </c>
      <c r="I18" s="43">
        <f t="shared" si="0"/>
        <v>643535347</v>
      </c>
    </row>
    <row r="19" spans="1:9" x14ac:dyDescent="0.25">
      <c r="A19" s="19">
        <v>1017</v>
      </c>
      <c r="B19" s="20" t="s">
        <v>24</v>
      </c>
      <c r="C19" s="45">
        <v>113288383</v>
      </c>
      <c r="D19" s="45">
        <v>2281482</v>
      </c>
      <c r="E19" s="45">
        <v>3956164</v>
      </c>
      <c r="F19" s="45">
        <v>5070543</v>
      </c>
      <c r="G19" s="45">
        <v>7500</v>
      </c>
      <c r="H19" s="45">
        <v>1787342</v>
      </c>
      <c r="I19" s="46">
        <f t="shared" si="0"/>
        <v>126391414</v>
      </c>
    </row>
    <row r="20" spans="1:9" x14ac:dyDescent="0.25">
      <c r="A20" s="19">
        <v>1018</v>
      </c>
      <c r="B20" s="20" t="s">
        <v>25</v>
      </c>
      <c r="C20" s="42">
        <v>369750</v>
      </c>
      <c r="D20" s="42">
        <v>295367</v>
      </c>
      <c r="E20" s="42">
        <v>24225</v>
      </c>
      <c r="F20" s="42">
        <v>0</v>
      </c>
      <c r="G20" s="42">
        <v>25000</v>
      </c>
      <c r="H20" s="42">
        <v>2080069</v>
      </c>
      <c r="I20" s="43">
        <f t="shared" si="0"/>
        <v>2794411</v>
      </c>
    </row>
    <row r="21" spans="1:9" x14ac:dyDescent="0.25">
      <c r="A21" s="19">
        <v>1019</v>
      </c>
      <c r="B21" s="20" t="s">
        <v>26</v>
      </c>
      <c r="C21" s="45">
        <v>37045804</v>
      </c>
      <c r="D21" s="45">
        <v>1116441</v>
      </c>
      <c r="E21" s="45">
        <v>893100</v>
      </c>
      <c r="F21" s="45">
        <v>2030531</v>
      </c>
      <c r="G21" s="45">
        <v>0</v>
      </c>
      <c r="H21" s="45">
        <v>1348236</v>
      </c>
      <c r="I21" s="46">
        <f t="shared" si="0"/>
        <v>42434112</v>
      </c>
    </row>
    <row r="22" spans="1:9" x14ac:dyDescent="0.25">
      <c r="A22" s="19">
        <v>1020</v>
      </c>
      <c r="B22" s="20" t="s">
        <v>27</v>
      </c>
      <c r="C22" s="42">
        <v>28651493</v>
      </c>
      <c r="D22" s="42">
        <v>9209373</v>
      </c>
      <c r="E22" s="42">
        <v>1004979</v>
      </c>
      <c r="F22" s="42">
        <v>13534792</v>
      </c>
      <c r="G22" s="42">
        <v>0</v>
      </c>
      <c r="H22" s="42">
        <v>273359</v>
      </c>
      <c r="I22" s="43">
        <f t="shared" si="0"/>
        <v>52673996</v>
      </c>
    </row>
    <row r="23" spans="1:9" x14ac:dyDescent="0.25">
      <c r="A23" s="19">
        <v>1022</v>
      </c>
      <c r="B23" s="20" t="s">
        <v>28</v>
      </c>
      <c r="C23" s="45">
        <v>1248963</v>
      </c>
      <c r="D23" s="45">
        <v>135299</v>
      </c>
      <c r="E23" s="45">
        <v>43119</v>
      </c>
      <c r="F23" s="45">
        <v>0</v>
      </c>
      <c r="G23" s="45">
        <v>0</v>
      </c>
      <c r="H23" s="45">
        <v>2880</v>
      </c>
      <c r="I23" s="46">
        <f t="shared" si="0"/>
        <v>1430261</v>
      </c>
    </row>
    <row r="24" spans="1:9" x14ac:dyDescent="0.25">
      <c r="A24" s="19">
        <v>1023</v>
      </c>
      <c r="B24" s="20" t="s">
        <v>29</v>
      </c>
      <c r="C24" s="42">
        <v>24935039</v>
      </c>
      <c r="D24" s="42">
        <v>1140165</v>
      </c>
      <c r="E24" s="42">
        <v>1128482</v>
      </c>
      <c r="F24" s="42">
        <v>229702</v>
      </c>
      <c r="G24" s="42">
        <v>5000</v>
      </c>
      <c r="H24" s="42">
        <v>817235</v>
      </c>
      <c r="I24" s="43">
        <f t="shared" si="0"/>
        <v>28255623</v>
      </c>
    </row>
    <row r="25" spans="1:9" x14ac:dyDescent="0.25">
      <c r="A25" s="19">
        <v>1024</v>
      </c>
      <c r="B25" s="20" t="s">
        <v>30</v>
      </c>
      <c r="C25" s="45">
        <v>691814031</v>
      </c>
      <c r="D25" s="45">
        <v>36678096</v>
      </c>
      <c r="E25" s="45">
        <v>15848143</v>
      </c>
      <c r="F25" s="45">
        <v>12043301</v>
      </c>
      <c r="G25" s="45">
        <v>0</v>
      </c>
      <c r="H25" s="45">
        <v>12602219</v>
      </c>
      <c r="I25" s="46">
        <f t="shared" si="0"/>
        <v>768985790</v>
      </c>
    </row>
    <row r="26" spans="1:9" x14ac:dyDescent="0.25">
      <c r="A26" s="19">
        <v>1025</v>
      </c>
      <c r="B26" s="20" t="s">
        <v>31</v>
      </c>
      <c r="C26" s="42">
        <v>538964</v>
      </c>
      <c r="D26" s="42">
        <v>0</v>
      </c>
      <c r="E26" s="42">
        <v>12730</v>
      </c>
      <c r="F26" s="42">
        <v>0</v>
      </c>
      <c r="G26" s="42">
        <v>0</v>
      </c>
      <c r="H26" s="42">
        <v>173662</v>
      </c>
      <c r="I26" s="43">
        <f t="shared" si="0"/>
        <v>725356</v>
      </c>
    </row>
    <row r="27" spans="1:9" x14ac:dyDescent="0.25">
      <c r="A27" s="19">
        <v>1026</v>
      </c>
      <c r="B27" s="20" t="s">
        <v>32</v>
      </c>
      <c r="C27" s="45">
        <v>259480</v>
      </c>
      <c r="D27" s="45">
        <v>0</v>
      </c>
      <c r="E27" s="45">
        <v>0</v>
      </c>
      <c r="F27" s="45">
        <v>0</v>
      </c>
      <c r="G27" s="45">
        <v>0</v>
      </c>
      <c r="H27" s="45">
        <v>145255</v>
      </c>
      <c r="I27" s="46">
        <f t="shared" si="0"/>
        <v>404735</v>
      </c>
    </row>
    <row r="28" spans="1:9" x14ac:dyDescent="0.25">
      <c r="A28" s="19">
        <v>1027</v>
      </c>
      <c r="B28" s="20" t="s">
        <v>33</v>
      </c>
      <c r="C28" s="42">
        <v>41887132</v>
      </c>
      <c r="D28" s="42">
        <v>516205</v>
      </c>
      <c r="E28" s="42">
        <v>425487</v>
      </c>
      <c r="F28" s="42">
        <v>571247</v>
      </c>
      <c r="G28" s="42">
        <v>0</v>
      </c>
      <c r="H28" s="42">
        <v>777137</v>
      </c>
      <c r="I28" s="43">
        <f t="shared" si="0"/>
        <v>44177208</v>
      </c>
    </row>
    <row r="29" spans="1:9" x14ac:dyDescent="0.25">
      <c r="A29" s="19">
        <v>1028</v>
      </c>
      <c r="B29" s="20" t="s">
        <v>34</v>
      </c>
      <c r="C29" s="45">
        <v>72474056</v>
      </c>
      <c r="D29" s="45">
        <v>819316</v>
      </c>
      <c r="E29" s="45">
        <v>290671</v>
      </c>
      <c r="F29" s="45">
        <v>31421854</v>
      </c>
      <c r="G29" s="45">
        <v>0</v>
      </c>
      <c r="H29" s="45">
        <v>84872</v>
      </c>
      <c r="I29" s="46">
        <f t="shared" si="0"/>
        <v>105090769</v>
      </c>
    </row>
    <row r="30" spans="1:9" x14ac:dyDescent="0.25">
      <c r="A30" s="19">
        <v>1030</v>
      </c>
      <c r="B30" s="20" t="s">
        <v>35</v>
      </c>
      <c r="C30" s="42">
        <v>164086871</v>
      </c>
      <c r="D30" s="42">
        <v>8193508</v>
      </c>
      <c r="E30" s="42">
        <v>4867548</v>
      </c>
      <c r="F30" s="42">
        <v>19548149</v>
      </c>
      <c r="G30" s="42">
        <v>0</v>
      </c>
      <c r="H30" s="42">
        <v>4497012</v>
      </c>
      <c r="I30" s="43">
        <f t="shared" si="0"/>
        <v>201193088</v>
      </c>
    </row>
    <row r="31" spans="1:9" x14ac:dyDescent="0.25">
      <c r="A31" s="19">
        <v>1031</v>
      </c>
      <c r="B31" s="20" t="s">
        <v>36</v>
      </c>
      <c r="C31" s="45">
        <v>261</v>
      </c>
      <c r="D31" s="45">
        <v>0</v>
      </c>
      <c r="E31" s="45">
        <v>1890</v>
      </c>
      <c r="F31" s="45">
        <v>0</v>
      </c>
      <c r="G31" s="45">
        <v>0</v>
      </c>
      <c r="H31" s="45">
        <v>1200</v>
      </c>
      <c r="I31" s="46">
        <f t="shared" si="0"/>
        <v>3351</v>
      </c>
    </row>
    <row r="32" spans="1:9" x14ac:dyDescent="0.25">
      <c r="A32" s="19">
        <v>1033</v>
      </c>
      <c r="B32" s="20" t="s">
        <v>37</v>
      </c>
      <c r="C32" s="42">
        <v>704230</v>
      </c>
      <c r="D32" s="42">
        <v>22915</v>
      </c>
      <c r="E32" s="42">
        <v>24159</v>
      </c>
      <c r="F32" s="42">
        <v>22378</v>
      </c>
      <c r="G32" s="42">
        <v>0</v>
      </c>
      <c r="H32" s="42">
        <v>80872</v>
      </c>
      <c r="I32" s="43">
        <f t="shared" si="0"/>
        <v>854554</v>
      </c>
    </row>
    <row r="33" spans="1:9" x14ac:dyDescent="0.25">
      <c r="A33" s="19">
        <v>1034</v>
      </c>
      <c r="B33" s="20" t="s">
        <v>38</v>
      </c>
      <c r="C33" s="45">
        <v>926773</v>
      </c>
      <c r="D33" s="45">
        <v>47326</v>
      </c>
      <c r="E33" s="45">
        <v>7752</v>
      </c>
      <c r="F33" s="45">
        <v>0</v>
      </c>
      <c r="G33" s="45">
        <v>0</v>
      </c>
      <c r="H33" s="45">
        <v>25191</v>
      </c>
      <c r="I33" s="46">
        <f t="shared" si="0"/>
        <v>1007042</v>
      </c>
    </row>
    <row r="34" spans="1:9" x14ac:dyDescent="0.25">
      <c r="A34" s="19">
        <v>1037</v>
      </c>
      <c r="B34" s="20" t="s">
        <v>39</v>
      </c>
      <c r="C34" s="42">
        <v>9658257</v>
      </c>
      <c r="D34" s="42">
        <v>712844</v>
      </c>
      <c r="E34" s="42">
        <v>212487</v>
      </c>
      <c r="F34" s="42">
        <v>298289</v>
      </c>
      <c r="G34" s="42">
        <v>0</v>
      </c>
      <c r="H34" s="42">
        <v>178294</v>
      </c>
      <c r="I34" s="43">
        <f t="shared" si="0"/>
        <v>11060171</v>
      </c>
    </row>
    <row r="35" spans="1:9" x14ac:dyDescent="0.25">
      <c r="A35" s="19">
        <v>1038</v>
      </c>
      <c r="B35" s="20" t="s">
        <v>40</v>
      </c>
      <c r="C35" s="45">
        <v>114</v>
      </c>
      <c r="D35" s="45">
        <v>0</v>
      </c>
      <c r="E35" s="45">
        <v>24216</v>
      </c>
      <c r="F35" s="45">
        <v>0</v>
      </c>
      <c r="G35" s="45">
        <v>0</v>
      </c>
      <c r="H35" s="45">
        <v>110985</v>
      </c>
      <c r="I35" s="46">
        <f t="shared" si="0"/>
        <v>135315</v>
      </c>
    </row>
    <row r="36" spans="1:9" x14ac:dyDescent="0.25">
      <c r="A36" s="19">
        <v>1039</v>
      </c>
      <c r="B36" s="20" t="s">
        <v>41</v>
      </c>
      <c r="C36" s="42">
        <v>2863029</v>
      </c>
      <c r="D36" s="42">
        <v>31435</v>
      </c>
      <c r="E36" s="42">
        <v>30526</v>
      </c>
      <c r="F36" s="42">
        <v>0</v>
      </c>
      <c r="G36" s="42">
        <v>0</v>
      </c>
      <c r="H36" s="42">
        <v>202643</v>
      </c>
      <c r="I36" s="43">
        <f t="shared" si="0"/>
        <v>3127633</v>
      </c>
    </row>
    <row r="37" spans="1:9" x14ac:dyDescent="0.25">
      <c r="A37" s="19">
        <v>1040</v>
      </c>
      <c r="B37" s="20" t="s">
        <v>42</v>
      </c>
      <c r="C37" s="45">
        <v>70722228</v>
      </c>
      <c r="D37" s="45">
        <v>5248710</v>
      </c>
      <c r="E37" s="45">
        <v>2272742</v>
      </c>
      <c r="F37" s="45">
        <v>523251</v>
      </c>
      <c r="G37" s="45">
        <v>0</v>
      </c>
      <c r="H37" s="45">
        <v>3663868</v>
      </c>
      <c r="I37" s="46">
        <f t="shared" si="0"/>
        <v>82430799</v>
      </c>
    </row>
    <row r="38" spans="1:9" x14ac:dyDescent="0.25">
      <c r="A38" s="19">
        <v>1042</v>
      </c>
      <c r="B38" s="20" t="s">
        <v>43</v>
      </c>
      <c r="C38" s="42">
        <v>288678673</v>
      </c>
      <c r="D38" s="42">
        <v>0</v>
      </c>
      <c r="E38" s="42">
        <v>7754742</v>
      </c>
      <c r="F38" s="42">
        <v>69648595</v>
      </c>
      <c r="G38" s="42">
        <v>0</v>
      </c>
      <c r="H38" s="42">
        <v>9862</v>
      </c>
      <c r="I38" s="43">
        <f t="shared" si="0"/>
        <v>366091872</v>
      </c>
    </row>
    <row r="39" spans="1:9" x14ac:dyDescent="0.25">
      <c r="A39" s="19">
        <v>1043</v>
      </c>
      <c r="B39" s="20" t="s">
        <v>44</v>
      </c>
      <c r="C39" s="45">
        <v>494497690</v>
      </c>
      <c r="D39" s="45">
        <v>33909288</v>
      </c>
      <c r="E39" s="45">
        <v>10627233</v>
      </c>
      <c r="F39" s="45">
        <v>66175831</v>
      </c>
      <c r="G39" s="45">
        <v>0</v>
      </c>
      <c r="H39" s="45">
        <v>688375</v>
      </c>
      <c r="I39" s="46">
        <f t="shared" si="0"/>
        <v>605898417</v>
      </c>
    </row>
    <row r="40" spans="1:9" x14ac:dyDescent="0.25">
      <c r="A40" s="19">
        <v>1044</v>
      </c>
      <c r="B40" s="20" t="s">
        <v>45</v>
      </c>
      <c r="C40" s="42">
        <v>4042518</v>
      </c>
      <c r="D40" s="42">
        <v>176504</v>
      </c>
      <c r="E40" s="42">
        <v>98800</v>
      </c>
      <c r="F40" s="42">
        <v>12194</v>
      </c>
      <c r="G40" s="42">
        <v>0</v>
      </c>
      <c r="H40" s="42">
        <v>410459</v>
      </c>
      <c r="I40" s="43">
        <f t="shared" si="0"/>
        <v>4740475</v>
      </c>
    </row>
    <row r="41" spans="1:9" x14ac:dyDescent="0.25">
      <c r="A41" s="19">
        <v>1046</v>
      </c>
      <c r="B41" s="20" t="s">
        <v>46</v>
      </c>
      <c r="C41" s="45">
        <v>2647645</v>
      </c>
      <c r="D41" s="45">
        <v>34999</v>
      </c>
      <c r="E41" s="45">
        <v>87001</v>
      </c>
      <c r="F41" s="45">
        <v>0</v>
      </c>
      <c r="G41" s="45">
        <v>5000</v>
      </c>
      <c r="H41" s="45">
        <v>864810</v>
      </c>
      <c r="I41" s="46">
        <f t="shared" si="0"/>
        <v>3639455</v>
      </c>
    </row>
    <row r="42" spans="1:9" x14ac:dyDescent="0.25">
      <c r="A42" s="19">
        <v>1047</v>
      </c>
      <c r="B42" s="20" t="s">
        <v>47</v>
      </c>
      <c r="C42" s="42">
        <v>227496641</v>
      </c>
      <c r="D42" s="42">
        <v>22771915</v>
      </c>
      <c r="E42" s="42">
        <v>9911901</v>
      </c>
      <c r="F42" s="42">
        <v>945319</v>
      </c>
      <c r="G42" s="42">
        <v>2500</v>
      </c>
      <c r="H42" s="42">
        <v>1129076</v>
      </c>
      <c r="I42" s="43">
        <f t="shared" si="0"/>
        <v>262257352</v>
      </c>
    </row>
    <row r="43" spans="1:9" x14ac:dyDescent="0.25">
      <c r="A43" s="19">
        <v>1048</v>
      </c>
      <c r="B43" s="20" t="s">
        <v>48</v>
      </c>
      <c r="C43" s="45">
        <v>37207533</v>
      </c>
      <c r="D43" s="45">
        <v>3438777</v>
      </c>
      <c r="E43" s="45">
        <v>1600685</v>
      </c>
      <c r="F43" s="45">
        <v>2828870</v>
      </c>
      <c r="G43" s="45">
        <v>0</v>
      </c>
      <c r="H43" s="45">
        <v>698835</v>
      </c>
      <c r="I43" s="46">
        <f t="shared" si="0"/>
        <v>45774700</v>
      </c>
    </row>
    <row r="44" spans="1:9" x14ac:dyDescent="0.25">
      <c r="A44" s="19">
        <v>1050</v>
      </c>
      <c r="B44" s="20" t="s">
        <v>49</v>
      </c>
      <c r="C44" s="42">
        <v>190</v>
      </c>
      <c r="D44" s="42">
        <v>0</v>
      </c>
      <c r="E44" s="42">
        <v>0</v>
      </c>
      <c r="F44" s="42">
        <v>0</v>
      </c>
      <c r="G44" s="42">
        <v>0</v>
      </c>
      <c r="H44" s="42">
        <v>6200</v>
      </c>
      <c r="I44" s="43">
        <f t="shared" si="0"/>
        <v>6390</v>
      </c>
    </row>
    <row r="45" spans="1:9" x14ac:dyDescent="0.25">
      <c r="A45" s="19">
        <v>1052</v>
      </c>
      <c r="B45" s="20" t="s">
        <v>50</v>
      </c>
      <c r="C45" s="45">
        <v>19948907</v>
      </c>
      <c r="D45" s="45">
        <v>1632119</v>
      </c>
      <c r="E45" s="45">
        <v>814758</v>
      </c>
      <c r="F45" s="45">
        <v>1331244</v>
      </c>
      <c r="G45" s="45">
        <v>0</v>
      </c>
      <c r="H45" s="45">
        <v>668270</v>
      </c>
      <c r="I45" s="46">
        <f t="shared" si="0"/>
        <v>24395298</v>
      </c>
    </row>
    <row r="46" spans="1:9" x14ac:dyDescent="0.25">
      <c r="A46" s="19">
        <v>1054</v>
      </c>
      <c r="B46" s="20" t="s">
        <v>51</v>
      </c>
      <c r="C46" s="42">
        <v>27125598</v>
      </c>
      <c r="D46" s="42">
        <v>895511</v>
      </c>
      <c r="E46" s="42">
        <v>1316528</v>
      </c>
      <c r="F46" s="42">
        <v>84336</v>
      </c>
      <c r="G46" s="42">
        <v>10000</v>
      </c>
      <c r="H46" s="42">
        <v>713214</v>
      </c>
      <c r="I46" s="43">
        <f t="shared" si="0"/>
        <v>30145187</v>
      </c>
    </row>
    <row r="47" spans="1:9" x14ac:dyDescent="0.25">
      <c r="A47" s="19">
        <v>1055</v>
      </c>
      <c r="B47" s="20" t="s">
        <v>52</v>
      </c>
      <c r="C47" s="45">
        <v>23053135</v>
      </c>
      <c r="D47" s="45">
        <v>1091517</v>
      </c>
      <c r="E47" s="45">
        <v>664970</v>
      </c>
      <c r="F47" s="45">
        <v>24473</v>
      </c>
      <c r="G47" s="45">
        <v>0</v>
      </c>
      <c r="H47" s="45">
        <v>337635</v>
      </c>
      <c r="I47" s="46">
        <f t="shared" si="0"/>
        <v>25171730</v>
      </c>
    </row>
    <row r="48" spans="1:9" x14ac:dyDescent="0.25">
      <c r="A48" s="19">
        <v>1057</v>
      </c>
      <c r="B48" s="20" t="s">
        <v>53</v>
      </c>
      <c r="C48" s="42">
        <v>5764979</v>
      </c>
      <c r="D48" s="42">
        <v>125847</v>
      </c>
      <c r="E48" s="42">
        <v>95962</v>
      </c>
      <c r="F48" s="42">
        <v>0</v>
      </c>
      <c r="G48" s="42">
        <v>2500</v>
      </c>
      <c r="H48" s="42">
        <v>1393053</v>
      </c>
      <c r="I48" s="43">
        <f t="shared" si="0"/>
        <v>7382341</v>
      </c>
    </row>
    <row r="49" spans="1:9" x14ac:dyDescent="0.25">
      <c r="A49" s="19">
        <v>1058</v>
      </c>
      <c r="B49" s="20" t="s">
        <v>54</v>
      </c>
      <c r="C49" s="45">
        <v>10402028</v>
      </c>
      <c r="D49" s="45">
        <v>611782</v>
      </c>
      <c r="E49" s="45">
        <v>241399</v>
      </c>
      <c r="F49" s="45">
        <v>63733</v>
      </c>
      <c r="G49" s="45">
        <v>12500</v>
      </c>
      <c r="H49" s="45">
        <v>645882</v>
      </c>
      <c r="I49" s="46">
        <f t="shared" si="0"/>
        <v>11977324</v>
      </c>
    </row>
    <row r="50" spans="1:9" x14ac:dyDescent="0.25">
      <c r="A50" s="19">
        <v>1062</v>
      </c>
      <c r="B50" s="20" t="s">
        <v>55</v>
      </c>
      <c r="C50" s="42">
        <v>55889503</v>
      </c>
      <c r="D50" s="42">
        <v>1747694</v>
      </c>
      <c r="E50" s="42">
        <v>2480264</v>
      </c>
      <c r="F50" s="42">
        <v>150237</v>
      </c>
      <c r="G50" s="42">
        <v>0</v>
      </c>
      <c r="H50" s="42">
        <v>432530</v>
      </c>
      <c r="I50" s="43">
        <f t="shared" si="0"/>
        <v>60700228</v>
      </c>
    </row>
    <row r="51" spans="1:9" x14ac:dyDescent="0.25">
      <c r="A51" s="19">
        <v>1065</v>
      </c>
      <c r="B51" s="20" t="s">
        <v>56</v>
      </c>
      <c r="C51" s="45">
        <v>130517140</v>
      </c>
      <c r="D51" s="45">
        <v>10866882</v>
      </c>
      <c r="E51" s="45">
        <v>2765590</v>
      </c>
      <c r="F51" s="45">
        <v>260289</v>
      </c>
      <c r="G51" s="45">
        <v>0</v>
      </c>
      <c r="H51" s="45">
        <v>547237</v>
      </c>
      <c r="I51" s="46">
        <f t="shared" si="0"/>
        <v>144957138</v>
      </c>
    </row>
    <row r="52" spans="1:9" x14ac:dyDescent="0.25">
      <c r="A52" s="19">
        <v>1066</v>
      </c>
      <c r="B52" s="20" t="s">
        <v>57</v>
      </c>
      <c r="C52" s="42">
        <v>90022323</v>
      </c>
      <c r="D52" s="42">
        <v>6736180</v>
      </c>
      <c r="E52" s="42">
        <v>3061707</v>
      </c>
      <c r="F52" s="42">
        <v>820496</v>
      </c>
      <c r="G52" s="42">
        <v>0</v>
      </c>
      <c r="H52" s="42">
        <v>363562</v>
      </c>
      <c r="I52" s="43">
        <f t="shared" si="0"/>
        <v>101004268</v>
      </c>
    </row>
    <row r="53" spans="1:9" x14ac:dyDescent="0.25">
      <c r="A53" s="19">
        <v>1067</v>
      </c>
      <c r="B53" s="20" t="s">
        <v>58</v>
      </c>
      <c r="C53" s="45">
        <v>635001</v>
      </c>
      <c r="D53" s="45">
        <v>0</v>
      </c>
      <c r="E53" s="45">
        <v>757</v>
      </c>
      <c r="F53" s="45">
        <v>0</v>
      </c>
      <c r="G53" s="45">
        <v>0</v>
      </c>
      <c r="H53" s="45">
        <v>23855</v>
      </c>
      <c r="I53" s="46">
        <f t="shared" si="0"/>
        <v>659613</v>
      </c>
    </row>
    <row r="54" spans="1:9" x14ac:dyDescent="0.25">
      <c r="A54" s="19">
        <v>1068</v>
      </c>
      <c r="B54" s="20" t="s">
        <v>59</v>
      </c>
      <c r="C54" s="42">
        <v>38</v>
      </c>
      <c r="D54" s="42">
        <v>0</v>
      </c>
      <c r="E54" s="42">
        <v>0</v>
      </c>
      <c r="F54" s="42">
        <v>0</v>
      </c>
      <c r="G54" s="42">
        <v>0</v>
      </c>
      <c r="H54" s="42">
        <v>240</v>
      </c>
      <c r="I54" s="43">
        <f t="shared" si="0"/>
        <v>278</v>
      </c>
    </row>
    <row r="55" spans="1:9" x14ac:dyDescent="0.25">
      <c r="A55" s="19">
        <v>1069</v>
      </c>
      <c r="B55" s="20" t="s">
        <v>60</v>
      </c>
      <c r="C55" s="45">
        <v>1550009</v>
      </c>
      <c r="D55" s="45">
        <v>53</v>
      </c>
      <c r="E55" s="45">
        <v>39559</v>
      </c>
      <c r="F55" s="45">
        <v>0</v>
      </c>
      <c r="G55" s="45">
        <v>0</v>
      </c>
      <c r="H55" s="45">
        <v>79522</v>
      </c>
      <c r="I55" s="46">
        <f t="shared" si="0"/>
        <v>1669143</v>
      </c>
    </row>
    <row r="56" spans="1:9" x14ac:dyDescent="0.25">
      <c r="A56" s="19">
        <v>1070</v>
      </c>
      <c r="B56" s="20" t="s">
        <v>61</v>
      </c>
      <c r="C56" s="42">
        <v>0</v>
      </c>
      <c r="D56" s="42">
        <v>0</v>
      </c>
      <c r="E56" s="42">
        <v>0</v>
      </c>
      <c r="F56" s="42">
        <v>0</v>
      </c>
      <c r="G56" s="42">
        <v>0</v>
      </c>
      <c r="H56" s="42">
        <v>0</v>
      </c>
      <c r="I56" s="43">
        <f t="shared" si="0"/>
        <v>0</v>
      </c>
    </row>
    <row r="57" spans="1:9" x14ac:dyDescent="0.25">
      <c r="A57" s="21" t="s">
        <v>63</v>
      </c>
      <c r="B57" s="22" t="s">
        <v>62</v>
      </c>
      <c r="C57" s="24">
        <f t="shared" ref="C57:I57" si="1">SUM(C7:C56)</f>
        <v>3672169990</v>
      </c>
      <c r="D57" s="24">
        <f t="shared" si="1"/>
        <v>403385786</v>
      </c>
      <c r="E57" s="24">
        <f t="shared" si="1"/>
        <v>116164521</v>
      </c>
      <c r="F57" s="24">
        <f t="shared" si="1"/>
        <v>255172349</v>
      </c>
      <c r="G57" s="24">
        <f t="shared" si="1"/>
        <v>100005</v>
      </c>
      <c r="H57" s="24">
        <f t="shared" si="1"/>
        <v>45937881</v>
      </c>
      <c r="I57" s="24">
        <f t="shared" si="1"/>
        <v>4492930532</v>
      </c>
    </row>
  </sheetData>
  <mergeCells count="1">
    <mergeCell ref="A4:I4"/>
  </mergeCell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DE8264B0C8AE84FAF14DE56BBA13B45" ma:contentTypeVersion="8" ma:contentTypeDescription="Create a new document." ma:contentTypeScope="" ma:versionID="9e566f16c57666898e9d509a08c7da23">
  <xsd:schema xmlns:xsd="http://www.w3.org/2001/XMLSchema" xmlns:xs="http://www.w3.org/2001/XMLSchema" xmlns:p="http://schemas.microsoft.com/office/2006/metadata/properties" xmlns:ns3="e5e455d7-0589-4f86-a925-625e3720bbdb" targetNamespace="http://schemas.microsoft.com/office/2006/metadata/properties" ma:root="true" ma:fieldsID="0fbbd4d0f1b9b012d85cab76992be149" ns3:_="">
    <xsd:import namespace="e5e455d7-0589-4f86-a925-625e3720bbd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e455d7-0589-4f86-a925-625e3720bbd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4867E5D-6EA1-4AFF-BF52-5A689EC6D1E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5e455d7-0589-4f86-a925-625e3720bbd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7ACC162-D937-44E1-AAE3-05D60679E547}">
  <ds:schemaRefs>
    <ds:schemaRef ds:uri="http://purl.org/dc/elements/1.1/"/>
    <ds:schemaRef ds:uri="http://schemas.microsoft.com/office/2006/metadata/properties"/>
    <ds:schemaRef ds:uri="e5e455d7-0589-4f86-a925-625e3720bbdb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16D371D9-48CA-497A-A9CB-DD0DF4D09BC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31</vt:i4>
      </vt:variant>
    </vt:vector>
  </HeadingPairs>
  <TitlesOfParts>
    <vt:vector size="31" baseType="lpstr"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Acumulado</vt:lpstr>
    </vt:vector>
  </TitlesOfParts>
  <Manager/>
  <Company>Servicio de Administración Tributaria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Arturo Resendiz Tellez</dc:creator>
  <cp:keywords/>
  <dc:description/>
  <cp:lastModifiedBy>Diana Dupotex Pedroza</cp:lastModifiedBy>
  <cp:revision/>
  <dcterms:created xsi:type="dcterms:W3CDTF">2022-11-04T18:08:27Z</dcterms:created>
  <dcterms:modified xsi:type="dcterms:W3CDTF">2025-02-06T16:46:36Z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0x0101009DE8264B0C8AE84FAF14DE56BBA13B45</vt:lpwstr>
  </property>
  <property fmtid="{D5CDD505-2E9C-101B-9397-08002B2CF9AE}" pid="3" name="MSIP_Label_defa4170-0d19-0005-0004-bc88714345d2_Enabled">
    <vt:lpwstr>true</vt:lpwstr>
  </property>
  <property fmtid="{D5CDD505-2E9C-101B-9397-08002B2CF9AE}" pid="4" name="MSIP_Label_defa4170-0d19-0005-0004-bc88714345d2_SetDate">
    <vt:lpwstr>2023-02-09T21:53:09Z</vt:lpwstr>
  </property>
  <property fmtid="{D5CDD505-2E9C-101B-9397-08002B2CF9AE}" pid="5" name="MSIP_Label_defa4170-0d19-0005-0004-bc88714345d2_Method">
    <vt:lpwstr>Standard</vt:lpwstr>
  </property>
  <property fmtid="{D5CDD505-2E9C-101B-9397-08002B2CF9AE}" pid="6" name="MSIP_Label_defa4170-0d19-0005-0004-bc88714345d2_Name">
    <vt:lpwstr>defa4170-0d19-0005-0004-bc88714345d2</vt:lpwstr>
  </property>
  <property fmtid="{D5CDD505-2E9C-101B-9397-08002B2CF9AE}" pid="7" name="MSIP_Label_defa4170-0d19-0005-0004-bc88714345d2_SiteId">
    <vt:lpwstr>2ce69147-2638-4f36-8769-4eb269cb1526</vt:lpwstr>
  </property>
  <property fmtid="{D5CDD505-2E9C-101B-9397-08002B2CF9AE}" pid="8" name="MSIP_Label_defa4170-0d19-0005-0004-bc88714345d2_ActionId">
    <vt:lpwstr>cf8e15f5-ff37-46de-9c99-18c76d1192ad</vt:lpwstr>
  </property>
  <property fmtid="{D5CDD505-2E9C-101B-9397-08002B2CF9AE}" pid="9" name="MSIP_Label_defa4170-0d19-0005-0004-bc88714345d2_ContentBits">
    <vt:lpwstr>0</vt:lpwstr>
  </property>
</Properties>
</file>