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2042" documentId="8_{6B806624-628C-47B3-8CE9-C985DE9E89FA}" xr6:coauthVersionLast="47" xr6:coauthVersionMax="47" xr10:uidLastSave="{6A4F2D13-43A6-494B-89FC-E75210CF5945}"/>
  <bookViews>
    <workbookView xWindow="-110" yWindow="-110" windowWidth="19420" windowHeight="10420" firstSheet="19" activeTab="24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D7" i="3"/>
  <c r="E7" i="3"/>
  <c r="F7" i="3"/>
  <c r="G7" i="3"/>
  <c r="H7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57" i="9" s="1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57" i="11" s="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57" i="12" s="1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57" i="22" s="1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57" i="19" s="1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57" i="21" s="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57" i="18" s="1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57" i="16" s="1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57" i="31" s="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57" i="30" s="1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57" i="28" s="1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54" i="1"/>
  <c r="I55" i="1"/>
  <c r="I56" i="1"/>
  <c r="I7" i="2"/>
  <c r="I7" i="4"/>
  <c r="I7" i="5"/>
  <c r="I7" i="6"/>
  <c r="I7" i="7"/>
  <c r="I7" i="8"/>
  <c r="I57" i="8" s="1"/>
  <c r="I7" i="9"/>
  <c r="I7" i="10"/>
  <c r="I7" i="11"/>
  <c r="I7" i="12"/>
  <c r="I7" i="13"/>
  <c r="I7" i="20"/>
  <c r="I7" i="22"/>
  <c r="I7" i="27"/>
  <c r="I7" i="24"/>
  <c r="I7" i="26"/>
  <c r="I57" i="26" s="1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28"/>
  <c r="I7" i="1"/>
  <c r="D57" i="2"/>
  <c r="E57" i="2"/>
  <c r="F57" i="2"/>
  <c r="G57" i="2"/>
  <c r="H57" i="2"/>
  <c r="I57" i="2"/>
  <c r="D57" i="4"/>
  <c r="E57" i="4"/>
  <c r="F57" i="4"/>
  <c r="G57" i="4"/>
  <c r="H57" i="4"/>
  <c r="I57" i="4"/>
  <c r="D57" i="5"/>
  <c r="E57" i="5"/>
  <c r="F57" i="5"/>
  <c r="G57" i="5"/>
  <c r="H57" i="5"/>
  <c r="I57" i="5"/>
  <c r="D57" i="6"/>
  <c r="E57" i="6"/>
  <c r="F57" i="6"/>
  <c r="G57" i="6"/>
  <c r="H57" i="6"/>
  <c r="I57" i="6"/>
  <c r="D57" i="7"/>
  <c r="E57" i="7"/>
  <c r="F57" i="7"/>
  <c r="G57" i="7"/>
  <c r="H57" i="7"/>
  <c r="I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I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I57" i="13"/>
  <c r="D57" i="20"/>
  <c r="E57" i="20"/>
  <c r="F57" i="20"/>
  <c r="G57" i="20"/>
  <c r="H57" i="20"/>
  <c r="I57" i="20"/>
  <c r="D57" i="22"/>
  <c r="E57" i="22"/>
  <c r="F57" i="22"/>
  <c r="G57" i="22"/>
  <c r="H57" i="22"/>
  <c r="D57" i="27"/>
  <c r="E57" i="27"/>
  <c r="F57" i="27"/>
  <c r="G57" i="27"/>
  <c r="H57" i="27"/>
  <c r="I57" i="27"/>
  <c r="D57" i="24"/>
  <c r="E57" i="24"/>
  <c r="F57" i="24"/>
  <c r="G57" i="24"/>
  <c r="H57" i="24"/>
  <c r="I57" i="24"/>
  <c r="D57" i="26"/>
  <c r="E57" i="26"/>
  <c r="F57" i="26"/>
  <c r="G57" i="26"/>
  <c r="H57" i="26"/>
  <c r="D57" i="25"/>
  <c r="E57" i="25"/>
  <c r="F57" i="25"/>
  <c r="G57" i="25"/>
  <c r="H57" i="25"/>
  <c r="I57" i="25"/>
  <c r="D57" i="23"/>
  <c r="E57" i="23"/>
  <c r="F57" i="23"/>
  <c r="G57" i="23"/>
  <c r="H57" i="23"/>
  <c r="I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I57" i="17"/>
  <c r="D57" i="16"/>
  <c r="E57" i="16"/>
  <c r="F57" i="16"/>
  <c r="G57" i="16"/>
  <c r="H57" i="16"/>
  <c r="D57" i="15"/>
  <c r="E57" i="15"/>
  <c r="F57" i="15"/>
  <c r="G57" i="15"/>
  <c r="H57" i="15"/>
  <c r="I57" i="15"/>
  <c r="D57" i="14"/>
  <c r="E57" i="14"/>
  <c r="F57" i="14"/>
  <c r="G57" i="14"/>
  <c r="H57" i="14"/>
  <c r="I57" i="14"/>
  <c r="D57" i="32"/>
  <c r="E57" i="32"/>
  <c r="F57" i="32"/>
  <c r="G57" i="32"/>
  <c r="H57" i="32"/>
  <c r="I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1" l="1"/>
  <c r="I37" i="3"/>
  <c r="I57" i="29"/>
  <c r="I25" i="3"/>
  <c r="I32" i="3"/>
  <c r="I24" i="3"/>
  <c r="I18" i="3"/>
  <c r="I52" i="3"/>
  <c r="I46" i="3"/>
  <c r="I30" i="3"/>
  <c r="I28" i="3"/>
  <c r="I19" i="3"/>
  <c r="I15" i="3"/>
  <c r="I11" i="3"/>
  <c r="I41" i="3"/>
  <c r="I34" i="3"/>
  <c r="I14" i="3"/>
  <c r="I53" i="3"/>
  <c r="I40" i="3"/>
  <c r="I21" i="3"/>
  <c r="I20" i="3"/>
  <c r="I49" i="3"/>
  <c r="I48" i="3"/>
  <c r="I43" i="3"/>
  <c r="I42" i="3"/>
  <c r="I35" i="3"/>
  <c r="I8" i="3"/>
  <c r="I22" i="3"/>
  <c r="I38" i="3"/>
  <c r="I36" i="3"/>
  <c r="I10" i="3"/>
  <c r="I45" i="3"/>
  <c r="I16" i="3"/>
  <c r="I50" i="3"/>
  <c r="I39" i="3"/>
  <c r="H57" i="3"/>
  <c r="D57" i="3"/>
  <c r="I54" i="3"/>
  <c r="I26" i="3"/>
  <c r="G57" i="3"/>
  <c r="I51" i="3"/>
  <c r="I47" i="3"/>
  <c r="I33" i="3"/>
  <c r="I31" i="3"/>
  <c r="I29" i="3"/>
  <c r="I27" i="3"/>
  <c r="I17" i="3"/>
  <c r="I13" i="3"/>
  <c r="I12" i="3"/>
  <c r="I7" i="3"/>
  <c r="I56" i="3"/>
  <c r="I55" i="3"/>
  <c r="I44" i="3"/>
  <c r="I23" i="3"/>
  <c r="I9" i="3"/>
  <c r="E57" i="3"/>
  <c r="F57" i="3"/>
  <c r="C57" i="3"/>
  <c r="I57" i="3" l="1"/>
</calcChain>
</file>

<file path=xl/sharedStrings.xml><?xml version="1.0" encoding="utf-8"?>
<sst xmlns="http://schemas.openxmlformats.org/spreadsheetml/2006/main" count="2222" uniqueCount="96">
  <si>
    <t>Agencia Nacional de Aduanas de México</t>
  </si>
  <si>
    <t>Dirección General de Investigación Aduanera</t>
  </si>
  <si>
    <t>Diección General de Investigación Aduanera 5</t>
  </si>
  <si>
    <t>CONCEPTO 01 ENERO 2023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</si>
  <si>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</si>
  <si>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</si>
  <si>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</si>
  <si>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</si>
  <si>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</si>
  <si>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</si>
  <si>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</si>
  <si>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</si>
  <si>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</si>
  <si>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</si>
  <si>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</si>
  <si>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</si>
  <si>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</si>
  <si>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</si>
  <si>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</si>
  <si>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</si>
  <si>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</si>
  <si>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</si>
  <si>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</si>
  <si>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</si>
  <si>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</si>
  <si>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</si>
  <si>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</si>
  <si>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</si>
  <si>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</si>
  <si>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</si>
  <si>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</si>
  <si>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</si>
  <si>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</si>
  <si>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</si>
  <si>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</si>
  <si>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</si>
  <si>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</si>
  <si>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</si>
  <si>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</si>
  <si>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</si>
  <si>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</si>
  <si>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</si>
  <si>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</si>
  <si>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</si>
  <si>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</si>
  <si>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</si>
  <si>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</si>
  <si>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</si>
  <si>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</si>
  <si>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</si>
  <si>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</si>
  <si>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</si>
  <si>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</si>
  <si>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</si>
  <si>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</si>
  <si>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</si>
  <si>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</si>
  <si>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</si>
  <si>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</si>
  <si>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</si>
  <si>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</si>
  <si>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</si>
  <si>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</si>
  <si>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</si>
  <si>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ENERO 2023</t>
  </si>
  <si>
    <t>CONCEPTO 03 ENERO 2023</t>
  </si>
  <si>
    <t>CONCEPTO 04 ENERO 2023</t>
  </si>
  <si>
    <t>CONCEPTO 05 ENERO 2023</t>
  </si>
  <si>
    <t>CONCEPTO 06 ENERO 2023</t>
  </si>
  <si>
    <t>CONCEPTO 07 ENERO 2023</t>
  </si>
  <si>
    <t> </t>
  </si>
  <si>
    <t>CONCEPTO 08 ENERO 2023</t>
  </si>
  <si>
    <t xml:space="preserve">                                     CONCEPTO 09 ENERO 2023</t>
  </si>
  <si>
    <t>CONCEPTO 10 ENERO 2023</t>
  </si>
  <si>
    <t xml:space="preserve">                     CONCEPTO 11 ENERO 2023</t>
  </si>
  <si>
    <t xml:space="preserve">                 CONCEPTO 12 ENERO 2023</t>
  </si>
  <si>
    <t xml:space="preserve">             CONCEPTO 13 ENERO 2023</t>
  </si>
  <si>
    <t xml:space="preserve">              CONCEPTO 14 ENERO 2023</t>
  </si>
  <si>
    <t xml:space="preserve">             CONCEPTO 15 ENERO 2023</t>
  </si>
  <si>
    <t xml:space="preserve">           CONCEPTO 16 ENERO 2023</t>
  </si>
  <si>
    <t xml:space="preserve">                CONCEPTO 17 ENERO 2023</t>
  </si>
  <si>
    <t xml:space="preserve">              CONCEPTO 18 ENERO 2023</t>
  </si>
  <si>
    <t>CONCEPTO 19 ENERO 2023</t>
  </si>
  <si>
    <t>CONCEPTO 20 ENERO 2023</t>
  </si>
  <si>
    <t>CONCEPTO 21 ENERO 2023</t>
  </si>
  <si>
    <t>CONCEPTO 22 ENERO 2023</t>
  </si>
  <si>
    <t>CONCEPTO 23 ENERO 2023</t>
  </si>
  <si>
    <t>CONCEPTO 24 ENERO 2023</t>
  </si>
  <si>
    <t>CONCEPTO 25 ENERO 2023</t>
  </si>
  <si>
    <t>CONCEPTO 26 ENERO 2023</t>
  </si>
  <si>
    <t>CONCEPTO 27 ENERO 2023</t>
  </si>
  <si>
    <t>CONCEPTO 28  ENERO 2023</t>
  </si>
  <si>
    <t>CONCEPTO 29 ENERO 2023</t>
  </si>
  <si>
    <t>CONCEPTO 30 ENERO 2023</t>
  </si>
  <si>
    <t>CONCEPTO 31 ENERO 2023</t>
  </si>
  <si>
    <t>CONCEPTO 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</si>
</sst>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164" fontId="4" fillId="0" borderId="0" xfId="0" applyNumberFormat="1" applyFont="1"/>
    <xf numFmtId="165" fontId="5" fillId="4" borderId="4" xfId="2" applyNumberFormat="1" applyFont="1" applyFill="1" applyBorder="1" applyAlignment="1">
      <alignment horizontal="right"/>
    </xf>
    <xf numFmtId="165" fontId="5" fillId="4" borderId="4" xfId="2" applyNumberFormat="1" applyFont="1" applyFill="1" applyBorder="1" applyAlignment="1">
      <alignment horizontal="right" wrapText="1"/>
    </xf>
    <xf numFmtId="165" fontId="5" fillId="5" borderId="3" xfId="2" applyNumberFormat="1" applyFont="1" applyFill="1" applyBorder="1" applyAlignment="1">
      <alignment horizontal="right"/>
    </xf>
    <xf numFmtId="165" fontId="5" fillId="5" borderId="3" xfId="2" applyNumberFormat="1" applyFont="1" applyFill="1" applyBorder="1" applyAlignment="1">
      <alignment horizontal="right" wrapText="1"/>
    </xf>
    <xf numFmtId="165" fontId="5" fillId="4" borderId="3" xfId="2" applyNumberFormat="1" applyFont="1" applyFill="1" applyBorder="1" applyAlignment="1">
      <alignment horizontal="right"/>
    </xf>
    <xf numFmtId="165" fontId="5" fillId="4" borderId="3" xfId="2" applyNumberFormat="1" applyFont="1" applyFill="1" applyBorder="1" applyAlignment="1">
      <alignment horizontal="right" wrapText="1"/>
    </xf>
    <xf numFmtId="165" fontId="5" fillId="6" borderId="4" xfId="2" applyNumberFormat="1" applyFont="1" applyFill="1" applyBorder="1"/>
    <xf numFmtId="165" fontId="5" fillId="6" borderId="6" xfId="2" applyNumberFormat="1" applyFont="1" applyFill="1" applyBorder="1"/>
    <xf numFmtId="165" fontId="5" fillId="7" borderId="3" xfId="2" applyNumberFormat="1" applyFont="1" applyFill="1" applyBorder="1"/>
    <xf numFmtId="165" fontId="5" fillId="7" borderId="7" xfId="2" applyNumberFormat="1" applyFont="1" applyFill="1" applyBorder="1"/>
    <xf numFmtId="165" fontId="5" fillId="6" borderId="3" xfId="2" applyNumberFormat="1" applyFont="1" applyFill="1" applyBorder="1"/>
    <xf numFmtId="165" fontId="5" fillId="6" borderId="7" xfId="2" applyNumberFormat="1" applyFont="1" applyFill="1" applyBorder="1"/>
    <xf numFmtId="165" fontId="5" fillId="6" borderId="7" xfId="2" applyNumberFormat="1" applyFont="1" applyFill="1" applyBorder="1" applyAlignment="1">
      <alignment wrapText="1"/>
    </xf>
    <xf numFmtId="165" fontId="5" fillId="7" borderId="7" xfId="2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43" fontId="0" fillId="0" borderId="0" xfId="0" applyNumberFormat="1"/>
    <xf numFmtId="0" fontId="3" fillId="0" borderId="0" xfId="0" applyFont="1" applyAlignment="1">
      <alignment horizontal="center" wrapText="1"/>
    </xf>
    <xf numFmtId="165" fontId="4" fillId="0" borderId="0" xfId="0" applyNumberFormat="1" applyFont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9525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19050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A41" workbookViewId="0">
      <selection activeCell="C7" sqref="C7:H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4.81640625" style="12" bestFit="1" customWidth="1"/>
    <col min="4" max="4" width="15" style="12" bestFit="1" customWidth="1"/>
    <col min="5" max="5" width="13.453125" style="12" bestFit="1" customWidth="1"/>
    <col min="6" max="6" width="16.1796875" style="12" bestFit="1" customWidth="1"/>
    <col min="7" max="7" width="11.26953125" style="12" customWidth="1"/>
    <col min="8" max="8" width="13.453125" style="12" customWidth="1"/>
    <col min="9" max="9" width="14.8164062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3</v>
      </c>
      <c r="B4" s="38"/>
      <c r="C4" s="38"/>
      <c r="D4" s="38"/>
      <c r="E4" s="38"/>
      <c r="F4" s="38"/>
      <c r="G4" s="38"/>
      <c r="H4" s="38"/>
      <c r="I4" s="3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6">
        <v>1002</v>
      </c>
      <c r="B8" s="17" t="s">
        <v>14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f t="shared" ref="I8:I56" si="0">SUM(C8:H8)</f>
        <v>0</v>
      </c>
    </row>
    <row r="9" spans="1:9">
      <c r="A9" s="16">
        <v>1005</v>
      </c>
      <c r="B9" s="17" t="s">
        <v>15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92</v>
      </c>
      <c r="D11" s="26">
        <v>0</v>
      </c>
      <c r="E11" s="26">
        <v>0</v>
      </c>
      <c r="F11" s="26">
        <v>0</v>
      </c>
      <c r="G11" s="26">
        <v>0</v>
      </c>
      <c r="H11" s="26">
        <v>8080</v>
      </c>
      <c r="I11" s="26">
        <v>8172</v>
      </c>
    </row>
    <row r="12" spans="1:9">
      <c r="A12" s="16">
        <v>1008</v>
      </c>
      <c r="B12" s="17" t="s">
        <v>18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</row>
    <row r="13" spans="1:9">
      <c r="A13" s="16">
        <v>1010</v>
      </c>
      <c r="B13" s="17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</row>
    <row r="14" spans="1:9">
      <c r="A14" s="16">
        <v>1011</v>
      </c>
      <c r="B14" s="17" t="s">
        <v>20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>
      <c r="A15" s="16">
        <v>1012</v>
      </c>
      <c r="B15" s="17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7500</v>
      </c>
      <c r="I15" s="26">
        <v>7500</v>
      </c>
    </row>
    <row r="16" spans="1:9">
      <c r="A16" s="16">
        <v>1013</v>
      </c>
      <c r="B16" s="17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</row>
    <row r="18" spans="1:9">
      <c r="A18" s="16">
        <v>1016</v>
      </c>
      <c r="B18" s="17" t="s">
        <v>24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</row>
    <row r="19" spans="1:9">
      <c r="A19" s="16">
        <v>1017</v>
      </c>
      <c r="B19" s="17" t="s">
        <v>25</v>
      </c>
      <c r="C19" s="26">
        <v>38</v>
      </c>
      <c r="D19" s="26">
        <v>0</v>
      </c>
      <c r="E19" s="26">
        <v>387</v>
      </c>
      <c r="F19" s="26">
        <v>0</v>
      </c>
      <c r="G19" s="26">
        <v>0</v>
      </c>
      <c r="H19" s="26">
        <v>12791</v>
      </c>
      <c r="I19" s="26">
        <v>13216</v>
      </c>
    </row>
    <row r="20" spans="1:9">
      <c r="A20" s="16">
        <v>1018</v>
      </c>
      <c r="B20" s="17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</row>
    <row r="21" spans="1:9">
      <c r="A21" s="16">
        <v>1019</v>
      </c>
      <c r="B21" s="17" t="s">
        <v>27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</row>
    <row r="22" spans="1:9">
      <c r="A22" s="16">
        <v>1020</v>
      </c>
      <c r="B22" s="17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</row>
    <row r="23" spans="1:9">
      <c r="A23" s="16">
        <v>1022</v>
      </c>
      <c r="B23" s="17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</row>
    <row r="24" spans="1:9">
      <c r="A24" s="16">
        <v>1023</v>
      </c>
      <c r="B24" s="17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2500</v>
      </c>
      <c r="I24" s="24">
        <v>2500</v>
      </c>
    </row>
    <row r="25" spans="1:9">
      <c r="A25" s="16">
        <v>1024</v>
      </c>
      <c r="B25" s="17" t="s">
        <v>31</v>
      </c>
      <c r="C25" s="26">
        <v>276</v>
      </c>
      <c r="D25" s="26">
        <v>44865</v>
      </c>
      <c r="E25" s="26">
        <v>6940</v>
      </c>
      <c r="F25" s="26">
        <v>0</v>
      </c>
      <c r="G25" s="26">
        <v>0</v>
      </c>
      <c r="H25" s="26">
        <v>8870</v>
      </c>
      <c r="I25" s="26">
        <v>60951</v>
      </c>
    </row>
    <row r="26" spans="1:9">
      <c r="A26" s="16">
        <v>1025</v>
      </c>
      <c r="B26" s="17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</row>
    <row r="27" spans="1:9">
      <c r="A27" s="16">
        <v>1026</v>
      </c>
      <c r="B27" s="17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</row>
    <row r="28" spans="1:9">
      <c r="A28" s="16">
        <v>1027</v>
      </c>
      <c r="B28" s="17" t="s">
        <v>34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5000</v>
      </c>
      <c r="I28" s="24">
        <v>5000</v>
      </c>
    </row>
    <row r="29" spans="1:9">
      <c r="A29" s="16">
        <v>1028</v>
      </c>
      <c r="B29" s="17" t="s">
        <v>35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</row>
    <row r="30" spans="1:9">
      <c r="A30" s="16">
        <v>1030</v>
      </c>
      <c r="B30" s="17" t="s">
        <v>36</v>
      </c>
      <c r="C30" s="24">
        <v>46</v>
      </c>
      <c r="D30" s="24">
        <v>0</v>
      </c>
      <c r="E30" s="24">
        <v>0</v>
      </c>
      <c r="F30" s="24">
        <v>0</v>
      </c>
      <c r="G30" s="24">
        <v>0</v>
      </c>
      <c r="H30" s="24">
        <v>30290</v>
      </c>
      <c r="I30" s="24">
        <v>30336</v>
      </c>
    </row>
    <row r="31" spans="1:9">
      <c r="A31" s="16">
        <v>1031</v>
      </c>
      <c r="B31" s="17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</row>
    <row r="32" spans="1:9">
      <c r="A32" s="16">
        <v>1033</v>
      </c>
      <c r="B32" s="17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7500</v>
      </c>
      <c r="I32" s="24">
        <v>7500</v>
      </c>
    </row>
    <row r="33" spans="1:9">
      <c r="A33" s="16">
        <v>1034</v>
      </c>
      <c r="B33" s="17" t="s">
        <v>39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</row>
    <row r="34" spans="1:9">
      <c r="A34" s="16">
        <v>1037</v>
      </c>
      <c r="B34" s="17" t="s">
        <v>40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</row>
    <row r="35" spans="1:9">
      <c r="A35" s="16">
        <v>1038</v>
      </c>
      <c r="B35" s="17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22500</v>
      </c>
      <c r="I35" s="26">
        <v>22500</v>
      </c>
    </row>
    <row r="36" spans="1:9">
      <c r="A36" s="16">
        <v>1039</v>
      </c>
      <c r="B36" s="17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</row>
    <row r="37" spans="1:9">
      <c r="A37" s="16">
        <v>1040</v>
      </c>
      <c r="B37" s="17" t="s">
        <v>43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5002</v>
      </c>
      <c r="I37" s="26">
        <v>5002</v>
      </c>
    </row>
    <row r="38" spans="1:9">
      <c r="A38" s="16">
        <v>1042</v>
      </c>
      <c r="B38" s="17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</row>
    <row r="39" spans="1:9">
      <c r="A39" s="16">
        <v>1043</v>
      </c>
      <c r="B39" s="17" t="s">
        <v>45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</row>
    <row r="40" spans="1:9">
      <c r="A40" s="16">
        <v>1044</v>
      </c>
      <c r="B40" s="17" t="s">
        <v>46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</row>
    <row r="41" spans="1:9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37503</v>
      </c>
      <c r="I41" s="26">
        <v>37503</v>
      </c>
    </row>
    <row r="42" spans="1:9">
      <c r="A42" s="16">
        <v>1047</v>
      </c>
      <c r="B42" s="17" t="s">
        <v>48</v>
      </c>
      <c r="C42" s="24">
        <v>3342</v>
      </c>
      <c r="D42" s="24">
        <v>389</v>
      </c>
      <c r="E42" s="24">
        <v>1010</v>
      </c>
      <c r="F42" s="24">
        <v>0</v>
      </c>
      <c r="G42" s="24">
        <v>0</v>
      </c>
      <c r="H42" s="24">
        <v>1450</v>
      </c>
      <c r="I42" s="24">
        <v>6191</v>
      </c>
    </row>
    <row r="43" spans="1:9">
      <c r="A43" s="16">
        <v>1048</v>
      </c>
      <c r="B43" s="17" t="s">
        <v>49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22500</v>
      </c>
      <c r="I43" s="26">
        <v>22500</v>
      </c>
    </row>
    <row r="44" spans="1:9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</row>
    <row r="45" spans="1:9">
      <c r="A45" s="16">
        <v>1052</v>
      </c>
      <c r="B45" s="17" t="s">
        <v>51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</row>
    <row r="46" spans="1:9">
      <c r="A46" s="16">
        <v>1054</v>
      </c>
      <c r="B46" s="17" t="s">
        <v>52</v>
      </c>
      <c r="C46" s="24">
        <v>0</v>
      </c>
      <c r="D46" s="24">
        <v>0</v>
      </c>
      <c r="E46" s="24">
        <v>0</v>
      </c>
      <c r="F46" s="24">
        <v>0</v>
      </c>
      <c r="G46" s="24">
        <v>2501</v>
      </c>
      <c r="H46" s="24">
        <v>0</v>
      </c>
      <c r="I46" s="24">
        <v>2501</v>
      </c>
    </row>
    <row r="47" spans="1:9">
      <c r="A47" s="16">
        <v>1055</v>
      </c>
      <c r="B47" s="17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</row>
    <row r="48" spans="1:9">
      <c r="A48" s="16">
        <v>1057</v>
      </c>
      <c r="B48" s="17" t="s">
        <v>54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2500</v>
      </c>
      <c r="I48" s="24">
        <v>2500</v>
      </c>
    </row>
    <row r="49" spans="1:9">
      <c r="A49" s="16">
        <v>1058</v>
      </c>
      <c r="B49" s="17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12500</v>
      </c>
      <c r="I49" s="26">
        <v>12500</v>
      </c>
    </row>
    <row r="50" spans="1:9">
      <c r="A50" s="16">
        <v>1062</v>
      </c>
      <c r="B50" s="17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</row>
    <row r="51" spans="1:9">
      <c r="A51" s="16">
        <v>1065</v>
      </c>
      <c r="B51" s="17" t="s">
        <v>57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</row>
    <row r="52" spans="1:9">
      <c r="A52" s="16">
        <v>1066</v>
      </c>
      <c r="B52" s="17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2500</v>
      </c>
      <c r="H52" s="24">
        <v>30000</v>
      </c>
      <c r="I52" s="24">
        <v>32500</v>
      </c>
    </row>
    <row r="53" spans="1:9">
      <c r="A53" s="16">
        <v>1067</v>
      </c>
      <c r="B53" s="17" t="s">
        <v>59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f t="shared" si="0"/>
        <v>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/>
      <c r="B57" s="19" t="s">
        <v>63</v>
      </c>
      <c r="C57" s="20">
        <f t="shared" ref="C57:I57" si="1">SUM(C7:C56)</f>
        <v>3794</v>
      </c>
      <c r="D57" s="20">
        <f t="shared" si="1"/>
        <v>45254</v>
      </c>
      <c r="E57" s="20">
        <f t="shared" si="1"/>
        <v>8337</v>
      </c>
      <c r="F57" s="20">
        <f t="shared" si="1"/>
        <v>0</v>
      </c>
      <c r="G57" s="20">
        <f t="shared" si="1"/>
        <v>5001</v>
      </c>
      <c r="H57" s="20">
        <f t="shared" si="1"/>
        <v>216486</v>
      </c>
      <c r="I57" s="20">
        <f t="shared" si="1"/>
        <v>278872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20.1796875" style="12" bestFit="1" customWidth="1"/>
    <col min="7" max="7" width="13.7265625" style="12" bestFit="1" customWidth="1"/>
    <col min="8" max="8" width="17.6328125" style="12" bestFit="1" customWidth="1"/>
    <col min="9" max="9" width="21.17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73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27501</v>
      </c>
      <c r="I7" s="22">
        <f>SUM(C7:H7)</f>
        <v>27501</v>
      </c>
    </row>
    <row r="8" spans="1:9">
      <c r="A8" s="16">
        <v>1002</v>
      </c>
      <c r="B8" s="17" t="s">
        <v>14</v>
      </c>
      <c r="C8" s="24">
        <v>19959010</v>
      </c>
      <c r="D8" s="24">
        <v>32641</v>
      </c>
      <c r="E8" s="24">
        <v>802494</v>
      </c>
      <c r="F8" s="24">
        <v>0</v>
      </c>
      <c r="G8" s="24">
        <v>0</v>
      </c>
      <c r="H8" s="24">
        <v>120630</v>
      </c>
      <c r="I8" s="24">
        <f t="shared" ref="I8:I56" si="0">SUM(C8:H8)</f>
        <v>20914775</v>
      </c>
    </row>
    <row r="9" spans="1:9">
      <c r="A9" s="16">
        <v>1005</v>
      </c>
      <c r="B9" s="17" t="s">
        <v>15</v>
      </c>
      <c r="C9" s="26">
        <v>126647</v>
      </c>
      <c r="D9" s="26">
        <v>51349</v>
      </c>
      <c r="E9" s="26">
        <v>15460</v>
      </c>
      <c r="F9" s="26">
        <v>0</v>
      </c>
      <c r="G9" s="26">
        <v>0</v>
      </c>
      <c r="H9" s="26">
        <v>14570</v>
      </c>
      <c r="I9" s="26">
        <f t="shared" si="0"/>
        <v>208026</v>
      </c>
    </row>
    <row r="10" spans="1:9">
      <c r="A10" s="16">
        <v>1006</v>
      </c>
      <c r="B10" s="17" t="s">
        <v>16</v>
      </c>
      <c r="C10" s="24">
        <v>5049</v>
      </c>
      <c r="D10" s="24">
        <v>0</v>
      </c>
      <c r="E10" s="24">
        <v>408</v>
      </c>
      <c r="F10" s="24">
        <v>0</v>
      </c>
      <c r="G10" s="24">
        <v>0</v>
      </c>
      <c r="H10" s="24">
        <v>1160</v>
      </c>
      <c r="I10" s="24">
        <f t="shared" si="0"/>
        <v>6617</v>
      </c>
    </row>
    <row r="11" spans="1:9">
      <c r="A11" s="16">
        <v>1007</v>
      </c>
      <c r="B11" s="17" t="s">
        <v>17</v>
      </c>
      <c r="C11" s="26">
        <v>65174570</v>
      </c>
      <c r="D11" s="26">
        <v>2613513</v>
      </c>
      <c r="E11" s="26">
        <v>2250337</v>
      </c>
      <c r="F11" s="26">
        <v>10174586</v>
      </c>
      <c r="G11" s="26">
        <v>0</v>
      </c>
      <c r="H11" s="26">
        <v>1553165</v>
      </c>
      <c r="I11" s="26">
        <f t="shared" si="0"/>
        <v>81766171</v>
      </c>
    </row>
    <row r="12" spans="1:9">
      <c r="A12" s="16">
        <v>1008</v>
      </c>
      <c r="B12" s="17" t="s">
        <v>18</v>
      </c>
      <c r="C12" s="24">
        <v>8059303</v>
      </c>
      <c r="D12" s="24">
        <v>0</v>
      </c>
      <c r="E12" s="24">
        <v>589577</v>
      </c>
      <c r="F12" s="24">
        <v>0</v>
      </c>
      <c r="G12" s="24">
        <v>0</v>
      </c>
      <c r="H12" s="24">
        <v>4880</v>
      </c>
      <c r="I12" s="24">
        <f t="shared" si="0"/>
        <v>8653760</v>
      </c>
    </row>
    <row r="13" spans="1:9">
      <c r="A13" s="16">
        <v>1010</v>
      </c>
      <c r="B13" s="17" t="s">
        <v>19</v>
      </c>
      <c r="C13" s="26">
        <v>6927121</v>
      </c>
      <c r="D13" s="26">
        <v>234837</v>
      </c>
      <c r="E13" s="26">
        <v>541965</v>
      </c>
      <c r="F13" s="26">
        <v>285158</v>
      </c>
      <c r="G13" s="26">
        <v>0</v>
      </c>
      <c r="H13" s="26">
        <v>97468</v>
      </c>
      <c r="I13" s="26">
        <f t="shared" si="0"/>
        <v>8086549</v>
      </c>
    </row>
    <row r="14" spans="1:9">
      <c r="A14" s="16">
        <v>1011</v>
      </c>
      <c r="B14" s="17" t="s">
        <v>20</v>
      </c>
      <c r="C14" s="24">
        <v>245923884</v>
      </c>
      <c r="D14" s="24">
        <v>956586</v>
      </c>
      <c r="E14" s="24">
        <v>8638880</v>
      </c>
      <c r="F14" s="24">
        <v>223288830</v>
      </c>
      <c r="G14" s="24">
        <v>0</v>
      </c>
      <c r="H14" s="24">
        <v>207648</v>
      </c>
      <c r="I14" s="24">
        <f t="shared" si="0"/>
        <v>479015828</v>
      </c>
    </row>
    <row r="15" spans="1:9">
      <c r="A15" s="16">
        <v>1012</v>
      </c>
      <c r="B15" s="17" t="s">
        <v>21</v>
      </c>
      <c r="C15" s="26">
        <v>5071408</v>
      </c>
      <c r="D15" s="26">
        <v>139136</v>
      </c>
      <c r="E15" s="26">
        <v>253686</v>
      </c>
      <c r="F15" s="26">
        <v>0</v>
      </c>
      <c r="G15" s="26">
        <v>5000</v>
      </c>
      <c r="H15" s="26">
        <v>176055</v>
      </c>
      <c r="I15" s="26">
        <f t="shared" si="0"/>
        <v>5645285</v>
      </c>
    </row>
    <row r="16" spans="1:9">
      <c r="A16" s="16">
        <v>1013</v>
      </c>
      <c r="B16" s="17" t="s">
        <v>22</v>
      </c>
      <c r="C16" s="24">
        <v>159689510</v>
      </c>
      <c r="D16" s="24">
        <v>54280603</v>
      </c>
      <c r="E16" s="24">
        <v>6613307</v>
      </c>
      <c r="F16" s="24">
        <v>2605165</v>
      </c>
      <c r="G16" s="24">
        <v>0</v>
      </c>
      <c r="H16" s="24">
        <v>549184</v>
      </c>
      <c r="I16" s="24">
        <f t="shared" si="0"/>
        <v>223737769</v>
      </c>
    </row>
    <row r="17" spans="1:9">
      <c r="A17" s="16">
        <v>1014</v>
      </c>
      <c r="B17" s="17" t="s">
        <v>23</v>
      </c>
      <c r="C17" s="26">
        <v>3312</v>
      </c>
      <c r="D17" s="26">
        <v>0</v>
      </c>
      <c r="E17" s="26">
        <v>1633</v>
      </c>
      <c r="F17" s="26">
        <v>4215</v>
      </c>
      <c r="G17" s="26">
        <v>0</v>
      </c>
      <c r="H17" s="26">
        <v>125827</v>
      </c>
      <c r="I17" s="26">
        <f t="shared" si="0"/>
        <v>134987</v>
      </c>
    </row>
    <row r="18" spans="1:9">
      <c r="A18" s="16">
        <v>1016</v>
      </c>
      <c r="B18" s="17" t="s">
        <v>24</v>
      </c>
      <c r="C18" s="24">
        <v>349703655</v>
      </c>
      <c r="D18" s="24">
        <v>85498280</v>
      </c>
      <c r="E18" s="24">
        <v>15709834</v>
      </c>
      <c r="F18" s="24">
        <v>1622817</v>
      </c>
      <c r="G18" s="24">
        <v>0</v>
      </c>
      <c r="H18" s="24">
        <v>2284899</v>
      </c>
      <c r="I18" s="24">
        <f t="shared" si="0"/>
        <v>454819485</v>
      </c>
    </row>
    <row r="19" spans="1:9">
      <c r="A19" s="16">
        <v>1017</v>
      </c>
      <c r="B19" s="17" t="s">
        <v>25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f t="shared" si="0"/>
        <v>0</v>
      </c>
    </row>
    <row r="20" spans="1:9">
      <c r="A20" s="16">
        <v>1018</v>
      </c>
      <c r="B20" s="17" t="s">
        <v>26</v>
      </c>
      <c r="C20" s="24">
        <v>119872529</v>
      </c>
      <c r="D20" s="24">
        <v>178697</v>
      </c>
      <c r="E20" s="24">
        <v>4013233</v>
      </c>
      <c r="F20" s="24">
        <v>31048454</v>
      </c>
      <c r="G20" s="24">
        <v>0</v>
      </c>
      <c r="H20" s="24">
        <v>324039</v>
      </c>
      <c r="I20" s="24">
        <f t="shared" si="0"/>
        <v>155436952</v>
      </c>
    </row>
    <row r="21" spans="1:9">
      <c r="A21" s="16">
        <v>1019</v>
      </c>
      <c r="B21" s="17" t="s">
        <v>27</v>
      </c>
      <c r="C21" s="26">
        <v>28679302</v>
      </c>
      <c r="D21" s="26">
        <v>3466291</v>
      </c>
      <c r="E21" s="26">
        <v>702548</v>
      </c>
      <c r="F21" s="26">
        <v>3100120</v>
      </c>
      <c r="G21" s="26">
        <v>0</v>
      </c>
      <c r="H21" s="26">
        <v>590465</v>
      </c>
      <c r="I21" s="26">
        <f t="shared" si="0"/>
        <v>36538726</v>
      </c>
    </row>
    <row r="22" spans="1:9">
      <c r="A22" s="16">
        <v>1020</v>
      </c>
      <c r="B22" s="17" t="s">
        <v>28</v>
      </c>
      <c r="C22" s="24">
        <v>30507154</v>
      </c>
      <c r="D22" s="24">
        <v>7480611</v>
      </c>
      <c r="E22" s="24">
        <v>814426</v>
      </c>
      <c r="F22" s="24">
        <v>21366926</v>
      </c>
      <c r="G22" s="24">
        <v>0</v>
      </c>
      <c r="H22" s="24">
        <v>101943</v>
      </c>
      <c r="I22" s="24">
        <f t="shared" si="0"/>
        <v>60271060</v>
      </c>
    </row>
    <row r="23" spans="1:9">
      <c r="A23" s="16">
        <v>1022</v>
      </c>
      <c r="B23" s="17" t="s">
        <v>29</v>
      </c>
      <c r="C23" s="26">
        <v>1699889</v>
      </c>
      <c r="D23" s="26">
        <v>1321</v>
      </c>
      <c r="E23" s="26">
        <v>63949</v>
      </c>
      <c r="F23" s="26">
        <v>0</v>
      </c>
      <c r="G23" s="26">
        <v>0</v>
      </c>
      <c r="H23" s="26">
        <v>7140</v>
      </c>
      <c r="I23" s="26">
        <f t="shared" si="0"/>
        <v>1772299</v>
      </c>
    </row>
    <row r="24" spans="1:9">
      <c r="A24" s="16">
        <v>1023</v>
      </c>
      <c r="B24" s="17" t="s">
        <v>30</v>
      </c>
      <c r="C24" s="24">
        <v>28730918</v>
      </c>
      <c r="D24" s="24">
        <v>902863</v>
      </c>
      <c r="E24" s="24">
        <v>603574</v>
      </c>
      <c r="F24" s="24">
        <v>336386</v>
      </c>
      <c r="G24" s="24">
        <v>0</v>
      </c>
      <c r="H24" s="24">
        <v>813725</v>
      </c>
      <c r="I24" s="24">
        <f t="shared" si="0"/>
        <v>31387466</v>
      </c>
    </row>
    <row r="25" spans="1:9">
      <c r="A25" s="16">
        <v>1024</v>
      </c>
      <c r="B25" s="17" t="s">
        <v>31</v>
      </c>
      <c r="C25" s="26">
        <v>500850469</v>
      </c>
      <c r="D25" s="26">
        <v>25712826</v>
      </c>
      <c r="E25" s="26">
        <v>10375244</v>
      </c>
      <c r="F25" s="26">
        <v>23143377</v>
      </c>
      <c r="G25" s="26">
        <v>5000</v>
      </c>
      <c r="H25" s="26">
        <v>3723852</v>
      </c>
      <c r="I25" s="26">
        <f t="shared" si="0"/>
        <v>563810768</v>
      </c>
    </row>
    <row r="26" spans="1:9">
      <c r="A26" s="16">
        <v>1025</v>
      </c>
      <c r="B26" s="17" t="s">
        <v>32</v>
      </c>
      <c r="C26" s="24">
        <v>97354</v>
      </c>
      <c r="D26" s="24">
        <v>0</v>
      </c>
      <c r="E26" s="24">
        <v>3567</v>
      </c>
      <c r="F26" s="24">
        <v>0</v>
      </c>
      <c r="G26" s="24">
        <v>0</v>
      </c>
      <c r="H26" s="24">
        <v>121140</v>
      </c>
      <c r="I26" s="24">
        <f t="shared" si="0"/>
        <v>222061</v>
      </c>
    </row>
    <row r="27" spans="1:9">
      <c r="A27" s="16">
        <v>1026</v>
      </c>
      <c r="B27" s="17" t="s">
        <v>33</v>
      </c>
      <c r="C27" s="26">
        <v>220222</v>
      </c>
      <c r="D27" s="26">
        <v>0</v>
      </c>
      <c r="E27" s="26">
        <v>0</v>
      </c>
      <c r="F27" s="26">
        <v>0</v>
      </c>
      <c r="G27" s="26">
        <v>0</v>
      </c>
      <c r="H27" s="26">
        <v>56382</v>
      </c>
      <c r="I27" s="26">
        <f t="shared" si="0"/>
        <v>276604</v>
      </c>
    </row>
    <row r="28" spans="1:9">
      <c r="A28" s="16">
        <v>1027</v>
      </c>
      <c r="B28" s="17" t="s">
        <v>34</v>
      </c>
      <c r="C28" s="24">
        <v>25363316</v>
      </c>
      <c r="D28" s="24">
        <v>1333093</v>
      </c>
      <c r="E28" s="24">
        <v>407564</v>
      </c>
      <c r="F28" s="24">
        <v>568172</v>
      </c>
      <c r="G28" s="24">
        <v>7500</v>
      </c>
      <c r="H28" s="24">
        <v>652370</v>
      </c>
      <c r="I28" s="24">
        <f t="shared" si="0"/>
        <v>28332015</v>
      </c>
    </row>
    <row r="29" spans="1:9">
      <c r="A29" s="16">
        <v>1028</v>
      </c>
      <c r="B29" s="17" t="s">
        <v>35</v>
      </c>
      <c r="C29" s="26">
        <v>18792532</v>
      </c>
      <c r="D29" s="26">
        <v>166654</v>
      </c>
      <c r="E29" s="26">
        <v>1601162</v>
      </c>
      <c r="F29" s="26">
        <v>247842</v>
      </c>
      <c r="G29" s="26">
        <v>0</v>
      </c>
      <c r="H29" s="26">
        <v>56270</v>
      </c>
      <c r="I29" s="26">
        <f t="shared" si="0"/>
        <v>20864460</v>
      </c>
    </row>
    <row r="30" spans="1:9">
      <c r="A30" s="16">
        <v>1030</v>
      </c>
      <c r="B30" s="17" t="s">
        <v>36</v>
      </c>
      <c r="C30" s="24">
        <v>157220268</v>
      </c>
      <c r="D30" s="24">
        <v>2115585</v>
      </c>
      <c r="E30" s="24">
        <v>1573780</v>
      </c>
      <c r="F30" s="24">
        <v>7054441</v>
      </c>
      <c r="G30" s="24">
        <v>35000</v>
      </c>
      <c r="H30" s="24">
        <v>1898308</v>
      </c>
      <c r="I30" s="24">
        <f t="shared" si="0"/>
        <v>169897382</v>
      </c>
    </row>
    <row r="31" spans="1:9">
      <c r="A31" s="16">
        <v>1031</v>
      </c>
      <c r="B31" s="17" t="s">
        <v>37</v>
      </c>
      <c r="C31" s="26">
        <v>184</v>
      </c>
      <c r="D31" s="26">
        <v>0</v>
      </c>
      <c r="E31" s="26">
        <v>816</v>
      </c>
      <c r="F31" s="26">
        <v>0</v>
      </c>
      <c r="G31" s="26">
        <v>0</v>
      </c>
      <c r="H31" s="26">
        <v>1160</v>
      </c>
      <c r="I31" s="26">
        <f t="shared" si="0"/>
        <v>2160</v>
      </c>
    </row>
    <row r="32" spans="1:9">
      <c r="A32" s="16">
        <v>1033</v>
      </c>
      <c r="B32" s="17" t="s">
        <v>38</v>
      </c>
      <c r="C32" s="24">
        <v>551804</v>
      </c>
      <c r="D32" s="24">
        <v>9353</v>
      </c>
      <c r="E32" s="24">
        <v>21881</v>
      </c>
      <c r="F32" s="24">
        <v>0</v>
      </c>
      <c r="G32" s="24">
        <v>5000</v>
      </c>
      <c r="H32" s="24">
        <v>151981</v>
      </c>
      <c r="I32" s="24">
        <f t="shared" si="0"/>
        <v>740019</v>
      </c>
    </row>
    <row r="33" spans="1:9">
      <c r="A33" s="16">
        <v>1034</v>
      </c>
      <c r="B33" s="17" t="s">
        <v>39</v>
      </c>
      <c r="C33" s="26">
        <v>253851</v>
      </c>
      <c r="D33" s="26">
        <v>8768</v>
      </c>
      <c r="E33" s="26">
        <v>5710</v>
      </c>
      <c r="F33" s="26">
        <v>0</v>
      </c>
      <c r="G33" s="26">
        <v>0</v>
      </c>
      <c r="H33" s="26">
        <v>57590</v>
      </c>
      <c r="I33" s="26">
        <f t="shared" si="0"/>
        <v>325919</v>
      </c>
    </row>
    <row r="34" spans="1:9">
      <c r="A34" s="16">
        <v>1037</v>
      </c>
      <c r="B34" s="17" t="s">
        <v>40</v>
      </c>
      <c r="C34" s="24">
        <v>5542141</v>
      </c>
      <c r="D34" s="24">
        <v>6076</v>
      </c>
      <c r="E34" s="24">
        <v>169857</v>
      </c>
      <c r="F34" s="24">
        <v>179988</v>
      </c>
      <c r="G34" s="24">
        <v>0</v>
      </c>
      <c r="H34" s="24">
        <v>199993</v>
      </c>
      <c r="I34" s="24">
        <f t="shared" si="0"/>
        <v>6098055</v>
      </c>
    </row>
    <row r="35" spans="1:9">
      <c r="A35" s="16">
        <v>1038</v>
      </c>
      <c r="B35" s="17" t="s">
        <v>41</v>
      </c>
      <c r="C35" s="26">
        <v>3840876</v>
      </c>
      <c r="D35" s="26">
        <v>0</v>
      </c>
      <c r="E35" s="26">
        <v>40974</v>
      </c>
      <c r="F35" s="26">
        <v>0</v>
      </c>
      <c r="G35" s="26">
        <v>0</v>
      </c>
      <c r="H35" s="26">
        <v>219138</v>
      </c>
      <c r="I35" s="26">
        <f t="shared" si="0"/>
        <v>4100988</v>
      </c>
    </row>
    <row r="36" spans="1:9">
      <c r="A36" s="16">
        <v>1039</v>
      </c>
      <c r="B36" s="17" t="s">
        <v>42</v>
      </c>
      <c r="C36" s="24">
        <v>1073875</v>
      </c>
      <c r="D36" s="24">
        <v>193035</v>
      </c>
      <c r="E36" s="24">
        <v>27090</v>
      </c>
      <c r="F36" s="24">
        <v>93888</v>
      </c>
      <c r="G36" s="24">
        <v>0</v>
      </c>
      <c r="H36" s="24">
        <v>170659</v>
      </c>
      <c r="I36" s="24">
        <f t="shared" si="0"/>
        <v>1558547</v>
      </c>
    </row>
    <row r="37" spans="1:9">
      <c r="A37" s="16">
        <v>1040</v>
      </c>
      <c r="B37" s="17" t="s">
        <v>43</v>
      </c>
      <c r="C37" s="26">
        <v>49824026</v>
      </c>
      <c r="D37" s="26">
        <v>3377070</v>
      </c>
      <c r="E37" s="26">
        <v>1607807</v>
      </c>
      <c r="F37" s="26">
        <v>1007063</v>
      </c>
      <c r="G37" s="26">
        <v>2500</v>
      </c>
      <c r="H37" s="26">
        <v>1626475</v>
      </c>
      <c r="I37" s="26">
        <f t="shared" si="0"/>
        <v>57444941</v>
      </c>
    </row>
    <row r="38" spans="1:9">
      <c r="A38" s="16">
        <v>1042</v>
      </c>
      <c r="B38" s="17" t="s">
        <v>44</v>
      </c>
      <c r="C38" s="24">
        <v>162847495</v>
      </c>
      <c r="D38" s="24">
        <v>0</v>
      </c>
      <c r="E38" s="24">
        <v>2302487</v>
      </c>
      <c r="F38" s="24">
        <v>126085600</v>
      </c>
      <c r="G38" s="24">
        <v>0</v>
      </c>
      <c r="H38" s="24">
        <v>16415</v>
      </c>
      <c r="I38" s="24">
        <f t="shared" si="0"/>
        <v>291251997</v>
      </c>
    </row>
    <row r="39" spans="1:9">
      <c r="A39" s="16">
        <v>1043</v>
      </c>
      <c r="B39" s="17" t="s">
        <v>45</v>
      </c>
      <c r="C39" s="26">
        <v>300288893</v>
      </c>
      <c r="D39" s="26">
        <v>27919873</v>
      </c>
      <c r="E39" s="26">
        <v>9729542</v>
      </c>
      <c r="F39" s="26">
        <v>1175631</v>
      </c>
      <c r="G39" s="26">
        <v>0</v>
      </c>
      <c r="H39" s="26">
        <v>606845</v>
      </c>
      <c r="I39" s="26">
        <f t="shared" si="0"/>
        <v>339720784</v>
      </c>
    </row>
    <row r="40" spans="1:9">
      <c r="A40" s="16">
        <v>1044</v>
      </c>
      <c r="B40" s="17" t="s">
        <v>46</v>
      </c>
      <c r="C40" s="24">
        <v>1429678</v>
      </c>
      <c r="D40" s="24">
        <v>113487</v>
      </c>
      <c r="E40" s="24">
        <v>149808</v>
      </c>
      <c r="F40" s="24">
        <v>609</v>
      </c>
      <c r="G40" s="24">
        <v>0</v>
      </c>
      <c r="H40" s="24">
        <v>260337</v>
      </c>
      <c r="I40" s="24">
        <f t="shared" si="0"/>
        <v>1953919</v>
      </c>
    </row>
    <row r="41" spans="1:9">
      <c r="A41" s="16">
        <v>1046</v>
      </c>
      <c r="B41" s="17" t="s">
        <v>47</v>
      </c>
      <c r="C41" s="26">
        <v>249276</v>
      </c>
      <c r="D41" s="26">
        <v>26801</v>
      </c>
      <c r="E41" s="26">
        <v>18109</v>
      </c>
      <c r="F41" s="26">
        <v>0</v>
      </c>
      <c r="G41" s="26">
        <v>10000</v>
      </c>
      <c r="H41" s="26">
        <v>1383274</v>
      </c>
      <c r="I41" s="26">
        <f t="shared" si="0"/>
        <v>1687460</v>
      </c>
    </row>
    <row r="42" spans="1:9">
      <c r="A42" s="16">
        <v>1047</v>
      </c>
      <c r="B42" s="17" t="s">
        <v>48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f t="shared" si="0"/>
        <v>0</v>
      </c>
    </row>
    <row r="43" spans="1:9">
      <c r="A43" s="16">
        <v>1048</v>
      </c>
      <c r="B43" s="17" t="s">
        <v>49</v>
      </c>
      <c r="C43" s="26">
        <v>56106590</v>
      </c>
      <c r="D43" s="26">
        <v>2780336</v>
      </c>
      <c r="E43" s="26">
        <v>2452216</v>
      </c>
      <c r="F43" s="26">
        <v>3418894</v>
      </c>
      <c r="G43" s="26">
        <v>0</v>
      </c>
      <c r="H43" s="26">
        <v>1029382</v>
      </c>
      <c r="I43" s="26">
        <f t="shared" si="0"/>
        <v>65787418</v>
      </c>
    </row>
    <row r="44" spans="1:9">
      <c r="A44" s="16">
        <v>1050</v>
      </c>
      <c r="B44" s="17" t="s">
        <v>50</v>
      </c>
      <c r="C44" s="24">
        <v>502</v>
      </c>
      <c r="D44" s="24">
        <v>372</v>
      </c>
      <c r="E44" s="24">
        <v>0</v>
      </c>
      <c r="F44" s="24">
        <v>0</v>
      </c>
      <c r="G44" s="24">
        <v>0</v>
      </c>
      <c r="H44" s="24">
        <v>29477</v>
      </c>
      <c r="I44" s="24">
        <f t="shared" si="0"/>
        <v>30351</v>
      </c>
    </row>
    <row r="45" spans="1:9">
      <c r="A45" s="16">
        <v>1052</v>
      </c>
      <c r="B45" s="17" t="s">
        <v>51</v>
      </c>
      <c r="C45" s="26">
        <v>16360559</v>
      </c>
      <c r="D45" s="26">
        <v>6700995</v>
      </c>
      <c r="E45" s="26">
        <v>983535</v>
      </c>
      <c r="F45" s="26">
        <v>392363</v>
      </c>
      <c r="G45" s="26">
        <v>0</v>
      </c>
      <c r="H45" s="26">
        <v>428680</v>
      </c>
      <c r="I45" s="26">
        <f t="shared" si="0"/>
        <v>24866132</v>
      </c>
    </row>
    <row r="46" spans="1:9">
      <c r="A46" s="16">
        <v>1054</v>
      </c>
      <c r="B46" s="17" t="s">
        <v>52</v>
      </c>
      <c r="C46" s="24">
        <v>18793563</v>
      </c>
      <c r="D46" s="24">
        <v>1509554</v>
      </c>
      <c r="E46" s="24">
        <v>778242</v>
      </c>
      <c r="F46" s="24">
        <v>784</v>
      </c>
      <c r="G46" s="24">
        <v>12501</v>
      </c>
      <c r="H46" s="24">
        <v>679030</v>
      </c>
      <c r="I46" s="24">
        <f t="shared" si="0"/>
        <v>21773674</v>
      </c>
    </row>
    <row r="47" spans="1:9">
      <c r="A47" s="16">
        <v>1055</v>
      </c>
      <c r="B47" s="17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f t="shared" si="0"/>
        <v>0</v>
      </c>
    </row>
    <row r="48" spans="1:9">
      <c r="A48" s="16">
        <v>1057</v>
      </c>
      <c r="B48" s="17" t="s">
        <v>54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f t="shared" si="0"/>
        <v>0</v>
      </c>
    </row>
    <row r="49" spans="1:9">
      <c r="A49" s="16">
        <v>1058</v>
      </c>
      <c r="B49" s="17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f t="shared" si="0"/>
        <v>0</v>
      </c>
    </row>
    <row r="50" spans="1:9">
      <c r="A50" s="16">
        <v>1062</v>
      </c>
      <c r="B50" s="17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</row>
    <row r="51" spans="1:9">
      <c r="A51" s="16">
        <v>1065</v>
      </c>
      <c r="B51" s="17" t="s">
        <v>57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f t="shared" si="0"/>
        <v>0</v>
      </c>
    </row>
    <row r="52" spans="1:9">
      <c r="A52" s="16">
        <v>1066</v>
      </c>
      <c r="B52" s="17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f t="shared" si="0"/>
        <v>0</v>
      </c>
    </row>
    <row r="53" spans="1:9">
      <c r="A53" s="16">
        <v>1067</v>
      </c>
      <c r="B53" s="17" t="s">
        <v>59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7747</v>
      </c>
      <c r="I53" s="26">
        <f t="shared" si="0"/>
        <v>7747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7984</v>
      </c>
      <c r="I54" s="24">
        <f t="shared" si="0"/>
        <v>7984</v>
      </c>
    </row>
    <row r="55" spans="1:9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f t="shared" si="0"/>
        <v>0</v>
      </c>
    </row>
    <row r="56" spans="1:9" ht="15" customHeight="1">
      <c r="A56" s="16">
        <v>1070</v>
      </c>
      <c r="B56" s="17" t="s">
        <v>62</v>
      </c>
      <c r="C56" s="24">
        <v>69627</v>
      </c>
      <c r="D56" s="24">
        <v>37310</v>
      </c>
      <c r="E56" s="24">
        <v>4385</v>
      </c>
      <c r="F56" s="24">
        <v>0</v>
      </c>
      <c r="G56" s="24">
        <v>0</v>
      </c>
      <c r="H56" s="24">
        <v>611606</v>
      </c>
      <c r="I56" s="24">
        <f t="shared" si="0"/>
        <v>722928</v>
      </c>
    </row>
    <row r="57" spans="1:9">
      <c r="A57" s="13" t="s">
        <v>70</v>
      </c>
      <c r="B57" s="19" t="s">
        <v>63</v>
      </c>
      <c r="C57" s="15">
        <f t="shared" ref="C57:I57" si="1">SUM(C7:C56)</f>
        <v>2389910362</v>
      </c>
      <c r="D57" s="15">
        <f t="shared" si="1"/>
        <v>227847916</v>
      </c>
      <c r="E57" s="15">
        <f t="shared" si="1"/>
        <v>73869087</v>
      </c>
      <c r="F57" s="15">
        <f t="shared" si="1"/>
        <v>457201309</v>
      </c>
      <c r="G57" s="15">
        <f t="shared" si="1"/>
        <v>82501</v>
      </c>
      <c r="H57" s="15">
        <f t="shared" si="1"/>
        <v>20996394</v>
      </c>
      <c r="I57" s="15">
        <f t="shared" si="1"/>
        <v>3169907569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16.7265625" style="12" customWidth="1"/>
    <col min="7" max="7" width="14" style="12" customWidth="1"/>
    <col min="8" max="8" width="16.54296875" style="12" customWidth="1"/>
    <col min="9" max="9" width="19" style="12" customWidth="1"/>
    <col min="10" max="10" width="15.7265625" style="4" customWidth="1"/>
    <col min="11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74</v>
      </c>
      <c r="B4" s="38"/>
      <c r="C4" s="38"/>
      <c r="D4" s="38"/>
      <c r="E4" s="38"/>
      <c r="F4" s="38"/>
      <c r="G4" s="38"/>
      <c r="H4" s="38"/>
      <c r="I4" s="38"/>
    </row>
    <row r="5" spans="1:9" ht="15" customHeight="1" thickBo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78654</v>
      </c>
      <c r="I7" s="22">
        <f>SUM(C7:H7)</f>
        <v>78654</v>
      </c>
    </row>
    <row r="8" spans="1:9">
      <c r="A8" s="16">
        <v>1002</v>
      </c>
      <c r="B8" s="17" t="s">
        <v>14</v>
      </c>
      <c r="C8" s="24">
        <v>1592409</v>
      </c>
      <c r="D8" s="24">
        <v>25954</v>
      </c>
      <c r="E8" s="24">
        <v>64957</v>
      </c>
      <c r="F8" s="24">
        <v>0</v>
      </c>
      <c r="G8" s="24">
        <v>0</v>
      </c>
      <c r="H8" s="24">
        <v>91813</v>
      </c>
      <c r="I8" s="24">
        <f t="shared" ref="I8:I56" si="0">SUM(C8:H8)</f>
        <v>1775133</v>
      </c>
    </row>
    <row r="9" spans="1:9">
      <c r="A9" s="16">
        <v>1005</v>
      </c>
      <c r="B9" s="17" t="s">
        <v>15</v>
      </c>
      <c r="C9" s="26">
        <v>55578</v>
      </c>
      <c r="D9" s="26">
        <v>0</v>
      </c>
      <c r="E9" s="26">
        <v>19821</v>
      </c>
      <c r="F9" s="26">
        <v>0</v>
      </c>
      <c r="G9" s="26">
        <v>0</v>
      </c>
      <c r="H9" s="26">
        <v>9570</v>
      </c>
      <c r="I9" s="26">
        <f t="shared" si="0"/>
        <v>84969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49694792</v>
      </c>
      <c r="D11" s="26">
        <v>3053877</v>
      </c>
      <c r="E11" s="26">
        <v>2172036</v>
      </c>
      <c r="F11" s="27">
        <v>108045</v>
      </c>
      <c r="G11" s="27">
        <v>2500</v>
      </c>
      <c r="H11" s="27">
        <v>1495487</v>
      </c>
      <c r="I11" s="26">
        <f t="shared" si="0"/>
        <v>56526737</v>
      </c>
    </row>
    <row r="12" spans="1:9">
      <c r="A12" s="16">
        <v>1008</v>
      </c>
      <c r="B12" s="17" t="s">
        <v>18</v>
      </c>
      <c r="C12" s="24">
        <v>119784660</v>
      </c>
      <c r="D12" s="24">
        <v>0</v>
      </c>
      <c r="E12" s="24">
        <v>2414727</v>
      </c>
      <c r="F12" s="25">
        <v>7183664</v>
      </c>
      <c r="G12" s="25">
        <v>0</v>
      </c>
      <c r="H12" s="25">
        <v>2060</v>
      </c>
      <c r="I12" s="24">
        <f t="shared" si="0"/>
        <v>129385111</v>
      </c>
    </row>
    <row r="13" spans="1:9">
      <c r="A13" s="16">
        <v>1010</v>
      </c>
      <c r="B13" s="17" t="s">
        <v>19</v>
      </c>
      <c r="C13" s="26">
        <v>5190510</v>
      </c>
      <c r="D13" s="26">
        <v>255751</v>
      </c>
      <c r="E13" s="26">
        <v>297090</v>
      </c>
      <c r="F13" s="27">
        <v>188043</v>
      </c>
      <c r="G13" s="27">
        <v>0</v>
      </c>
      <c r="H13" s="27">
        <v>29448</v>
      </c>
      <c r="I13" s="26">
        <f t="shared" si="0"/>
        <v>5960842</v>
      </c>
    </row>
    <row r="14" spans="1:9">
      <c r="A14" s="16">
        <v>1011</v>
      </c>
      <c r="B14" s="17" t="s">
        <v>20</v>
      </c>
      <c r="C14" s="24">
        <v>12309908</v>
      </c>
      <c r="D14" s="24">
        <v>1254517</v>
      </c>
      <c r="E14" s="24">
        <v>872589</v>
      </c>
      <c r="F14" s="25">
        <v>0</v>
      </c>
      <c r="G14" s="25">
        <v>0</v>
      </c>
      <c r="H14" s="25">
        <v>175106</v>
      </c>
      <c r="I14" s="24">
        <f t="shared" si="0"/>
        <v>14612120</v>
      </c>
    </row>
    <row r="15" spans="1:9">
      <c r="A15" s="16">
        <v>1012</v>
      </c>
      <c r="B15" s="17" t="s">
        <v>21</v>
      </c>
      <c r="C15" s="26">
        <v>318288</v>
      </c>
      <c r="D15" s="26">
        <v>0</v>
      </c>
      <c r="E15" s="26">
        <v>21200</v>
      </c>
      <c r="F15" s="27">
        <v>0</v>
      </c>
      <c r="G15" s="27">
        <v>10000</v>
      </c>
      <c r="H15" s="27">
        <v>129523</v>
      </c>
      <c r="I15" s="26">
        <f t="shared" si="0"/>
        <v>479011</v>
      </c>
    </row>
    <row r="16" spans="1:9">
      <c r="A16" s="16">
        <v>1013</v>
      </c>
      <c r="B16" s="17" t="s">
        <v>22</v>
      </c>
      <c r="C16" s="24">
        <v>306280614</v>
      </c>
      <c r="D16" s="24">
        <v>100582855</v>
      </c>
      <c r="E16" s="24">
        <v>12863665</v>
      </c>
      <c r="F16" s="25">
        <v>47068</v>
      </c>
      <c r="G16" s="25">
        <v>25000</v>
      </c>
      <c r="H16" s="25">
        <v>837524</v>
      </c>
      <c r="I16" s="24">
        <f t="shared" si="0"/>
        <v>420636726</v>
      </c>
    </row>
    <row r="17" spans="1:9">
      <c r="A17" s="16">
        <v>1014</v>
      </c>
      <c r="B17" s="17" t="s">
        <v>23</v>
      </c>
      <c r="C17" s="26">
        <v>8845</v>
      </c>
      <c r="D17" s="26">
        <v>0</v>
      </c>
      <c r="E17" s="26">
        <v>816</v>
      </c>
      <c r="F17" s="27">
        <v>11520</v>
      </c>
      <c r="G17" s="27">
        <v>0</v>
      </c>
      <c r="H17" s="27">
        <v>116138</v>
      </c>
      <c r="I17" s="26">
        <f t="shared" si="0"/>
        <v>137319</v>
      </c>
    </row>
    <row r="18" spans="1:9">
      <c r="A18" s="16">
        <v>1016</v>
      </c>
      <c r="B18" s="17" t="s">
        <v>24</v>
      </c>
      <c r="C18" s="24">
        <v>367726258</v>
      </c>
      <c r="D18" s="24">
        <v>78463478</v>
      </c>
      <c r="E18" s="24">
        <v>14927726</v>
      </c>
      <c r="F18" s="25">
        <v>361534</v>
      </c>
      <c r="G18" s="25">
        <v>0</v>
      </c>
      <c r="H18" s="25">
        <v>1876521</v>
      </c>
      <c r="I18" s="24">
        <f t="shared" si="0"/>
        <v>463355517</v>
      </c>
    </row>
    <row r="19" spans="1:9">
      <c r="A19" s="16">
        <v>1017</v>
      </c>
      <c r="B19" s="17" t="s">
        <v>25</v>
      </c>
      <c r="C19" s="26">
        <v>89832803</v>
      </c>
      <c r="D19" s="26">
        <v>2259313</v>
      </c>
      <c r="E19" s="26">
        <v>2812689</v>
      </c>
      <c r="F19" s="27">
        <v>8473335</v>
      </c>
      <c r="G19" s="27">
        <v>0</v>
      </c>
      <c r="H19" s="27">
        <v>1222894</v>
      </c>
      <c r="I19" s="26">
        <f t="shared" si="0"/>
        <v>104601034</v>
      </c>
    </row>
    <row r="20" spans="1:9">
      <c r="A20" s="16">
        <v>1018</v>
      </c>
      <c r="B20" s="17" t="s">
        <v>26</v>
      </c>
      <c r="C20" s="24">
        <v>5732439</v>
      </c>
      <c r="D20" s="24">
        <v>329876</v>
      </c>
      <c r="E20" s="24">
        <v>57878</v>
      </c>
      <c r="F20" s="25">
        <v>0</v>
      </c>
      <c r="G20" s="25">
        <v>2500</v>
      </c>
      <c r="H20" s="25">
        <v>330248</v>
      </c>
      <c r="I20" s="24">
        <f t="shared" si="0"/>
        <v>6452941</v>
      </c>
    </row>
    <row r="21" spans="1:9">
      <c r="A21" s="16">
        <v>1019</v>
      </c>
      <c r="B21" s="17" t="s">
        <v>27</v>
      </c>
      <c r="C21" s="26">
        <v>25598285</v>
      </c>
      <c r="D21" s="26">
        <v>1126801</v>
      </c>
      <c r="E21" s="26">
        <v>716970</v>
      </c>
      <c r="F21" s="27">
        <v>1499380</v>
      </c>
      <c r="G21" s="27">
        <v>0</v>
      </c>
      <c r="H21" s="27">
        <v>522395</v>
      </c>
      <c r="I21" s="26">
        <f t="shared" si="0"/>
        <v>29463831</v>
      </c>
    </row>
    <row r="22" spans="1:9">
      <c r="A22" s="16">
        <v>1020</v>
      </c>
      <c r="B22" s="17" t="s">
        <v>28</v>
      </c>
      <c r="C22" s="24">
        <v>25549453</v>
      </c>
      <c r="D22" s="24">
        <v>6652257</v>
      </c>
      <c r="E22" s="24">
        <v>878668</v>
      </c>
      <c r="F22" s="25">
        <v>12540670</v>
      </c>
      <c r="G22" s="25">
        <v>0</v>
      </c>
      <c r="H22" s="25">
        <v>190581</v>
      </c>
      <c r="I22" s="24">
        <f t="shared" si="0"/>
        <v>45811629</v>
      </c>
    </row>
    <row r="23" spans="1:9">
      <c r="A23" s="16">
        <v>1022</v>
      </c>
      <c r="B23" s="17" t="s">
        <v>29</v>
      </c>
      <c r="C23" s="26">
        <v>778448</v>
      </c>
      <c r="D23" s="26">
        <v>53672</v>
      </c>
      <c r="E23" s="26">
        <v>24905</v>
      </c>
      <c r="F23" s="27">
        <v>0</v>
      </c>
      <c r="G23" s="27">
        <v>0</v>
      </c>
      <c r="H23" s="27">
        <v>8943</v>
      </c>
      <c r="I23" s="26">
        <f t="shared" si="0"/>
        <v>865968</v>
      </c>
    </row>
    <row r="24" spans="1:9">
      <c r="A24" s="16">
        <v>1023</v>
      </c>
      <c r="B24" s="17" t="s">
        <v>30</v>
      </c>
      <c r="C24" s="24">
        <v>19793695</v>
      </c>
      <c r="D24" s="24">
        <v>1480190</v>
      </c>
      <c r="E24" s="24">
        <v>833411</v>
      </c>
      <c r="F24" s="25">
        <v>258098</v>
      </c>
      <c r="G24" s="25">
        <v>0</v>
      </c>
      <c r="H24" s="25">
        <v>772432</v>
      </c>
      <c r="I24" s="24">
        <f t="shared" si="0"/>
        <v>23137826</v>
      </c>
    </row>
    <row r="25" spans="1:9">
      <c r="A25" s="16">
        <v>1024</v>
      </c>
      <c r="B25" s="17" t="s">
        <v>31</v>
      </c>
      <c r="C25" s="26">
        <v>527336068</v>
      </c>
      <c r="D25" s="26">
        <v>29578227</v>
      </c>
      <c r="E25" s="26">
        <v>12558975</v>
      </c>
      <c r="F25" s="27">
        <v>27818662</v>
      </c>
      <c r="G25" s="27">
        <v>2500</v>
      </c>
      <c r="H25" s="27">
        <v>3436263</v>
      </c>
      <c r="I25" s="26">
        <f t="shared" si="0"/>
        <v>600730695</v>
      </c>
    </row>
    <row r="26" spans="1:9">
      <c r="A26" s="16">
        <v>1025</v>
      </c>
      <c r="B26" s="17" t="s">
        <v>32</v>
      </c>
      <c r="C26" s="24">
        <v>174319</v>
      </c>
      <c r="D26" s="24">
        <v>22351</v>
      </c>
      <c r="E26" s="24">
        <v>3616</v>
      </c>
      <c r="F26" s="25">
        <v>0</v>
      </c>
      <c r="G26" s="25">
        <v>0</v>
      </c>
      <c r="H26" s="25">
        <v>55087</v>
      </c>
      <c r="I26" s="24">
        <f t="shared" si="0"/>
        <v>255373</v>
      </c>
    </row>
    <row r="27" spans="1:9">
      <c r="A27" s="16">
        <v>1026</v>
      </c>
      <c r="B27" s="17" t="s">
        <v>33</v>
      </c>
      <c r="C27" s="26">
        <v>421761</v>
      </c>
      <c r="D27" s="26">
        <v>1912</v>
      </c>
      <c r="E27" s="26">
        <v>817</v>
      </c>
      <c r="F27" s="27">
        <v>0</v>
      </c>
      <c r="G27" s="27">
        <v>0</v>
      </c>
      <c r="H27" s="27">
        <v>38810</v>
      </c>
      <c r="I27" s="26">
        <f t="shared" si="0"/>
        <v>463300</v>
      </c>
    </row>
    <row r="28" spans="1:9">
      <c r="A28" s="16">
        <v>1027</v>
      </c>
      <c r="B28" s="17" t="s">
        <v>34</v>
      </c>
      <c r="C28" s="24">
        <v>27247947</v>
      </c>
      <c r="D28" s="24">
        <v>278648</v>
      </c>
      <c r="E28" s="24">
        <v>380812</v>
      </c>
      <c r="F28" s="25">
        <v>410091</v>
      </c>
      <c r="G28" s="25">
        <v>5000</v>
      </c>
      <c r="H28" s="25">
        <v>643752</v>
      </c>
      <c r="I28" s="24">
        <f t="shared" si="0"/>
        <v>28966250</v>
      </c>
    </row>
    <row r="29" spans="1:9">
      <c r="A29" s="16">
        <v>1028</v>
      </c>
      <c r="B29" s="17" t="s">
        <v>35</v>
      </c>
      <c r="C29" s="26">
        <v>11288259</v>
      </c>
      <c r="D29" s="26">
        <v>1104875</v>
      </c>
      <c r="E29" s="26">
        <v>566265</v>
      </c>
      <c r="F29" s="27">
        <v>34878</v>
      </c>
      <c r="G29" s="27">
        <v>0</v>
      </c>
      <c r="H29" s="27">
        <v>59171</v>
      </c>
      <c r="I29" s="26">
        <f t="shared" si="0"/>
        <v>13053448</v>
      </c>
    </row>
    <row r="30" spans="1:9">
      <c r="A30" s="16">
        <v>1030</v>
      </c>
      <c r="B30" s="17" t="s">
        <v>36</v>
      </c>
      <c r="C30" s="24">
        <v>94617470</v>
      </c>
      <c r="D30" s="24">
        <v>2697426</v>
      </c>
      <c r="E30" s="24">
        <v>1296791</v>
      </c>
      <c r="F30" s="25">
        <v>1873887</v>
      </c>
      <c r="G30" s="25">
        <v>5000</v>
      </c>
      <c r="H30" s="25">
        <v>1660503</v>
      </c>
      <c r="I30" s="24">
        <f t="shared" si="0"/>
        <v>102151077</v>
      </c>
    </row>
    <row r="31" spans="1:9">
      <c r="A31" s="16">
        <v>1031</v>
      </c>
      <c r="B31" s="17" t="s">
        <v>37</v>
      </c>
      <c r="C31" s="26">
        <v>92</v>
      </c>
      <c r="D31" s="26">
        <v>0</v>
      </c>
      <c r="E31" s="26">
        <v>1224</v>
      </c>
      <c r="F31" s="27">
        <v>0</v>
      </c>
      <c r="G31" s="27">
        <v>0</v>
      </c>
      <c r="H31" s="27">
        <v>580</v>
      </c>
      <c r="I31" s="26">
        <f t="shared" si="0"/>
        <v>1896</v>
      </c>
    </row>
    <row r="32" spans="1:9">
      <c r="A32" s="16">
        <v>1033</v>
      </c>
      <c r="B32" s="17" t="s">
        <v>38</v>
      </c>
      <c r="C32" s="24">
        <v>560968</v>
      </c>
      <c r="D32" s="24">
        <v>25350</v>
      </c>
      <c r="E32" s="24">
        <v>20787</v>
      </c>
      <c r="F32" s="25">
        <v>34577</v>
      </c>
      <c r="G32" s="25">
        <v>2500</v>
      </c>
      <c r="H32" s="25">
        <v>190607</v>
      </c>
      <c r="I32" s="24">
        <f t="shared" si="0"/>
        <v>834789</v>
      </c>
    </row>
    <row r="33" spans="1:9">
      <c r="A33" s="16">
        <v>1034</v>
      </c>
      <c r="B33" s="17" t="s">
        <v>39</v>
      </c>
      <c r="C33" s="26">
        <v>804027</v>
      </c>
      <c r="D33" s="26">
        <v>13806</v>
      </c>
      <c r="E33" s="26">
        <v>30234</v>
      </c>
      <c r="F33" s="27">
        <v>0</v>
      </c>
      <c r="G33" s="27">
        <v>0</v>
      </c>
      <c r="H33" s="27">
        <v>11960</v>
      </c>
      <c r="I33" s="26">
        <f t="shared" si="0"/>
        <v>860027</v>
      </c>
    </row>
    <row r="34" spans="1:9">
      <c r="A34" s="16">
        <v>1037</v>
      </c>
      <c r="B34" s="17" t="s">
        <v>40</v>
      </c>
      <c r="C34" s="24">
        <v>15512096</v>
      </c>
      <c r="D34" s="24">
        <v>73742</v>
      </c>
      <c r="E34" s="24">
        <v>133681</v>
      </c>
      <c r="F34" s="25">
        <v>239378</v>
      </c>
      <c r="G34" s="25">
        <v>0</v>
      </c>
      <c r="H34" s="25">
        <v>179692</v>
      </c>
      <c r="I34" s="24">
        <f t="shared" si="0"/>
        <v>16138589</v>
      </c>
    </row>
    <row r="35" spans="1:9">
      <c r="A35" s="16">
        <v>1038</v>
      </c>
      <c r="B35" s="17" t="s">
        <v>41</v>
      </c>
      <c r="C35" s="26">
        <v>13674119</v>
      </c>
      <c r="D35" s="26">
        <v>0</v>
      </c>
      <c r="E35" s="26">
        <v>599557</v>
      </c>
      <c r="F35" s="27">
        <v>10781326</v>
      </c>
      <c r="G35" s="27">
        <v>0</v>
      </c>
      <c r="H35" s="27">
        <v>241058</v>
      </c>
      <c r="I35" s="26">
        <f t="shared" si="0"/>
        <v>25296060</v>
      </c>
    </row>
    <row r="36" spans="1:9">
      <c r="A36" s="16">
        <v>1039</v>
      </c>
      <c r="B36" s="17" t="s">
        <v>42</v>
      </c>
      <c r="C36" s="24">
        <v>397779</v>
      </c>
      <c r="D36" s="24">
        <v>16621</v>
      </c>
      <c r="E36" s="24">
        <v>22435</v>
      </c>
      <c r="F36" s="25">
        <v>0</v>
      </c>
      <c r="G36" s="25">
        <v>0</v>
      </c>
      <c r="H36" s="25">
        <v>146117</v>
      </c>
      <c r="I36" s="24">
        <f t="shared" si="0"/>
        <v>582952</v>
      </c>
    </row>
    <row r="37" spans="1:9">
      <c r="A37" s="16">
        <v>1040</v>
      </c>
      <c r="B37" s="17" t="s">
        <v>43</v>
      </c>
      <c r="C37" s="26">
        <v>50287278</v>
      </c>
      <c r="D37" s="26">
        <v>2036555</v>
      </c>
      <c r="E37" s="26">
        <v>1628030</v>
      </c>
      <c r="F37" s="27">
        <v>423920</v>
      </c>
      <c r="G37" s="27">
        <v>0</v>
      </c>
      <c r="H37" s="27">
        <v>1632220</v>
      </c>
      <c r="I37" s="26">
        <f t="shared" si="0"/>
        <v>56008003</v>
      </c>
    </row>
    <row r="38" spans="1:9">
      <c r="A38" s="16">
        <v>1042</v>
      </c>
      <c r="B38" s="17" t="s">
        <v>44</v>
      </c>
      <c r="C38" s="24">
        <v>249202504</v>
      </c>
      <c r="D38" s="24">
        <v>0</v>
      </c>
      <c r="E38" s="24">
        <v>4064885</v>
      </c>
      <c r="F38" s="25">
        <v>210512006</v>
      </c>
      <c r="G38" s="25">
        <v>0</v>
      </c>
      <c r="H38" s="25">
        <v>15048</v>
      </c>
      <c r="I38" s="24">
        <f t="shared" si="0"/>
        <v>463794443</v>
      </c>
    </row>
    <row r="39" spans="1:9">
      <c r="A39" s="16">
        <v>1043</v>
      </c>
      <c r="B39" s="17" t="s">
        <v>45</v>
      </c>
      <c r="C39" s="26">
        <v>284313976</v>
      </c>
      <c r="D39" s="26">
        <v>23642102</v>
      </c>
      <c r="E39" s="26">
        <v>8723029</v>
      </c>
      <c r="F39" s="27">
        <v>14214301</v>
      </c>
      <c r="G39" s="27">
        <v>0</v>
      </c>
      <c r="H39" s="27">
        <v>835718</v>
      </c>
      <c r="I39" s="26">
        <f t="shared" si="0"/>
        <v>331729126</v>
      </c>
    </row>
    <row r="40" spans="1:9">
      <c r="A40" s="16">
        <v>1044</v>
      </c>
      <c r="B40" s="17" t="s">
        <v>46</v>
      </c>
      <c r="C40" s="24">
        <v>4562791</v>
      </c>
      <c r="D40" s="24">
        <v>36752</v>
      </c>
      <c r="E40" s="24">
        <v>84550</v>
      </c>
      <c r="F40" s="25">
        <v>0</v>
      </c>
      <c r="G40" s="25">
        <v>2500</v>
      </c>
      <c r="H40" s="25">
        <v>284069</v>
      </c>
      <c r="I40" s="24">
        <f t="shared" si="0"/>
        <v>4970662</v>
      </c>
    </row>
    <row r="41" spans="1:9">
      <c r="A41" s="16">
        <v>1046</v>
      </c>
      <c r="B41" s="17" t="s">
        <v>47</v>
      </c>
      <c r="C41" s="26">
        <v>2576</v>
      </c>
      <c r="D41" s="26">
        <v>0</v>
      </c>
      <c r="E41" s="26">
        <v>7348</v>
      </c>
      <c r="F41" s="27">
        <v>0</v>
      </c>
      <c r="G41" s="27">
        <v>40000</v>
      </c>
      <c r="H41" s="27">
        <v>1208781</v>
      </c>
      <c r="I41" s="26">
        <f t="shared" si="0"/>
        <v>1258705</v>
      </c>
    </row>
    <row r="42" spans="1:9">
      <c r="A42" s="16">
        <v>1047</v>
      </c>
      <c r="B42" s="17" t="s">
        <v>48</v>
      </c>
      <c r="C42" s="24">
        <v>192929958</v>
      </c>
      <c r="D42" s="24">
        <v>63423669</v>
      </c>
      <c r="E42" s="24">
        <v>9807125</v>
      </c>
      <c r="F42" s="25">
        <v>1075884</v>
      </c>
      <c r="G42" s="25">
        <v>5000</v>
      </c>
      <c r="H42" s="25">
        <v>1939513</v>
      </c>
      <c r="I42" s="24">
        <f t="shared" si="0"/>
        <v>269181149</v>
      </c>
    </row>
    <row r="43" spans="1:9">
      <c r="A43" s="16">
        <v>1048</v>
      </c>
      <c r="B43" s="17" t="s">
        <v>49</v>
      </c>
      <c r="C43" s="26">
        <v>49923846</v>
      </c>
      <c r="D43" s="26">
        <v>4253196</v>
      </c>
      <c r="E43" s="26">
        <v>2520322</v>
      </c>
      <c r="F43" s="27">
        <v>1432444</v>
      </c>
      <c r="G43" s="27">
        <v>0</v>
      </c>
      <c r="H43" s="27">
        <v>1554584</v>
      </c>
      <c r="I43" s="26">
        <f t="shared" si="0"/>
        <v>59684392</v>
      </c>
    </row>
    <row r="44" spans="1:9">
      <c r="A44" s="16">
        <v>1050</v>
      </c>
      <c r="B44" s="17" t="s">
        <v>50</v>
      </c>
      <c r="C44" s="24">
        <v>43456</v>
      </c>
      <c r="D44" s="24">
        <v>11014</v>
      </c>
      <c r="E44" s="24">
        <v>514</v>
      </c>
      <c r="F44" s="25">
        <v>0</v>
      </c>
      <c r="G44" s="25">
        <v>0</v>
      </c>
      <c r="H44" s="25">
        <v>124493</v>
      </c>
      <c r="I44" s="24">
        <f t="shared" si="0"/>
        <v>179477</v>
      </c>
    </row>
    <row r="45" spans="1:9">
      <c r="A45" s="16">
        <v>1052</v>
      </c>
      <c r="B45" s="17" t="s">
        <v>51</v>
      </c>
      <c r="C45" s="26">
        <v>15693516</v>
      </c>
      <c r="D45" s="26">
        <v>700294</v>
      </c>
      <c r="E45" s="26">
        <v>872423</v>
      </c>
      <c r="F45" s="27">
        <v>0</v>
      </c>
      <c r="G45" s="27">
        <v>0</v>
      </c>
      <c r="H45" s="27">
        <v>435067</v>
      </c>
      <c r="I45" s="26">
        <f t="shared" si="0"/>
        <v>17701300</v>
      </c>
    </row>
    <row r="46" spans="1:9">
      <c r="A46" s="16">
        <v>1054</v>
      </c>
      <c r="B46" s="17" t="s">
        <v>52</v>
      </c>
      <c r="C46" s="24">
        <v>28800613</v>
      </c>
      <c r="D46" s="24">
        <v>1259234</v>
      </c>
      <c r="E46" s="24">
        <v>1545309</v>
      </c>
      <c r="F46" s="25">
        <v>793731</v>
      </c>
      <c r="G46" s="25">
        <v>12503</v>
      </c>
      <c r="H46" s="25">
        <v>711525</v>
      </c>
      <c r="I46" s="24">
        <f t="shared" si="0"/>
        <v>33122915</v>
      </c>
    </row>
    <row r="47" spans="1:9">
      <c r="A47" s="16">
        <v>1055</v>
      </c>
      <c r="B47" s="17" t="s">
        <v>53</v>
      </c>
      <c r="C47" s="26">
        <v>82783425</v>
      </c>
      <c r="D47" s="26">
        <v>1530272</v>
      </c>
      <c r="E47" s="26">
        <v>820499</v>
      </c>
      <c r="F47" s="27">
        <v>0</v>
      </c>
      <c r="G47" s="27">
        <v>0</v>
      </c>
      <c r="H47" s="27">
        <v>254732</v>
      </c>
      <c r="I47" s="26">
        <f t="shared" si="0"/>
        <v>85388928</v>
      </c>
    </row>
    <row r="48" spans="1:9">
      <c r="A48" s="16">
        <v>1057</v>
      </c>
      <c r="B48" s="17" t="s">
        <v>54</v>
      </c>
      <c r="C48" s="24">
        <v>2048763</v>
      </c>
      <c r="D48" s="24">
        <v>294208</v>
      </c>
      <c r="E48" s="24">
        <v>94449</v>
      </c>
      <c r="F48" s="25">
        <v>0</v>
      </c>
      <c r="G48" s="25">
        <v>0</v>
      </c>
      <c r="H48" s="25">
        <v>376362</v>
      </c>
      <c r="I48" s="24">
        <f t="shared" si="0"/>
        <v>2813782</v>
      </c>
    </row>
    <row r="49" spans="1:10">
      <c r="A49" s="16">
        <v>1058</v>
      </c>
      <c r="B49" s="17" t="s">
        <v>55</v>
      </c>
      <c r="C49" s="26">
        <v>10283030</v>
      </c>
      <c r="D49" s="26">
        <v>450084</v>
      </c>
      <c r="E49" s="26">
        <v>205334</v>
      </c>
      <c r="F49" s="27">
        <v>0</v>
      </c>
      <c r="G49" s="27">
        <v>32502</v>
      </c>
      <c r="H49" s="27">
        <v>861078</v>
      </c>
      <c r="I49" s="26">
        <f t="shared" si="0"/>
        <v>11832028</v>
      </c>
    </row>
    <row r="50" spans="1:10">
      <c r="A50" s="16">
        <v>1062</v>
      </c>
      <c r="B50" s="17" t="s">
        <v>56</v>
      </c>
      <c r="C50" s="24">
        <v>44175562</v>
      </c>
      <c r="D50" s="24">
        <v>580688</v>
      </c>
      <c r="E50" s="24">
        <v>1826129</v>
      </c>
      <c r="F50" s="25">
        <v>22154</v>
      </c>
      <c r="G50" s="25">
        <v>0</v>
      </c>
      <c r="H50" s="25">
        <v>650597</v>
      </c>
      <c r="I50" s="24">
        <f t="shared" si="0"/>
        <v>47255130</v>
      </c>
    </row>
    <row r="51" spans="1:10">
      <c r="A51" s="16">
        <v>1065</v>
      </c>
      <c r="B51" s="17" t="s">
        <v>57</v>
      </c>
      <c r="C51" s="26">
        <v>102219844</v>
      </c>
      <c r="D51" s="26">
        <v>5290351</v>
      </c>
      <c r="E51" s="26">
        <v>2356575</v>
      </c>
      <c r="F51" s="27">
        <v>432668</v>
      </c>
      <c r="G51" s="27">
        <v>0</v>
      </c>
      <c r="H51" s="27">
        <v>559462</v>
      </c>
      <c r="I51" s="26">
        <f t="shared" si="0"/>
        <v>110858900</v>
      </c>
    </row>
    <row r="52" spans="1:10">
      <c r="A52" s="16">
        <v>1066</v>
      </c>
      <c r="B52" s="17" t="s">
        <v>58</v>
      </c>
      <c r="C52" s="24">
        <v>144383640</v>
      </c>
      <c r="D52" s="24">
        <v>5215868</v>
      </c>
      <c r="E52" s="24">
        <v>4946995</v>
      </c>
      <c r="F52" s="25">
        <v>1225223</v>
      </c>
      <c r="G52" s="25">
        <v>22500</v>
      </c>
      <c r="H52" s="25">
        <v>2158792</v>
      </c>
      <c r="I52" s="24">
        <f t="shared" si="0"/>
        <v>157953018</v>
      </c>
    </row>
    <row r="53" spans="1:10">
      <c r="A53" s="16">
        <v>1067</v>
      </c>
      <c r="B53" s="17" t="s">
        <v>59</v>
      </c>
      <c r="C53" s="26">
        <v>584156</v>
      </c>
      <c r="D53" s="26">
        <v>0</v>
      </c>
      <c r="E53" s="26">
        <v>409</v>
      </c>
      <c r="F53" s="27">
        <v>0</v>
      </c>
      <c r="G53" s="27">
        <v>0</v>
      </c>
      <c r="H53" s="27">
        <v>38850</v>
      </c>
      <c r="I53" s="26">
        <f t="shared" si="0"/>
        <v>623415</v>
      </c>
    </row>
    <row r="54" spans="1:10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5">
        <v>0</v>
      </c>
      <c r="G54" s="25">
        <v>0</v>
      </c>
      <c r="H54" s="25">
        <v>2500</v>
      </c>
      <c r="I54" s="24">
        <f t="shared" si="0"/>
        <v>2500</v>
      </c>
    </row>
    <row r="55" spans="1:10">
      <c r="A55" s="16">
        <v>1069</v>
      </c>
      <c r="B55" s="17" t="s">
        <v>61</v>
      </c>
      <c r="C55" s="26">
        <v>906656</v>
      </c>
      <c r="D55" s="26">
        <v>49515</v>
      </c>
      <c r="E55" s="26">
        <v>32957</v>
      </c>
      <c r="F55" s="27">
        <v>0</v>
      </c>
      <c r="G55" s="27">
        <v>0</v>
      </c>
      <c r="H55" s="27">
        <v>35423</v>
      </c>
      <c r="I55" s="26">
        <f t="shared" si="0"/>
        <v>1024551</v>
      </c>
    </row>
    <row r="56" spans="1:10" ht="15" customHeight="1">
      <c r="A56" s="16">
        <v>1070</v>
      </c>
      <c r="B56" s="17" t="s">
        <v>62</v>
      </c>
      <c r="C56" s="24">
        <v>38548</v>
      </c>
      <c r="D56" s="24">
        <v>0</v>
      </c>
      <c r="E56" s="24">
        <v>3127</v>
      </c>
      <c r="F56" s="25">
        <v>0</v>
      </c>
      <c r="G56" s="25">
        <v>0</v>
      </c>
      <c r="H56" s="25">
        <v>1025022</v>
      </c>
      <c r="I56" s="24">
        <f t="shared" si="0"/>
        <v>1066697</v>
      </c>
    </row>
    <row r="57" spans="1:10">
      <c r="A57" s="13" t="s">
        <v>70</v>
      </c>
      <c r="B57" s="19" t="s">
        <v>63</v>
      </c>
      <c r="C57" s="15">
        <f t="shared" ref="C57:I57" si="1">SUM(C7:C56)</f>
        <v>2985466028</v>
      </c>
      <c r="D57" s="15">
        <f t="shared" si="1"/>
        <v>338125301</v>
      </c>
      <c r="E57" s="15">
        <f t="shared" si="1"/>
        <v>94134351</v>
      </c>
      <c r="F57" s="15">
        <f t="shared" si="1"/>
        <v>301996487</v>
      </c>
      <c r="G57" s="15">
        <f t="shared" si="1"/>
        <v>170005</v>
      </c>
      <c r="H57" s="15">
        <f t="shared" si="1"/>
        <v>29256773</v>
      </c>
      <c r="I57" s="15">
        <f t="shared" si="1"/>
        <v>3749148945</v>
      </c>
      <c r="J57" s="9"/>
    </row>
    <row r="59" spans="1:10">
      <c r="B59" s="12"/>
    </row>
    <row r="60" spans="1:10">
      <c r="B60" s="12"/>
    </row>
    <row r="61" spans="1:10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4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19.453125" style="12" customWidth="1"/>
    <col min="7" max="7" width="11.26953125" style="12" customWidth="1"/>
    <col min="8" max="8" width="16.269531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75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>
        <v>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6">
        <v>1001</v>
      </c>
      <c r="B7" s="17" t="s">
        <v>13</v>
      </c>
      <c r="C7" s="22">
        <v>21244867</v>
      </c>
      <c r="D7" s="22">
        <v>0</v>
      </c>
      <c r="E7" s="22">
        <v>855583</v>
      </c>
      <c r="F7" s="23">
        <v>24976429</v>
      </c>
      <c r="G7" s="23">
        <v>0</v>
      </c>
      <c r="H7" s="23">
        <v>5580</v>
      </c>
      <c r="I7" s="22">
        <f>SUM(C7:H7)</f>
        <v>47082459</v>
      </c>
    </row>
    <row r="8" spans="1:9">
      <c r="A8" s="16">
        <v>1002</v>
      </c>
      <c r="B8" s="17" t="s">
        <v>14</v>
      </c>
      <c r="C8" s="24">
        <v>1487889</v>
      </c>
      <c r="D8" s="24">
        <v>10410</v>
      </c>
      <c r="E8" s="24">
        <v>13019</v>
      </c>
      <c r="F8" s="25">
        <v>0</v>
      </c>
      <c r="G8" s="25">
        <v>0</v>
      </c>
      <c r="H8" s="25">
        <v>84406</v>
      </c>
      <c r="I8" s="24">
        <f t="shared" ref="I8:I56" si="0">SUM(C8:H8)</f>
        <v>1595724</v>
      </c>
    </row>
    <row r="9" spans="1:9">
      <c r="A9" s="16">
        <v>1005</v>
      </c>
      <c r="B9" s="17" t="s">
        <v>15</v>
      </c>
      <c r="C9" s="26">
        <v>60730</v>
      </c>
      <c r="D9" s="26">
        <v>0</v>
      </c>
      <c r="E9" s="26">
        <v>15849</v>
      </c>
      <c r="F9" s="27">
        <v>0</v>
      </c>
      <c r="G9" s="27">
        <v>0</v>
      </c>
      <c r="H9" s="27">
        <v>14506</v>
      </c>
      <c r="I9" s="26">
        <f t="shared" si="0"/>
        <v>91085</v>
      </c>
    </row>
    <row r="10" spans="1:9">
      <c r="A10" s="16">
        <v>1006</v>
      </c>
      <c r="B10" s="17" t="s">
        <v>16</v>
      </c>
      <c r="C10" s="24">
        <v>1793</v>
      </c>
      <c r="D10" s="24">
        <v>956</v>
      </c>
      <c r="E10" s="24">
        <v>408</v>
      </c>
      <c r="F10" s="25">
        <v>0</v>
      </c>
      <c r="G10" s="25">
        <v>0</v>
      </c>
      <c r="H10" s="25">
        <v>290</v>
      </c>
      <c r="I10" s="24">
        <f t="shared" si="0"/>
        <v>3447</v>
      </c>
    </row>
    <row r="11" spans="1:9">
      <c r="A11" s="16">
        <v>1007</v>
      </c>
      <c r="B11" s="17" t="s">
        <v>17</v>
      </c>
      <c r="C11" s="26">
        <v>66780091</v>
      </c>
      <c r="D11" s="26">
        <v>4587625</v>
      </c>
      <c r="E11" s="26">
        <v>2074881</v>
      </c>
      <c r="F11" s="27">
        <v>9860030</v>
      </c>
      <c r="G11" s="27">
        <v>2500</v>
      </c>
      <c r="H11" s="27">
        <v>1853773</v>
      </c>
      <c r="I11" s="26">
        <f t="shared" si="0"/>
        <v>85158900</v>
      </c>
    </row>
    <row r="12" spans="1:9">
      <c r="A12" s="16">
        <v>1008</v>
      </c>
      <c r="B12" s="17" t="s">
        <v>18</v>
      </c>
      <c r="C12" s="24">
        <v>213284951</v>
      </c>
      <c r="D12" s="24">
        <v>0</v>
      </c>
      <c r="E12" s="24">
        <v>5138618</v>
      </c>
      <c r="F12" s="25">
        <v>147855944</v>
      </c>
      <c r="G12" s="25">
        <v>0</v>
      </c>
      <c r="H12" s="25">
        <v>15370</v>
      </c>
      <c r="I12" s="24">
        <f t="shared" si="0"/>
        <v>366294883</v>
      </c>
    </row>
    <row r="13" spans="1:9">
      <c r="A13" s="16">
        <v>1010</v>
      </c>
      <c r="B13" s="17" t="s">
        <v>19</v>
      </c>
      <c r="C13" s="26">
        <v>9208733</v>
      </c>
      <c r="D13" s="26">
        <v>647853</v>
      </c>
      <c r="E13" s="26">
        <v>481989</v>
      </c>
      <c r="F13" s="27">
        <v>150253</v>
      </c>
      <c r="G13" s="27">
        <v>0</v>
      </c>
      <c r="H13" s="27">
        <v>26368</v>
      </c>
      <c r="I13" s="26">
        <f t="shared" si="0"/>
        <v>10515196</v>
      </c>
    </row>
    <row r="14" spans="1:9">
      <c r="A14" s="16">
        <v>1011</v>
      </c>
      <c r="B14" s="17" t="s">
        <v>20</v>
      </c>
      <c r="C14" s="24">
        <v>13440810</v>
      </c>
      <c r="D14" s="24">
        <v>2489239</v>
      </c>
      <c r="E14" s="24">
        <v>836106</v>
      </c>
      <c r="F14" s="25">
        <v>0</v>
      </c>
      <c r="G14" s="25">
        <v>0</v>
      </c>
      <c r="H14" s="25">
        <v>179124</v>
      </c>
      <c r="I14" s="24">
        <f t="shared" si="0"/>
        <v>16945279</v>
      </c>
    </row>
    <row r="15" spans="1:9">
      <c r="A15" s="16">
        <v>1012</v>
      </c>
      <c r="B15" s="17" t="s">
        <v>21</v>
      </c>
      <c r="C15" s="26">
        <v>330365</v>
      </c>
      <c r="D15" s="26">
        <v>0</v>
      </c>
      <c r="E15" s="26">
        <v>27281</v>
      </c>
      <c r="F15" s="27">
        <v>0</v>
      </c>
      <c r="G15" s="27">
        <v>5000</v>
      </c>
      <c r="H15" s="27">
        <v>197692</v>
      </c>
      <c r="I15" s="26">
        <f t="shared" si="0"/>
        <v>560338</v>
      </c>
    </row>
    <row r="16" spans="1:9">
      <c r="A16" s="16">
        <v>1013</v>
      </c>
      <c r="B16" s="17" t="s">
        <v>22</v>
      </c>
      <c r="C16" s="24">
        <v>282253798</v>
      </c>
      <c r="D16" s="24">
        <v>215715728</v>
      </c>
      <c r="E16" s="24">
        <v>11986524</v>
      </c>
      <c r="F16" s="25">
        <v>27705</v>
      </c>
      <c r="G16" s="25">
        <v>0</v>
      </c>
      <c r="H16" s="25">
        <v>1150078</v>
      </c>
      <c r="I16" s="24">
        <f t="shared" si="0"/>
        <v>511133833</v>
      </c>
    </row>
    <row r="17" spans="1:9">
      <c r="A17" s="16">
        <v>1014</v>
      </c>
      <c r="B17" s="17" t="s">
        <v>23</v>
      </c>
      <c r="C17" s="26">
        <v>2197</v>
      </c>
      <c r="D17" s="26">
        <v>0</v>
      </c>
      <c r="E17" s="26">
        <v>2044</v>
      </c>
      <c r="F17" s="27">
        <v>2636</v>
      </c>
      <c r="G17" s="27">
        <v>2500</v>
      </c>
      <c r="H17" s="27">
        <v>104971</v>
      </c>
      <c r="I17" s="26">
        <f t="shared" si="0"/>
        <v>114348</v>
      </c>
    </row>
    <row r="18" spans="1:9">
      <c r="A18" s="16">
        <v>1016</v>
      </c>
      <c r="B18" s="17" t="s">
        <v>24</v>
      </c>
      <c r="C18" s="24">
        <v>717414612</v>
      </c>
      <c r="D18" s="24">
        <v>71710930</v>
      </c>
      <c r="E18" s="24">
        <v>23125182</v>
      </c>
      <c r="F18" s="25">
        <v>208078532</v>
      </c>
      <c r="G18" s="25">
        <v>0</v>
      </c>
      <c r="H18" s="25">
        <v>1536923</v>
      </c>
      <c r="I18" s="24">
        <f t="shared" si="0"/>
        <v>1021866179</v>
      </c>
    </row>
    <row r="19" spans="1:9">
      <c r="A19" s="16">
        <v>1017</v>
      </c>
      <c r="B19" s="17" t="s">
        <v>25</v>
      </c>
      <c r="C19" s="26">
        <v>65989374</v>
      </c>
      <c r="D19" s="26">
        <v>2318385</v>
      </c>
      <c r="E19" s="26">
        <v>2194057</v>
      </c>
      <c r="F19" s="27">
        <v>395688</v>
      </c>
      <c r="G19" s="27">
        <v>0</v>
      </c>
      <c r="H19" s="27">
        <v>1446584</v>
      </c>
      <c r="I19" s="26">
        <f t="shared" si="0"/>
        <v>72344088</v>
      </c>
    </row>
    <row r="20" spans="1:9">
      <c r="A20" s="16">
        <v>1018</v>
      </c>
      <c r="B20" s="17" t="s">
        <v>26</v>
      </c>
      <c r="C20" s="24">
        <v>1874619</v>
      </c>
      <c r="D20" s="24">
        <v>289534</v>
      </c>
      <c r="E20" s="24">
        <v>2317737</v>
      </c>
      <c r="F20" s="25">
        <v>0</v>
      </c>
      <c r="G20" s="25">
        <v>2500</v>
      </c>
      <c r="H20" s="25">
        <v>332205</v>
      </c>
      <c r="I20" s="24">
        <f t="shared" si="0"/>
        <v>4816595</v>
      </c>
    </row>
    <row r="21" spans="1:9">
      <c r="A21" s="16">
        <v>1019</v>
      </c>
      <c r="B21" s="17" t="s">
        <v>27</v>
      </c>
      <c r="C21" s="26">
        <v>71390281</v>
      </c>
      <c r="D21" s="26">
        <v>1461245</v>
      </c>
      <c r="E21" s="26">
        <v>637347</v>
      </c>
      <c r="F21" s="27">
        <v>4059546</v>
      </c>
      <c r="G21" s="27">
        <v>0</v>
      </c>
      <c r="H21" s="27">
        <v>596838</v>
      </c>
      <c r="I21" s="26">
        <f t="shared" si="0"/>
        <v>78145257</v>
      </c>
    </row>
    <row r="22" spans="1:9">
      <c r="A22" s="16">
        <v>1020</v>
      </c>
      <c r="B22" s="17" t="s">
        <v>28</v>
      </c>
      <c r="C22" s="24">
        <v>23781369</v>
      </c>
      <c r="D22" s="24">
        <v>7968145</v>
      </c>
      <c r="E22" s="24">
        <v>902200</v>
      </c>
      <c r="F22" s="25">
        <v>11897218</v>
      </c>
      <c r="G22" s="25">
        <v>0</v>
      </c>
      <c r="H22" s="25">
        <v>563125</v>
      </c>
      <c r="I22" s="24">
        <f t="shared" si="0"/>
        <v>45112057</v>
      </c>
    </row>
    <row r="23" spans="1:9">
      <c r="A23" s="16">
        <v>1022</v>
      </c>
      <c r="B23" s="17" t="s">
        <v>29</v>
      </c>
      <c r="C23" s="26">
        <v>691007</v>
      </c>
      <c r="D23" s="26">
        <v>0</v>
      </c>
      <c r="E23" s="26">
        <v>12130</v>
      </c>
      <c r="F23" s="27">
        <v>0</v>
      </c>
      <c r="G23" s="27">
        <v>0</v>
      </c>
      <c r="H23" s="27">
        <v>9350</v>
      </c>
      <c r="I23" s="26">
        <f t="shared" si="0"/>
        <v>712487</v>
      </c>
    </row>
    <row r="24" spans="1:9">
      <c r="A24" s="16">
        <v>1023</v>
      </c>
      <c r="B24" s="17" t="s">
        <v>30</v>
      </c>
      <c r="C24" s="24">
        <v>24752823</v>
      </c>
      <c r="D24" s="24">
        <v>1066634</v>
      </c>
      <c r="E24" s="24">
        <v>780835</v>
      </c>
      <c r="F24" s="25">
        <v>110286</v>
      </c>
      <c r="G24" s="25">
        <v>2500</v>
      </c>
      <c r="H24" s="25">
        <v>701890</v>
      </c>
      <c r="I24" s="24">
        <f t="shared" si="0"/>
        <v>27414968</v>
      </c>
    </row>
    <row r="25" spans="1:9">
      <c r="A25" s="16">
        <v>1024</v>
      </c>
      <c r="B25" s="17" t="s">
        <v>31</v>
      </c>
      <c r="C25" s="26">
        <v>543799434</v>
      </c>
      <c r="D25" s="26">
        <v>37175505</v>
      </c>
      <c r="E25" s="26">
        <v>11102168</v>
      </c>
      <c r="F25" s="27">
        <v>26596048</v>
      </c>
      <c r="G25" s="27">
        <v>0</v>
      </c>
      <c r="H25" s="27">
        <v>4793516</v>
      </c>
      <c r="I25" s="26">
        <f t="shared" si="0"/>
        <v>623466671</v>
      </c>
    </row>
    <row r="26" spans="1:9">
      <c r="A26" s="16">
        <v>1025</v>
      </c>
      <c r="B26" s="17" t="s">
        <v>32</v>
      </c>
      <c r="C26" s="24">
        <v>172128</v>
      </c>
      <c r="D26" s="24">
        <v>0</v>
      </c>
      <c r="E26" s="24">
        <v>5305</v>
      </c>
      <c r="F26" s="25">
        <v>0</v>
      </c>
      <c r="G26" s="25">
        <v>0</v>
      </c>
      <c r="H26" s="25">
        <v>59596</v>
      </c>
      <c r="I26" s="24">
        <f t="shared" si="0"/>
        <v>237029</v>
      </c>
    </row>
    <row r="27" spans="1:9">
      <c r="A27" s="16">
        <v>1026</v>
      </c>
      <c r="B27" s="17" t="s">
        <v>33</v>
      </c>
      <c r="C27" s="26">
        <v>703162</v>
      </c>
      <c r="D27" s="26">
        <v>4587</v>
      </c>
      <c r="E27" s="26">
        <v>1233</v>
      </c>
      <c r="F27" s="27">
        <v>0</v>
      </c>
      <c r="G27" s="27">
        <v>0</v>
      </c>
      <c r="H27" s="27">
        <v>35260</v>
      </c>
      <c r="I27" s="26">
        <f t="shared" si="0"/>
        <v>744242</v>
      </c>
    </row>
    <row r="28" spans="1:9">
      <c r="A28" s="16">
        <v>1027</v>
      </c>
      <c r="B28" s="17" t="s">
        <v>34</v>
      </c>
      <c r="C28" s="24">
        <v>35189257</v>
      </c>
      <c r="D28" s="24">
        <v>865141</v>
      </c>
      <c r="E28" s="24">
        <v>429339</v>
      </c>
      <c r="F28" s="25">
        <v>671430</v>
      </c>
      <c r="G28" s="25">
        <v>0</v>
      </c>
      <c r="H28" s="25">
        <v>639047</v>
      </c>
      <c r="I28" s="24">
        <f t="shared" si="0"/>
        <v>37794214</v>
      </c>
    </row>
    <row r="29" spans="1:9">
      <c r="A29" s="16">
        <v>1028</v>
      </c>
      <c r="B29" s="17" t="s">
        <v>35</v>
      </c>
      <c r="C29" s="26">
        <v>6039367</v>
      </c>
      <c r="D29" s="26">
        <v>575319</v>
      </c>
      <c r="E29" s="26">
        <v>255362</v>
      </c>
      <c r="F29" s="27">
        <v>1034</v>
      </c>
      <c r="G29" s="27">
        <v>0</v>
      </c>
      <c r="H29" s="27">
        <v>62362</v>
      </c>
      <c r="I29" s="26">
        <f t="shared" si="0"/>
        <v>6933444</v>
      </c>
    </row>
    <row r="30" spans="1:9">
      <c r="A30" s="16">
        <v>1030</v>
      </c>
      <c r="B30" s="17" t="s">
        <v>36</v>
      </c>
      <c r="C30" s="24">
        <v>66465978</v>
      </c>
      <c r="D30" s="24">
        <v>2929094</v>
      </c>
      <c r="E30" s="24">
        <v>2463305</v>
      </c>
      <c r="F30" s="25">
        <v>34307315</v>
      </c>
      <c r="G30" s="25">
        <v>10000</v>
      </c>
      <c r="H30" s="25">
        <v>1500566</v>
      </c>
      <c r="I30" s="24">
        <f t="shared" si="0"/>
        <v>107676258</v>
      </c>
    </row>
    <row r="31" spans="1:9">
      <c r="A31" s="16">
        <v>1031</v>
      </c>
      <c r="B31" s="17" t="s">
        <v>37</v>
      </c>
      <c r="C31" s="26">
        <v>92</v>
      </c>
      <c r="D31" s="26">
        <v>0</v>
      </c>
      <c r="E31" s="26">
        <v>817</v>
      </c>
      <c r="F31" s="27">
        <v>0</v>
      </c>
      <c r="G31" s="27">
        <v>0</v>
      </c>
      <c r="H31" s="27">
        <v>580</v>
      </c>
      <c r="I31" s="26">
        <f t="shared" si="0"/>
        <v>1489</v>
      </c>
    </row>
    <row r="32" spans="1:9">
      <c r="A32" s="16">
        <v>1033</v>
      </c>
      <c r="B32" s="17" t="s">
        <v>38</v>
      </c>
      <c r="C32" s="24">
        <v>990737</v>
      </c>
      <c r="D32" s="24">
        <v>25798</v>
      </c>
      <c r="E32" s="24">
        <v>79776</v>
      </c>
      <c r="F32" s="25">
        <v>87895</v>
      </c>
      <c r="G32" s="25">
        <v>7500</v>
      </c>
      <c r="H32" s="25">
        <v>185276</v>
      </c>
      <c r="I32" s="24">
        <f t="shared" si="0"/>
        <v>1376982</v>
      </c>
    </row>
    <row r="33" spans="1:9">
      <c r="A33" s="16">
        <v>1034</v>
      </c>
      <c r="B33" s="17" t="s">
        <v>39</v>
      </c>
      <c r="C33" s="26">
        <v>664169</v>
      </c>
      <c r="D33" s="26">
        <v>18666</v>
      </c>
      <c r="E33" s="26">
        <v>13797</v>
      </c>
      <c r="F33" s="27">
        <v>0</v>
      </c>
      <c r="G33" s="27">
        <v>0</v>
      </c>
      <c r="H33" s="27">
        <v>14002</v>
      </c>
      <c r="I33" s="26">
        <f t="shared" si="0"/>
        <v>710634</v>
      </c>
    </row>
    <row r="34" spans="1:9">
      <c r="A34" s="16">
        <v>1037</v>
      </c>
      <c r="B34" s="17" t="s">
        <v>40</v>
      </c>
      <c r="C34" s="24">
        <v>3676164</v>
      </c>
      <c r="D34" s="24">
        <v>0</v>
      </c>
      <c r="E34" s="24">
        <v>143425</v>
      </c>
      <c r="F34" s="25">
        <v>354103</v>
      </c>
      <c r="G34" s="25">
        <v>0</v>
      </c>
      <c r="H34" s="25">
        <v>192418</v>
      </c>
      <c r="I34" s="24">
        <f t="shared" si="0"/>
        <v>4366110</v>
      </c>
    </row>
    <row r="35" spans="1:9">
      <c r="A35" s="16">
        <v>1038</v>
      </c>
      <c r="B35" s="17" t="s">
        <v>41</v>
      </c>
      <c r="C35" s="26">
        <v>2279521</v>
      </c>
      <c r="D35" s="26">
        <v>0</v>
      </c>
      <c r="E35" s="26">
        <v>847</v>
      </c>
      <c r="F35" s="27">
        <v>0</v>
      </c>
      <c r="G35" s="27">
        <v>0</v>
      </c>
      <c r="H35" s="27">
        <v>211741</v>
      </c>
      <c r="I35" s="26">
        <f t="shared" si="0"/>
        <v>2492109</v>
      </c>
    </row>
    <row r="36" spans="1:9">
      <c r="A36" s="16">
        <v>1039</v>
      </c>
      <c r="B36" s="17" t="s">
        <v>42</v>
      </c>
      <c r="C36" s="24">
        <v>2024802</v>
      </c>
      <c r="D36" s="24">
        <v>22822</v>
      </c>
      <c r="E36" s="24">
        <v>31258</v>
      </c>
      <c r="F36" s="25">
        <v>0</v>
      </c>
      <c r="G36" s="25">
        <v>0</v>
      </c>
      <c r="H36" s="25">
        <v>135357</v>
      </c>
      <c r="I36" s="24">
        <f t="shared" si="0"/>
        <v>2214239</v>
      </c>
    </row>
    <row r="37" spans="1:9">
      <c r="A37" s="16">
        <v>1040</v>
      </c>
      <c r="B37" s="17" t="s">
        <v>43</v>
      </c>
      <c r="C37" s="26">
        <v>58586434</v>
      </c>
      <c r="D37" s="26">
        <v>5171143</v>
      </c>
      <c r="E37" s="26">
        <v>2143173</v>
      </c>
      <c r="F37" s="27">
        <v>932431</v>
      </c>
      <c r="G37" s="27">
        <v>0</v>
      </c>
      <c r="H37" s="27">
        <v>1751292</v>
      </c>
      <c r="I37" s="26">
        <f t="shared" si="0"/>
        <v>68584473</v>
      </c>
    </row>
    <row r="38" spans="1:9">
      <c r="A38" s="16">
        <v>1042</v>
      </c>
      <c r="B38" s="17" t="s">
        <v>44</v>
      </c>
      <c r="C38" s="24">
        <v>391845214</v>
      </c>
      <c r="D38" s="24">
        <v>0</v>
      </c>
      <c r="E38" s="24">
        <v>13486232</v>
      </c>
      <c r="F38" s="25">
        <v>358028218</v>
      </c>
      <c r="G38" s="25">
        <v>0</v>
      </c>
      <c r="H38" s="25">
        <v>12890</v>
      </c>
      <c r="I38" s="24">
        <f t="shared" si="0"/>
        <v>763372554</v>
      </c>
    </row>
    <row r="39" spans="1:9">
      <c r="A39" s="16">
        <v>1043</v>
      </c>
      <c r="B39" s="17" t="s">
        <v>45</v>
      </c>
      <c r="C39" s="26">
        <v>482959881</v>
      </c>
      <c r="D39" s="26">
        <v>23964242</v>
      </c>
      <c r="E39" s="26">
        <v>13755955</v>
      </c>
      <c r="F39" s="27">
        <v>256024013</v>
      </c>
      <c r="G39" s="27">
        <v>0</v>
      </c>
      <c r="H39" s="27">
        <v>345762</v>
      </c>
      <c r="I39" s="26">
        <f t="shared" si="0"/>
        <v>777049853</v>
      </c>
    </row>
    <row r="40" spans="1:9">
      <c r="A40" s="16">
        <v>1044</v>
      </c>
      <c r="B40" s="17" t="s">
        <v>46</v>
      </c>
      <c r="C40" s="24">
        <v>2464928</v>
      </c>
      <c r="D40" s="24">
        <v>89949</v>
      </c>
      <c r="E40" s="24">
        <v>114569</v>
      </c>
      <c r="F40" s="25">
        <v>0</v>
      </c>
      <c r="G40" s="25">
        <v>0</v>
      </c>
      <c r="H40" s="25">
        <v>295318</v>
      </c>
      <c r="I40" s="24">
        <f t="shared" si="0"/>
        <v>2964764</v>
      </c>
    </row>
    <row r="41" spans="1:9">
      <c r="A41" s="16">
        <v>1046</v>
      </c>
      <c r="B41" s="17" t="s">
        <v>47</v>
      </c>
      <c r="C41" s="26">
        <v>1119649</v>
      </c>
      <c r="D41" s="26">
        <v>2500</v>
      </c>
      <c r="E41" s="26">
        <v>16705</v>
      </c>
      <c r="F41" s="27">
        <v>0</v>
      </c>
      <c r="G41" s="27">
        <v>10000</v>
      </c>
      <c r="H41" s="27">
        <v>1332265</v>
      </c>
      <c r="I41" s="26">
        <f t="shared" si="0"/>
        <v>2481119</v>
      </c>
    </row>
    <row r="42" spans="1:9">
      <c r="A42" s="16">
        <v>1047</v>
      </c>
      <c r="B42" s="17" t="s">
        <v>48</v>
      </c>
      <c r="C42" s="24">
        <v>234388038</v>
      </c>
      <c r="D42" s="24">
        <v>11398071</v>
      </c>
      <c r="E42" s="24">
        <v>11367367</v>
      </c>
      <c r="F42" s="25">
        <v>42717</v>
      </c>
      <c r="G42" s="25">
        <v>2500</v>
      </c>
      <c r="H42" s="25">
        <v>1476340</v>
      </c>
      <c r="I42" s="24">
        <f t="shared" si="0"/>
        <v>258675033</v>
      </c>
    </row>
    <row r="43" spans="1:9">
      <c r="A43" s="16">
        <v>1048</v>
      </c>
      <c r="B43" s="17" t="s">
        <v>49</v>
      </c>
      <c r="C43" s="26">
        <v>66620813</v>
      </c>
      <c r="D43" s="26">
        <v>2383386</v>
      </c>
      <c r="E43" s="26">
        <v>3227440</v>
      </c>
      <c r="F43" s="27">
        <v>55872</v>
      </c>
      <c r="G43" s="27">
        <v>0</v>
      </c>
      <c r="H43" s="27">
        <v>1563197</v>
      </c>
      <c r="I43" s="26">
        <f t="shared" si="0"/>
        <v>73850708</v>
      </c>
    </row>
    <row r="44" spans="1:9">
      <c r="A44" s="16">
        <v>1050</v>
      </c>
      <c r="B44" s="17" t="s">
        <v>50</v>
      </c>
      <c r="C44" s="24">
        <v>92</v>
      </c>
      <c r="D44" s="24">
        <v>0</v>
      </c>
      <c r="E44" s="24">
        <v>0</v>
      </c>
      <c r="F44" s="25">
        <v>0</v>
      </c>
      <c r="G44" s="25">
        <v>0</v>
      </c>
      <c r="H44" s="25">
        <v>13080</v>
      </c>
      <c r="I44" s="24">
        <f t="shared" si="0"/>
        <v>13172</v>
      </c>
    </row>
    <row r="45" spans="1:9">
      <c r="A45" s="16">
        <v>1052</v>
      </c>
      <c r="B45" s="17" t="s">
        <v>51</v>
      </c>
      <c r="C45" s="26">
        <v>24843651</v>
      </c>
      <c r="D45" s="26">
        <v>21541418</v>
      </c>
      <c r="E45" s="26">
        <v>1682852</v>
      </c>
      <c r="F45" s="27">
        <v>11100</v>
      </c>
      <c r="G45" s="27">
        <v>0</v>
      </c>
      <c r="H45" s="27">
        <v>545639</v>
      </c>
      <c r="I45" s="26">
        <f t="shared" si="0"/>
        <v>48624660</v>
      </c>
    </row>
    <row r="46" spans="1:9">
      <c r="A46" s="16">
        <v>1054</v>
      </c>
      <c r="B46" s="17" t="s">
        <v>52</v>
      </c>
      <c r="C46" s="24">
        <v>28966720</v>
      </c>
      <c r="D46" s="24">
        <v>2481543</v>
      </c>
      <c r="E46" s="24">
        <v>1131985</v>
      </c>
      <c r="F46" s="25">
        <v>1328183</v>
      </c>
      <c r="G46" s="25">
        <v>10003</v>
      </c>
      <c r="H46" s="25">
        <v>771556</v>
      </c>
      <c r="I46" s="24">
        <f t="shared" si="0"/>
        <v>34689990</v>
      </c>
    </row>
    <row r="47" spans="1:9">
      <c r="A47" s="16">
        <v>1055</v>
      </c>
      <c r="B47" s="17" t="s">
        <v>53</v>
      </c>
      <c r="C47" s="26">
        <v>65798805</v>
      </c>
      <c r="D47" s="26">
        <v>914325</v>
      </c>
      <c r="E47" s="26">
        <v>1003688</v>
      </c>
      <c r="F47" s="27">
        <v>5015</v>
      </c>
      <c r="G47" s="27">
        <v>0</v>
      </c>
      <c r="H47" s="27">
        <v>272221</v>
      </c>
      <c r="I47" s="26">
        <f t="shared" si="0"/>
        <v>67994054</v>
      </c>
    </row>
    <row r="48" spans="1:9">
      <c r="A48" s="16">
        <v>1057</v>
      </c>
      <c r="B48" s="17" t="s">
        <v>54</v>
      </c>
      <c r="C48" s="24">
        <v>1028953</v>
      </c>
      <c r="D48" s="24">
        <v>25740</v>
      </c>
      <c r="E48" s="24">
        <v>72662</v>
      </c>
      <c r="F48" s="25">
        <v>0</v>
      </c>
      <c r="G48" s="25">
        <v>0</v>
      </c>
      <c r="H48" s="25">
        <v>526249</v>
      </c>
      <c r="I48" s="24">
        <f t="shared" si="0"/>
        <v>1653604</v>
      </c>
    </row>
    <row r="49" spans="1:9">
      <c r="A49" s="16">
        <v>1058</v>
      </c>
      <c r="B49" s="17" t="s">
        <v>55</v>
      </c>
      <c r="C49" s="26">
        <v>25514078</v>
      </c>
      <c r="D49" s="26">
        <v>2721624</v>
      </c>
      <c r="E49" s="26">
        <v>579728</v>
      </c>
      <c r="F49" s="27">
        <v>0</v>
      </c>
      <c r="G49" s="27">
        <v>17502</v>
      </c>
      <c r="H49" s="27">
        <v>853561</v>
      </c>
      <c r="I49" s="26">
        <f t="shared" si="0"/>
        <v>29686493</v>
      </c>
    </row>
    <row r="50" spans="1:9">
      <c r="A50" s="16">
        <v>1062</v>
      </c>
      <c r="B50" s="17" t="s">
        <v>56</v>
      </c>
      <c r="C50" s="24">
        <v>31041980</v>
      </c>
      <c r="D50" s="24">
        <v>1843111</v>
      </c>
      <c r="E50" s="24">
        <v>1250423</v>
      </c>
      <c r="F50" s="25">
        <v>6171</v>
      </c>
      <c r="G50" s="25">
        <v>0</v>
      </c>
      <c r="H50" s="25">
        <v>395426</v>
      </c>
      <c r="I50" s="24">
        <f t="shared" si="0"/>
        <v>34537111</v>
      </c>
    </row>
    <row r="51" spans="1:9">
      <c r="A51" s="16">
        <v>1065</v>
      </c>
      <c r="B51" s="17" t="s">
        <v>57</v>
      </c>
      <c r="C51" s="26">
        <v>102714224</v>
      </c>
      <c r="D51" s="26">
        <v>7551916</v>
      </c>
      <c r="E51" s="26">
        <v>4919343</v>
      </c>
      <c r="F51" s="27">
        <v>3636516</v>
      </c>
      <c r="G51" s="27">
        <v>0</v>
      </c>
      <c r="H51" s="27">
        <v>560022</v>
      </c>
      <c r="I51" s="26">
        <f t="shared" si="0"/>
        <v>119382021</v>
      </c>
    </row>
    <row r="52" spans="1:9">
      <c r="A52" s="16">
        <v>1066</v>
      </c>
      <c r="B52" s="17" t="s">
        <v>58</v>
      </c>
      <c r="C52" s="24">
        <v>116496333</v>
      </c>
      <c r="D52" s="24">
        <v>4823266</v>
      </c>
      <c r="E52" s="24">
        <v>1843965</v>
      </c>
      <c r="F52" s="25">
        <v>1938933</v>
      </c>
      <c r="G52" s="25">
        <v>0</v>
      </c>
      <c r="H52" s="25">
        <v>515833</v>
      </c>
      <c r="I52" s="24">
        <f t="shared" si="0"/>
        <v>125618330</v>
      </c>
    </row>
    <row r="53" spans="1:9">
      <c r="A53" s="16">
        <v>1067</v>
      </c>
      <c r="B53" s="17" t="s">
        <v>59</v>
      </c>
      <c r="C53" s="26">
        <v>647792</v>
      </c>
      <c r="D53" s="26">
        <v>0</v>
      </c>
      <c r="E53" s="26">
        <v>409</v>
      </c>
      <c r="F53" s="27">
        <v>0</v>
      </c>
      <c r="G53" s="27">
        <v>0</v>
      </c>
      <c r="H53" s="27">
        <v>30646</v>
      </c>
      <c r="I53" s="26">
        <f t="shared" si="0"/>
        <v>678847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5">
        <v>0</v>
      </c>
      <c r="G54" s="25">
        <v>0</v>
      </c>
      <c r="H54" s="25">
        <v>2500</v>
      </c>
      <c r="I54" s="24">
        <f t="shared" si="0"/>
        <v>2500</v>
      </c>
    </row>
    <row r="55" spans="1:9">
      <c r="A55" s="16">
        <v>1069</v>
      </c>
      <c r="B55" s="17" t="s">
        <v>61</v>
      </c>
      <c r="C55" s="26">
        <v>8552825</v>
      </c>
      <c r="D55" s="26">
        <v>474657</v>
      </c>
      <c r="E55" s="26">
        <v>221577</v>
      </c>
      <c r="F55" s="27">
        <v>0</v>
      </c>
      <c r="G55" s="27">
        <v>0</v>
      </c>
      <c r="H55" s="27">
        <v>41050</v>
      </c>
      <c r="I55" s="26">
        <f t="shared" si="0"/>
        <v>9290109</v>
      </c>
    </row>
    <row r="56" spans="1:9" ht="15" customHeight="1">
      <c r="A56" s="16">
        <v>1070</v>
      </c>
      <c r="B56" s="17" t="s">
        <v>62</v>
      </c>
      <c r="C56" s="24">
        <v>72145</v>
      </c>
      <c r="D56" s="24">
        <v>0</v>
      </c>
      <c r="E56" s="24">
        <v>3576</v>
      </c>
      <c r="F56" s="25">
        <v>0</v>
      </c>
      <c r="G56" s="25">
        <v>0</v>
      </c>
      <c r="H56" s="25">
        <v>550900</v>
      </c>
      <c r="I56" s="24">
        <f t="shared" si="0"/>
        <v>626621</v>
      </c>
    </row>
    <row r="57" spans="1:9">
      <c r="A57" s="13" t="s">
        <v>70</v>
      </c>
      <c r="B57" s="19" t="s">
        <v>63</v>
      </c>
      <c r="C57" s="15">
        <f t="shared" ref="C57:I57" si="1">SUM(C7:C56)</f>
        <v>3819657675</v>
      </c>
      <c r="D57" s="15">
        <f t="shared" si="1"/>
        <v>435270507</v>
      </c>
      <c r="E57" s="15">
        <f t="shared" si="1"/>
        <v>122750071</v>
      </c>
      <c r="F57" s="15">
        <f t="shared" si="1"/>
        <v>1091441261</v>
      </c>
      <c r="G57" s="15">
        <f t="shared" si="1"/>
        <v>72505</v>
      </c>
      <c r="H57" s="15">
        <f t="shared" si="1"/>
        <v>28504541</v>
      </c>
      <c r="I57" s="15">
        <f t="shared" si="1"/>
        <v>5497696560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16.453125" style="12" customWidth="1"/>
    <col min="7" max="7" width="13.1796875" style="12" customWidth="1"/>
    <col min="8" max="8" width="16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76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3">
        <v>0</v>
      </c>
      <c r="G7" s="22">
        <v>0</v>
      </c>
      <c r="H7" s="22">
        <v>15000</v>
      </c>
      <c r="I7" s="22">
        <f>SUM(C7:H7)</f>
        <v>15000</v>
      </c>
    </row>
    <row r="8" spans="1:9">
      <c r="A8" s="16">
        <v>1002</v>
      </c>
      <c r="B8" s="17" t="s">
        <v>14</v>
      </c>
      <c r="C8" s="24">
        <v>3339151</v>
      </c>
      <c r="D8" s="24">
        <v>13202</v>
      </c>
      <c r="E8" s="24">
        <v>107187</v>
      </c>
      <c r="F8" s="25">
        <v>0</v>
      </c>
      <c r="G8" s="24">
        <v>0</v>
      </c>
      <c r="H8" s="24">
        <v>136783</v>
      </c>
      <c r="I8" s="24">
        <f t="shared" ref="I8:I56" si="0">SUM(C8:H8)</f>
        <v>3596323</v>
      </c>
    </row>
    <row r="9" spans="1:9">
      <c r="A9" s="16">
        <v>1005</v>
      </c>
      <c r="B9" s="17" t="s">
        <v>15</v>
      </c>
      <c r="C9" s="26">
        <v>828</v>
      </c>
      <c r="D9" s="26">
        <v>0</v>
      </c>
      <c r="E9" s="26">
        <v>52104</v>
      </c>
      <c r="F9" s="27">
        <v>0</v>
      </c>
      <c r="G9" s="26">
        <v>0</v>
      </c>
      <c r="H9" s="26">
        <v>6020</v>
      </c>
      <c r="I9" s="26">
        <f t="shared" si="0"/>
        <v>58952</v>
      </c>
    </row>
    <row r="10" spans="1:9">
      <c r="A10" s="16">
        <v>1006</v>
      </c>
      <c r="B10" s="17" t="s">
        <v>16</v>
      </c>
      <c r="C10" s="24">
        <v>46</v>
      </c>
      <c r="D10" s="24">
        <v>0</v>
      </c>
      <c r="E10" s="24">
        <v>802</v>
      </c>
      <c r="F10" s="25">
        <v>0</v>
      </c>
      <c r="G10" s="24">
        <v>0</v>
      </c>
      <c r="H10" s="24">
        <v>290</v>
      </c>
      <c r="I10" s="24">
        <f t="shared" si="0"/>
        <v>1138</v>
      </c>
    </row>
    <row r="11" spans="1:9">
      <c r="A11" s="16">
        <v>1007</v>
      </c>
      <c r="B11" s="17" t="s">
        <v>17</v>
      </c>
      <c r="C11" s="26">
        <v>78645886</v>
      </c>
      <c r="D11" s="26">
        <v>5327999</v>
      </c>
      <c r="E11" s="26">
        <v>2671513</v>
      </c>
      <c r="F11" s="27">
        <v>6536755</v>
      </c>
      <c r="G11" s="26">
        <v>2500</v>
      </c>
      <c r="H11" s="26">
        <v>1595995</v>
      </c>
      <c r="I11" s="26">
        <f t="shared" si="0"/>
        <v>94780648</v>
      </c>
    </row>
    <row r="12" spans="1:9">
      <c r="A12" s="16">
        <v>1008</v>
      </c>
      <c r="B12" s="17" t="s">
        <v>18</v>
      </c>
      <c r="C12" s="24">
        <v>86892965</v>
      </c>
      <c r="D12" s="24">
        <v>0</v>
      </c>
      <c r="E12" s="24">
        <v>818</v>
      </c>
      <c r="F12" s="25">
        <v>10317554</v>
      </c>
      <c r="G12" s="24">
        <v>0</v>
      </c>
      <c r="H12" s="24">
        <v>27010</v>
      </c>
      <c r="I12" s="24">
        <f t="shared" si="0"/>
        <v>97238347</v>
      </c>
    </row>
    <row r="13" spans="1:9">
      <c r="A13" s="16">
        <v>1010</v>
      </c>
      <c r="B13" s="17" t="s">
        <v>19</v>
      </c>
      <c r="C13" s="26">
        <v>5633446</v>
      </c>
      <c r="D13" s="26">
        <v>876256</v>
      </c>
      <c r="E13" s="26">
        <v>405161</v>
      </c>
      <c r="F13" s="27">
        <v>76572</v>
      </c>
      <c r="G13" s="26">
        <v>0</v>
      </c>
      <c r="H13" s="26">
        <v>37122</v>
      </c>
      <c r="I13" s="26">
        <f t="shared" si="0"/>
        <v>7028557</v>
      </c>
    </row>
    <row r="14" spans="1:9">
      <c r="A14" s="16">
        <v>1011</v>
      </c>
      <c r="B14" s="17" t="s">
        <v>20</v>
      </c>
      <c r="C14" s="24">
        <v>80090580</v>
      </c>
      <c r="D14" s="24">
        <v>2880200</v>
      </c>
      <c r="E14" s="24">
        <v>3529361</v>
      </c>
      <c r="F14" s="25">
        <v>86871983</v>
      </c>
      <c r="G14" s="24">
        <v>0</v>
      </c>
      <c r="H14" s="24">
        <v>100600</v>
      </c>
      <c r="I14" s="24">
        <f t="shared" si="0"/>
        <v>173472724</v>
      </c>
    </row>
    <row r="15" spans="1:9">
      <c r="A15" s="16">
        <v>1012</v>
      </c>
      <c r="B15" s="17" t="s">
        <v>21</v>
      </c>
      <c r="C15" s="26">
        <v>36087942</v>
      </c>
      <c r="D15" s="26">
        <v>20864</v>
      </c>
      <c r="E15" s="26">
        <v>1797399</v>
      </c>
      <c r="F15" s="27">
        <v>2282337</v>
      </c>
      <c r="G15" s="26">
        <v>0</v>
      </c>
      <c r="H15" s="26">
        <v>195790</v>
      </c>
      <c r="I15" s="26">
        <f t="shared" si="0"/>
        <v>40384332</v>
      </c>
    </row>
    <row r="16" spans="1:9">
      <c r="A16" s="16">
        <v>1013</v>
      </c>
      <c r="B16" s="17" t="s">
        <v>22</v>
      </c>
      <c r="C16" s="24">
        <v>169063762</v>
      </c>
      <c r="D16" s="24">
        <v>69367086</v>
      </c>
      <c r="E16" s="24">
        <v>7475789</v>
      </c>
      <c r="F16" s="25">
        <v>35520424</v>
      </c>
      <c r="G16" s="24">
        <v>0</v>
      </c>
      <c r="H16" s="24">
        <v>984713</v>
      </c>
      <c r="I16" s="24">
        <f t="shared" si="0"/>
        <v>282411774</v>
      </c>
    </row>
    <row r="17" spans="1:9">
      <c r="A17" s="16">
        <v>1014</v>
      </c>
      <c r="B17" s="17" t="s">
        <v>23</v>
      </c>
      <c r="C17" s="26">
        <v>46</v>
      </c>
      <c r="D17" s="26">
        <v>0</v>
      </c>
      <c r="E17" s="26">
        <v>409</v>
      </c>
      <c r="F17" s="27">
        <v>0</v>
      </c>
      <c r="G17" s="26">
        <v>0</v>
      </c>
      <c r="H17" s="26">
        <v>92790</v>
      </c>
      <c r="I17" s="26">
        <f t="shared" si="0"/>
        <v>93245</v>
      </c>
    </row>
    <row r="18" spans="1:9">
      <c r="A18" s="16">
        <v>1016</v>
      </c>
      <c r="B18" s="17" t="s">
        <v>24</v>
      </c>
      <c r="C18" s="24">
        <v>312806778</v>
      </c>
      <c r="D18" s="24">
        <v>75544592</v>
      </c>
      <c r="E18" s="24">
        <v>17806860</v>
      </c>
      <c r="F18" s="25">
        <v>3633203</v>
      </c>
      <c r="G18" s="24">
        <v>0</v>
      </c>
      <c r="H18" s="24">
        <v>1520092</v>
      </c>
      <c r="I18" s="24">
        <f t="shared" si="0"/>
        <v>411311525</v>
      </c>
    </row>
    <row r="19" spans="1:9">
      <c r="A19" s="16">
        <v>1017</v>
      </c>
      <c r="B19" s="17" t="s">
        <v>25</v>
      </c>
      <c r="C19" s="26">
        <v>98775177</v>
      </c>
      <c r="D19" s="26">
        <v>1973129</v>
      </c>
      <c r="E19" s="26">
        <v>3383815</v>
      </c>
      <c r="F19" s="27">
        <v>1227938</v>
      </c>
      <c r="G19" s="26">
        <v>0</v>
      </c>
      <c r="H19" s="26">
        <v>1706965</v>
      </c>
      <c r="I19" s="26">
        <f t="shared" si="0"/>
        <v>107067024</v>
      </c>
    </row>
    <row r="20" spans="1:9">
      <c r="A20" s="16">
        <v>1018</v>
      </c>
      <c r="B20" s="17" t="s">
        <v>26</v>
      </c>
      <c r="C20" s="24">
        <v>54168964</v>
      </c>
      <c r="D20" s="24">
        <v>0</v>
      </c>
      <c r="E20" s="24">
        <v>5171545</v>
      </c>
      <c r="F20" s="25">
        <v>15068240</v>
      </c>
      <c r="G20" s="24">
        <v>2500</v>
      </c>
      <c r="H20" s="24">
        <v>264306</v>
      </c>
      <c r="I20" s="24">
        <f t="shared" si="0"/>
        <v>74675555</v>
      </c>
    </row>
    <row r="21" spans="1:9">
      <c r="A21" s="16">
        <v>1019</v>
      </c>
      <c r="B21" s="17" t="s">
        <v>27</v>
      </c>
      <c r="C21" s="26">
        <v>19466965</v>
      </c>
      <c r="D21" s="26">
        <v>2584575</v>
      </c>
      <c r="E21" s="26">
        <v>688473</v>
      </c>
      <c r="F21" s="27">
        <v>393494</v>
      </c>
      <c r="G21" s="26">
        <v>0</v>
      </c>
      <c r="H21" s="26">
        <v>592644</v>
      </c>
      <c r="I21" s="26">
        <f t="shared" si="0"/>
        <v>23726151</v>
      </c>
    </row>
    <row r="22" spans="1:9">
      <c r="A22" s="16">
        <v>1020</v>
      </c>
      <c r="B22" s="17" t="s">
        <v>28</v>
      </c>
      <c r="C22" s="24">
        <v>34679988</v>
      </c>
      <c r="D22" s="24">
        <v>8918141</v>
      </c>
      <c r="E22" s="24">
        <v>1056349</v>
      </c>
      <c r="F22" s="25">
        <v>6981832</v>
      </c>
      <c r="G22" s="24">
        <v>0</v>
      </c>
      <c r="H22" s="24">
        <v>158775</v>
      </c>
      <c r="I22" s="24">
        <f t="shared" si="0"/>
        <v>51795085</v>
      </c>
    </row>
    <row r="23" spans="1:9">
      <c r="A23" s="16">
        <v>1022</v>
      </c>
      <c r="B23" s="17" t="s">
        <v>29</v>
      </c>
      <c r="C23" s="26">
        <v>1574869</v>
      </c>
      <c r="D23" s="26">
        <v>71537</v>
      </c>
      <c r="E23" s="26">
        <v>54418</v>
      </c>
      <c r="F23" s="27">
        <v>0</v>
      </c>
      <c r="G23" s="26">
        <v>0</v>
      </c>
      <c r="H23" s="26">
        <v>7720</v>
      </c>
      <c r="I23" s="26">
        <f t="shared" si="0"/>
        <v>1708544</v>
      </c>
    </row>
    <row r="24" spans="1:9">
      <c r="A24" s="16">
        <v>1023</v>
      </c>
      <c r="B24" s="17" t="s">
        <v>30</v>
      </c>
      <c r="C24" s="24">
        <v>20193323</v>
      </c>
      <c r="D24" s="24">
        <v>2245730</v>
      </c>
      <c r="E24" s="24">
        <v>696288</v>
      </c>
      <c r="F24" s="25">
        <v>222148</v>
      </c>
      <c r="G24" s="24">
        <v>2500</v>
      </c>
      <c r="H24" s="24">
        <v>632718</v>
      </c>
      <c r="I24" s="24">
        <f t="shared" si="0"/>
        <v>23992707</v>
      </c>
    </row>
    <row r="25" spans="1:9">
      <c r="A25" s="16">
        <v>1024</v>
      </c>
      <c r="B25" s="17" t="s">
        <v>31</v>
      </c>
      <c r="C25" s="26">
        <v>541905171</v>
      </c>
      <c r="D25" s="26">
        <v>34561959</v>
      </c>
      <c r="E25" s="26">
        <v>11955970</v>
      </c>
      <c r="F25" s="27">
        <v>10703841</v>
      </c>
      <c r="G25" s="26">
        <v>2500</v>
      </c>
      <c r="H25" s="26">
        <v>3599758</v>
      </c>
      <c r="I25" s="26">
        <f t="shared" si="0"/>
        <v>602729199</v>
      </c>
    </row>
    <row r="26" spans="1:9">
      <c r="A26" s="16">
        <v>1025</v>
      </c>
      <c r="B26" s="17" t="s">
        <v>32</v>
      </c>
      <c r="C26" s="24">
        <v>454748</v>
      </c>
      <c r="D26" s="24">
        <v>4840</v>
      </c>
      <c r="E26" s="24">
        <v>5856</v>
      </c>
      <c r="F26" s="25">
        <v>0</v>
      </c>
      <c r="G26" s="24">
        <v>0</v>
      </c>
      <c r="H26" s="24">
        <v>71797</v>
      </c>
      <c r="I26" s="24">
        <f t="shared" si="0"/>
        <v>537241</v>
      </c>
    </row>
    <row r="27" spans="1:9">
      <c r="A27" s="16">
        <v>1026</v>
      </c>
      <c r="B27" s="17" t="s">
        <v>33</v>
      </c>
      <c r="C27" s="26">
        <v>258753</v>
      </c>
      <c r="D27" s="26">
        <v>5993</v>
      </c>
      <c r="E27" s="26">
        <v>408</v>
      </c>
      <c r="F27" s="27">
        <v>0</v>
      </c>
      <c r="G27" s="26">
        <v>0</v>
      </c>
      <c r="H27" s="26">
        <v>25375</v>
      </c>
      <c r="I27" s="26">
        <f t="shared" si="0"/>
        <v>290529</v>
      </c>
    </row>
    <row r="28" spans="1:9">
      <c r="A28" s="16">
        <v>1027</v>
      </c>
      <c r="B28" s="17" t="s">
        <v>34</v>
      </c>
      <c r="C28" s="24">
        <v>34830751</v>
      </c>
      <c r="D28" s="24">
        <v>963506</v>
      </c>
      <c r="E28" s="24">
        <v>400844</v>
      </c>
      <c r="F28" s="25">
        <v>851135</v>
      </c>
      <c r="G28" s="24">
        <v>7501</v>
      </c>
      <c r="H28" s="24">
        <v>596088</v>
      </c>
      <c r="I28" s="24">
        <f t="shared" si="0"/>
        <v>37649825</v>
      </c>
    </row>
    <row r="29" spans="1:9">
      <c r="A29" s="16">
        <v>1028</v>
      </c>
      <c r="B29" s="17" t="s">
        <v>35</v>
      </c>
      <c r="C29" s="26">
        <v>38914246</v>
      </c>
      <c r="D29" s="26">
        <v>423268</v>
      </c>
      <c r="E29" s="26">
        <v>209917</v>
      </c>
      <c r="F29" s="27">
        <v>2744671</v>
      </c>
      <c r="G29" s="26">
        <v>0</v>
      </c>
      <c r="H29" s="26">
        <v>62760</v>
      </c>
      <c r="I29" s="26">
        <f t="shared" si="0"/>
        <v>42354862</v>
      </c>
    </row>
    <row r="30" spans="1:9">
      <c r="A30" s="16">
        <v>1030</v>
      </c>
      <c r="B30" s="17" t="s">
        <v>36</v>
      </c>
      <c r="C30" s="24">
        <v>74885895</v>
      </c>
      <c r="D30" s="24">
        <v>3259538</v>
      </c>
      <c r="E30" s="24">
        <v>3114841</v>
      </c>
      <c r="F30" s="25">
        <v>25442859</v>
      </c>
      <c r="G30" s="24">
        <v>0</v>
      </c>
      <c r="H30" s="24">
        <v>1403913</v>
      </c>
      <c r="I30" s="24">
        <f t="shared" si="0"/>
        <v>108107046</v>
      </c>
    </row>
    <row r="31" spans="1:9">
      <c r="A31" s="16">
        <v>1031</v>
      </c>
      <c r="B31" s="17" t="s">
        <v>37</v>
      </c>
      <c r="C31" s="26">
        <v>33241</v>
      </c>
      <c r="D31" s="26">
        <v>0</v>
      </c>
      <c r="E31" s="26">
        <v>2448</v>
      </c>
      <c r="F31" s="27">
        <v>0</v>
      </c>
      <c r="G31" s="26">
        <v>0</v>
      </c>
      <c r="H31" s="26">
        <v>2320</v>
      </c>
      <c r="I31" s="26">
        <f t="shared" si="0"/>
        <v>38009</v>
      </c>
    </row>
    <row r="32" spans="1:9">
      <c r="A32" s="16">
        <v>1033</v>
      </c>
      <c r="B32" s="17" t="s">
        <v>38</v>
      </c>
      <c r="C32" s="24">
        <v>1258779</v>
      </c>
      <c r="D32" s="24">
        <v>423630</v>
      </c>
      <c r="E32" s="24">
        <v>60757</v>
      </c>
      <c r="F32" s="25">
        <v>77</v>
      </c>
      <c r="G32" s="24">
        <v>5000</v>
      </c>
      <c r="H32" s="24">
        <v>84108</v>
      </c>
      <c r="I32" s="24">
        <f t="shared" si="0"/>
        <v>1832351</v>
      </c>
    </row>
    <row r="33" spans="1:9">
      <c r="A33" s="16">
        <v>1034</v>
      </c>
      <c r="B33" s="17" t="s">
        <v>39</v>
      </c>
      <c r="C33" s="26">
        <v>1124765</v>
      </c>
      <c r="D33" s="26">
        <v>6900</v>
      </c>
      <c r="E33" s="26">
        <v>42854</v>
      </c>
      <c r="F33" s="27">
        <v>0</v>
      </c>
      <c r="G33" s="26">
        <v>0</v>
      </c>
      <c r="H33" s="26">
        <v>25156</v>
      </c>
      <c r="I33" s="26">
        <f t="shared" si="0"/>
        <v>1199675</v>
      </c>
    </row>
    <row r="34" spans="1:9">
      <c r="A34" s="16">
        <v>1037</v>
      </c>
      <c r="B34" s="17" t="s">
        <v>40</v>
      </c>
      <c r="C34" s="24">
        <v>5506206</v>
      </c>
      <c r="D34" s="24">
        <v>251919</v>
      </c>
      <c r="E34" s="24">
        <v>179139</v>
      </c>
      <c r="F34" s="25">
        <v>156929</v>
      </c>
      <c r="G34" s="24">
        <v>0</v>
      </c>
      <c r="H34" s="24">
        <v>185962</v>
      </c>
      <c r="I34" s="24">
        <f t="shared" si="0"/>
        <v>6280155</v>
      </c>
    </row>
    <row r="35" spans="1:9">
      <c r="A35" s="16">
        <v>1038</v>
      </c>
      <c r="B35" s="17" t="s">
        <v>41</v>
      </c>
      <c r="C35" s="26">
        <v>34099300</v>
      </c>
      <c r="D35" s="26">
        <v>0</v>
      </c>
      <c r="E35" s="26">
        <v>1080217</v>
      </c>
      <c r="F35" s="27">
        <v>31765411</v>
      </c>
      <c r="G35" s="26">
        <v>0</v>
      </c>
      <c r="H35" s="26">
        <v>246930</v>
      </c>
      <c r="I35" s="26">
        <f t="shared" si="0"/>
        <v>67191858</v>
      </c>
    </row>
    <row r="36" spans="1:9">
      <c r="A36" s="16">
        <v>1039</v>
      </c>
      <c r="B36" s="17" t="s">
        <v>42</v>
      </c>
      <c r="C36" s="24">
        <v>3815882</v>
      </c>
      <c r="D36" s="24">
        <v>55232</v>
      </c>
      <c r="E36" s="24">
        <v>111658</v>
      </c>
      <c r="F36" s="25">
        <v>0</v>
      </c>
      <c r="G36" s="24">
        <v>0</v>
      </c>
      <c r="H36" s="24">
        <v>110052</v>
      </c>
      <c r="I36" s="24">
        <f t="shared" si="0"/>
        <v>4092824</v>
      </c>
    </row>
    <row r="37" spans="1:9">
      <c r="A37" s="16">
        <v>1040</v>
      </c>
      <c r="B37" s="17" t="s">
        <v>43</v>
      </c>
      <c r="C37" s="26">
        <v>55430683</v>
      </c>
      <c r="D37" s="26">
        <v>5502521</v>
      </c>
      <c r="E37" s="26">
        <v>2322976</v>
      </c>
      <c r="F37" s="27">
        <v>508951</v>
      </c>
      <c r="G37" s="26">
        <v>4230</v>
      </c>
      <c r="H37" s="26">
        <v>1718531</v>
      </c>
      <c r="I37" s="26">
        <f t="shared" si="0"/>
        <v>65487892</v>
      </c>
    </row>
    <row r="38" spans="1:9">
      <c r="A38" s="16">
        <v>1042</v>
      </c>
      <c r="B38" s="17" t="s">
        <v>44</v>
      </c>
      <c r="C38" s="24">
        <v>216163181</v>
      </c>
      <c r="D38" s="24">
        <v>7988</v>
      </c>
      <c r="E38" s="24">
        <v>8258717</v>
      </c>
      <c r="F38" s="25">
        <v>94439464</v>
      </c>
      <c r="G38" s="24">
        <v>0</v>
      </c>
      <c r="H38" s="24">
        <v>216195</v>
      </c>
      <c r="I38" s="24">
        <f t="shared" si="0"/>
        <v>319085545</v>
      </c>
    </row>
    <row r="39" spans="1:9">
      <c r="A39" s="16">
        <v>1043</v>
      </c>
      <c r="B39" s="17" t="s">
        <v>45</v>
      </c>
      <c r="C39" s="26">
        <v>312351985</v>
      </c>
      <c r="D39" s="26">
        <v>15615585</v>
      </c>
      <c r="E39" s="26">
        <v>8847617</v>
      </c>
      <c r="F39" s="27">
        <v>161574692</v>
      </c>
      <c r="G39" s="26">
        <v>0</v>
      </c>
      <c r="H39" s="26">
        <v>393248</v>
      </c>
      <c r="I39" s="26">
        <f t="shared" si="0"/>
        <v>498783127</v>
      </c>
    </row>
    <row r="40" spans="1:9">
      <c r="A40" s="16">
        <v>1044</v>
      </c>
      <c r="B40" s="17" t="s">
        <v>46</v>
      </c>
      <c r="C40" s="24">
        <v>2578873</v>
      </c>
      <c r="D40" s="24">
        <v>312013</v>
      </c>
      <c r="E40" s="24">
        <v>108950</v>
      </c>
      <c r="F40" s="25">
        <v>12976</v>
      </c>
      <c r="G40" s="24">
        <v>0</v>
      </c>
      <c r="H40" s="24">
        <v>248706</v>
      </c>
      <c r="I40" s="24">
        <f t="shared" si="0"/>
        <v>3261518</v>
      </c>
    </row>
    <row r="41" spans="1:9">
      <c r="A41" s="16">
        <v>1046</v>
      </c>
      <c r="B41" s="17" t="s">
        <v>47</v>
      </c>
      <c r="C41" s="26">
        <v>2052998</v>
      </c>
      <c r="D41" s="26">
        <v>2479</v>
      </c>
      <c r="E41" s="26">
        <v>88086</v>
      </c>
      <c r="F41" s="27">
        <v>0</v>
      </c>
      <c r="G41" s="26">
        <v>5000</v>
      </c>
      <c r="H41" s="26">
        <v>973240</v>
      </c>
      <c r="I41" s="26">
        <f t="shared" si="0"/>
        <v>3121803</v>
      </c>
    </row>
    <row r="42" spans="1:9">
      <c r="A42" s="16">
        <v>1047</v>
      </c>
      <c r="B42" s="17" t="s">
        <v>48</v>
      </c>
      <c r="C42" s="24">
        <v>239486960</v>
      </c>
      <c r="D42" s="24">
        <v>23417773</v>
      </c>
      <c r="E42" s="24">
        <v>10961008</v>
      </c>
      <c r="F42" s="25">
        <v>4197</v>
      </c>
      <c r="G42" s="24">
        <v>2500</v>
      </c>
      <c r="H42" s="24">
        <v>1482742</v>
      </c>
      <c r="I42" s="24">
        <f t="shared" si="0"/>
        <v>275355180</v>
      </c>
    </row>
    <row r="43" spans="1:9">
      <c r="A43" s="16">
        <v>1048</v>
      </c>
      <c r="B43" s="17" t="s">
        <v>49</v>
      </c>
      <c r="C43" s="26">
        <v>82675377</v>
      </c>
      <c r="D43" s="26">
        <v>3032781</v>
      </c>
      <c r="E43" s="26">
        <v>3513180</v>
      </c>
      <c r="F43" s="27">
        <v>971338</v>
      </c>
      <c r="G43" s="26">
        <v>0</v>
      </c>
      <c r="H43" s="26">
        <v>1893950</v>
      </c>
      <c r="I43" s="26">
        <f t="shared" si="0"/>
        <v>92086626</v>
      </c>
    </row>
    <row r="44" spans="1:9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5">
        <v>0</v>
      </c>
      <c r="G44" s="24">
        <v>0</v>
      </c>
      <c r="H44" s="24">
        <v>10916</v>
      </c>
      <c r="I44" s="24">
        <f t="shared" si="0"/>
        <v>10916</v>
      </c>
    </row>
    <row r="45" spans="1:9">
      <c r="A45" s="16">
        <v>1052</v>
      </c>
      <c r="B45" s="17" t="s">
        <v>51</v>
      </c>
      <c r="C45" s="26">
        <v>15916608</v>
      </c>
      <c r="D45" s="26">
        <v>487812</v>
      </c>
      <c r="E45" s="26">
        <v>796980</v>
      </c>
      <c r="F45" s="27">
        <v>0</v>
      </c>
      <c r="G45" s="26">
        <v>0</v>
      </c>
      <c r="H45" s="26">
        <v>489249</v>
      </c>
      <c r="I45" s="26">
        <f t="shared" si="0"/>
        <v>17690649</v>
      </c>
    </row>
    <row r="46" spans="1:9">
      <c r="A46" s="16">
        <v>1054</v>
      </c>
      <c r="B46" s="17" t="s">
        <v>52</v>
      </c>
      <c r="C46" s="24">
        <v>25477239</v>
      </c>
      <c r="D46" s="24">
        <v>3004462</v>
      </c>
      <c r="E46" s="24">
        <v>921265</v>
      </c>
      <c r="F46" s="25">
        <v>14658</v>
      </c>
      <c r="G46" s="24">
        <v>7501</v>
      </c>
      <c r="H46" s="24">
        <v>817637</v>
      </c>
      <c r="I46" s="24">
        <f t="shared" si="0"/>
        <v>30242762</v>
      </c>
    </row>
    <row r="47" spans="1:9">
      <c r="A47" s="16">
        <v>1055</v>
      </c>
      <c r="B47" s="17" t="s">
        <v>53</v>
      </c>
      <c r="C47" s="26">
        <v>90003097</v>
      </c>
      <c r="D47" s="26">
        <v>1274805</v>
      </c>
      <c r="E47" s="26">
        <v>1047047</v>
      </c>
      <c r="F47" s="27">
        <v>206222</v>
      </c>
      <c r="G47" s="26">
        <v>0</v>
      </c>
      <c r="H47" s="26">
        <v>474495</v>
      </c>
      <c r="I47" s="26">
        <f t="shared" si="0"/>
        <v>93005666</v>
      </c>
    </row>
    <row r="48" spans="1:9">
      <c r="A48" s="16">
        <v>1057</v>
      </c>
      <c r="B48" s="17" t="s">
        <v>54</v>
      </c>
      <c r="C48" s="24">
        <v>5889673</v>
      </c>
      <c r="D48" s="24">
        <v>209439</v>
      </c>
      <c r="E48" s="24">
        <v>128167</v>
      </c>
      <c r="F48" s="25">
        <v>0</v>
      </c>
      <c r="G48" s="24">
        <v>0</v>
      </c>
      <c r="H48" s="24">
        <v>392319</v>
      </c>
      <c r="I48" s="24">
        <f t="shared" si="0"/>
        <v>6619598</v>
      </c>
    </row>
    <row r="49" spans="1:9">
      <c r="A49" s="16">
        <v>1058</v>
      </c>
      <c r="B49" s="17" t="s">
        <v>55</v>
      </c>
      <c r="C49" s="26">
        <v>14932477</v>
      </c>
      <c r="D49" s="26">
        <v>1799761</v>
      </c>
      <c r="E49" s="26">
        <v>336380</v>
      </c>
      <c r="F49" s="27">
        <v>51182</v>
      </c>
      <c r="G49" s="26">
        <v>22507</v>
      </c>
      <c r="H49" s="26">
        <v>889318</v>
      </c>
      <c r="I49" s="26">
        <f t="shared" si="0"/>
        <v>18031625</v>
      </c>
    </row>
    <row r="50" spans="1:9">
      <c r="A50" s="16">
        <v>1062</v>
      </c>
      <c r="B50" s="17" t="s">
        <v>56</v>
      </c>
      <c r="C50" s="24">
        <v>100582488</v>
      </c>
      <c r="D50" s="24">
        <v>7564428</v>
      </c>
      <c r="E50" s="24">
        <v>2275771</v>
      </c>
      <c r="F50" s="25">
        <v>13990</v>
      </c>
      <c r="G50" s="24">
        <v>0</v>
      </c>
      <c r="H50" s="24">
        <v>832931</v>
      </c>
      <c r="I50" s="24">
        <f t="shared" si="0"/>
        <v>111269608</v>
      </c>
    </row>
    <row r="51" spans="1:9">
      <c r="A51" s="16">
        <v>1065</v>
      </c>
      <c r="B51" s="17" t="s">
        <v>57</v>
      </c>
      <c r="C51" s="26">
        <v>114061489</v>
      </c>
      <c r="D51" s="26">
        <v>5764772</v>
      </c>
      <c r="E51" s="26">
        <v>2120989</v>
      </c>
      <c r="F51" s="27">
        <v>468636</v>
      </c>
      <c r="G51" s="26">
        <v>0</v>
      </c>
      <c r="H51" s="26">
        <v>625454</v>
      </c>
      <c r="I51" s="26">
        <f t="shared" si="0"/>
        <v>123041340</v>
      </c>
    </row>
    <row r="52" spans="1:9">
      <c r="A52" s="16">
        <v>1066</v>
      </c>
      <c r="B52" s="17" t="s">
        <v>58</v>
      </c>
      <c r="C52" s="24">
        <v>94215476</v>
      </c>
      <c r="D52" s="24">
        <v>6087282</v>
      </c>
      <c r="E52" s="24">
        <v>2862735</v>
      </c>
      <c r="F52" s="25">
        <v>249501</v>
      </c>
      <c r="G52" s="24">
        <v>5000</v>
      </c>
      <c r="H52" s="24">
        <v>1472217</v>
      </c>
      <c r="I52" s="24">
        <f t="shared" si="0"/>
        <v>104892211</v>
      </c>
    </row>
    <row r="53" spans="1:9">
      <c r="A53" s="16">
        <v>1067</v>
      </c>
      <c r="B53" s="17" t="s">
        <v>59</v>
      </c>
      <c r="C53" s="26">
        <v>735918</v>
      </c>
      <c r="D53" s="26">
        <v>0</v>
      </c>
      <c r="E53" s="26">
        <v>393</v>
      </c>
      <c r="F53" s="27">
        <v>0</v>
      </c>
      <c r="G53" s="26">
        <v>0</v>
      </c>
      <c r="H53" s="26">
        <v>35969</v>
      </c>
      <c r="I53" s="26">
        <f t="shared" si="0"/>
        <v>772280</v>
      </c>
    </row>
    <row r="54" spans="1:9">
      <c r="A54" s="16">
        <v>1068</v>
      </c>
      <c r="B54" s="17" t="s">
        <v>60</v>
      </c>
      <c r="C54" s="24">
        <v>92</v>
      </c>
      <c r="D54" s="24">
        <v>0</v>
      </c>
      <c r="E54" s="24">
        <v>0</v>
      </c>
      <c r="F54" s="25">
        <v>0</v>
      </c>
      <c r="G54" s="24">
        <v>0</v>
      </c>
      <c r="H54" s="24">
        <v>580</v>
      </c>
      <c r="I54" s="24">
        <f t="shared" si="0"/>
        <v>672</v>
      </c>
    </row>
    <row r="55" spans="1:9">
      <c r="A55" s="16">
        <v>1069</v>
      </c>
      <c r="B55" s="17" t="s">
        <v>61</v>
      </c>
      <c r="C55" s="26">
        <v>1061528</v>
      </c>
      <c r="D55" s="26">
        <v>42496</v>
      </c>
      <c r="E55" s="26">
        <v>48730</v>
      </c>
      <c r="F55" s="27">
        <v>0</v>
      </c>
      <c r="G55" s="26">
        <v>0</v>
      </c>
      <c r="H55" s="26">
        <v>44761</v>
      </c>
      <c r="I55" s="26">
        <f t="shared" si="0"/>
        <v>1197515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 t="s">
        <v>70</v>
      </c>
      <c r="B57" s="19" t="s">
        <v>63</v>
      </c>
      <c r="C57" s="15">
        <f t="shared" ref="C57:I57" si="1">SUM(C7:C56)</f>
        <v>3112124595</v>
      </c>
      <c r="D57" s="15">
        <f t="shared" si="1"/>
        <v>283906493</v>
      </c>
      <c r="E57" s="15">
        <f t="shared" si="1"/>
        <v>106702191</v>
      </c>
      <c r="F57" s="15">
        <f t="shared" si="1"/>
        <v>499313210</v>
      </c>
      <c r="G57" s="15">
        <f t="shared" si="1"/>
        <v>69239</v>
      </c>
      <c r="H57" s="15">
        <f t="shared" si="1"/>
        <v>27502010</v>
      </c>
      <c r="I57" s="15">
        <f t="shared" si="1"/>
        <v>4029617738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4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18.90625" style="12" bestFit="1" customWidth="1"/>
    <col min="5" max="5" width="17.6328125" style="12" bestFit="1" customWidth="1"/>
    <col min="6" max="6" width="16.54296875" style="12" customWidth="1"/>
    <col min="7" max="7" width="13.1796875" style="12" customWidth="1"/>
    <col min="8" max="8" width="17.5429687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77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f>SUM(C7:H7)</f>
        <v>1</v>
      </c>
    </row>
    <row r="8" spans="1:9">
      <c r="A8" s="16">
        <v>1002</v>
      </c>
      <c r="B8" s="17" t="s">
        <v>14</v>
      </c>
      <c r="C8" s="24">
        <v>8220</v>
      </c>
      <c r="D8" s="24">
        <v>518</v>
      </c>
      <c r="E8" s="24">
        <v>408</v>
      </c>
      <c r="F8" s="24">
        <v>0</v>
      </c>
      <c r="G8" s="24">
        <v>0</v>
      </c>
      <c r="H8" s="24">
        <v>3950</v>
      </c>
      <c r="I8" s="24">
        <f t="shared" ref="I8:I56" si="0">SUM(C8:H8)</f>
        <v>13096</v>
      </c>
    </row>
    <row r="9" spans="1:9">
      <c r="A9" s="16">
        <v>1005</v>
      </c>
      <c r="B9" s="17" t="s">
        <v>15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3513466</v>
      </c>
      <c r="D11" s="26">
        <v>101056</v>
      </c>
      <c r="E11" s="26">
        <v>126428</v>
      </c>
      <c r="F11" s="26">
        <v>0</v>
      </c>
      <c r="G11" s="26">
        <v>2500</v>
      </c>
      <c r="H11" s="26">
        <v>71000</v>
      </c>
      <c r="I11" s="26">
        <f t="shared" si="0"/>
        <v>3814450</v>
      </c>
    </row>
    <row r="12" spans="1:9">
      <c r="A12" s="16">
        <v>1008</v>
      </c>
      <c r="B12" s="17" t="s">
        <v>18</v>
      </c>
      <c r="C12" s="24">
        <v>138</v>
      </c>
      <c r="D12" s="24">
        <v>0</v>
      </c>
      <c r="E12" s="24">
        <v>1588</v>
      </c>
      <c r="F12" s="24">
        <v>0</v>
      </c>
      <c r="G12" s="24">
        <v>0</v>
      </c>
      <c r="H12" s="24">
        <v>1950</v>
      </c>
      <c r="I12" s="24">
        <f t="shared" si="0"/>
        <v>3676</v>
      </c>
    </row>
    <row r="13" spans="1:9">
      <c r="A13" s="16">
        <v>1010</v>
      </c>
      <c r="B13" s="17" t="s">
        <v>19</v>
      </c>
      <c r="C13" s="26">
        <v>10880</v>
      </c>
      <c r="D13" s="26">
        <v>0</v>
      </c>
      <c r="E13" s="26">
        <v>535</v>
      </c>
      <c r="F13" s="26">
        <v>0</v>
      </c>
      <c r="G13" s="26">
        <v>0</v>
      </c>
      <c r="H13" s="26">
        <v>580</v>
      </c>
      <c r="I13" s="26">
        <f t="shared" si="0"/>
        <v>11995</v>
      </c>
    </row>
    <row r="14" spans="1:9">
      <c r="A14" s="16">
        <v>1011</v>
      </c>
      <c r="B14" s="17" t="s">
        <v>20</v>
      </c>
      <c r="C14" s="24">
        <v>3098964</v>
      </c>
      <c r="D14" s="24">
        <v>336305</v>
      </c>
      <c r="E14" s="24">
        <v>89709</v>
      </c>
      <c r="F14" s="24">
        <v>0</v>
      </c>
      <c r="G14" s="24">
        <v>0</v>
      </c>
      <c r="H14" s="24">
        <v>34300</v>
      </c>
      <c r="I14" s="24">
        <f t="shared" si="0"/>
        <v>3559278</v>
      </c>
    </row>
    <row r="15" spans="1:9">
      <c r="A15" s="16">
        <v>1012</v>
      </c>
      <c r="B15" s="17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2500</v>
      </c>
      <c r="I15" s="26">
        <f t="shared" si="0"/>
        <v>2500</v>
      </c>
    </row>
    <row r="16" spans="1:9">
      <c r="A16" s="16">
        <v>1013</v>
      </c>
      <c r="B16" s="17" t="s">
        <v>22</v>
      </c>
      <c r="C16" s="24">
        <v>76003932</v>
      </c>
      <c r="D16" s="24">
        <v>13738865</v>
      </c>
      <c r="E16" s="24">
        <v>2359977</v>
      </c>
      <c r="F16" s="24">
        <v>137548</v>
      </c>
      <c r="G16" s="24">
        <v>0</v>
      </c>
      <c r="H16" s="24">
        <v>154970</v>
      </c>
      <c r="I16" s="24">
        <f t="shared" si="0"/>
        <v>92395292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7500</v>
      </c>
      <c r="I17" s="26">
        <f t="shared" si="0"/>
        <v>7500</v>
      </c>
    </row>
    <row r="18" spans="1:9">
      <c r="A18" s="16">
        <v>1016</v>
      </c>
      <c r="B18" s="17" t="s">
        <v>24</v>
      </c>
      <c r="C18" s="24">
        <v>86889005</v>
      </c>
      <c r="D18" s="24">
        <v>19876220</v>
      </c>
      <c r="E18" s="24">
        <v>4112066</v>
      </c>
      <c r="F18" s="24">
        <v>1503498</v>
      </c>
      <c r="G18" s="24">
        <v>0</v>
      </c>
      <c r="H18" s="24">
        <v>224782</v>
      </c>
      <c r="I18" s="24">
        <f t="shared" si="0"/>
        <v>112605571</v>
      </c>
    </row>
    <row r="19" spans="1:9">
      <c r="A19" s="16">
        <v>1017</v>
      </c>
      <c r="B19" s="17" t="s">
        <v>25</v>
      </c>
      <c r="C19" s="26">
        <v>17326393</v>
      </c>
      <c r="D19" s="26">
        <v>350316</v>
      </c>
      <c r="E19" s="26">
        <v>894280</v>
      </c>
      <c r="F19" s="26">
        <v>96602</v>
      </c>
      <c r="G19" s="26">
        <v>0</v>
      </c>
      <c r="H19" s="26">
        <v>136000</v>
      </c>
      <c r="I19" s="26">
        <f t="shared" si="0"/>
        <v>18803591</v>
      </c>
    </row>
    <row r="20" spans="1:9">
      <c r="A20" s="16">
        <v>1018</v>
      </c>
      <c r="B20" s="17" t="s">
        <v>26</v>
      </c>
      <c r="C20" s="24">
        <v>536036</v>
      </c>
      <c r="D20" s="24">
        <v>115858</v>
      </c>
      <c r="E20" s="24">
        <v>26071</v>
      </c>
      <c r="F20" s="24">
        <v>0</v>
      </c>
      <c r="G20" s="24">
        <v>0</v>
      </c>
      <c r="H20" s="24">
        <v>13377</v>
      </c>
      <c r="I20" s="24">
        <f t="shared" si="0"/>
        <v>691342</v>
      </c>
    </row>
    <row r="21" spans="1:9">
      <c r="A21" s="16">
        <v>1019</v>
      </c>
      <c r="B21" s="17" t="s">
        <v>27</v>
      </c>
      <c r="C21" s="26">
        <v>1885161</v>
      </c>
      <c r="D21" s="26">
        <v>20920</v>
      </c>
      <c r="E21" s="26">
        <v>37701</v>
      </c>
      <c r="F21" s="26">
        <v>0</v>
      </c>
      <c r="G21" s="26">
        <v>0</v>
      </c>
      <c r="H21" s="26">
        <v>36420</v>
      </c>
      <c r="I21" s="26">
        <f t="shared" si="0"/>
        <v>1980202</v>
      </c>
    </row>
    <row r="22" spans="1:9">
      <c r="A22" s="16">
        <v>1020</v>
      </c>
      <c r="B22" s="17" t="s">
        <v>28</v>
      </c>
      <c r="C22" s="24">
        <v>340641</v>
      </c>
      <c r="D22" s="24">
        <v>2997</v>
      </c>
      <c r="E22" s="24">
        <v>14841</v>
      </c>
      <c r="F22" s="24">
        <v>0</v>
      </c>
      <c r="G22" s="24">
        <v>0</v>
      </c>
      <c r="H22" s="24">
        <v>3370</v>
      </c>
      <c r="I22" s="24">
        <f t="shared" si="0"/>
        <v>361849</v>
      </c>
    </row>
    <row r="23" spans="1:9">
      <c r="A23" s="16">
        <v>1022</v>
      </c>
      <c r="B23" s="17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</row>
    <row r="24" spans="1:9">
      <c r="A24" s="16">
        <v>1023</v>
      </c>
      <c r="B24" s="17" t="s">
        <v>30</v>
      </c>
      <c r="C24" s="24">
        <v>4426127</v>
      </c>
      <c r="D24" s="24">
        <v>345720</v>
      </c>
      <c r="E24" s="24">
        <v>120279</v>
      </c>
      <c r="F24" s="24">
        <v>61446</v>
      </c>
      <c r="G24" s="24">
        <v>2500</v>
      </c>
      <c r="H24" s="24">
        <v>91320</v>
      </c>
      <c r="I24" s="24">
        <f t="shared" si="0"/>
        <v>5047392</v>
      </c>
    </row>
    <row r="25" spans="1:9">
      <c r="A25" s="16">
        <v>1024</v>
      </c>
      <c r="B25" s="17" t="s">
        <v>31</v>
      </c>
      <c r="C25" s="26">
        <v>88765931</v>
      </c>
      <c r="D25" s="26">
        <v>4202792</v>
      </c>
      <c r="E25" s="26">
        <v>1290238</v>
      </c>
      <c r="F25" s="26">
        <v>19014073</v>
      </c>
      <c r="G25" s="26">
        <v>0</v>
      </c>
      <c r="H25" s="26">
        <v>480466</v>
      </c>
      <c r="I25" s="26">
        <f t="shared" si="0"/>
        <v>113753500</v>
      </c>
    </row>
    <row r="26" spans="1:9">
      <c r="A26" s="16">
        <v>1025</v>
      </c>
      <c r="B26" s="17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>
      <c r="A27" s="16">
        <v>1026</v>
      </c>
      <c r="B27" s="17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f t="shared" si="0"/>
        <v>0</v>
      </c>
    </row>
    <row r="28" spans="1:9">
      <c r="A28" s="16">
        <v>1027</v>
      </c>
      <c r="B28" s="17" t="s">
        <v>34</v>
      </c>
      <c r="C28" s="24">
        <v>9673197</v>
      </c>
      <c r="D28" s="24">
        <v>125410</v>
      </c>
      <c r="E28" s="24">
        <v>45204</v>
      </c>
      <c r="F28" s="24">
        <v>406765</v>
      </c>
      <c r="G28" s="24">
        <v>0</v>
      </c>
      <c r="H28" s="24">
        <v>85881</v>
      </c>
      <c r="I28" s="24">
        <f t="shared" si="0"/>
        <v>10336457</v>
      </c>
    </row>
    <row r="29" spans="1:9">
      <c r="A29" s="16">
        <v>1028</v>
      </c>
      <c r="B29" s="17" t="s">
        <v>35</v>
      </c>
      <c r="C29" s="26">
        <v>914402</v>
      </c>
      <c r="D29" s="26">
        <v>60144</v>
      </c>
      <c r="E29" s="26">
        <v>35308</v>
      </c>
      <c r="F29" s="26">
        <v>0</v>
      </c>
      <c r="G29" s="26">
        <v>0</v>
      </c>
      <c r="H29" s="26">
        <v>7830</v>
      </c>
      <c r="I29" s="26">
        <f t="shared" si="0"/>
        <v>1017684</v>
      </c>
    </row>
    <row r="30" spans="1:9">
      <c r="A30" s="16">
        <v>1030</v>
      </c>
      <c r="B30" s="17" t="s">
        <v>36</v>
      </c>
      <c r="C30" s="24">
        <v>6320908</v>
      </c>
      <c r="D30" s="24">
        <v>165931</v>
      </c>
      <c r="E30" s="24">
        <v>221170</v>
      </c>
      <c r="F30" s="24">
        <v>1</v>
      </c>
      <c r="G30" s="24">
        <v>0</v>
      </c>
      <c r="H30" s="24">
        <v>216918</v>
      </c>
      <c r="I30" s="24">
        <f t="shared" si="0"/>
        <v>6924928</v>
      </c>
    </row>
    <row r="31" spans="1:9">
      <c r="A31" s="16">
        <v>1031</v>
      </c>
      <c r="B31" s="17" t="s">
        <v>37</v>
      </c>
      <c r="C31" s="26">
        <v>92</v>
      </c>
      <c r="D31" s="26">
        <v>0</v>
      </c>
      <c r="E31" s="26">
        <v>408</v>
      </c>
      <c r="F31" s="26">
        <v>0</v>
      </c>
      <c r="G31" s="26">
        <v>0</v>
      </c>
      <c r="H31" s="26">
        <v>580</v>
      </c>
      <c r="I31" s="26">
        <f t="shared" si="0"/>
        <v>1080</v>
      </c>
    </row>
    <row r="32" spans="1:9">
      <c r="A32" s="16">
        <v>1033</v>
      </c>
      <c r="B32" s="17" t="s">
        <v>38</v>
      </c>
      <c r="C32" s="24">
        <v>1240229</v>
      </c>
      <c r="D32" s="24">
        <v>627</v>
      </c>
      <c r="E32" s="24">
        <v>469</v>
      </c>
      <c r="F32" s="24">
        <v>0</v>
      </c>
      <c r="G32" s="24">
        <v>0</v>
      </c>
      <c r="H32" s="24">
        <v>4640</v>
      </c>
      <c r="I32" s="24">
        <f t="shared" si="0"/>
        <v>1245965</v>
      </c>
    </row>
    <row r="33" spans="1:9">
      <c r="A33" s="16">
        <v>1034</v>
      </c>
      <c r="B33" s="17" t="s">
        <v>39</v>
      </c>
      <c r="C33" s="26">
        <v>552</v>
      </c>
      <c r="D33" s="26">
        <v>0</v>
      </c>
      <c r="E33" s="26">
        <v>1227</v>
      </c>
      <c r="F33" s="26">
        <v>0</v>
      </c>
      <c r="G33" s="26">
        <v>0</v>
      </c>
      <c r="H33" s="26">
        <v>3480</v>
      </c>
      <c r="I33" s="26">
        <f t="shared" si="0"/>
        <v>5259</v>
      </c>
    </row>
    <row r="34" spans="1:9">
      <c r="A34" s="16">
        <v>1037</v>
      </c>
      <c r="B34" s="17" t="s">
        <v>40</v>
      </c>
      <c r="C34" s="24">
        <v>2213555</v>
      </c>
      <c r="D34" s="24">
        <v>0</v>
      </c>
      <c r="E34" s="24">
        <v>148558</v>
      </c>
      <c r="F34" s="24">
        <v>34545</v>
      </c>
      <c r="G34" s="24">
        <v>0</v>
      </c>
      <c r="H34" s="24">
        <v>72500</v>
      </c>
      <c r="I34" s="24">
        <f t="shared" si="0"/>
        <v>2469158</v>
      </c>
    </row>
    <row r="35" spans="1:9">
      <c r="A35" s="16">
        <v>1038</v>
      </c>
      <c r="B35" s="17" t="s">
        <v>41</v>
      </c>
      <c r="C35" s="26">
        <v>0</v>
      </c>
      <c r="D35" s="26">
        <v>0</v>
      </c>
      <c r="E35" s="26">
        <v>1965</v>
      </c>
      <c r="F35" s="26">
        <v>0</v>
      </c>
      <c r="G35" s="26">
        <v>0</v>
      </c>
      <c r="H35" s="26">
        <v>15000</v>
      </c>
      <c r="I35" s="26">
        <f t="shared" si="0"/>
        <v>16965</v>
      </c>
    </row>
    <row r="36" spans="1:9">
      <c r="A36" s="16">
        <v>1039</v>
      </c>
      <c r="B36" s="17" t="s">
        <v>42</v>
      </c>
      <c r="C36" s="24">
        <v>92</v>
      </c>
      <c r="D36" s="24">
        <v>0</v>
      </c>
      <c r="E36" s="24">
        <v>408</v>
      </c>
      <c r="F36" s="24">
        <v>0</v>
      </c>
      <c r="G36" s="24">
        <v>0</v>
      </c>
      <c r="H36" s="24">
        <v>580</v>
      </c>
      <c r="I36" s="24">
        <f t="shared" si="0"/>
        <v>1080</v>
      </c>
    </row>
    <row r="37" spans="1:9">
      <c r="A37" s="16">
        <v>1040</v>
      </c>
      <c r="B37" s="17" t="s">
        <v>43</v>
      </c>
      <c r="C37" s="26">
        <v>2334816</v>
      </c>
      <c r="D37" s="26">
        <v>72670</v>
      </c>
      <c r="E37" s="26">
        <v>93960</v>
      </c>
      <c r="F37" s="26">
        <v>14272</v>
      </c>
      <c r="G37" s="26">
        <v>0</v>
      </c>
      <c r="H37" s="26">
        <v>87681</v>
      </c>
      <c r="I37" s="26">
        <f t="shared" si="0"/>
        <v>2603399</v>
      </c>
    </row>
    <row r="38" spans="1:9">
      <c r="A38" s="16">
        <v>1042</v>
      </c>
      <c r="B38" s="17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>
      <c r="A39" s="16">
        <v>1043</v>
      </c>
      <c r="B39" s="17" t="s">
        <v>45</v>
      </c>
      <c r="C39" s="26">
        <v>47870569</v>
      </c>
      <c r="D39" s="26">
        <v>4208583</v>
      </c>
      <c r="E39" s="26">
        <v>1987467</v>
      </c>
      <c r="F39" s="26">
        <v>18767817</v>
      </c>
      <c r="G39" s="26">
        <v>0</v>
      </c>
      <c r="H39" s="26">
        <v>663575</v>
      </c>
      <c r="I39" s="26">
        <f t="shared" si="0"/>
        <v>73498011</v>
      </c>
    </row>
    <row r="40" spans="1:9">
      <c r="A40" s="16">
        <v>1044</v>
      </c>
      <c r="B40" s="17" t="s">
        <v>46</v>
      </c>
      <c r="C40" s="24">
        <v>6785</v>
      </c>
      <c r="D40" s="24">
        <v>1132</v>
      </c>
      <c r="E40" s="24">
        <v>2435</v>
      </c>
      <c r="F40" s="24">
        <v>0</v>
      </c>
      <c r="G40" s="24">
        <v>0</v>
      </c>
      <c r="H40" s="24">
        <v>59447</v>
      </c>
      <c r="I40" s="24">
        <f t="shared" si="0"/>
        <v>69799</v>
      </c>
    </row>
    <row r="41" spans="1:9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5000</v>
      </c>
      <c r="H41" s="26">
        <v>180006</v>
      </c>
      <c r="I41" s="26">
        <f t="shared" si="0"/>
        <v>185006</v>
      </c>
    </row>
    <row r="42" spans="1:9">
      <c r="A42" s="16">
        <v>1047</v>
      </c>
      <c r="B42" s="17" t="s">
        <v>48</v>
      </c>
      <c r="C42" s="24">
        <v>54303806</v>
      </c>
      <c r="D42" s="24">
        <v>15904413</v>
      </c>
      <c r="E42" s="24">
        <v>2135953</v>
      </c>
      <c r="F42" s="24">
        <v>0</v>
      </c>
      <c r="G42" s="24">
        <v>0</v>
      </c>
      <c r="H42" s="24">
        <v>127555</v>
      </c>
      <c r="I42" s="24">
        <f t="shared" si="0"/>
        <v>72471727</v>
      </c>
    </row>
    <row r="43" spans="1:9">
      <c r="A43" s="16">
        <v>1048</v>
      </c>
      <c r="B43" s="17" t="s">
        <v>49</v>
      </c>
      <c r="C43" s="26">
        <v>17394473</v>
      </c>
      <c r="D43" s="26">
        <v>78880</v>
      </c>
      <c r="E43" s="26">
        <v>834309</v>
      </c>
      <c r="F43" s="26">
        <v>0</v>
      </c>
      <c r="G43" s="26">
        <v>0</v>
      </c>
      <c r="H43" s="26">
        <v>102890</v>
      </c>
      <c r="I43" s="26">
        <f t="shared" si="0"/>
        <v>18410552</v>
      </c>
    </row>
    <row r="44" spans="1:9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>
      <c r="A45" s="16">
        <v>1052</v>
      </c>
      <c r="B45" s="17" t="s">
        <v>51</v>
      </c>
      <c r="C45" s="26">
        <v>907218</v>
      </c>
      <c r="D45" s="26">
        <v>6444</v>
      </c>
      <c r="E45" s="26">
        <v>25292</v>
      </c>
      <c r="F45" s="26">
        <v>0</v>
      </c>
      <c r="G45" s="26">
        <v>0</v>
      </c>
      <c r="H45" s="26">
        <v>31710</v>
      </c>
      <c r="I45" s="26">
        <f t="shared" si="0"/>
        <v>970664</v>
      </c>
    </row>
    <row r="46" spans="1:9">
      <c r="A46" s="16">
        <v>1054</v>
      </c>
      <c r="B46" s="17" t="s">
        <v>52</v>
      </c>
      <c r="C46" s="24">
        <v>13323464</v>
      </c>
      <c r="D46" s="24">
        <v>5701</v>
      </c>
      <c r="E46" s="24">
        <v>635124</v>
      </c>
      <c r="F46" s="24">
        <v>0</v>
      </c>
      <c r="G46" s="24">
        <v>0</v>
      </c>
      <c r="H46" s="24">
        <v>92680</v>
      </c>
      <c r="I46" s="24">
        <f t="shared" si="0"/>
        <v>14056969</v>
      </c>
    </row>
    <row r="47" spans="1:9">
      <c r="A47" s="16">
        <v>1055</v>
      </c>
      <c r="B47" s="17" t="s">
        <v>53</v>
      </c>
      <c r="C47" s="26">
        <v>1424862</v>
      </c>
      <c r="D47" s="26">
        <v>25999</v>
      </c>
      <c r="E47" s="26">
        <v>42102</v>
      </c>
      <c r="F47" s="26">
        <v>0</v>
      </c>
      <c r="G47" s="26">
        <v>0</v>
      </c>
      <c r="H47" s="26">
        <v>59365</v>
      </c>
      <c r="I47" s="26">
        <f t="shared" si="0"/>
        <v>1552328</v>
      </c>
    </row>
    <row r="48" spans="1:9">
      <c r="A48" s="16">
        <v>1057</v>
      </c>
      <c r="B48" s="17" t="s">
        <v>54</v>
      </c>
      <c r="C48" s="24">
        <v>322</v>
      </c>
      <c r="D48" s="24">
        <v>0</v>
      </c>
      <c r="E48" s="24">
        <v>2040</v>
      </c>
      <c r="F48" s="24">
        <v>0</v>
      </c>
      <c r="G48" s="24">
        <v>0</v>
      </c>
      <c r="H48" s="24">
        <v>53060</v>
      </c>
      <c r="I48" s="24">
        <f t="shared" si="0"/>
        <v>55422</v>
      </c>
    </row>
    <row r="49" spans="1:9">
      <c r="A49" s="16">
        <v>1058</v>
      </c>
      <c r="B49" s="17" t="s">
        <v>55</v>
      </c>
      <c r="C49" s="26">
        <v>587947</v>
      </c>
      <c r="D49" s="26">
        <v>179841</v>
      </c>
      <c r="E49" s="26">
        <v>31053</v>
      </c>
      <c r="F49" s="26">
        <v>0</v>
      </c>
      <c r="G49" s="26">
        <v>0</v>
      </c>
      <c r="H49" s="26">
        <v>37610</v>
      </c>
      <c r="I49" s="26">
        <f t="shared" si="0"/>
        <v>836451</v>
      </c>
    </row>
    <row r="50" spans="1:9">
      <c r="A50" s="16">
        <v>1062</v>
      </c>
      <c r="B50" s="17" t="s">
        <v>56</v>
      </c>
      <c r="C50" s="24">
        <v>92</v>
      </c>
      <c r="D50" s="24">
        <v>0</v>
      </c>
      <c r="E50" s="24">
        <v>1632</v>
      </c>
      <c r="F50" s="24">
        <v>0</v>
      </c>
      <c r="G50" s="24">
        <v>0</v>
      </c>
      <c r="H50" s="24">
        <v>580</v>
      </c>
      <c r="I50" s="24">
        <f t="shared" si="0"/>
        <v>2304</v>
      </c>
    </row>
    <row r="51" spans="1:9">
      <c r="A51" s="16">
        <v>1065</v>
      </c>
      <c r="B51" s="17" t="s">
        <v>57</v>
      </c>
      <c r="C51" s="26">
        <v>1526525</v>
      </c>
      <c r="D51" s="26">
        <v>192238</v>
      </c>
      <c r="E51" s="26">
        <v>83758</v>
      </c>
      <c r="F51" s="26">
        <v>218692</v>
      </c>
      <c r="G51" s="26">
        <v>0</v>
      </c>
      <c r="H51" s="26">
        <v>52410</v>
      </c>
      <c r="I51" s="26">
        <f t="shared" si="0"/>
        <v>2073623</v>
      </c>
    </row>
    <row r="52" spans="1:9">
      <c r="A52" s="16">
        <v>1066</v>
      </c>
      <c r="B52" s="17" t="s">
        <v>58</v>
      </c>
      <c r="C52" s="24">
        <v>11319101</v>
      </c>
      <c r="D52" s="24">
        <v>934788</v>
      </c>
      <c r="E52" s="24">
        <v>433634</v>
      </c>
      <c r="F52" s="24">
        <v>258814</v>
      </c>
      <c r="G52" s="24">
        <v>0</v>
      </c>
      <c r="H52" s="24">
        <v>80870</v>
      </c>
      <c r="I52" s="24">
        <f t="shared" si="0"/>
        <v>13027207</v>
      </c>
    </row>
    <row r="53" spans="1:9">
      <c r="A53" s="16">
        <v>1067</v>
      </c>
      <c r="B53" s="17" t="s">
        <v>59</v>
      </c>
      <c r="C53" s="26">
        <v>8224</v>
      </c>
      <c r="D53" s="26">
        <v>0</v>
      </c>
      <c r="E53" s="26">
        <v>0</v>
      </c>
      <c r="F53" s="26">
        <v>0</v>
      </c>
      <c r="G53" s="26">
        <v>0</v>
      </c>
      <c r="H53" s="26">
        <v>3770</v>
      </c>
      <c r="I53" s="26">
        <f t="shared" si="0"/>
        <v>11994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2500</v>
      </c>
      <c r="I55" s="26">
        <f t="shared" si="0"/>
        <v>2500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 t="s">
        <v>70</v>
      </c>
      <c r="B57" s="19" t="s">
        <v>63</v>
      </c>
      <c r="C57" s="15">
        <f t="shared" ref="C57:I57" si="1">SUM(C7:C56)</f>
        <v>454176125</v>
      </c>
      <c r="D57" s="15">
        <f t="shared" si="1"/>
        <v>61054368</v>
      </c>
      <c r="E57" s="15">
        <f t="shared" si="1"/>
        <v>15837597</v>
      </c>
      <c r="F57" s="15">
        <f t="shared" si="1"/>
        <v>40514073</v>
      </c>
      <c r="G57" s="15">
        <f t="shared" si="1"/>
        <v>10000</v>
      </c>
      <c r="H57" s="15">
        <f t="shared" si="1"/>
        <v>3305604</v>
      </c>
      <c r="I57" s="15">
        <f t="shared" si="1"/>
        <v>574897767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14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90625" style="12" bestFit="1" customWidth="1"/>
    <col min="4" max="4" width="16.90625" style="12" bestFit="1" customWidth="1"/>
    <col min="5" max="5" width="17.6328125" style="12" bestFit="1" customWidth="1"/>
    <col min="6" max="6" width="16.26953125" style="12" customWidth="1"/>
    <col min="7" max="7" width="12.1796875" style="12" customWidth="1"/>
    <col min="8" max="8" width="16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78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6">
        <v>1002</v>
      </c>
      <c r="B8" s="17" t="s">
        <v>14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12500</v>
      </c>
      <c r="I8" s="24">
        <f t="shared" ref="I8:I56" si="0">SUM(C8:H8)</f>
        <v>12500</v>
      </c>
    </row>
    <row r="9" spans="1:9">
      <c r="A9" s="16">
        <v>1005</v>
      </c>
      <c r="B9" s="17" t="s">
        <v>15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92</v>
      </c>
      <c r="D11" s="26">
        <v>0</v>
      </c>
      <c r="E11" s="26">
        <v>393</v>
      </c>
      <c r="F11" s="26">
        <v>0</v>
      </c>
      <c r="G11" s="26">
        <v>0</v>
      </c>
      <c r="H11" s="26">
        <v>83084</v>
      </c>
      <c r="I11" s="26">
        <f t="shared" si="0"/>
        <v>83569</v>
      </c>
    </row>
    <row r="12" spans="1:9">
      <c r="A12" s="16">
        <v>1008</v>
      </c>
      <c r="B12" s="17" t="s">
        <v>18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f t="shared" si="0"/>
        <v>0</v>
      </c>
    </row>
    <row r="13" spans="1:9">
      <c r="A13" s="16">
        <v>1010</v>
      </c>
      <c r="B13" s="17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f t="shared" si="0"/>
        <v>0</v>
      </c>
    </row>
    <row r="14" spans="1:9">
      <c r="A14" s="16">
        <v>1011</v>
      </c>
      <c r="B14" s="17" t="s">
        <v>20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2500</v>
      </c>
      <c r="I14" s="24">
        <f t="shared" si="0"/>
        <v>2500</v>
      </c>
    </row>
    <row r="15" spans="1:9">
      <c r="A15" s="16">
        <v>1012</v>
      </c>
      <c r="B15" s="17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7500</v>
      </c>
      <c r="I15" s="26">
        <f t="shared" si="0"/>
        <v>7500</v>
      </c>
    </row>
    <row r="16" spans="1:9">
      <c r="A16" s="16">
        <v>1013</v>
      </c>
      <c r="B16" s="17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25000</v>
      </c>
      <c r="I16" s="24">
        <f t="shared" si="0"/>
        <v>25000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f t="shared" si="0"/>
        <v>0</v>
      </c>
    </row>
    <row r="18" spans="1:9">
      <c r="A18" s="16">
        <v>1016</v>
      </c>
      <c r="B18" s="17" t="s">
        <v>24</v>
      </c>
      <c r="C18" s="24">
        <v>138</v>
      </c>
      <c r="D18" s="24">
        <v>59</v>
      </c>
      <c r="E18" s="24">
        <v>1224</v>
      </c>
      <c r="F18" s="24">
        <v>0</v>
      </c>
      <c r="G18" s="24">
        <v>0</v>
      </c>
      <c r="H18" s="24">
        <v>870</v>
      </c>
      <c r="I18" s="24">
        <f t="shared" si="0"/>
        <v>2291</v>
      </c>
    </row>
    <row r="19" spans="1:9">
      <c r="A19" s="16">
        <v>1017</v>
      </c>
      <c r="B19" s="17" t="s">
        <v>25</v>
      </c>
      <c r="C19" s="26">
        <v>22510579</v>
      </c>
      <c r="D19" s="26">
        <v>0</v>
      </c>
      <c r="E19" s="26">
        <v>1195083</v>
      </c>
      <c r="F19" s="26">
        <v>0</v>
      </c>
      <c r="G19" s="26">
        <v>0</v>
      </c>
      <c r="H19" s="26">
        <v>50230</v>
      </c>
      <c r="I19" s="26">
        <f t="shared" si="0"/>
        <v>23755892</v>
      </c>
    </row>
    <row r="20" spans="1:9">
      <c r="A20" s="16">
        <v>1018</v>
      </c>
      <c r="B20" s="17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5000</v>
      </c>
      <c r="I20" s="24">
        <f t="shared" si="0"/>
        <v>5000</v>
      </c>
    </row>
    <row r="21" spans="1:9">
      <c r="A21" s="16">
        <v>1019</v>
      </c>
      <c r="B21" s="17" t="s">
        <v>27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2500</v>
      </c>
      <c r="I21" s="26">
        <f t="shared" si="0"/>
        <v>2500</v>
      </c>
    </row>
    <row r="22" spans="1:9">
      <c r="A22" s="16">
        <v>1020</v>
      </c>
      <c r="B22" s="17" t="s">
        <v>28</v>
      </c>
      <c r="C22" s="24">
        <v>92</v>
      </c>
      <c r="D22" s="24">
        <v>0</v>
      </c>
      <c r="E22" s="24">
        <v>0</v>
      </c>
      <c r="F22" s="24">
        <v>0</v>
      </c>
      <c r="G22" s="24">
        <v>0</v>
      </c>
      <c r="H22" s="24">
        <v>580</v>
      </c>
      <c r="I22" s="24">
        <f t="shared" si="0"/>
        <v>672</v>
      </c>
    </row>
    <row r="23" spans="1:9">
      <c r="A23" s="16">
        <v>1022</v>
      </c>
      <c r="B23" s="17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</row>
    <row r="24" spans="1:9">
      <c r="A24" s="16">
        <v>1023</v>
      </c>
      <c r="B24" s="17" t="s">
        <v>30</v>
      </c>
      <c r="C24" s="24">
        <v>184</v>
      </c>
      <c r="D24" s="24">
        <v>0</v>
      </c>
      <c r="E24" s="24">
        <v>0</v>
      </c>
      <c r="F24" s="24">
        <v>0</v>
      </c>
      <c r="G24" s="24">
        <v>0</v>
      </c>
      <c r="H24" s="24">
        <v>8660</v>
      </c>
      <c r="I24" s="24">
        <f t="shared" si="0"/>
        <v>8844</v>
      </c>
    </row>
    <row r="25" spans="1:9">
      <c r="A25" s="16">
        <v>1024</v>
      </c>
      <c r="B25" s="17" t="s">
        <v>31</v>
      </c>
      <c r="C25" s="26">
        <v>6905321</v>
      </c>
      <c r="D25" s="26">
        <v>241021</v>
      </c>
      <c r="E25" s="26">
        <v>139304</v>
      </c>
      <c r="F25" s="26">
        <v>0</v>
      </c>
      <c r="G25" s="26">
        <v>0</v>
      </c>
      <c r="H25" s="26">
        <v>197250</v>
      </c>
      <c r="I25" s="26">
        <f t="shared" si="0"/>
        <v>7482896</v>
      </c>
    </row>
    <row r="26" spans="1:9">
      <c r="A26" s="16">
        <v>1025</v>
      </c>
      <c r="B26" s="17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>
      <c r="A27" s="16">
        <v>1026</v>
      </c>
      <c r="B27" s="17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f t="shared" si="0"/>
        <v>0</v>
      </c>
    </row>
    <row r="28" spans="1:9">
      <c r="A28" s="16">
        <v>1027</v>
      </c>
      <c r="B28" s="17" t="s">
        <v>34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10000</v>
      </c>
      <c r="I28" s="24">
        <f t="shared" si="0"/>
        <v>10000</v>
      </c>
    </row>
    <row r="29" spans="1:9">
      <c r="A29" s="16">
        <v>1028</v>
      </c>
      <c r="B29" s="17" t="s">
        <v>35</v>
      </c>
      <c r="C29" s="26">
        <v>46</v>
      </c>
      <c r="D29" s="26">
        <v>0</v>
      </c>
      <c r="E29" s="26">
        <v>818</v>
      </c>
      <c r="F29" s="26">
        <v>0</v>
      </c>
      <c r="G29" s="26">
        <v>0</v>
      </c>
      <c r="H29" s="26">
        <v>290</v>
      </c>
      <c r="I29" s="26">
        <f t="shared" si="0"/>
        <v>1154</v>
      </c>
    </row>
    <row r="30" spans="1:9">
      <c r="A30" s="16">
        <v>1030</v>
      </c>
      <c r="B30" s="17" t="s">
        <v>36</v>
      </c>
      <c r="C30" s="24">
        <v>92912</v>
      </c>
      <c r="D30" s="24">
        <v>0</v>
      </c>
      <c r="E30" s="24">
        <v>3272</v>
      </c>
      <c r="F30" s="24">
        <v>0</v>
      </c>
      <c r="G30" s="24">
        <v>7500</v>
      </c>
      <c r="H30" s="24">
        <v>47600</v>
      </c>
      <c r="I30" s="24">
        <f t="shared" si="0"/>
        <v>151284</v>
      </c>
    </row>
    <row r="31" spans="1:9">
      <c r="A31" s="16">
        <v>1031</v>
      </c>
      <c r="B31" s="17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f t="shared" si="0"/>
        <v>0</v>
      </c>
    </row>
    <row r="32" spans="1:9">
      <c r="A32" s="16">
        <v>1033</v>
      </c>
      <c r="B32" s="17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7500</v>
      </c>
      <c r="I32" s="24">
        <f t="shared" si="0"/>
        <v>7500</v>
      </c>
    </row>
    <row r="33" spans="1:9">
      <c r="A33" s="16">
        <v>1034</v>
      </c>
      <c r="B33" s="17" t="s">
        <v>39</v>
      </c>
      <c r="C33" s="26">
        <v>276</v>
      </c>
      <c r="D33" s="26">
        <v>0</v>
      </c>
      <c r="E33" s="26">
        <v>0</v>
      </c>
      <c r="F33" s="26">
        <v>0</v>
      </c>
      <c r="G33" s="26">
        <v>0</v>
      </c>
      <c r="H33" s="26">
        <v>1740</v>
      </c>
      <c r="I33" s="26">
        <f t="shared" si="0"/>
        <v>2016</v>
      </c>
    </row>
    <row r="34" spans="1:9">
      <c r="A34" s="16">
        <v>1037</v>
      </c>
      <c r="B34" s="17" t="s">
        <v>40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f t="shared" si="0"/>
        <v>0</v>
      </c>
    </row>
    <row r="35" spans="1:9">
      <c r="A35" s="16">
        <v>1038</v>
      </c>
      <c r="B35" s="17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17501</v>
      </c>
      <c r="I35" s="26">
        <f t="shared" si="0"/>
        <v>17501</v>
      </c>
    </row>
    <row r="36" spans="1:9">
      <c r="A36" s="16">
        <v>1039</v>
      </c>
      <c r="B36" s="17" t="s">
        <v>42</v>
      </c>
      <c r="C36" s="24">
        <v>230</v>
      </c>
      <c r="D36" s="24">
        <v>0</v>
      </c>
      <c r="E36" s="24">
        <v>0</v>
      </c>
      <c r="F36" s="24">
        <v>0</v>
      </c>
      <c r="G36" s="24">
        <v>0</v>
      </c>
      <c r="H36" s="24">
        <v>6450</v>
      </c>
      <c r="I36" s="24">
        <f t="shared" si="0"/>
        <v>6680</v>
      </c>
    </row>
    <row r="37" spans="1:9">
      <c r="A37" s="16">
        <v>1040</v>
      </c>
      <c r="B37" s="17" t="s">
        <v>43</v>
      </c>
      <c r="C37" s="26">
        <v>598</v>
      </c>
      <c r="D37" s="26">
        <v>9316</v>
      </c>
      <c r="E37" s="26">
        <v>6120</v>
      </c>
      <c r="F37" s="26">
        <v>0</v>
      </c>
      <c r="G37" s="26">
        <v>0</v>
      </c>
      <c r="H37" s="26">
        <v>41473</v>
      </c>
      <c r="I37" s="26">
        <f t="shared" si="0"/>
        <v>57507</v>
      </c>
    </row>
    <row r="38" spans="1:9">
      <c r="A38" s="16">
        <v>1042</v>
      </c>
      <c r="B38" s="17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>
      <c r="A39" s="16">
        <v>1043</v>
      </c>
      <c r="B39" s="17" t="s">
        <v>45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f t="shared" si="0"/>
        <v>0</v>
      </c>
    </row>
    <row r="40" spans="1:9">
      <c r="A40" s="16">
        <v>1044</v>
      </c>
      <c r="B40" s="17" t="s">
        <v>46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5000</v>
      </c>
      <c r="I40" s="24">
        <f t="shared" si="0"/>
        <v>5000</v>
      </c>
    </row>
    <row r="41" spans="1:9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117502</v>
      </c>
      <c r="I41" s="26">
        <f t="shared" si="0"/>
        <v>117502</v>
      </c>
    </row>
    <row r="42" spans="1:9">
      <c r="A42" s="16">
        <v>1047</v>
      </c>
      <c r="B42" s="17" t="s">
        <v>48</v>
      </c>
      <c r="C42" s="24">
        <v>36880021</v>
      </c>
      <c r="D42" s="24">
        <v>101399</v>
      </c>
      <c r="E42" s="24">
        <v>1707273</v>
      </c>
      <c r="F42" s="24">
        <v>0</v>
      </c>
      <c r="G42" s="24">
        <v>0</v>
      </c>
      <c r="H42" s="24">
        <v>57130</v>
      </c>
      <c r="I42" s="24">
        <f t="shared" si="0"/>
        <v>38745823</v>
      </c>
    </row>
    <row r="43" spans="1:9">
      <c r="A43" s="16">
        <v>1048</v>
      </c>
      <c r="B43" s="17" t="s">
        <v>49</v>
      </c>
      <c r="C43" s="26">
        <v>30336</v>
      </c>
      <c r="D43" s="26">
        <v>0</v>
      </c>
      <c r="E43" s="26">
        <v>2471</v>
      </c>
      <c r="F43" s="26">
        <v>0</v>
      </c>
      <c r="G43" s="26">
        <v>0</v>
      </c>
      <c r="H43" s="26">
        <v>41740</v>
      </c>
      <c r="I43" s="26">
        <f t="shared" si="0"/>
        <v>74547</v>
      </c>
    </row>
    <row r="44" spans="1:9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>
      <c r="A45" s="16">
        <v>1052</v>
      </c>
      <c r="B45" s="17" t="s">
        <v>51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5000</v>
      </c>
      <c r="I45" s="26">
        <f t="shared" si="0"/>
        <v>5000</v>
      </c>
    </row>
    <row r="46" spans="1:9">
      <c r="A46" s="16">
        <v>1054</v>
      </c>
      <c r="B46" s="17" t="s">
        <v>52</v>
      </c>
      <c r="C46" s="24">
        <v>990893</v>
      </c>
      <c r="D46" s="24">
        <v>3587</v>
      </c>
      <c r="E46" s="24">
        <v>50332</v>
      </c>
      <c r="F46" s="24">
        <v>0</v>
      </c>
      <c r="G46" s="24">
        <v>0</v>
      </c>
      <c r="H46" s="24">
        <v>7030</v>
      </c>
      <c r="I46" s="24">
        <f t="shared" si="0"/>
        <v>1051842</v>
      </c>
    </row>
    <row r="47" spans="1:9">
      <c r="A47" s="16">
        <v>1055</v>
      </c>
      <c r="B47" s="17" t="s">
        <v>53</v>
      </c>
      <c r="C47" s="26">
        <v>113973</v>
      </c>
      <c r="D47" s="26">
        <v>0</v>
      </c>
      <c r="E47" s="26">
        <v>7997</v>
      </c>
      <c r="F47" s="26">
        <v>0</v>
      </c>
      <c r="G47" s="26">
        <v>0</v>
      </c>
      <c r="H47" s="26">
        <v>7280</v>
      </c>
      <c r="I47" s="26">
        <f t="shared" si="0"/>
        <v>129250</v>
      </c>
    </row>
    <row r="48" spans="1:9">
      <c r="A48" s="16">
        <v>1057</v>
      </c>
      <c r="B48" s="17" t="s">
        <v>54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75024</v>
      </c>
      <c r="I48" s="24">
        <f t="shared" si="0"/>
        <v>75024</v>
      </c>
    </row>
    <row r="49" spans="1:9">
      <c r="A49" s="16">
        <v>1058</v>
      </c>
      <c r="B49" s="17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52510</v>
      </c>
      <c r="I49" s="26">
        <f t="shared" si="0"/>
        <v>52510</v>
      </c>
    </row>
    <row r="50" spans="1:9">
      <c r="A50" s="16">
        <v>1062</v>
      </c>
      <c r="B50" s="17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</row>
    <row r="51" spans="1:9">
      <c r="A51" s="16">
        <v>1065</v>
      </c>
      <c r="B51" s="17" t="s">
        <v>57</v>
      </c>
      <c r="C51" s="26">
        <v>5024</v>
      </c>
      <c r="D51" s="26">
        <v>94402</v>
      </c>
      <c r="E51" s="26">
        <v>5720</v>
      </c>
      <c r="F51" s="26">
        <v>0</v>
      </c>
      <c r="G51" s="26">
        <v>0</v>
      </c>
      <c r="H51" s="26">
        <v>18660</v>
      </c>
      <c r="I51" s="26">
        <f t="shared" si="0"/>
        <v>123806</v>
      </c>
    </row>
    <row r="52" spans="1:9">
      <c r="A52" s="16">
        <v>1066</v>
      </c>
      <c r="B52" s="17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17500</v>
      </c>
      <c r="I52" s="24">
        <f t="shared" si="0"/>
        <v>17500</v>
      </c>
    </row>
    <row r="53" spans="1:9">
      <c r="A53" s="16">
        <v>1067</v>
      </c>
      <c r="B53" s="17" t="s">
        <v>59</v>
      </c>
      <c r="C53" s="26">
        <v>598</v>
      </c>
      <c r="D53" s="26">
        <v>0</v>
      </c>
      <c r="E53" s="26">
        <v>0</v>
      </c>
      <c r="F53" s="26">
        <v>0</v>
      </c>
      <c r="G53" s="26">
        <v>0</v>
      </c>
      <c r="H53" s="26">
        <v>3770</v>
      </c>
      <c r="I53" s="26">
        <f t="shared" si="0"/>
        <v>4368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f t="shared" si="0"/>
        <v>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 t="s">
        <v>70</v>
      </c>
      <c r="B57" s="19" t="s">
        <v>63</v>
      </c>
      <c r="C57" s="15">
        <f t="shared" ref="C57:I57" si="1">SUM(C7:C56)</f>
        <v>67531313</v>
      </c>
      <c r="D57" s="15">
        <f t="shared" si="1"/>
        <v>449784</v>
      </c>
      <c r="E57" s="15">
        <f t="shared" si="1"/>
        <v>3120007</v>
      </c>
      <c r="F57" s="15">
        <f t="shared" si="1"/>
        <v>0</v>
      </c>
      <c r="G57" s="15">
        <f t="shared" si="1"/>
        <v>7500</v>
      </c>
      <c r="H57" s="15">
        <f t="shared" si="1"/>
        <v>936374</v>
      </c>
      <c r="I57" s="15">
        <f t="shared" si="1"/>
        <v>72044978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18.7265625" style="12" customWidth="1"/>
    <col min="7" max="7" width="12.81640625" style="12" customWidth="1"/>
    <col min="8" max="8" width="15.72656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79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>
      <c r="A8" s="16">
        <v>1002</v>
      </c>
      <c r="B8" s="17" t="s">
        <v>14</v>
      </c>
      <c r="C8" s="24">
        <v>289745</v>
      </c>
      <c r="D8" s="24">
        <v>106989</v>
      </c>
      <c r="E8" s="24">
        <v>20327</v>
      </c>
      <c r="F8" s="24">
        <v>0</v>
      </c>
      <c r="G8" s="24">
        <v>0</v>
      </c>
      <c r="H8" s="24">
        <v>98230</v>
      </c>
      <c r="I8" s="24">
        <f t="shared" ref="I8:I56" si="0">SUM(C8:H8)</f>
        <v>515291</v>
      </c>
    </row>
    <row r="9" spans="1:9">
      <c r="A9" s="16">
        <v>1005</v>
      </c>
      <c r="B9" s="17" t="s">
        <v>15</v>
      </c>
      <c r="C9" s="26">
        <v>644</v>
      </c>
      <c r="D9" s="26">
        <v>0</v>
      </c>
      <c r="E9" s="26">
        <v>9816</v>
      </c>
      <c r="F9" s="26">
        <v>0</v>
      </c>
      <c r="G9" s="26">
        <v>0</v>
      </c>
      <c r="H9" s="26">
        <v>10595</v>
      </c>
      <c r="I9" s="26">
        <f t="shared" si="0"/>
        <v>21055</v>
      </c>
    </row>
    <row r="10" spans="1:9">
      <c r="A10" s="16">
        <v>1006</v>
      </c>
      <c r="B10" s="17" t="s">
        <v>16</v>
      </c>
      <c r="C10" s="24">
        <v>110703</v>
      </c>
      <c r="D10" s="24">
        <v>0</v>
      </c>
      <c r="E10" s="24">
        <v>0</v>
      </c>
      <c r="F10" s="24">
        <v>0</v>
      </c>
      <c r="G10" s="24">
        <v>0</v>
      </c>
      <c r="H10" s="24">
        <v>1547055</v>
      </c>
      <c r="I10" s="24">
        <f t="shared" si="0"/>
        <v>1657758</v>
      </c>
    </row>
    <row r="11" spans="1:9">
      <c r="A11" s="16">
        <v>1007</v>
      </c>
      <c r="B11" s="17" t="s">
        <v>17</v>
      </c>
      <c r="C11" s="26">
        <v>39261938</v>
      </c>
      <c r="D11" s="26">
        <v>2573634</v>
      </c>
      <c r="E11" s="26">
        <v>1476173</v>
      </c>
      <c r="F11" s="26">
        <v>720263</v>
      </c>
      <c r="G11" s="26">
        <v>2500</v>
      </c>
      <c r="H11" s="26">
        <v>1274150</v>
      </c>
      <c r="I11" s="26">
        <f t="shared" si="0"/>
        <v>45308658</v>
      </c>
    </row>
    <row r="12" spans="1:9">
      <c r="A12" s="16">
        <v>1008</v>
      </c>
      <c r="B12" s="17" t="s">
        <v>18</v>
      </c>
      <c r="C12" s="24">
        <v>1948530</v>
      </c>
      <c r="D12" s="24">
        <v>0</v>
      </c>
      <c r="E12" s="24">
        <v>408</v>
      </c>
      <c r="F12" s="24">
        <v>0</v>
      </c>
      <c r="G12" s="24">
        <v>0</v>
      </c>
      <c r="H12" s="24">
        <v>2530</v>
      </c>
      <c r="I12" s="24">
        <f t="shared" si="0"/>
        <v>1951468</v>
      </c>
    </row>
    <row r="13" spans="1:9">
      <c r="A13" s="16">
        <v>1010</v>
      </c>
      <c r="B13" s="17" t="s">
        <v>19</v>
      </c>
      <c r="C13" s="26">
        <v>11885759</v>
      </c>
      <c r="D13" s="26">
        <v>791226</v>
      </c>
      <c r="E13" s="26">
        <v>716186</v>
      </c>
      <c r="F13" s="26">
        <v>522295</v>
      </c>
      <c r="G13" s="26">
        <v>0</v>
      </c>
      <c r="H13" s="26">
        <v>41444</v>
      </c>
      <c r="I13" s="26">
        <f t="shared" si="0"/>
        <v>13956910</v>
      </c>
    </row>
    <row r="14" spans="1:9">
      <c r="A14" s="16">
        <v>1011</v>
      </c>
      <c r="B14" s="17" t="s">
        <v>20</v>
      </c>
      <c r="C14" s="24">
        <v>4551208</v>
      </c>
      <c r="D14" s="24">
        <v>459210</v>
      </c>
      <c r="E14" s="24">
        <v>269069</v>
      </c>
      <c r="F14" s="24">
        <v>0</v>
      </c>
      <c r="G14" s="24">
        <v>0</v>
      </c>
      <c r="H14" s="24">
        <v>156336</v>
      </c>
      <c r="I14" s="24">
        <f t="shared" si="0"/>
        <v>5435823</v>
      </c>
    </row>
    <row r="15" spans="1:9">
      <c r="A15" s="16">
        <v>1012</v>
      </c>
      <c r="B15" s="17" t="s">
        <v>21</v>
      </c>
      <c r="C15" s="26">
        <v>154518</v>
      </c>
      <c r="D15" s="26">
        <v>5625</v>
      </c>
      <c r="E15" s="26">
        <v>14111</v>
      </c>
      <c r="F15" s="26">
        <v>0</v>
      </c>
      <c r="G15" s="26">
        <v>2500</v>
      </c>
      <c r="H15" s="26">
        <v>157195</v>
      </c>
      <c r="I15" s="26">
        <f t="shared" si="0"/>
        <v>333949</v>
      </c>
    </row>
    <row r="16" spans="1:9">
      <c r="A16" s="16">
        <v>1013</v>
      </c>
      <c r="B16" s="17" t="s">
        <v>22</v>
      </c>
      <c r="C16" s="24">
        <v>243852809</v>
      </c>
      <c r="D16" s="24">
        <v>84917196</v>
      </c>
      <c r="E16" s="24">
        <v>10793331</v>
      </c>
      <c r="F16" s="24">
        <v>21849034</v>
      </c>
      <c r="G16" s="24">
        <v>0</v>
      </c>
      <c r="H16" s="24">
        <v>599671</v>
      </c>
      <c r="I16" s="24">
        <f t="shared" si="0"/>
        <v>362012041</v>
      </c>
    </row>
    <row r="17" spans="1:9">
      <c r="A17" s="16">
        <v>1014</v>
      </c>
      <c r="B17" s="17" t="s">
        <v>23</v>
      </c>
      <c r="C17" s="26">
        <v>21202</v>
      </c>
      <c r="D17" s="26">
        <v>0</v>
      </c>
      <c r="E17" s="26">
        <v>817</v>
      </c>
      <c r="F17" s="26">
        <v>0</v>
      </c>
      <c r="G17" s="26">
        <v>2500</v>
      </c>
      <c r="H17" s="26">
        <v>100580</v>
      </c>
      <c r="I17" s="26">
        <f t="shared" si="0"/>
        <v>125099</v>
      </c>
    </row>
    <row r="18" spans="1:9">
      <c r="A18" s="16">
        <v>1016</v>
      </c>
      <c r="B18" s="17" t="s">
        <v>24</v>
      </c>
      <c r="C18" s="24">
        <v>314328261</v>
      </c>
      <c r="D18" s="24">
        <v>66152404</v>
      </c>
      <c r="E18" s="24">
        <v>14936232</v>
      </c>
      <c r="F18" s="24">
        <v>1873271</v>
      </c>
      <c r="G18" s="24">
        <v>0</v>
      </c>
      <c r="H18" s="24">
        <v>2843820</v>
      </c>
      <c r="I18" s="24">
        <f t="shared" si="0"/>
        <v>400133988</v>
      </c>
    </row>
    <row r="19" spans="1:9">
      <c r="A19" s="16">
        <v>1017</v>
      </c>
      <c r="B19" s="17" t="s">
        <v>25</v>
      </c>
      <c r="C19" s="26">
        <v>72019864</v>
      </c>
      <c r="D19" s="26">
        <v>1837077</v>
      </c>
      <c r="E19" s="26">
        <v>2670339</v>
      </c>
      <c r="F19" s="26">
        <v>656071</v>
      </c>
      <c r="G19" s="26">
        <v>0</v>
      </c>
      <c r="H19" s="26">
        <v>1611663</v>
      </c>
      <c r="I19" s="26">
        <f t="shared" si="0"/>
        <v>78795014</v>
      </c>
    </row>
    <row r="20" spans="1:9">
      <c r="A20" s="16">
        <v>1018</v>
      </c>
      <c r="B20" s="17" t="s">
        <v>26</v>
      </c>
      <c r="C20" s="24">
        <v>151346</v>
      </c>
      <c r="D20" s="24">
        <v>122268</v>
      </c>
      <c r="E20" s="24">
        <v>160281</v>
      </c>
      <c r="F20" s="24">
        <v>0</v>
      </c>
      <c r="G20" s="24">
        <v>2500</v>
      </c>
      <c r="H20" s="24">
        <v>279561</v>
      </c>
      <c r="I20" s="24">
        <f t="shared" si="0"/>
        <v>715956</v>
      </c>
    </row>
    <row r="21" spans="1:9">
      <c r="A21" s="16">
        <v>1019</v>
      </c>
      <c r="B21" s="17" t="s">
        <v>27</v>
      </c>
      <c r="C21" s="26">
        <v>17370709</v>
      </c>
      <c r="D21" s="26">
        <v>1527453</v>
      </c>
      <c r="E21" s="26">
        <v>678134</v>
      </c>
      <c r="F21" s="26">
        <v>184374</v>
      </c>
      <c r="G21" s="26">
        <v>0</v>
      </c>
      <c r="H21" s="26">
        <v>764342</v>
      </c>
      <c r="I21" s="26">
        <f t="shared" si="0"/>
        <v>20525012</v>
      </c>
    </row>
    <row r="22" spans="1:9">
      <c r="A22" s="16">
        <v>1020</v>
      </c>
      <c r="B22" s="17" t="s">
        <v>28</v>
      </c>
      <c r="C22" s="24">
        <v>21852880</v>
      </c>
      <c r="D22" s="24">
        <v>6883247</v>
      </c>
      <c r="E22" s="24">
        <v>782470</v>
      </c>
      <c r="F22" s="24">
        <v>13651600</v>
      </c>
      <c r="G22" s="24">
        <v>0</v>
      </c>
      <c r="H22" s="24">
        <v>135327</v>
      </c>
      <c r="I22" s="24">
        <f t="shared" si="0"/>
        <v>43305524</v>
      </c>
    </row>
    <row r="23" spans="1:9">
      <c r="A23" s="16">
        <v>1022</v>
      </c>
      <c r="B23" s="17" t="s">
        <v>29</v>
      </c>
      <c r="C23" s="26">
        <v>309426</v>
      </c>
      <c r="D23" s="26">
        <v>535</v>
      </c>
      <c r="E23" s="26">
        <v>871</v>
      </c>
      <c r="F23" s="26">
        <v>0</v>
      </c>
      <c r="G23" s="26">
        <v>0</v>
      </c>
      <c r="H23" s="26">
        <v>1450</v>
      </c>
      <c r="I23" s="26">
        <f t="shared" si="0"/>
        <v>312282</v>
      </c>
    </row>
    <row r="24" spans="1:9">
      <c r="A24" s="16">
        <v>1023</v>
      </c>
      <c r="B24" s="17" t="s">
        <v>30</v>
      </c>
      <c r="C24" s="24">
        <v>13338951</v>
      </c>
      <c r="D24" s="24">
        <v>972750</v>
      </c>
      <c r="E24" s="24">
        <v>544980</v>
      </c>
      <c r="F24" s="24">
        <v>705519</v>
      </c>
      <c r="G24" s="24">
        <v>2500</v>
      </c>
      <c r="H24" s="24">
        <v>673428</v>
      </c>
      <c r="I24" s="24">
        <f t="shared" si="0"/>
        <v>16238128</v>
      </c>
    </row>
    <row r="25" spans="1:9">
      <c r="A25" s="16">
        <v>1024</v>
      </c>
      <c r="B25" s="17" t="s">
        <v>31</v>
      </c>
      <c r="C25" s="26">
        <v>423530616</v>
      </c>
      <c r="D25" s="26">
        <v>21669043</v>
      </c>
      <c r="E25" s="26">
        <v>9010312</v>
      </c>
      <c r="F25" s="26">
        <v>60760182</v>
      </c>
      <c r="G25" s="26">
        <v>32452</v>
      </c>
      <c r="H25" s="26">
        <v>3196256</v>
      </c>
      <c r="I25" s="26">
        <f t="shared" si="0"/>
        <v>518198861</v>
      </c>
    </row>
    <row r="26" spans="1:9">
      <c r="A26" s="16">
        <v>1025</v>
      </c>
      <c r="B26" s="17" t="s">
        <v>32</v>
      </c>
      <c r="C26" s="24">
        <v>65264</v>
      </c>
      <c r="D26" s="24">
        <v>105383</v>
      </c>
      <c r="E26" s="24">
        <v>10362</v>
      </c>
      <c r="F26" s="24">
        <v>0</v>
      </c>
      <c r="G26" s="24">
        <v>0</v>
      </c>
      <c r="H26" s="24">
        <v>52268</v>
      </c>
      <c r="I26" s="24">
        <f t="shared" si="0"/>
        <v>233277</v>
      </c>
    </row>
    <row r="27" spans="1:9">
      <c r="A27" s="16">
        <v>1026</v>
      </c>
      <c r="B27" s="17" t="s">
        <v>33</v>
      </c>
      <c r="C27" s="26">
        <v>167480</v>
      </c>
      <c r="D27" s="26">
        <v>3100</v>
      </c>
      <c r="E27" s="26">
        <v>1224</v>
      </c>
      <c r="F27" s="26">
        <v>0</v>
      </c>
      <c r="G27" s="26">
        <v>0</v>
      </c>
      <c r="H27" s="26">
        <v>47014</v>
      </c>
      <c r="I27" s="26">
        <f t="shared" si="0"/>
        <v>218818</v>
      </c>
    </row>
    <row r="28" spans="1:9">
      <c r="A28" s="16">
        <v>1027</v>
      </c>
      <c r="B28" s="17" t="s">
        <v>34</v>
      </c>
      <c r="C28" s="24">
        <v>22735015</v>
      </c>
      <c r="D28" s="24">
        <v>299395</v>
      </c>
      <c r="E28" s="24">
        <v>413116</v>
      </c>
      <c r="F28" s="24">
        <v>414958</v>
      </c>
      <c r="G28" s="24">
        <v>1592</v>
      </c>
      <c r="H28" s="24">
        <v>613011</v>
      </c>
      <c r="I28" s="24">
        <f t="shared" si="0"/>
        <v>24477087</v>
      </c>
    </row>
    <row r="29" spans="1:9">
      <c r="A29" s="16">
        <v>1028</v>
      </c>
      <c r="B29" s="17" t="s">
        <v>35</v>
      </c>
      <c r="C29" s="26">
        <v>2217125</v>
      </c>
      <c r="D29" s="26">
        <v>679193</v>
      </c>
      <c r="E29" s="26">
        <v>245034</v>
      </c>
      <c r="F29" s="26">
        <v>315</v>
      </c>
      <c r="G29" s="26">
        <v>0</v>
      </c>
      <c r="H29" s="26">
        <v>53590</v>
      </c>
      <c r="I29" s="26">
        <f t="shared" si="0"/>
        <v>3195257</v>
      </c>
    </row>
    <row r="30" spans="1:9">
      <c r="A30" s="16">
        <v>1030</v>
      </c>
      <c r="B30" s="17" t="s">
        <v>36</v>
      </c>
      <c r="C30" s="24">
        <v>33104440</v>
      </c>
      <c r="D30" s="24">
        <v>3097605</v>
      </c>
      <c r="E30" s="24">
        <v>955651</v>
      </c>
      <c r="F30" s="24">
        <v>1364840</v>
      </c>
      <c r="G30" s="24">
        <v>12971</v>
      </c>
      <c r="H30" s="24">
        <v>1349375</v>
      </c>
      <c r="I30" s="24">
        <f t="shared" si="0"/>
        <v>39884882</v>
      </c>
    </row>
    <row r="31" spans="1:9">
      <c r="A31" s="16">
        <v>1031</v>
      </c>
      <c r="B31" s="17" t="s">
        <v>37</v>
      </c>
      <c r="C31" s="26">
        <v>388</v>
      </c>
      <c r="D31" s="26">
        <v>0</v>
      </c>
      <c r="E31" s="26">
        <v>1632</v>
      </c>
      <c r="F31" s="26">
        <v>0</v>
      </c>
      <c r="G31" s="26">
        <v>0</v>
      </c>
      <c r="H31" s="26">
        <v>2030</v>
      </c>
      <c r="I31" s="26">
        <f t="shared" si="0"/>
        <v>4050</v>
      </c>
    </row>
    <row r="32" spans="1:9">
      <c r="A32" s="16">
        <v>1033</v>
      </c>
      <c r="B32" s="17" t="s">
        <v>38</v>
      </c>
      <c r="C32" s="24">
        <v>231524</v>
      </c>
      <c r="D32" s="24">
        <v>11215</v>
      </c>
      <c r="E32" s="24">
        <v>19925</v>
      </c>
      <c r="F32" s="24">
        <v>0</v>
      </c>
      <c r="G32" s="24">
        <v>0</v>
      </c>
      <c r="H32" s="24">
        <v>53490</v>
      </c>
      <c r="I32" s="24">
        <f t="shared" si="0"/>
        <v>316154</v>
      </c>
    </row>
    <row r="33" spans="1:9">
      <c r="A33" s="16">
        <v>1034</v>
      </c>
      <c r="B33" s="17" t="s">
        <v>39</v>
      </c>
      <c r="C33" s="26">
        <v>1354413</v>
      </c>
      <c r="D33" s="26">
        <v>73078</v>
      </c>
      <c r="E33" s="26">
        <v>49786</v>
      </c>
      <c r="F33" s="26">
        <v>0</v>
      </c>
      <c r="G33" s="26">
        <v>0</v>
      </c>
      <c r="H33" s="26">
        <v>45466</v>
      </c>
      <c r="I33" s="26">
        <f t="shared" si="0"/>
        <v>1522743</v>
      </c>
    </row>
    <row r="34" spans="1:9">
      <c r="A34" s="16">
        <v>1037</v>
      </c>
      <c r="B34" s="17" t="s">
        <v>40</v>
      </c>
      <c r="C34" s="24">
        <v>3889138</v>
      </c>
      <c r="D34" s="24">
        <v>85120</v>
      </c>
      <c r="E34" s="24">
        <v>120102</v>
      </c>
      <c r="F34" s="24">
        <v>166517</v>
      </c>
      <c r="G34" s="24">
        <v>0</v>
      </c>
      <c r="H34" s="24">
        <v>160781</v>
      </c>
      <c r="I34" s="24">
        <f t="shared" si="0"/>
        <v>4421658</v>
      </c>
    </row>
    <row r="35" spans="1:9">
      <c r="A35" s="16">
        <v>1038</v>
      </c>
      <c r="B35" s="17" t="s">
        <v>41</v>
      </c>
      <c r="C35" s="26">
        <v>28025101</v>
      </c>
      <c r="D35" s="26">
        <v>0</v>
      </c>
      <c r="E35" s="26">
        <v>1063560</v>
      </c>
      <c r="F35" s="26">
        <v>38950027</v>
      </c>
      <c r="G35" s="26">
        <v>2500</v>
      </c>
      <c r="H35" s="26">
        <v>341110</v>
      </c>
      <c r="I35" s="26">
        <f t="shared" si="0"/>
        <v>68382298</v>
      </c>
    </row>
    <row r="36" spans="1:9">
      <c r="A36" s="16">
        <v>1039</v>
      </c>
      <c r="B36" s="17" t="s">
        <v>42</v>
      </c>
      <c r="C36" s="24">
        <v>141600</v>
      </c>
      <c r="D36" s="24">
        <v>15363</v>
      </c>
      <c r="E36" s="24">
        <v>8591</v>
      </c>
      <c r="F36" s="24">
        <v>0</v>
      </c>
      <c r="G36" s="24">
        <v>0</v>
      </c>
      <c r="H36" s="24">
        <v>109963</v>
      </c>
      <c r="I36" s="24">
        <f t="shared" si="0"/>
        <v>275517</v>
      </c>
    </row>
    <row r="37" spans="1:9">
      <c r="A37" s="16">
        <v>1040</v>
      </c>
      <c r="B37" s="17" t="s">
        <v>43</v>
      </c>
      <c r="C37" s="26">
        <v>21552808</v>
      </c>
      <c r="D37" s="26">
        <v>1013161</v>
      </c>
      <c r="E37" s="26">
        <v>732958</v>
      </c>
      <c r="F37" s="26">
        <v>280688</v>
      </c>
      <c r="G37" s="26">
        <v>2500</v>
      </c>
      <c r="H37" s="26">
        <v>983472</v>
      </c>
      <c r="I37" s="26">
        <f t="shared" si="0"/>
        <v>24565587</v>
      </c>
    </row>
    <row r="38" spans="1:9">
      <c r="A38" s="16">
        <v>1042</v>
      </c>
      <c r="B38" s="17" t="s">
        <v>44</v>
      </c>
      <c r="C38" s="24">
        <v>67358982</v>
      </c>
      <c r="D38" s="24">
        <v>3038464</v>
      </c>
      <c r="E38" s="24">
        <v>638935</v>
      </c>
      <c r="F38" s="24">
        <v>0</v>
      </c>
      <c r="G38" s="24">
        <v>0</v>
      </c>
      <c r="H38" s="24">
        <v>12580</v>
      </c>
      <c r="I38" s="24">
        <f t="shared" si="0"/>
        <v>71048961</v>
      </c>
    </row>
    <row r="39" spans="1:9">
      <c r="A39" s="16">
        <v>1043</v>
      </c>
      <c r="B39" s="17" t="s">
        <v>45</v>
      </c>
      <c r="C39" s="26">
        <v>456179447</v>
      </c>
      <c r="D39" s="26">
        <v>16459300</v>
      </c>
      <c r="E39" s="26">
        <v>5148873</v>
      </c>
      <c r="F39" s="26">
        <v>135206299</v>
      </c>
      <c r="G39" s="26">
        <v>0</v>
      </c>
      <c r="H39" s="26">
        <v>1180965</v>
      </c>
      <c r="I39" s="26">
        <f t="shared" si="0"/>
        <v>614174884</v>
      </c>
    </row>
    <row r="40" spans="1:9">
      <c r="A40" s="16">
        <v>1044</v>
      </c>
      <c r="B40" s="17" t="s">
        <v>46</v>
      </c>
      <c r="C40" s="24">
        <v>1594599</v>
      </c>
      <c r="D40" s="24">
        <v>70244</v>
      </c>
      <c r="E40" s="24">
        <v>74349</v>
      </c>
      <c r="F40" s="24">
        <v>0</v>
      </c>
      <c r="G40" s="24">
        <v>0</v>
      </c>
      <c r="H40" s="24">
        <v>145428</v>
      </c>
      <c r="I40" s="24">
        <f t="shared" si="0"/>
        <v>1884620</v>
      </c>
    </row>
    <row r="41" spans="1:9">
      <c r="A41" s="16">
        <v>1046</v>
      </c>
      <c r="B41" s="17" t="s">
        <v>47</v>
      </c>
      <c r="C41" s="26">
        <v>828</v>
      </c>
      <c r="D41" s="26">
        <v>0</v>
      </c>
      <c r="E41" s="26">
        <v>2045</v>
      </c>
      <c r="F41" s="26">
        <v>0</v>
      </c>
      <c r="G41" s="26">
        <v>10000</v>
      </c>
      <c r="H41" s="26">
        <v>1120262</v>
      </c>
      <c r="I41" s="26">
        <f t="shared" si="0"/>
        <v>1133135</v>
      </c>
    </row>
    <row r="42" spans="1:9">
      <c r="A42" s="16">
        <v>1047</v>
      </c>
      <c r="B42" s="17" t="s">
        <v>48</v>
      </c>
      <c r="C42" s="24">
        <v>205823893</v>
      </c>
      <c r="D42" s="24">
        <v>34606243</v>
      </c>
      <c r="E42" s="24">
        <v>10877637</v>
      </c>
      <c r="F42" s="24">
        <v>1311</v>
      </c>
      <c r="G42" s="24">
        <v>2500</v>
      </c>
      <c r="H42" s="24">
        <v>1520257</v>
      </c>
      <c r="I42" s="24">
        <f t="shared" si="0"/>
        <v>252831841</v>
      </c>
    </row>
    <row r="43" spans="1:9">
      <c r="A43" s="16">
        <v>1048</v>
      </c>
      <c r="B43" s="17" t="s">
        <v>49</v>
      </c>
      <c r="C43" s="26">
        <v>41667058</v>
      </c>
      <c r="D43" s="26">
        <v>3029946</v>
      </c>
      <c r="E43" s="26">
        <v>1540538</v>
      </c>
      <c r="F43" s="26">
        <v>92856</v>
      </c>
      <c r="G43" s="26">
        <v>0</v>
      </c>
      <c r="H43" s="26">
        <v>867705</v>
      </c>
      <c r="I43" s="26">
        <f t="shared" si="0"/>
        <v>47198103</v>
      </c>
    </row>
    <row r="44" spans="1:9">
      <c r="A44" s="16">
        <v>1050</v>
      </c>
      <c r="B44" s="17" t="s">
        <v>50</v>
      </c>
      <c r="C44" s="24">
        <v>10901</v>
      </c>
      <c r="D44" s="24">
        <v>118</v>
      </c>
      <c r="E44" s="24">
        <v>531</v>
      </c>
      <c r="F44" s="24">
        <v>0</v>
      </c>
      <c r="G44" s="24">
        <v>0</v>
      </c>
      <c r="H44" s="24">
        <v>18128</v>
      </c>
      <c r="I44" s="24">
        <f t="shared" si="0"/>
        <v>29678</v>
      </c>
    </row>
    <row r="45" spans="1:9">
      <c r="A45" s="16">
        <v>1052</v>
      </c>
      <c r="B45" s="17" t="s">
        <v>51</v>
      </c>
      <c r="C45" s="26">
        <v>13476999</v>
      </c>
      <c r="D45" s="26">
        <v>611604</v>
      </c>
      <c r="E45" s="26">
        <v>669019</v>
      </c>
      <c r="F45" s="26">
        <v>262106</v>
      </c>
      <c r="G45" s="26">
        <v>0</v>
      </c>
      <c r="H45" s="26">
        <v>630451</v>
      </c>
      <c r="I45" s="26">
        <f t="shared" si="0"/>
        <v>15650179</v>
      </c>
    </row>
    <row r="46" spans="1:9">
      <c r="A46" s="16">
        <v>1054</v>
      </c>
      <c r="B46" s="17" t="s">
        <v>52</v>
      </c>
      <c r="C46" s="24">
        <v>18138000</v>
      </c>
      <c r="D46" s="24">
        <v>1840335</v>
      </c>
      <c r="E46" s="24">
        <v>736781</v>
      </c>
      <c r="F46" s="24">
        <v>1101</v>
      </c>
      <c r="G46" s="24">
        <v>17505</v>
      </c>
      <c r="H46" s="24">
        <v>620224</v>
      </c>
      <c r="I46" s="24">
        <f t="shared" si="0"/>
        <v>21353946</v>
      </c>
    </row>
    <row r="47" spans="1:9">
      <c r="A47" s="16">
        <v>1055</v>
      </c>
      <c r="B47" s="17" t="s">
        <v>53</v>
      </c>
      <c r="C47" s="26">
        <v>12033795</v>
      </c>
      <c r="D47" s="26">
        <v>751048</v>
      </c>
      <c r="E47" s="26">
        <v>542854</v>
      </c>
      <c r="F47" s="26">
        <v>596</v>
      </c>
      <c r="G47" s="26">
        <v>0</v>
      </c>
      <c r="H47" s="26">
        <v>252393</v>
      </c>
      <c r="I47" s="26">
        <f t="shared" si="0"/>
        <v>13580686</v>
      </c>
    </row>
    <row r="48" spans="1:9">
      <c r="A48" s="16">
        <v>1057</v>
      </c>
      <c r="B48" s="17" t="s">
        <v>54</v>
      </c>
      <c r="C48" s="24">
        <v>1203073</v>
      </c>
      <c r="D48" s="24">
        <v>53802</v>
      </c>
      <c r="E48" s="24">
        <v>29116</v>
      </c>
      <c r="F48" s="24">
        <v>0</v>
      </c>
      <c r="G48" s="24">
        <v>0</v>
      </c>
      <c r="H48" s="24">
        <v>507594</v>
      </c>
      <c r="I48" s="24">
        <f t="shared" si="0"/>
        <v>1793585</v>
      </c>
    </row>
    <row r="49" spans="1:9">
      <c r="A49" s="16">
        <v>1058</v>
      </c>
      <c r="B49" s="17" t="s">
        <v>55</v>
      </c>
      <c r="C49" s="26">
        <v>15321218</v>
      </c>
      <c r="D49" s="26">
        <v>898289</v>
      </c>
      <c r="E49" s="26">
        <v>505304</v>
      </c>
      <c r="F49" s="26">
        <v>239342</v>
      </c>
      <c r="G49" s="26">
        <v>52511</v>
      </c>
      <c r="H49" s="26">
        <v>1178006</v>
      </c>
      <c r="I49" s="26">
        <f t="shared" si="0"/>
        <v>18194670</v>
      </c>
    </row>
    <row r="50" spans="1:9">
      <c r="A50" s="16">
        <v>1062</v>
      </c>
      <c r="B50" s="17" t="s">
        <v>56</v>
      </c>
      <c r="C50" s="24">
        <v>21208327</v>
      </c>
      <c r="D50" s="24">
        <v>1775057</v>
      </c>
      <c r="E50" s="24">
        <v>1062931</v>
      </c>
      <c r="F50" s="24">
        <v>7939</v>
      </c>
      <c r="G50" s="24">
        <v>0</v>
      </c>
      <c r="H50" s="24">
        <v>449726</v>
      </c>
      <c r="I50" s="24">
        <f t="shared" si="0"/>
        <v>24503980</v>
      </c>
    </row>
    <row r="51" spans="1:9">
      <c r="A51" s="16">
        <v>1065</v>
      </c>
      <c r="B51" s="17" t="s">
        <v>57</v>
      </c>
      <c r="C51" s="26">
        <v>186254153</v>
      </c>
      <c r="D51" s="26">
        <v>5660559</v>
      </c>
      <c r="E51" s="26">
        <v>1591945</v>
      </c>
      <c r="F51" s="26">
        <v>1406564</v>
      </c>
      <c r="G51" s="26">
        <v>0</v>
      </c>
      <c r="H51" s="26">
        <v>552030</v>
      </c>
      <c r="I51" s="26">
        <f t="shared" si="0"/>
        <v>195465251</v>
      </c>
    </row>
    <row r="52" spans="1:9">
      <c r="A52" s="16">
        <v>1066</v>
      </c>
      <c r="B52" s="17" t="s">
        <v>58</v>
      </c>
      <c r="C52" s="24">
        <v>182899116</v>
      </c>
      <c r="D52" s="24">
        <v>3720202</v>
      </c>
      <c r="E52" s="24">
        <v>5262154</v>
      </c>
      <c r="F52" s="24">
        <v>12479</v>
      </c>
      <c r="G52" s="24">
        <v>5000</v>
      </c>
      <c r="H52" s="24">
        <v>470664</v>
      </c>
      <c r="I52" s="24">
        <f t="shared" si="0"/>
        <v>192369615</v>
      </c>
    </row>
    <row r="53" spans="1:9">
      <c r="A53" s="16">
        <v>1067</v>
      </c>
      <c r="B53" s="17" t="s">
        <v>59</v>
      </c>
      <c r="C53" s="26">
        <v>514572</v>
      </c>
      <c r="D53" s="26">
        <v>0</v>
      </c>
      <c r="E53" s="26">
        <v>0</v>
      </c>
      <c r="F53" s="26">
        <v>0</v>
      </c>
      <c r="G53" s="26">
        <v>0</v>
      </c>
      <c r="H53" s="26">
        <v>31080</v>
      </c>
      <c r="I53" s="26">
        <f t="shared" si="0"/>
        <v>545652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17745</v>
      </c>
      <c r="I54" s="24">
        <f t="shared" si="0"/>
        <v>17745</v>
      </c>
    </row>
    <row r="55" spans="1:9">
      <c r="A55" s="16">
        <v>1069</v>
      </c>
      <c r="B55" s="17" t="s">
        <v>61</v>
      </c>
      <c r="C55" s="26">
        <v>983602</v>
      </c>
      <c r="D55" s="26">
        <v>11449</v>
      </c>
      <c r="E55" s="26">
        <v>92324</v>
      </c>
      <c r="F55" s="26">
        <v>0</v>
      </c>
      <c r="G55" s="26">
        <v>0</v>
      </c>
      <c r="H55" s="26">
        <v>24370</v>
      </c>
      <c r="I55" s="26">
        <f t="shared" si="0"/>
        <v>1111745</v>
      </c>
    </row>
    <row r="56" spans="1:9" ht="15" customHeight="1">
      <c r="A56" s="16">
        <v>1070</v>
      </c>
      <c r="B56" s="17" t="s">
        <v>62</v>
      </c>
      <c r="C56" s="24">
        <v>138</v>
      </c>
      <c r="D56" s="24">
        <v>0</v>
      </c>
      <c r="E56" s="24">
        <v>1224</v>
      </c>
      <c r="F56" s="24">
        <v>0</v>
      </c>
      <c r="G56" s="24">
        <v>0</v>
      </c>
      <c r="H56" s="24">
        <v>912361</v>
      </c>
      <c r="I56" s="24">
        <f t="shared" si="0"/>
        <v>913723</v>
      </c>
    </row>
    <row r="57" spans="1:9">
      <c r="A57" s="13" t="s">
        <v>70</v>
      </c>
      <c r="B57" s="19" t="s">
        <v>63</v>
      </c>
      <c r="C57" s="15">
        <f t="shared" ref="C57:I57" si="1">SUM(C7:C56)</f>
        <v>2503132106</v>
      </c>
      <c r="D57" s="15">
        <f t="shared" si="1"/>
        <v>265927930</v>
      </c>
      <c r="E57" s="15">
        <f t="shared" si="1"/>
        <v>74482358</v>
      </c>
      <c r="F57" s="15">
        <f t="shared" si="1"/>
        <v>279330547</v>
      </c>
      <c r="G57" s="15">
        <f t="shared" si="1"/>
        <v>152031</v>
      </c>
      <c r="H57" s="15">
        <f t="shared" si="1"/>
        <v>27822172</v>
      </c>
      <c r="I57" s="15">
        <f t="shared" si="1"/>
        <v>3150847144</v>
      </c>
    </row>
    <row r="59" spans="1:9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18.26953125" style="12" customWidth="1"/>
    <col min="7" max="7" width="12.7265625" style="12" customWidth="1"/>
    <col min="8" max="8" width="17.179687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>
      <c r="A4" s="38" t="s">
        <v>80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6">
        <v>1002</v>
      </c>
      <c r="B8" s="17" t="s">
        <v>14</v>
      </c>
      <c r="C8" s="24">
        <v>5039675</v>
      </c>
      <c r="D8" s="24">
        <v>29656</v>
      </c>
      <c r="E8" s="24">
        <v>193096</v>
      </c>
      <c r="F8" s="24">
        <v>0</v>
      </c>
      <c r="G8" s="24">
        <v>0</v>
      </c>
      <c r="H8" s="24">
        <v>166889</v>
      </c>
      <c r="I8" s="24">
        <f t="shared" ref="I8:I56" si="0">SUM(C8:H8)</f>
        <v>5429316</v>
      </c>
    </row>
    <row r="9" spans="1:9">
      <c r="A9" s="16">
        <v>1005</v>
      </c>
      <c r="B9" s="17" t="s">
        <v>15</v>
      </c>
      <c r="C9" s="26">
        <v>525685</v>
      </c>
      <c r="D9" s="26">
        <v>46050</v>
      </c>
      <c r="E9" s="26">
        <v>53753</v>
      </c>
      <c r="F9" s="26">
        <v>0</v>
      </c>
      <c r="G9" s="26">
        <v>0</v>
      </c>
      <c r="H9" s="26">
        <v>21179</v>
      </c>
      <c r="I9" s="26">
        <f t="shared" si="0"/>
        <v>646667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40860697</v>
      </c>
      <c r="D11" s="26">
        <v>3279202</v>
      </c>
      <c r="E11" s="26">
        <v>2045251</v>
      </c>
      <c r="F11" s="26">
        <v>456392</v>
      </c>
      <c r="G11" s="26">
        <v>0</v>
      </c>
      <c r="H11" s="26">
        <v>1685245</v>
      </c>
      <c r="I11" s="26">
        <f t="shared" si="0"/>
        <v>48326787</v>
      </c>
    </row>
    <row r="12" spans="1:9">
      <c r="A12" s="16">
        <v>1008</v>
      </c>
      <c r="B12" s="17" t="s">
        <v>18</v>
      </c>
      <c r="C12" s="24">
        <v>44834648</v>
      </c>
      <c r="D12" s="24">
        <v>0</v>
      </c>
      <c r="E12" s="24">
        <v>1611</v>
      </c>
      <c r="F12" s="24">
        <v>0</v>
      </c>
      <c r="G12" s="24">
        <v>0</v>
      </c>
      <c r="H12" s="24">
        <v>3150</v>
      </c>
      <c r="I12" s="24">
        <f t="shared" si="0"/>
        <v>44839409</v>
      </c>
    </row>
    <row r="13" spans="1:9">
      <c r="A13" s="16">
        <v>1010</v>
      </c>
      <c r="B13" s="17" t="s">
        <v>19</v>
      </c>
      <c r="C13" s="26">
        <v>4201913</v>
      </c>
      <c r="D13" s="26">
        <v>329101</v>
      </c>
      <c r="E13" s="26">
        <v>382847</v>
      </c>
      <c r="F13" s="26">
        <v>173441</v>
      </c>
      <c r="G13" s="26">
        <v>0</v>
      </c>
      <c r="H13" s="26">
        <v>34539</v>
      </c>
      <c r="I13" s="26">
        <f t="shared" si="0"/>
        <v>5121841</v>
      </c>
    </row>
    <row r="14" spans="1:9">
      <c r="A14" s="16">
        <v>1011</v>
      </c>
      <c r="B14" s="17" t="s">
        <v>20</v>
      </c>
      <c r="C14" s="24">
        <v>8239385</v>
      </c>
      <c r="D14" s="24">
        <v>1781469</v>
      </c>
      <c r="E14" s="24">
        <v>621473</v>
      </c>
      <c r="F14" s="24">
        <v>0</v>
      </c>
      <c r="G14" s="24">
        <v>0</v>
      </c>
      <c r="H14" s="24">
        <v>146276</v>
      </c>
      <c r="I14" s="24">
        <f t="shared" si="0"/>
        <v>10788603</v>
      </c>
    </row>
    <row r="15" spans="1:9">
      <c r="A15" s="16">
        <v>1012</v>
      </c>
      <c r="B15" s="17" t="s">
        <v>21</v>
      </c>
      <c r="C15" s="26">
        <v>268918</v>
      </c>
      <c r="D15" s="26">
        <v>0</v>
      </c>
      <c r="E15" s="26">
        <v>18222</v>
      </c>
      <c r="F15" s="26">
        <v>0</v>
      </c>
      <c r="G15" s="26">
        <v>0</v>
      </c>
      <c r="H15" s="26">
        <v>151870</v>
      </c>
      <c r="I15" s="26">
        <f t="shared" si="0"/>
        <v>439010</v>
      </c>
    </row>
    <row r="16" spans="1:9">
      <c r="A16" s="16">
        <v>1013</v>
      </c>
      <c r="B16" s="17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f t="shared" si="0"/>
        <v>0</v>
      </c>
    </row>
    <row r="17" spans="1:9">
      <c r="A17" s="16">
        <v>1014</v>
      </c>
      <c r="B17" s="17" t="s">
        <v>23</v>
      </c>
      <c r="C17" s="26">
        <v>52107</v>
      </c>
      <c r="D17" s="26">
        <v>1489</v>
      </c>
      <c r="E17" s="26">
        <v>2809</v>
      </c>
      <c r="F17" s="26">
        <v>29228</v>
      </c>
      <c r="G17" s="26">
        <v>0</v>
      </c>
      <c r="H17" s="26">
        <v>117856</v>
      </c>
      <c r="I17" s="26">
        <f t="shared" si="0"/>
        <v>203489</v>
      </c>
    </row>
    <row r="18" spans="1:9">
      <c r="A18" s="16">
        <v>1016</v>
      </c>
      <c r="B18" s="17" t="s">
        <v>24</v>
      </c>
      <c r="C18" s="24">
        <v>307840090</v>
      </c>
      <c r="D18" s="24">
        <v>61365419</v>
      </c>
      <c r="E18" s="24">
        <v>13624114</v>
      </c>
      <c r="F18" s="24">
        <v>37330306</v>
      </c>
      <c r="G18" s="24">
        <v>0</v>
      </c>
      <c r="H18" s="24">
        <v>1436917</v>
      </c>
      <c r="I18" s="24">
        <f t="shared" si="0"/>
        <v>421596846</v>
      </c>
    </row>
    <row r="19" spans="1:9">
      <c r="A19" s="16">
        <v>1017</v>
      </c>
      <c r="B19" s="17" t="s">
        <v>25</v>
      </c>
      <c r="C19" s="26">
        <v>156395470</v>
      </c>
      <c r="D19" s="26">
        <v>5237238</v>
      </c>
      <c r="E19" s="26">
        <v>5395034</v>
      </c>
      <c r="F19" s="26">
        <v>4101883</v>
      </c>
      <c r="G19" s="26">
        <v>0</v>
      </c>
      <c r="H19" s="26">
        <v>2814186</v>
      </c>
      <c r="I19" s="26">
        <f t="shared" si="0"/>
        <v>173943811</v>
      </c>
    </row>
    <row r="20" spans="1:9">
      <c r="A20" s="16">
        <v>1018</v>
      </c>
      <c r="B20" s="17" t="s">
        <v>26</v>
      </c>
      <c r="C20" s="24">
        <v>5570812</v>
      </c>
      <c r="D20" s="24">
        <v>150556</v>
      </c>
      <c r="E20" s="24">
        <v>209080</v>
      </c>
      <c r="F20" s="24">
        <v>0</v>
      </c>
      <c r="G20" s="24">
        <v>0</v>
      </c>
      <c r="H20" s="24">
        <v>281177</v>
      </c>
      <c r="I20" s="24">
        <f t="shared" si="0"/>
        <v>6211625</v>
      </c>
    </row>
    <row r="21" spans="1:9">
      <c r="A21" s="16">
        <v>1019</v>
      </c>
      <c r="B21" s="17" t="s">
        <v>27</v>
      </c>
      <c r="C21" s="26">
        <v>26867052</v>
      </c>
      <c r="D21" s="26">
        <v>3935375</v>
      </c>
      <c r="E21" s="26">
        <v>755255</v>
      </c>
      <c r="F21" s="26">
        <v>3953555</v>
      </c>
      <c r="G21" s="26">
        <v>0</v>
      </c>
      <c r="H21" s="26">
        <v>552812</v>
      </c>
      <c r="I21" s="26">
        <f t="shared" si="0"/>
        <v>36064049</v>
      </c>
    </row>
    <row r="22" spans="1:9">
      <c r="A22" s="16">
        <v>1020</v>
      </c>
      <c r="B22" s="17" t="s">
        <v>28</v>
      </c>
      <c r="C22" s="24">
        <v>29952846</v>
      </c>
      <c r="D22" s="24">
        <v>7409887</v>
      </c>
      <c r="E22" s="24">
        <v>844395</v>
      </c>
      <c r="F22" s="24">
        <v>20132793</v>
      </c>
      <c r="G22" s="24">
        <v>0</v>
      </c>
      <c r="H22" s="24">
        <v>87830</v>
      </c>
      <c r="I22" s="24">
        <f t="shared" si="0"/>
        <v>58427751</v>
      </c>
    </row>
    <row r="23" spans="1:9">
      <c r="A23" s="16">
        <v>1022</v>
      </c>
      <c r="B23" s="17" t="s">
        <v>29</v>
      </c>
      <c r="C23" s="26">
        <v>207146</v>
      </c>
      <c r="D23" s="26">
        <v>23031</v>
      </c>
      <c r="E23" s="26">
        <v>8478</v>
      </c>
      <c r="F23" s="26">
        <v>0</v>
      </c>
      <c r="G23" s="26">
        <v>0</v>
      </c>
      <c r="H23" s="26">
        <v>2900</v>
      </c>
      <c r="I23" s="26">
        <f t="shared" si="0"/>
        <v>241555</v>
      </c>
    </row>
    <row r="24" spans="1:9">
      <c r="A24" s="16">
        <v>1023</v>
      </c>
      <c r="B24" s="17" t="s">
        <v>30</v>
      </c>
      <c r="C24" s="24">
        <v>17618220</v>
      </c>
      <c r="D24" s="24">
        <v>2039928</v>
      </c>
      <c r="E24" s="24">
        <v>794483</v>
      </c>
      <c r="F24" s="24">
        <v>731280</v>
      </c>
      <c r="G24" s="24">
        <v>2500</v>
      </c>
      <c r="H24" s="24">
        <v>775895</v>
      </c>
      <c r="I24" s="24">
        <f t="shared" si="0"/>
        <v>21962306</v>
      </c>
    </row>
    <row r="25" spans="1:9">
      <c r="A25" s="16">
        <v>1024</v>
      </c>
      <c r="B25" s="17" t="s">
        <v>31</v>
      </c>
      <c r="C25" s="26">
        <v>523217679</v>
      </c>
      <c r="D25" s="26">
        <v>28526375</v>
      </c>
      <c r="E25" s="26">
        <v>10804408</v>
      </c>
      <c r="F25" s="26">
        <v>29781541</v>
      </c>
      <c r="G25" s="26">
        <v>2500</v>
      </c>
      <c r="H25" s="26">
        <v>3637002</v>
      </c>
      <c r="I25" s="26">
        <f t="shared" si="0"/>
        <v>595969505</v>
      </c>
    </row>
    <row r="26" spans="1:9">
      <c r="A26" s="16">
        <v>1025</v>
      </c>
      <c r="B26" s="17" t="s">
        <v>32</v>
      </c>
      <c r="C26" s="24">
        <v>168758</v>
      </c>
      <c r="D26" s="24">
        <v>36700</v>
      </c>
      <c r="E26" s="24">
        <v>13034</v>
      </c>
      <c r="F26" s="24">
        <v>0</v>
      </c>
      <c r="G26" s="24">
        <v>0</v>
      </c>
      <c r="H26" s="24">
        <v>87337</v>
      </c>
      <c r="I26" s="24">
        <f t="shared" si="0"/>
        <v>305829</v>
      </c>
    </row>
    <row r="27" spans="1:9">
      <c r="A27" s="16">
        <v>1026</v>
      </c>
      <c r="B27" s="17" t="s">
        <v>33</v>
      </c>
      <c r="C27" s="26">
        <v>66590</v>
      </c>
      <c r="D27" s="26">
        <v>0</v>
      </c>
      <c r="E27" s="26">
        <v>0</v>
      </c>
      <c r="F27" s="26">
        <v>0</v>
      </c>
      <c r="G27" s="26">
        <v>0</v>
      </c>
      <c r="H27" s="26">
        <v>39735</v>
      </c>
      <c r="I27" s="26">
        <f t="shared" si="0"/>
        <v>106325</v>
      </c>
    </row>
    <row r="28" spans="1:9">
      <c r="A28" s="16">
        <v>1027</v>
      </c>
      <c r="B28" s="17" t="s">
        <v>34</v>
      </c>
      <c r="C28" s="24">
        <v>34405021</v>
      </c>
      <c r="D28" s="24">
        <v>357629</v>
      </c>
      <c r="E28" s="24">
        <v>277161</v>
      </c>
      <c r="F28" s="24">
        <v>325478</v>
      </c>
      <c r="G28" s="24">
        <v>0</v>
      </c>
      <c r="H28" s="24">
        <v>651159</v>
      </c>
      <c r="I28" s="24">
        <f t="shared" si="0"/>
        <v>36016448</v>
      </c>
    </row>
    <row r="29" spans="1:9">
      <c r="A29" s="16">
        <v>1028</v>
      </c>
      <c r="B29" s="17" t="s">
        <v>35</v>
      </c>
      <c r="C29" s="26">
        <v>24284163</v>
      </c>
      <c r="D29" s="26">
        <v>34928</v>
      </c>
      <c r="E29" s="26">
        <v>451295</v>
      </c>
      <c r="F29" s="26">
        <v>639463</v>
      </c>
      <c r="G29" s="26">
        <v>0</v>
      </c>
      <c r="H29" s="26">
        <v>63459</v>
      </c>
      <c r="I29" s="26">
        <f t="shared" si="0"/>
        <v>25473308</v>
      </c>
    </row>
    <row r="30" spans="1:9">
      <c r="A30" s="16">
        <v>1030</v>
      </c>
      <c r="B30" s="17" t="s">
        <v>36</v>
      </c>
      <c r="C30" s="24">
        <v>60714672</v>
      </c>
      <c r="D30" s="24">
        <v>1650931</v>
      </c>
      <c r="E30" s="24">
        <v>1052915</v>
      </c>
      <c r="F30" s="24">
        <v>4620956</v>
      </c>
      <c r="G30" s="24">
        <v>5000</v>
      </c>
      <c r="H30" s="24">
        <v>1704617</v>
      </c>
      <c r="I30" s="24">
        <f t="shared" si="0"/>
        <v>69749091</v>
      </c>
    </row>
    <row r="31" spans="1:9">
      <c r="A31" s="16">
        <v>1031</v>
      </c>
      <c r="B31" s="17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f t="shared" si="0"/>
        <v>0</v>
      </c>
    </row>
    <row r="32" spans="1:9">
      <c r="A32" s="16">
        <v>1033</v>
      </c>
      <c r="B32" s="17" t="s">
        <v>38</v>
      </c>
      <c r="C32" s="24">
        <v>2094775</v>
      </c>
      <c r="D32" s="24">
        <v>13420</v>
      </c>
      <c r="E32" s="24">
        <v>26664</v>
      </c>
      <c r="F32" s="24">
        <v>0</v>
      </c>
      <c r="G32" s="24">
        <v>2500</v>
      </c>
      <c r="H32" s="24">
        <v>67838</v>
      </c>
      <c r="I32" s="24">
        <f t="shared" si="0"/>
        <v>2205197</v>
      </c>
    </row>
    <row r="33" spans="1:9">
      <c r="A33" s="16">
        <v>1034</v>
      </c>
      <c r="B33" s="17" t="s">
        <v>39</v>
      </c>
      <c r="C33" s="26">
        <v>1839869</v>
      </c>
      <c r="D33" s="26">
        <v>76962</v>
      </c>
      <c r="E33" s="26">
        <v>27744</v>
      </c>
      <c r="F33" s="26">
        <v>0</v>
      </c>
      <c r="G33" s="26">
        <v>0</v>
      </c>
      <c r="H33" s="26">
        <v>16452</v>
      </c>
      <c r="I33" s="26">
        <f t="shared" si="0"/>
        <v>1961027</v>
      </c>
    </row>
    <row r="34" spans="1:9">
      <c r="A34" s="16">
        <v>1037</v>
      </c>
      <c r="B34" s="17" t="s">
        <v>40</v>
      </c>
      <c r="C34" s="24">
        <v>4816253</v>
      </c>
      <c r="D34" s="24">
        <v>52766</v>
      </c>
      <c r="E34" s="24">
        <v>185520</v>
      </c>
      <c r="F34" s="24">
        <v>109036</v>
      </c>
      <c r="G34" s="24">
        <v>0</v>
      </c>
      <c r="H34" s="24">
        <v>195647</v>
      </c>
      <c r="I34" s="24">
        <f t="shared" si="0"/>
        <v>5359222</v>
      </c>
    </row>
    <row r="35" spans="1:9">
      <c r="A35" s="16">
        <v>1038</v>
      </c>
      <c r="B35" s="17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f t="shared" si="0"/>
        <v>0</v>
      </c>
    </row>
    <row r="36" spans="1:9">
      <c r="A36" s="16">
        <v>1039</v>
      </c>
      <c r="B36" s="17" t="s">
        <v>42</v>
      </c>
      <c r="C36" s="24">
        <v>693475</v>
      </c>
      <c r="D36" s="24">
        <v>106043</v>
      </c>
      <c r="E36" s="24">
        <v>35554</v>
      </c>
      <c r="F36" s="24">
        <v>0</v>
      </c>
      <c r="G36" s="24">
        <v>0</v>
      </c>
      <c r="H36" s="24">
        <v>109127</v>
      </c>
      <c r="I36" s="24">
        <f t="shared" si="0"/>
        <v>944199</v>
      </c>
    </row>
    <row r="37" spans="1:9">
      <c r="A37" s="16">
        <v>1040</v>
      </c>
      <c r="B37" s="17" t="s">
        <v>43</v>
      </c>
      <c r="C37" s="26">
        <v>67707690</v>
      </c>
      <c r="D37" s="26">
        <v>5515840</v>
      </c>
      <c r="E37" s="26">
        <v>2334074</v>
      </c>
      <c r="F37" s="26">
        <v>573125</v>
      </c>
      <c r="G37" s="26">
        <v>2500</v>
      </c>
      <c r="H37" s="26">
        <v>1195635</v>
      </c>
      <c r="I37" s="26">
        <f t="shared" si="0"/>
        <v>77328864</v>
      </c>
    </row>
    <row r="38" spans="1:9">
      <c r="A38" s="16">
        <v>1042</v>
      </c>
      <c r="B38" s="17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>
      <c r="A39" s="16">
        <v>1043</v>
      </c>
      <c r="B39" s="17" t="s">
        <v>45</v>
      </c>
      <c r="C39" s="26">
        <v>260566183</v>
      </c>
      <c r="D39" s="26">
        <v>30338960</v>
      </c>
      <c r="E39" s="26">
        <v>6799765</v>
      </c>
      <c r="F39" s="26">
        <v>20181756</v>
      </c>
      <c r="G39" s="26">
        <v>0</v>
      </c>
      <c r="H39" s="26">
        <v>425973</v>
      </c>
      <c r="I39" s="26">
        <f t="shared" si="0"/>
        <v>318312637</v>
      </c>
    </row>
    <row r="40" spans="1:9">
      <c r="A40" s="16">
        <v>1044</v>
      </c>
      <c r="B40" s="17" t="s">
        <v>46</v>
      </c>
      <c r="C40" s="24">
        <v>2637927</v>
      </c>
      <c r="D40" s="24">
        <v>137299</v>
      </c>
      <c r="E40" s="24">
        <v>204583</v>
      </c>
      <c r="F40" s="24">
        <v>0</v>
      </c>
      <c r="G40" s="24">
        <v>0</v>
      </c>
      <c r="H40" s="24">
        <v>741671</v>
      </c>
      <c r="I40" s="24">
        <f t="shared" si="0"/>
        <v>3721480</v>
      </c>
    </row>
    <row r="41" spans="1:9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f t="shared" si="0"/>
        <v>0</v>
      </c>
    </row>
    <row r="42" spans="1:9">
      <c r="A42" s="16">
        <v>1047</v>
      </c>
      <c r="B42" s="17" t="s">
        <v>48</v>
      </c>
      <c r="C42" s="24">
        <v>209817655</v>
      </c>
      <c r="D42" s="24">
        <v>24968722</v>
      </c>
      <c r="E42" s="24">
        <v>10514482</v>
      </c>
      <c r="F42" s="24">
        <v>316722</v>
      </c>
      <c r="G42" s="24">
        <v>7500</v>
      </c>
      <c r="H42" s="24">
        <v>1584335</v>
      </c>
      <c r="I42" s="24">
        <f t="shared" si="0"/>
        <v>247209416</v>
      </c>
    </row>
    <row r="43" spans="1:9">
      <c r="A43" s="16">
        <v>1048</v>
      </c>
      <c r="B43" s="17" t="s">
        <v>49</v>
      </c>
      <c r="C43" s="26">
        <v>42615579</v>
      </c>
      <c r="D43" s="26">
        <v>2155987</v>
      </c>
      <c r="E43" s="26">
        <v>1895561</v>
      </c>
      <c r="F43" s="26">
        <v>2432500</v>
      </c>
      <c r="G43" s="26">
        <v>0</v>
      </c>
      <c r="H43" s="26">
        <v>805481</v>
      </c>
      <c r="I43" s="26">
        <f t="shared" si="0"/>
        <v>49905108</v>
      </c>
    </row>
    <row r="44" spans="1:9">
      <c r="A44" s="16">
        <v>1050</v>
      </c>
      <c r="B44" s="17" t="s">
        <v>50</v>
      </c>
      <c r="C44" s="24">
        <v>13564</v>
      </c>
      <c r="D44" s="24">
        <v>0</v>
      </c>
      <c r="E44" s="24">
        <v>0</v>
      </c>
      <c r="F44" s="24">
        <v>0</v>
      </c>
      <c r="G44" s="24">
        <v>0</v>
      </c>
      <c r="H44" s="24">
        <v>5790</v>
      </c>
      <c r="I44" s="24">
        <f t="shared" si="0"/>
        <v>19354</v>
      </c>
    </row>
    <row r="45" spans="1:9">
      <c r="A45" s="16">
        <v>1052</v>
      </c>
      <c r="B45" s="17" t="s">
        <v>51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f t="shared" si="0"/>
        <v>0</v>
      </c>
    </row>
    <row r="46" spans="1:9">
      <c r="A46" s="16">
        <v>1054</v>
      </c>
      <c r="B46" s="17" t="s">
        <v>52</v>
      </c>
      <c r="C46" s="24">
        <v>29512762</v>
      </c>
      <c r="D46" s="24">
        <v>932218</v>
      </c>
      <c r="E46" s="24">
        <v>1068749</v>
      </c>
      <c r="F46" s="24">
        <v>115161</v>
      </c>
      <c r="G46" s="25">
        <v>25000</v>
      </c>
      <c r="H46" s="24">
        <v>594087</v>
      </c>
      <c r="I46" s="24">
        <f t="shared" si="0"/>
        <v>32247977</v>
      </c>
    </row>
    <row r="47" spans="1:9">
      <c r="A47" s="16">
        <v>1055</v>
      </c>
      <c r="B47" s="17" t="s">
        <v>53</v>
      </c>
      <c r="C47" s="26">
        <v>15420177</v>
      </c>
      <c r="D47" s="26">
        <v>658426</v>
      </c>
      <c r="E47" s="26">
        <v>593506</v>
      </c>
      <c r="F47" s="26">
        <v>368871</v>
      </c>
      <c r="G47" s="27">
        <v>0</v>
      </c>
      <c r="H47" s="26">
        <v>350489</v>
      </c>
      <c r="I47" s="26">
        <f t="shared" si="0"/>
        <v>17391469</v>
      </c>
    </row>
    <row r="48" spans="1:9">
      <c r="A48" s="16">
        <v>1057</v>
      </c>
      <c r="B48" s="17" t="s">
        <v>54</v>
      </c>
      <c r="C48" s="24">
        <v>822819</v>
      </c>
      <c r="D48" s="24">
        <v>46958</v>
      </c>
      <c r="E48" s="24">
        <v>60500</v>
      </c>
      <c r="F48" s="24">
        <v>0</v>
      </c>
      <c r="G48" s="25">
        <v>0</v>
      </c>
      <c r="H48" s="24">
        <v>336964</v>
      </c>
      <c r="I48" s="24">
        <f t="shared" si="0"/>
        <v>1267241</v>
      </c>
    </row>
    <row r="49" spans="1:9">
      <c r="A49" s="16">
        <v>1058</v>
      </c>
      <c r="B49" s="17" t="s">
        <v>55</v>
      </c>
      <c r="C49" s="26">
        <v>25970906</v>
      </c>
      <c r="D49" s="26">
        <v>1924440</v>
      </c>
      <c r="E49" s="26">
        <v>682932</v>
      </c>
      <c r="F49" s="26">
        <v>209456</v>
      </c>
      <c r="G49" s="27">
        <v>142512</v>
      </c>
      <c r="H49" s="26">
        <v>2065261</v>
      </c>
      <c r="I49" s="26">
        <f t="shared" si="0"/>
        <v>30995507</v>
      </c>
    </row>
    <row r="50" spans="1:9">
      <c r="A50" s="16">
        <v>1062</v>
      </c>
      <c r="B50" s="17" t="s">
        <v>56</v>
      </c>
      <c r="C50" s="24">
        <v>267100221</v>
      </c>
      <c r="D50" s="24">
        <v>2605515</v>
      </c>
      <c r="E50" s="24">
        <v>2187199</v>
      </c>
      <c r="F50" s="24">
        <v>54031</v>
      </c>
      <c r="G50" s="25">
        <v>0</v>
      </c>
      <c r="H50" s="24">
        <v>671418</v>
      </c>
      <c r="I50" s="24">
        <f t="shared" si="0"/>
        <v>272618384</v>
      </c>
    </row>
    <row r="51" spans="1:9">
      <c r="A51" s="16">
        <v>1065</v>
      </c>
      <c r="B51" s="17" t="s">
        <v>57</v>
      </c>
      <c r="C51" s="26">
        <v>168607706</v>
      </c>
      <c r="D51" s="26">
        <v>13114496</v>
      </c>
      <c r="E51" s="26">
        <v>4931655</v>
      </c>
      <c r="F51" s="26">
        <v>2086957</v>
      </c>
      <c r="G51" s="27">
        <v>0</v>
      </c>
      <c r="H51" s="26">
        <v>1322005</v>
      </c>
      <c r="I51" s="26">
        <f t="shared" si="0"/>
        <v>190062819</v>
      </c>
    </row>
    <row r="52" spans="1:9">
      <c r="A52" s="16">
        <v>1066</v>
      </c>
      <c r="B52" s="17" t="s">
        <v>58</v>
      </c>
      <c r="C52" s="24">
        <v>224124159</v>
      </c>
      <c r="D52" s="24">
        <v>11472087</v>
      </c>
      <c r="E52" s="24">
        <v>7403630</v>
      </c>
      <c r="F52" s="24">
        <v>857012</v>
      </c>
      <c r="G52" s="25">
        <v>15000</v>
      </c>
      <c r="H52" s="24">
        <v>1812457</v>
      </c>
      <c r="I52" s="24">
        <f t="shared" si="0"/>
        <v>245684345</v>
      </c>
    </row>
    <row r="53" spans="1:9">
      <c r="A53" s="16">
        <v>1067</v>
      </c>
      <c r="B53" s="17" t="s">
        <v>59</v>
      </c>
      <c r="C53" s="26">
        <v>1094835</v>
      </c>
      <c r="D53" s="26">
        <v>0</v>
      </c>
      <c r="E53" s="26">
        <v>0</v>
      </c>
      <c r="F53" s="26">
        <v>0</v>
      </c>
      <c r="G53" s="27">
        <v>0</v>
      </c>
      <c r="H53" s="26">
        <v>34080</v>
      </c>
      <c r="I53" s="26">
        <f t="shared" si="0"/>
        <v>1128915</v>
      </c>
    </row>
    <row r="54" spans="1:9">
      <c r="A54" s="16">
        <v>1068</v>
      </c>
      <c r="B54" s="17" t="s">
        <v>60</v>
      </c>
      <c r="C54" s="24">
        <v>464228</v>
      </c>
      <c r="D54" s="24">
        <v>0</v>
      </c>
      <c r="E54" s="24">
        <v>23834</v>
      </c>
      <c r="F54" s="24">
        <v>0</v>
      </c>
      <c r="G54" s="25">
        <v>0</v>
      </c>
      <c r="H54" s="24">
        <v>290</v>
      </c>
      <c r="I54" s="24">
        <f t="shared" si="0"/>
        <v>488352</v>
      </c>
    </row>
    <row r="55" spans="1:9">
      <c r="A55" s="16">
        <v>1069</v>
      </c>
      <c r="B55" s="17" t="s">
        <v>61</v>
      </c>
      <c r="C55" s="26">
        <v>1812674</v>
      </c>
      <c r="D55" s="26">
        <v>117318</v>
      </c>
      <c r="E55" s="26">
        <v>91247</v>
      </c>
      <c r="F55" s="26">
        <v>0</v>
      </c>
      <c r="G55" s="27">
        <v>0</v>
      </c>
      <c r="H55" s="26">
        <v>75380</v>
      </c>
      <c r="I55" s="26">
        <f t="shared" si="0"/>
        <v>2096619</v>
      </c>
    </row>
    <row r="56" spans="1:9" ht="15" customHeight="1">
      <c r="A56" s="16">
        <v>1070</v>
      </c>
      <c r="B56" s="17" t="s">
        <v>62</v>
      </c>
      <c r="C56" s="24">
        <v>151665</v>
      </c>
      <c r="D56" s="24">
        <v>0</v>
      </c>
      <c r="E56" s="24">
        <v>9549</v>
      </c>
      <c r="F56" s="24">
        <v>0</v>
      </c>
      <c r="G56" s="25">
        <v>0</v>
      </c>
      <c r="H56" s="24">
        <v>396024</v>
      </c>
      <c r="I56" s="24">
        <f t="shared" si="0"/>
        <v>557238</v>
      </c>
    </row>
    <row r="57" spans="1:9">
      <c r="A57" s="13" t="s">
        <v>70</v>
      </c>
      <c r="B57" s="19" t="s">
        <v>63</v>
      </c>
      <c r="C57" s="15">
        <f t="shared" ref="C57:I57" si="1">SUM(C7:C56)</f>
        <v>2619216669</v>
      </c>
      <c r="D57" s="15">
        <f t="shared" si="1"/>
        <v>210472421</v>
      </c>
      <c r="E57" s="15">
        <f t="shared" si="1"/>
        <v>76625462</v>
      </c>
      <c r="F57" s="15">
        <f t="shared" si="1"/>
        <v>129580943</v>
      </c>
      <c r="G57" s="15">
        <f t="shared" si="1"/>
        <v>205012</v>
      </c>
      <c r="H57" s="15">
        <f t="shared" si="1"/>
        <v>27268434</v>
      </c>
      <c r="I57" s="15">
        <f t="shared" si="1"/>
        <v>3063368941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B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20.1796875" style="12" bestFit="1" customWidth="1"/>
    <col min="7" max="7" width="13.81640625" style="12" customWidth="1"/>
    <col min="8" max="8" width="18.906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81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3">
        <v>0</v>
      </c>
      <c r="H7" s="22">
        <v>2501</v>
      </c>
      <c r="I7" s="22">
        <f>SUM(C7:H7)</f>
        <v>2501</v>
      </c>
    </row>
    <row r="8" spans="1:9">
      <c r="A8" s="16">
        <v>1002</v>
      </c>
      <c r="B8" s="17" t="s">
        <v>14</v>
      </c>
      <c r="C8" s="24">
        <v>6761883</v>
      </c>
      <c r="D8" s="24">
        <v>112</v>
      </c>
      <c r="E8" s="24">
        <v>22205</v>
      </c>
      <c r="F8" s="24">
        <v>0</v>
      </c>
      <c r="G8" s="25">
        <v>2500</v>
      </c>
      <c r="H8" s="24">
        <v>115456</v>
      </c>
      <c r="I8" s="24">
        <f t="shared" ref="I8:I56" si="0">SUM(C8:H8)</f>
        <v>6902156</v>
      </c>
    </row>
    <row r="9" spans="1:9">
      <c r="A9" s="16">
        <v>1005</v>
      </c>
      <c r="B9" s="17" t="s">
        <v>15</v>
      </c>
      <c r="C9" s="26">
        <v>30152</v>
      </c>
      <c r="D9" s="26">
        <v>44629</v>
      </c>
      <c r="E9" s="26">
        <v>22882</v>
      </c>
      <c r="F9" s="26">
        <v>0</v>
      </c>
      <c r="G9" s="27">
        <v>0</v>
      </c>
      <c r="H9" s="26">
        <v>14782</v>
      </c>
      <c r="I9" s="26">
        <f t="shared" si="0"/>
        <v>112445</v>
      </c>
    </row>
    <row r="10" spans="1:9">
      <c r="A10" s="16">
        <v>1006</v>
      </c>
      <c r="B10" s="17" t="s">
        <v>16</v>
      </c>
      <c r="C10" s="24">
        <v>10999</v>
      </c>
      <c r="D10" s="24">
        <v>0</v>
      </c>
      <c r="E10" s="24">
        <v>1227</v>
      </c>
      <c r="F10" s="24">
        <v>0</v>
      </c>
      <c r="G10" s="25">
        <v>0</v>
      </c>
      <c r="H10" s="24">
        <v>1160</v>
      </c>
      <c r="I10" s="24">
        <f t="shared" si="0"/>
        <v>13386</v>
      </c>
    </row>
    <row r="11" spans="1:9">
      <c r="A11" s="16">
        <v>1007</v>
      </c>
      <c r="B11" s="17" t="s">
        <v>17</v>
      </c>
      <c r="C11" s="26">
        <v>76508008</v>
      </c>
      <c r="D11" s="26">
        <v>3968559</v>
      </c>
      <c r="E11" s="26">
        <v>1967568</v>
      </c>
      <c r="F11" s="26">
        <v>19726813</v>
      </c>
      <c r="G11" s="27">
        <v>0</v>
      </c>
      <c r="H11" s="26">
        <v>1999446</v>
      </c>
      <c r="I11" s="26">
        <f t="shared" si="0"/>
        <v>104170394</v>
      </c>
    </row>
    <row r="12" spans="1:9">
      <c r="A12" s="16">
        <v>1008</v>
      </c>
      <c r="B12" s="17" t="s">
        <v>18</v>
      </c>
      <c r="C12" s="24">
        <v>11424443</v>
      </c>
      <c r="D12" s="24">
        <v>6407</v>
      </c>
      <c r="E12" s="24">
        <v>5315</v>
      </c>
      <c r="F12" s="24">
        <v>0</v>
      </c>
      <c r="G12" s="25">
        <v>0</v>
      </c>
      <c r="H12" s="24">
        <v>7520</v>
      </c>
      <c r="I12" s="24">
        <f t="shared" si="0"/>
        <v>11443685</v>
      </c>
    </row>
    <row r="13" spans="1:9">
      <c r="A13" s="16">
        <v>1010</v>
      </c>
      <c r="B13" s="17" t="s">
        <v>19</v>
      </c>
      <c r="C13" s="26">
        <v>5110175</v>
      </c>
      <c r="D13" s="26">
        <v>64866</v>
      </c>
      <c r="E13" s="26">
        <v>363442</v>
      </c>
      <c r="F13" s="26">
        <v>1477003</v>
      </c>
      <c r="G13" s="27">
        <v>0</v>
      </c>
      <c r="H13" s="26">
        <v>22535</v>
      </c>
      <c r="I13" s="26">
        <f t="shared" si="0"/>
        <v>7038021</v>
      </c>
    </row>
    <row r="14" spans="1:9">
      <c r="A14" s="16">
        <v>1011</v>
      </c>
      <c r="B14" s="17" t="s">
        <v>20</v>
      </c>
      <c r="C14" s="24">
        <v>87510476</v>
      </c>
      <c r="D14" s="24">
        <v>6758842</v>
      </c>
      <c r="E14" s="24">
        <v>4112686</v>
      </c>
      <c r="F14" s="24">
        <v>27343891</v>
      </c>
      <c r="G14" s="25">
        <v>0</v>
      </c>
      <c r="H14" s="24">
        <v>229768</v>
      </c>
      <c r="I14" s="24">
        <f t="shared" si="0"/>
        <v>125955663</v>
      </c>
    </row>
    <row r="15" spans="1:9">
      <c r="A15" s="16">
        <v>1012</v>
      </c>
      <c r="B15" s="17" t="s">
        <v>21</v>
      </c>
      <c r="C15" s="26">
        <v>52778164</v>
      </c>
      <c r="D15" s="26">
        <v>0</v>
      </c>
      <c r="E15" s="26">
        <v>2310655</v>
      </c>
      <c r="F15" s="26">
        <v>39283338</v>
      </c>
      <c r="G15" s="27">
        <v>12500</v>
      </c>
      <c r="H15" s="26">
        <v>180965</v>
      </c>
      <c r="I15" s="26">
        <f t="shared" si="0"/>
        <v>94565622</v>
      </c>
    </row>
    <row r="16" spans="1:9">
      <c r="A16" s="16">
        <v>1013</v>
      </c>
      <c r="B16" s="17" t="s">
        <v>22</v>
      </c>
      <c r="C16" s="24">
        <v>230575468</v>
      </c>
      <c r="D16" s="24">
        <v>65545618</v>
      </c>
      <c r="E16" s="24">
        <v>4487811</v>
      </c>
      <c r="F16" s="24">
        <v>5697658</v>
      </c>
      <c r="G16" s="25">
        <v>0</v>
      </c>
      <c r="H16" s="24">
        <v>703560</v>
      </c>
      <c r="I16" s="24">
        <f t="shared" si="0"/>
        <v>307010115</v>
      </c>
    </row>
    <row r="17" spans="1:9">
      <c r="A17" s="16">
        <v>1014</v>
      </c>
      <c r="B17" s="17" t="s">
        <v>23</v>
      </c>
      <c r="C17" s="26">
        <v>14991</v>
      </c>
      <c r="D17" s="26">
        <v>433</v>
      </c>
      <c r="E17" s="26">
        <v>1115</v>
      </c>
      <c r="F17" s="26">
        <v>0</v>
      </c>
      <c r="G17" s="27">
        <v>7500</v>
      </c>
      <c r="H17" s="26">
        <v>137630</v>
      </c>
      <c r="I17" s="26">
        <f t="shared" si="0"/>
        <v>161669</v>
      </c>
    </row>
    <row r="18" spans="1:9">
      <c r="A18" s="16">
        <v>1016</v>
      </c>
      <c r="B18" s="17" t="s">
        <v>24</v>
      </c>
      <c r="C18" s="24">
        <v>437605708</v>
      </c>
      <c r="D18" s="24">
        <v>94194571</v>
      </c>
      <c r="E18" s="24">
        <v>18025112</v>
      </c>
      <c r="F18" s="24">
        <v>90966383</v>
      </c>
      <c r="G18" s="25">
        <v>0</v>
      </c>
      <c r="H18" s="24">
        <v>14059829</v>
      </c>
      <c r="I18" s="24">
        <f t="shared" si="0"/>
        <v>654851603</v>
      </c>
    </row>
    <row r="19" spans="1:9">
      <c r="A19" s="16">
        <v>1017</v>
      </c>
      <c r="B19" s="17" t="s">
        <v>25</v>
      </c>
      <c r="C19" s="26">
        <v>70275436</v>
      </c>
      <c r="D19" s="26">
        <v>1224763</v>
      </c>
      <c r="E19" s="26">
        <v>1976590</v>
      </c>
      <c r="F19" s="26">
        <v>10133019</v>
      </c>
      <c r="G19" s="27">
        <v>0</v>
      </c>
      <c r="H19" s="26">
        <v>1221196</v>
      </c>
      <c r="I19" s="26">
        <f t="shared" si="0"/>
        <v>84831004</v>
      </c>
    </row>
    <row r="20" spans="1:9">
      <c r="A20" s="16">
        <v>1018</v>
      </c>
      <c r="B20" s="17" t="s">
        <v>26</v>
      </c>
      <c r="C20" s="24">
        <v>109253681</v>
      </c>
      <c r="D20" s="24">
        <v>534202</v>
      </c>
      <c r="E20" s="24">
        <v>4090017</v>
      </c>
      <c r="F20" s="24">
        <v>72605721</v>
      </c>
      <c r="G20" s="25">
        <v>0</v>
      </c>
      <c r="H20" s="24">
        <v>407607</v>
      </c>
      <c r="I20" s="24">
        <f t="shared" si="0"/>
        <v>186891228</v>
      </c>
    </row>
    <row r="21" spans="1:9">
      <c r="A21" s="16">
        <v>1019</v>
      </c>
      <c r="B21" s="17" t="s">
        <v>27</v>
      </c>
      <c r="C21" s="26">
        <v>23539873</v>
      </c>
      <c r="D21" s="26">
        <v>1276783</v>
      </c>
      <c r="E21" s="26">
        <v>522493</v>
      </c>
      <c r="F21" s="26">
        <v>3414892</v>
      </c>
      <c r="G21" s="27">
        <v>2500</v>
      </c>
      <c r="H21" s="26">
        <v>595987</v>
      </c>
      <c r="I21" s="26">
        <f t="shared" si="0"/>
        <v>29352528</v>
      </c>
    </row>
    <row r="22" spans="1:9">
      <c r="A22" s="16">
        <v>1020</v>
      </c>
      <c r="B22" s="17" t="s">
        <v>28</v>
      </c>
      <c r="C22" s="24">
        <v>32813832</v>
      </c>
      <c r="D22" s="24">
        <v>9036531</v>
      </c>
      <c r="E22" s="24">
        <v>1181349</v>
      </c>
      <c r="F22" s="24">
        <v>17707595</v>
      </c>
      <c r="G22" s="25">
        <v>0</v>
      </c>
      <c r="H22" s="24">
        <v>295414</v>
      </c>
      <c r="I22" s="24">
        <f t="shared" si="0"/>
        <v>61034721</v>
      </c>
    </row>
    <row r="23" spans="1:9">
      <c r="A23" s="16">
        <v>1022</v>
      </c>
      <c r="B23" s="17" t="s">
        <v>29</v>
      </c>
      <c r="C23" s="26">
        <v>1446016</v>
      </c>
      <c r="D23" s="26">
        <v>33</v>
      </c>
      <c r="E23" s="26">
        <v>25881</v>
      </c>
      <c r="F23" s="26">
        <v>0</v>
      </c>
      <c r="G23" s="27">
        <v>0</v>
      </c>
      <c r="H23" s="26">
        <v>19546</v>
      </c>
      <c r="I23" s="26">
        <f t="shared" si="0"/>
        <v>1491476</v>
      </c>
    </row>
    <row r="24" spans="1:9">
      <c r="A24" s="16">
        <v>1023</v>
      </c>
      <c r="B24" s="17" t="s">
        <v>30</v>
      </c>
      <c r="C24" s="24">
        <v>14283229</v>
      </c>
      <c r="D24" s="24">
        <v>1158728</v>
      </c>
      <c r="E24" s="24">
        <v>666910</v>
      </c>
      <c r="F24" s="24">
        <v>122886</v>
      </c>
      <c r="G24" s="25">
        <v>0</v>
      </c>
      <c r="H24" s="24">
        <v>680961</v>
      </c>
      <c r="I24" s="24">
        <f t="shared" si="0"/>
        <v>16912714</v>
      </c>
    </row>
    <row r="25" spans="1:9">
      <c r="A25" s="16">
        <v>1024</v>
      </c>
      <c r="B25" s="17" t="s">
        <v>31</v>
      </c>
      <c r="C25" s="26">
        <v>548472543</v>
      </c>
      <c r="D25" s="26">
        <v>30308411</v>
      </c>
      <c r="E25" s="26">
        <v>11498665</v>
      </c>
      <c r="F25" s="26">
        <v>26882326</v>
      </c>
      <c r="G25" s="27">
        <v>20357</v>
      </c>
      <c r="H25" s="26">
        <v>3616721</v>
      </c>
      <c r="I25" s="26">
        <f t="shared" si="0"/>
        <v>620799023</v>
      </c>
    </row>
    <row r="26" spans="1:9">
      <c r="A26" s="16">
        <v>1025</v>
      </c>
      <c r="B26" s="17" t="s">
        <v>32</v>
      </c>
      <c r="C26" s="24">
        <v>232465</v>
      </c>
      <c r="D26" s="24">
        <v>5000</v>
      </c>
      <c r="E26" s="24">
        <v>5400</v>
      </c>
      <c r="F26" s="24">
        <v>0</v>
      </c>
      <c r="G26" s="25">
        <v>0</v>
      </c>
      <c r="H26" s="24">
        <v>62849</v>
      </c>
      <c r="I26" s="24">
        <f t="shared" si="0"/>
        <v>305714</v>
      </c>
    </row>
    <row r="27" spans="1:9">
      <c r="A27" s="16">
        <v>1026</v>
      </c>
      <c r="B27" s="17" t="s">
        <v>33</v>
      </c>
      <c r="C27" s="26">
        <v>598935</v>
      </c>
      <c r="D27" s="26">
        <v>0</v>
      </c>
      <c r="E27" s="26">
        <v>0</v>
      </c>
      <c r="F27" s="26">
        <v>0</v>
      </c>
      <c r="G27" s="27">
        <v>0</v>
      </c>
      <c r="H27" s="26">
        <v>43630</v>
      </c>
      <c r="I27" s="26">
        <f t="shared" si="0"/>
        <v>642565</v>
      </c>
    </row>
    <row r="28" spans="1:9">
      <c r="A28" s="16">
        <v>1027</v>
      </c>
      <c r="B28" s="17" t="s">
        <v>34</v>
      </c>
      <c r="C28" s="24">
        <v>30795620</v>
      </c>
      <c r="D28" s="24">
        <v>653875</v>
      </c>
      <c r="E28" s="24">
        <v>306635</v>
      </c>
      <c r="F28" s="24">
        <v>301981</v>
      </c>
      <c r="G28" s="25">
        <v>5002</v>
      </c>
      <c r="H28" s="24">
        <v>614650</v>
      </c>
      <c r="I28" s="24">
        <f t="shared" si="0"/>
        <v>32677763</v>
      </c>
    </row>
    <row r="29" spans="1:9">
      <c r="A29" s="16">
        <v>1028</v>
      </c>
      <c r="B29" s="17" t="s">
        <v>35</v>
      </c>
      <c r="C29" s="26">
        <v>61572813</v>
      </c>
      <c r="D29" s="26">
        <v>438936</v>
      </c>
      <c r="E29" s="26">
        <v>988173</v>
      </c>
      <c r="F29" s="26">
        <v>3650553</v>
      </c>
      <c r="G29" s="27">
        <v>0</v>
      </c>
      <c r="H29" s="26">
        <v>52407</v>
      </c>
      <c r="I29" s="26">
        <f t="shared" si="0"/>
        <v>66702882</v>
      </c>
    </row>
    <row r="30" spans="1:9">
      <c r="A30" s="16">
        <v>1030</v>
      </c>
      <c r="B30" s="17" t="s">
        <v>36</v>
      </c>
      <c r="C30" s="24">
        <v>54263028</v>
      </c>
      <c r="D30" s="24">
        <v>2242511</v>
      </c>
      <c r="E30" s="24">
        <v>1540838</v>
      </c>
      <c r="F30" s="24">
        <v>9327337</v>
      </c>
      <c r="G30" s="25">
        <v>22500</v>
      </c>
      <c r="H30" s="24">
        <v>1648216</v>
      </c>
      <c r="I30" s="24">
        <f t="shared" si="0"/>
        <v>69044430</v>
      </c>
    </row>
    <row r="31" spans="1:9">
      <c r="A31" s="16">
        <v>1031</v>
      </c>
      <c r="B31" s="17" t="s">
        <v>37</v>
      </c>
      <c r="C31" s="26">
        <v>230</v>
      </c>
      <c r="D31" s="26">
        <v>0</v>
      </c>
      <c r="E31" s="26">
        <v>1224</v>
      </c>
      <c r="F31" s="26">
        <v>0</v>
      </c>
      <c r="G31" s="27">
        <v>0</v>
      </c>
      <c r="H31" s="26">
        <v>1450</v>
      </c>
      <c r="I31" s="26">
        <f t="shared" si="0"/>
        <v>2904</v>
      </c>
    </row>
    <row r="32" spans="1:9">
      <c r="A32" s="16">
        <v>1033</v>
      </c>
      <c r="B32" s="17" t="s">
        <v>38</v>
      </c>
      <c r="C32" s="24">
        <v>833953</v>
      </c>
      <c r="D32" s="24">
        <v>68111</v>
      </c>
      <c r="E32" s="24">
        <v>27769</v>
      </c>
      <c r="F32" s="24">
        <v>15384</v>
      </c>
      <c r="G32" s="25">
        <v>2500</v>
      </c>
      <c r="H32" s="24">
        <v>241410</v>
      </c>
      <c r="I32" s="24">
        <f t="shared" si="0"/>
        <v>1189127</v>
      </c>
    </row>
    <row r="33" spans="1:9">
      <c r="A33" s="16">
        <v>1034</v>
      </c>
      <c r="B33" s="17" t="s">
        <v>39</v>
      </c>
      <c r="C33" s="26">
        <v>405654</v>
      </c>
      <c r="D33" s="26">
        <v>67847</v>
      </c>
      <c r="E33" s="26">
        <v>16179</v>
      </c>
      <c r="F33" s="26">
        <v>0</v>
      </c>
      <c r="G33" s="27">
        <v>0</v>
      </c>
      <c r="H33" s="26">
        <v>18208</v>
      </c>
      <c r="I33" s="26">
        <f t="shared" si="0"/>
        <v>507888</v>
      </c>
    </row>
    <row r="34" spans="1:9">
      <c r="A34" s="16">
        <v>1037</v>
      </c>
      <c r="B34" s="17" t="s">
        <v>40</v>
      </c>
      <c r="C34" s="24">
        <v>3253529</v>
      </c>
      <c r="D34" s="24">
        <v>30321</v>
      </c>
      <c r="E34" s="24">
        <v>158474</v>
      </c>
      <c r="F34" s="24">
        <v>260737</v>
      </c>
      <c r="G34" s="25">
        <v>0</v>
      </c>
      <c r="H34" s="24">
        <v>176819</v>
      </c>
      <c r="I34" s="24">
        <f t="shared" si="0"/>
        <v>3879880</v>
      </c>
    </row>
    <row r="35" spans="1:9">
      <c r="A35" s="16">
        <v>1038</v>
      </c>
      <c r="B35" s="17" t="s">
        <v>41</v>
      </c>
      <c r="C35" s="26">
        <v>78158874</v>
      </c>
      <c r="D35" s="26">
        <v>6200032</v>
      </c>
      <c r="E35" s="26">
        <v>3767465</v>
      </c>
      <c r="F35" s="26">
        <v>0</v>
      </c>
      <c r="G35" s="27">
        <v>0</v>
      </c>
      <c r="H35" s="26">
        <v>201492</v>
      </c>
      <c r="I35" s="26">
        <f t="shared" si="0"/>
        <v>88327863</v>
      </c>
    </row>
    <row r="36" spans="1:9">
      <c r="A36" s="16">
        <v>1039</v>
      </c>
      <c r="B36" s="17" t="s">
        <v>42</v>
      </c>
      <c r="C36" s="24">
        <v>1100638</v>
      </c>
      <c r="D36" s="24">
        <v>19609</v>
      </c>
      <c r="E36" s="24">
        <v>15653</v>
      </c>
      <c r="F36" s="24">
        <v>0</v>
      </c>
      <c r="G36" s="25">
        <v>0</v>
      </c>
      <c r="H36" s="24">
        <v>138833</v>
      </c>
      <c r="I36" s="24">
        <f t="shared" si="0"/>
        <v>1274733</v>
      </c>
    </row>
    <row r="37" spans="1:9">
      <c r="A37" s="16">
        <v>1040</v>
      </c>
      <c r="B37" s="17" t="s">
        <v>43</v>
      </c>
      <c r="C37" s="26">
        <v>67042216</v>
      </c>
      <c r="D37" s="26">
        <v>4258463</v>
      </c>
      <c r="E37" s="26">
        <v>1773752</v>
      </c>
      <c r="F37" s="26">
        <v>602227</v>
      </c>
      <c r="G37" s="27">
        <v>2500</v>
      </c>
      <c r="H37" s="26">
        <v>1192515</v>
      </c>
      <c r="I37" s="26">
        <f t="shared" si="0"/>
        <v>74871673</v>
      </c>
    </row>
    <row r="38" spans="1:9">
      <c r="A38" s="16">
        <v>1042</v>
      </c>
      <c r="B38" s="17" t="s">
        <v>44</v>
      </c>
      <c r="C38" s="24">
        <v>83501271</v>
      </c>
      <c r="D38" s="24">
        <v>0</v>
      </c>
      <c r="E38" s="24">
        <v>173577</v>
      </c>
      <c r="F38" s="24">
        <v>96837824</v>
      </c>
      <c r="G38" s="25">
        <v>0</v>
      </c>
      <c r="H38" s="24">
        <v>9512</v>
      </c>
      <c r="I38" s="24">
        <f t="shared" si="0"/>
        <v>180522184</v>
      </c>
    </row>
    <row r="39" spans="1:9">
      <c r="A39" s="16">
        <v>1043</v>
      </c>
      <c r="B39" s="17" t="s">
        <v>45</v>
      </c>
      <c r="C39" s="26">
        <v>359372391</v>
      </c>
      <c r="D39" s="26">
        <v>22527491</v>
      </c>
      <c r="E39" s="26">
        <v>9272567</v>
      </c>
      <c r="F39" s="26">
        <v>202476307</v>
      </c>
      <c r="G39" s="27">
        <v>0</v>
      </c>
      <c r="H39" s="26">
        <v>521375</v>
      </c>
      <c r="I39" s="26">
        <f t="shared" si="0"/>
        <v>594170131</v>
      </c>
    </row>
    <row r="40" spans="1:9">
      <c r="A40" s="16">
        <v>1044</v>
      </c>
      <c r="B40" s="17" t="s">
        <v>46</v>
      </c>
      <c r="C40" s="24">
        <v>2059816</v>
      </c>
      <c r="D40" s="24">
        <v>78003</v>
      </c>
      <c r="E40" s="24">
        <v>94031</v>
      </c>
      <c r="F40" s="24">
        <v>0</v>
      </c>
      <c r="G40" s="25">
        <v>0</v>
      </c>
      <c r="H40" s="24">
        <v>231105</v>
      </c>
      <c r="I40" s="24">
        <f t="shared" si="0"/>
        <v>2462955</v>
      </c>
    </row>
    <row r="41" spans="1:9">
      <c r="A41" s="16">
        <v>1046</v>
      </c>
      <c r="B41" s="17" t="s">
        <v>47</v>
      </c>
      <c r="C41" s="26">
        <v>2709141</v>
      </c>
      <c r="D41" s="26">
        <v>0</v>
      </c>
      <c r="E41" s="26">
        <v>110469</v>
      </c>
      <c r="F41" s="26">
        <v>0</v>
      </c>
      <c r="G41" s="27">
        <v>22500</v>
      </c>
      <c r="H41" s="26">
        <v>1314687</v>
      </c>
      <c r="I41" s="26">
        <f t="shared" si="0"/>
        <v>4156797</v>
      </c>
    </row>
    <row r="42" spans="1:9">
      <c r="A42" s="16">
        <v>1047</v>
      </c>
      <c r="B42" s="17" t="s">
        <v>48</v>
      </c>
      <c r="C42" s="24">
        <v>249349897</v>
      </c>
      <c r="D42" s="24">
        <v>46509521</v>
      </c>
      <c r="E42" s="24">
        <v>11375746</v>
      </c>
      <c r="F42" s="24">
        <v>556</v>
      </c>
      <c r="G42" s="25">
        <v>5000</v>
      </c>
      <c r="H42" s="24">
        <v>1638624</v>
      </c>
      <c r="I42" s="24">
        <f t="shared" si="0"/>
        <v>308879344</v>
      </c>
    </row>
    <row r="43" spans="1:9">
      <c r="A43" s="16">
        <v>1048</v>
      </c>
      <c r="B43" s="17" t="s">
        <v>49</v>
      </c>
      <c r="C43" s="26">
        <v>46371484</v>
      </c>
      <c r="D43" s="26">
        <v>3290680</v>
      </c>
      <c r="E43" s="26">
        <v>2296227</v>
      </c>
      <c r="F43" s="26">
        <v>80106</v>
      </c>
      <c r="G43" s="27">
        <v>0</v>
      </c>
      <c r="H43" s="26">
        <v>1606754</v>
      </c>
      <c r="I43" s="26">
        <f t="shared" si="0"/>
        <v>53645251</v>
      </c>
    </row>
    <row r="44" spans="1:9">
      <c r="A44" s="16">
        <v>1050</v>
      </c>
      <c r="B44" s="17" t="s">
        <v>50</v>
      </c>
      <c r="C44" s="24">
        <v>277528</v>
      </c>
      <c r="D44" s="24">
        <v>0</v>
      </c>
      <c r="E44" s="24">
        <v>0</v>
      </c>
      <c r="F44" s="24">
        <v>0</v>
      </c>
      <c r="G44" s="25">
        <v>0</v>
      </c>
      <c r="H44" s="24">
        <v>15901</v>
      </c>
      <c r="I44" s="24">
        <f t="shared" si="0"/>
        <v>293429</v>
      </c>
    </row>
    <row r="45" spans="1:9">
      <c r="A45" s="16">
        <v>1052</v>
      </c>
      <c r="B45" s="17" t="s">
        <v>51</v>
      </c>
      <c r="C45" s="26">
        <v>82369754</v>
      </c>
      <c r="D45" s="26">
        <v>2319662</v>
      </c>
      <c r="E45" s="26">
        <v>3894456</v>
      </c>
      <c r="F45" s="26">
        <v>530246</v>
      </c>
      <c r="G45" s="27">
        <v>0</v>
      </c>
      <c r="H45" s="26">
        <v>536211</v>
      </c>
      <c r="I45" s="26">
        <f t="shared" si="0"/>
        <v>89650329</v>
      </c>
    </row>
    <row r="46" spans="1:9">
      <c r="A46" s="16">
        <v>1054</v>
      </c>
      <c r="B46" s="17" t="s">
        <v>52</v>
      </c>
      <c r="C46" s="24">
        <v>37371248</v>
      </c>
      <c r="D46" s="24">
        <v>964123</v>
      </c>
      <c r="E46" s="24">
        <v>1018535</v>
      </c>
      <c r="F46" s="24">
        <v>7710</v>
      </c>
      <c r="G46" s="25">
        <v>27506</v>
      </c>
      <c r="H46" s="24">
        <v>618704</v>
      </c>
      <c r="I46" s="24">
        <f t="shared" si="0"/>
        <v>40007826</v>
      </c>
    </row>
    <row r="47" spans="1:9">
      <c r="A47" s="16">
        <v>1055</v>
      </c>
      <c r="B47" s="17" t="s">
        <v>53</v>
      </c>
      <c r="C47" s="26">
        <v>25895616</v>
      </c>
      <c r="D47" s="26">
        <v>706350</v>
      </c>
      <c r="E47" s="26">
        <v>889235</v>
      </c>
      <c r="F47" s="26">
        <v>19</v>
      </c>
      <c r="G47" s="27">
        <v>0</v>
      </c>
      <c r="H47" s="26">
        <v>420644</v>
      </c>
      <c r="I47" s="26">
        <f t="shared" si="0"/>
        <v>27911864</v>
      </c>
    </row>
    <row r="48" spans="1:9">
      <c r="A48" s="16">
        <v>1057</v>
      </c>
      <c r="B48" s="17" t="s">
        <v>54</v>
      </c>
      <c r="C48" s="24">
        <v>1658843</v>
      </c>
      <c r="D48" s="24">
        <v>96956</v>
      </c>
      <c r="E48" s="24">
        <v>64016</v>
      </c>
      <c r="F48" s="24">
        <v>0</v>
      </c>
      <c r="G48" s="25">
        <v>0</v>
      </c>
      <c r="H48" s="24">
        <v>640100</v>
      </c>
      <c r="I48" s="24">
        <f t="shared" si="0"/>
        <v>2459915</v>
      </c>
    </row>
    <row r="49" spans="1:9">
      <c r="A49" s="16">
        <v>1058</v>
      </c>
      <c r="B49" s="17" t="s">
        <v>55</v>
      </c>
      <c r="C49" s="26">
        <v>16000050</v>
      </c>
      <c r="D49" s="26">
        <v>668321</v>
      </c>
      <c r="E49" s="26">
        <v>266282</v>
      </c>
      <c r="F49" s="26">
        <v>146202</v>
      </c>
      <c r="G49" s="27">
        <v>25001</v>
      </c>
      <c r="H49" s="26">
        <v>924085</v>
      </c>
      <c r="I49" s="26">
        <f t="shared" si="0"/>
        <v>18029941</v>
      </c>
    </row>
    <row r="50" spans="1:9">
      <c r="A50" s="16">
        <v>1062</v>
      </c>
      <c r="B50" s="17" t="s">
        <v>56</v>
      </c>
      <c r="C50" s="24">
        <v>12581380</v>
      </c>
      <c r="D50" s="24">
        <v>1882987</v>
      </c>
      <c r="E50" s="24">
        <v>697075</v>
      </c>
      <c r="F50" s="24">
        <v>89565</v>
      </c>
      <c r="G50" s="25">
        <v>0</v>
      </c>
      <c r="H50" s="24">
        <v>943869</v>
      </c>
      <c r="I50" s="24">
        <f t="shared" si="0"/>
        <v>16194876</v>
      </c>
    </row>
    <row r="51" spans="1:9">
      <c r="A51" s="16">
        <v>1065</v>
      </c>
      <c r="B51" s="17" t="s">
        <v>57</v>
      </c>
      <c r="C51" s="26">
        <v>84456960</v>
      </c>
      <c r="D51" s="26">
        <v>3868406</v>
      </c>
      <c r="E51" s="26">
        <v>1903463</v>
      </c>
      <c r="F51" s="26">
        <v>1650478</v>
      </c>
      <c r="G51" s="27">
        <v>0</v>
      </c>
      <c r="H51" s="26">
        <v>658663</v>
      </c>
      <c r="I51" s="26">
        <f t="shared" si="0"/>
        <v>92537970</v>
      </c>
    </row>
    <row r="52" spans="1:9">
      <c r="A52" s="16">
        <v>1066</v>
      </c>
      <c r="B52" s="17" t="s">
        <v>58</v>
      </c>
      <c r="C52" s="24">
        <v>85012657</v>
      </c>
      <c r="D52" s="24">
        <v>5290463</v>
      </c>
      <c r="E52" s="24">
        <v>2380729</v>
      </c>
      <c r="F52" s="24">
        <v>1244003</v>
      </c>
      <c r="G52" s="25">
        <v>7500</v>
      </c>
      <c r="H52" s="24">
        <v>974082</v>
      </c>
      <c r="I52" s="24">
        <f t="shared" si="0"/>
        <v>94909434</v>
      </c>
    </row>
    <row r="53" spans="1:9">
      <c r="A53" s="16">
        <v>1067</v>
      </c>
      <c r="B53" s="17" t="s">
        <v>59</v>
      </c>
      <c r="C53" s="26">
        <v>716057</v>
      </c>
      <c r="D53" s="26">
        <v>7991</v>
      </c>
      <c r="E53" s="26">
        <v>3962</v>
      </c>
      <c r="F53" s="26">
        <v>0</v>
      </c>
      <c r="G53" s="27">
        <v>0</v>
      </c>
      <c r="H53" s="26">
        <v>39626</v>
      </c>
      <c r="I53" s="26">
        <f t="shared" si="0"/>
        <v>767636</v>
      </c>
    </row>
    <row r="54" spans="1:9">
      <c r="A54" s="16">
        <v>1068</v>
      </c>
      <c r="B54" s="17" t="s">
        <v>60</v>
      </c>
      <c r="C54" s="24">
        <v>46</v>
      </c>
      <c r="D54" s="24">
        <v>0</v>
      </c>
      <c r="E54" s="24">
        <v>786</v>
      </c>
      <c r="F54" s="24">
        <v>0</v>
      </c>
      <c r="G54" s="25">
        <v>0</v>
      </c>
      <c r="H54" s="24">
        <v>290</v>
      </c>
      <c r="I54" s="24">
        <f t="shared" si="0"/>
        <v>1122</v>
      </c>
    </row>
    <row r="55" spans="1:9">
      <c r="A55" s="16">
        <v>1069</v>
      </c>
      <c r="B55" s="17" t="s">
        <v>61</v>
      </c>
      <c r="C55" s="26">
        <v>1492900</v>
      </c>
      <c r="D55" s="26">
        <v>184935</v>
      </c>
      <c r="E55" s="26">
        <v>67568</v>
      </c>
      <c r="F55" s="26">
        <v>21868</v>
      </c>
      <c r="G55" s="27">
        <v>0</v>
      </c>
      <c r="H55" s="26">
        <v>49842</v>
      </c>
      <c r="I55" s="26">
        <f t="shared" si="0"/>
        <v>1817113</v>
      </c>
    </row>
    <row r="56" spans="1:9" ht="15" customHeight="1">
      <c r="A56" s="16">
        <v>1070</v>
      </c>
      <c r="B56" s="17" t="s">
        <v>62</v>
      </c>
      <c r="C56" s="24">
        <v>209</v>
      </c>
      <c r="D56" s="24">
        <v>0</v>
      </c>
      <c r="E56" s="24">
        <v>816</v>
      </c>
      <c r="F56" s="24">
        <v>0</v>
      </c>
      <c r="G56" s="25">
        <v>0</v>
      </c>
      <c r="H56" s="24">
        <v>933810</v>
      </c>
      <c r="I56" s="24">
        <f t="shared" si="0"/>
        <v>934835</v>
      </c>
    </row>
    <row r="57" spans="1:9">
      <c r="A57" s="13" t="s">
        <v>70</v>
      </c>
      <c r="B57" s="19" t="s">
        <v>63</v>
      </c>
      <c r="C57" s="15">
        <f t="shared" ref="C57:I57" si="1">SUM(C7:C56)</f>
        <v>3097870280</v>
      </c>
      <c r="D57" s="15">
        <f t="shared" si="1"/>
        <v>316504082</v>
      </c>
      <c r="E57" s="15">
        <f t="shared" si="1"/>
        <v>94393025</v>
      </c>
      <c r="F57" s="15">
        <f t="shared" si="1"/>
        <v>632604628</v>
      </c>
      <c r="G57" s="15">
        <f t="shared" si="1"/>
        <v>165366</v>
      </c>
      <c r="H57" s="15">
        <f t="shared" si="1"/>
        <v>40782947</v>
      </c>
      <c r="I57" s="15">
        <f t="shared" si="1"/>
        <v>4182320328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4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17.54296875" style="12" customWidth="1"/>
    <col min="7" max="7" width="11.26953125" style="12" customWidth="1"/>
    <col min="8" max="8" width="15.72656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82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6">
        <v>1002</v>
      </c>
      <c r="B8" s="17" t="s">
        <v>14</v>
      </c>
      <c r="C8" s="24">
        <v>4930242</v>
      </c>
      <c r="D8" s="24">
        <v>183514</v>
      </c>
      <c r="E8" s="24">
        <v>90131</v>
      </c>
      <c r="F8" s="25">
        <v>2355</v>
      </c>
      <c r="G8" s="25">
        <v>0</v>
      </c>
      <c r="H8" s="25">
        <v>111750</v>
      </c>
      <c r="I8" s="24">
        <f t="shared" ref="I8:I56" si="0">SUM(C8:H8)</f>
        <v>5317992</v>
      </c>
    </row>
    <row r="9" spans="1:9">
      <c r="A9" s="16">
        <v>1005</v>
      </c>
      <c r="B9" s="17" t="s">
        <v>15</v>
      </c>
      <c r="C9" s="26">
        <v>4573</v>
      </c>
      <c r="D9" s="26">
        <v>63517</v>
      </c>
      <c r="E9" s="26">
        <v>9814</v>
      </c>
      <c r="F9" s="27">
        <v>0</v>
      </c>
      <c r="G9" s="27">
        <v>0</v>
      </c>
      <c r="H9" s="27">
        <v>6960</v>
      </c>
      <c r="I9" s="26">
        <f t="shared" si="0"/>
        <v>84864</v>
      </c>
    </row>
    <row r="10" spans="1:9">
      <c r="A10" s="16">
        <v>1006</v>
      </c>
      <c r="B10" s="17" t="s">
        <v>16</v>
      </c>
      <c r="C10" s="24">
        <v>316156</v>
      </c>
      <c r="D10" s="24">
        <v>0</v>
      </c>
      <c r="E10" s="24">
        <v>15674</v>
      </c>
      <c r="F10" s="25">
        <v>0</v>
      </c>
      <c r="G10" s="25">
        <v>0</v>
      </c>
      <c r="H10" s="25">
        <v>1226</v>
      </c>
      <c r="I10" s="24">
        <f t="shared" si="0"/>
        <v>333056</v>
      </c>
    </row>
    <row r="11" spans="1:9">
      <c r="A11" s="16">
        <v>1007</v>
      </c>
      <c r="B11" s="17" t="s">
        <v>17</v>
      </c>
      <c r="C11" s="26">
        <v>80514511</v>
      </c>
      <c r="D11" s="26">
        <v>4227608</v>
      </c>
      <c r="E11" s="26">
        <v>2217742</v>
      </c>
      <c r="F11" s="27">
        <v>11300448</v>
      </c>
      <c r="G11" s="27">
        <v>5000</v>
      </c>
      <c r="H11" s="27">
        <v>1873005</v>
      </c>
      <c r="I11" s="26">
        <f t="shared" si="0"/>
        <v>100138314</v>
      </c>
    </row>
    <row r="12" spans="1:9">
      <c r="A12" s="16">
        <v>1008</v>
      </c>
      <c r="B12" s="17" t="s">
        <v>18</v>
      </c>
      <c r="C12" s="24">
        <v>236968577</v>
      </c>
      <c r="D12" s="24">
        <v>0</v>
      </c>
      <c r="E12" s="24">
        <v>2963741</v>
      </c>
      <c r="F12" s="25">
        <v>106359509</v>
      </c>
      <c r="G12" s="25">
        <v>0</v>
      </c>
      <c r="H12" s="25">
        <v>13440</v>
      </c>
      <c r="I12" s="24">
        <f t="shared" si="0"/>
        <v>346305267</v>
      </c>
    </row>
    <row r="13" spans="1:9">
      <c r="A13" s="16">
        <v>1010</v>
      </c>
      <c r="B13" s="17" t="s">
        <v>19</v>
      </c>
      <c r="C13" s="26">
        <v>7474933</v>
      </c>
      <c r="D13" s="26">
        <v>66189</v>
      </c>
      <c r="E13" s="26">
        <v>297142</v>
      </c>
      <c r="F13" s="27">
        <v>1330479</v>
      </c>
      <c r="G13" s="27">
        <v>0</v>
      </c>
      <c r="H13" s="27">
        <v>30755</v>
      </c>
      <c r="I13" s="26">
        <f t="shared" si="0"/>
        <v>9199498</v>
      </c>
    </row>
    <row r="14" spans="1:9">
      <c r="A14" s="16">
        <v>1011</v>
      </c>
      <c r="B14" s="17" t="s">
        <v>20</v>
      </c>
      <c r="C14" s="24">
        <v>150752515</v>
      </c>
      <c r="D14" s="24">
        <v>7886656</v>
      </c>
      <c r="E14" s="24">
        <v>6540857</v>
      </c>
      <c r="F14" s="25">
        <v>158973551</v>
      </c>
      <c r="G14" s="25">
        <v>0</v>
      </c>
      <c r="H14" s="25">
        <v>200816</v>
      </c>
      <c r="I14" s="24">
        <f t="shared" si="0"/>
        <v>324354395</v>
      </c>
    </row>
    <row r="15" spans="1:9">
      <c r="A15" s="16">
        <v>1012</v>
      </c>
      <c r="B15" s="17" t="s">
        <v>21</v>
      </c>
      <c r="C15" s="26">
        <v>13085251</v>
      </c>
      <c r="D15" s="26">
        <v>0</v>
      </c>
      <c r="E15" s="26">
        <v>514523</v>
      </c>
      <c r="F15" s="27">
        <v>17669839</v>
      </c>
      <c r="G15" s="27">
        <v>0</v>
      </c>
      <c r="H15" s="27">
        <v>235205</v>
      </c>
      <c r="I15" s="26">
        <f t="shared" si="0"/>
        <v>31504818</v>
      </c>
    </row>
    <row r="16" spans="1:9">
      <c r="A16" s="16">
        <v>1013</v>
      </c>
      <c r="B16" s="17" t="s">
        <v>22</v>
      </c>
      <c r="C16" s="24">
        <v>126171711</v>
      </c>
      <c r="D16" s="24">
        <v>55927470</v>
      </c>
      <c r="E16" s="24">
        <v>5256966</v>
      </c>
      <c r="F16" s="25">
        <v>51847677</v>
      </c>
      <c r="G16" s="25">
        <v>0</v>
      </c>
      <c r="H16" s="25">
        <v>670072</v>
      </c>
      <c r="I16" s="24">
        <f t="shared" si="0"/>
        <v>239873896</v>
      </c>
    </row>
    <row r="17" spans="1:9">
      <c r="A17" s="16">
        <v>1014</v>
      </c>
      <c r="B17" s="17" t="s">
        <v>23</v>
      </c>
      <c r="C17" s="26">
        <v>46</v>
      </c>
      <c r="D17" s="26">
        <v>0</v>
      </c>
      <c r="E17" s="26">
        <v>409</v>
      </c>
      <c r="F17" s="27">
        <v>0</v>
      </c>
      <c r="G17" s="27">
        <v>0</v>
      </c>
      <c r="H17" s="27">
        <v>93726</v>
      </c>
      <c r="I17" s="26">
        <f t="shared" si="0"/>
        <v>94181</v>
      </c>
    </row>
    <row r="18" spans="1:9">
      <c r="A18" s="16">
        <v>1016</v>
      </c>
      <c r="B18" s="17" t="s">
        <v>24</v>
      </c>
      <c r="C18" s="24">
        <v>271079602</v>
      </c>
      <c r="D18" s="24">
        <v>60157774</v>
      </c>
      <c r="E18" s="24">
        <v>13530526</v>
      </c>
      <c r="F18" s="25">
        <v>484745</v>
      </c>
      <c r="G18" s="25">
        <v>0</v>
      </c>
      <c r="H18" s="25">
        <v>2467755</v>
      </c>
      <c r="I18" s="24">
        <f t="shared" si="0"/>
        <v>347720402</v>
      </c>
    </row>
    <row r="19" spans="1:9">
      <c r="A19" s="16">
        <v>1017</v>
      </c>
      <c r="B19" s="17" t="s">
        <v>25</v>
      </c>
      <c r="C19" s="26">
        <v>57284463</v>
      </c>
      <c r="D19" s="26">
        <v>1784678</v>
      </c>
      <c r="E19" s="26">
        <v>2112220</v>
      </c>
      <c r="F19" s="27">
        <v>259214</v>
      </c>
      <c r="G19" s="27">
        <v>0</v>
      </c>
      <c r="H19" s="27">
        <v>1428498</v>
      </c>
      <c r="I19" s="26">
        <f t="shared" si="0"/>
        <v>62869073</v>
      </c>
    </row>
    <row r="20" spans="1:9">
      <c r="A20" s="16">
        <v>1018</v>
      </c>
      <c r="B20" s="17" t="s">
        <v>26</v>
      </c>
      <c r="C20" s="24">
        <v>78060588</v>
      </c>
      <c r="D20" s="24">
        <v>578019</v>
      </c>
      <c r="E20" s="24">
        <v>2994391</v>
      </c>
      <c r="F20" s="25">
        <v>58277245</v>
      </c>
      <c r="G20" s="25">
        <v>5000</v>
      </c>
      <c r="H20" s="25">
        <v>319132</v>
      </c>
      <c r="I20" s="24">
        <f t="shared" si="0"/>
        <v>140234375</v>
      </c>
    </row>
    <row r="21" spans="1:9">
      <c r="A21" s="16">
        <v>1019</v>
      </c>
      <c r="B21" s="17" t="s">
        <v>27</v>
      </c>
      <c r="C21" s="26">
        <v>32840449</v>
      </c>
      <c r="D21" s="26">
        <v>3993539</v>
      </c>
      <c r="E21" s="26">
        <v>764206</v>
      </c>
      <c r="F21" s="27">
        <v>7426043</v>
      </c>
      <c r="G21" s="27">
        <v>7500</v>
      </c>
      <c r="H21" s="27">
        <v>620043</v>
      </c>
      <c r="I21" s="26">
        <f t="shared" si="0"/>
        <v>45651780</v>
      </c>
    </row>
    <row r="22" spans="1:9">
      <c r="A22" s="16">
        <v>1020</v>
      </c>
      <c r="B22" s="17" t="s">
        <v>28</v>
      </c>
      <c r="C22" s="24">
        <v>27128360</v>
      </c>
      <c r="D22" s="24">
        <v>7011426</v>
      </c>
      <c r="E22" s="24">
        <v>1068703</v>
      </c>
      <c r="F22" s="25">
        <v>10561404</v>
      </c>
      <c r="G22" s="25">
        <v>0</v>
      </c>
      <c r="H22" s="25">
        <v>80702</v>
      </c>
      <c r="I22" s="24">
        <f t="shared" si="0"/>
        <v>45850595</v>
      </c>
    </row>
    <row r="23" spans="1:9">
      <c r="A23" s="16">
        <v>1022</v>
      </c>
      <c r="B23" s="17" t="s">
        <v>29</v>
      </c>
      <c r="C23" s="26">
        <v>2156696</v>
      </c>
      <c r="D23" s="26">
        <v>38507</v>
      </c>
      <c r="E23" s="26">
        <v>23175</v>
      </c>
      <c r="F23" s="27">
        <v>0</v>
      </c>
      <c r="G23" s="27">
        <v>0</v>
      </c>
      <c r="H23" s="27">
        <v>8010</v>
      </c>
      <c r="I23" s="26">
        <f t="shared" si="0"/>
        <v>2226388</v>
      </c>
    </row>
    <row r="24" spans="1:9">
      <c r="A24" s="16">
        <v>1023</v>
      </c>
      <c r="B24" s="17" t="s">
        <v>30</v>
      </c>
      <c r="C24" s="24">
        <v>21282952</v>
      </c>
      <c r="D24" s="24">
        <v>1573144</v>
      </c>
      <c r="E24" s="24">
        <v>771532</v>
      </c>
      <c r="F24" s="25">
        <v>119777</v>
      </c>
      <c r="G24" s="25">
        <v>0</v>
      </c>
      <c r="H24" s="25">
        <v>695760</v>
      </c>
      <c r="I24" s="24">
        <f t="shared" si="0"/>
        <v>24443165</v>
      </c>
    </row>
    <row r="25" spans="1:9">
      <c r="A25" s="16">
        <v>1024</v>
      </c>
      <c r="B25" s="17" t="s">
        <v>31</v>
      </c>
      <c r="C25" s="26">
        <v>514124046</v>
      </c>
      <c r="D25" s="26">
        <v>29013628</v>
      </c>
      <c r="E25" s="26">
        <v>12108381</v>
      </c>
      <c r="F25" s="27">
        <v>12520033</v>
      </c>
      <c r="G25" s="27">
        <v>0</v>
      </c>
      <c r="H25" s="27">
        <v>4012308</v>
      </c>
      <c r="I25" s="26">
        <f t="shared" si="0"/>
        <v>571778396</v>
      </c>
    </row>
    <row r="26" spans="1:9">
      <c r="A26" s="16">
        <v>1025</v>
      </c>
      <c r="B26" s="17" t="s">
        <v>32</v>
      </c>
      <c r="C26" s="24">
        <v>639163</v>
      </c>
      <c r="D26" s="24">
        <v>6634</v>
      </c>
      <c r="E26" s="24">
        <v>8606</v>
      </c>
      <c r="F26" s="25">
        <v>0</v>
      </c>
      <c r="G26" s="25">
        <v>0</v>
      </c>
      <c r="H26" s="25">
        <v>101013</v>
      </c>
      <c r="I26" s="24">
        <f t="shared" si="0"/>
        <v>755416</v>
      </c>
    </row>
    <row r="27" spans="1:9">
      <c r="A27" s="16">
        <v>1026</v>
      </c>
      <c r="B27" s="17" t="s">
        <v>33</v>
      </c>
      <c r="C27" s="26">
        <v>611353</v>
      </c>
      <c r="D27" s="26">
        <v>4705</v>
      </c>
      <c r="E27" s="26">
        <v>816</v>
      </c>
      <c r="F27" s="27">
        <v>0</v>
      </c>
      <c r="G27" s="27">
        <v>2500</v>
      </c>
      <c r="H27" s="27">
        <v>38696</v>
      </c>
      <c r="I27" s="26">
        <f t="shared" si="0"/>
        <v>658070</v>
      </c>
    </row>
    <row r="28" spans="1:9">
      <c r="A28" s="16">
        <v>1027</v>
      </c>
      <c r="B28" s="17" t="s">
        <v>34</v>
      </c>
      <c r="C28" s="24">
        <v>33843195</v>
      </c>
      <c r="D28" s="24">
        <v>215367</v>
      </c>
      <c r="E28" s="24">
        <v>365968</v>
      </c>
      <c r="F28" s="25">
        <v>403054</v>
      </c>
      <c r="G28" s="25">
        <v>0</v>
      </c>
      <c r="H28" s="25">
        <v>651905</v>
      </c>
      <c r="I28" s="24">
        <f t="shared" si="0"/>
        <v>35479489</v>
      </c>
    </row>
    <row r="29" spans="1:9">
      <c r="A29" s="16">
        <v>1028</v>
      </c>
      <c r="B29" s="17" t="s">
        <v>35</v>
      </c>
      <c r="C29" s="26">
        <v>78076953</v>
      </c>
      <c r="D29" s="26">
        <v>774878</v>
      </c>
      <c r="E29" s="26">
        <v>629828</v>
      </c>
      <c r="F29" s="27">
        <v>90258938</v>
      </c>
      <c r="G29" s="27">
        <v>0</v>
      </c>
      <c r="H29" s="27">
        <v>56327</v>
      </c>
      <c r="I29" s="26">
        <f t="shared" si="0"/>
        <v>169796924</v>
      </c>
    </row>
    <row r="30" spans="1:9">
      <c r="A30" s="16">
        <v>1030</v>
      </c>
      <c r="B30" s="17" t="s">
        <v>36</v>
      </c>
      <c r="C30" s="24">
        <v>66938214</v>
      </c>
      <c r="D30" s="24">
        <v>2784588</v>
      </c>
      <c r="E30" s="24">
        <v>2439654</v>
      </c>
      <c r="F30" s="25">
        <v>30323796</v>
      </c>
      <c r="G30" s="25">
        <v>17500</v>
      </c>
      <c r="H30" s="25">
        <v>1484323</v>
      </c>
      <c r="I30" s="24">
        <f t="shared" si="0"/>
        <v>103988075</v>
      </c>
    </row>
    <row r="31" spans="1:9">
      <c r="A31" s="16">
        <v>1031</v>
      </c>
      <c r="B31" s="17" t="s">
        <v>37</v>
      </c>
      <c r="C31" s="26">
        <v>60965</v>
      </c>
      <c r="D31" s="26">
        <v>0</v>
      </c>
      <c r="E31" s="26">
        <v>3657</v>
      </c>
      <c r="F31" s="27">
        <v>0</v>
      </c>
      <c r="G31" s="27">
        <v>0</v>
      </c>
      <c r="H31" s="27">
        <v>4930</v>
      </c>
      <c r="I31" s="26">
        <f t="shared" si="0"/>
        <v>69552</v>
      </c>
    </row>
    <row r="32" spans="1:9">
      <c r="A32" s="16">
        <v>1033</v>
      </c>
      <c r="B32" s="17" t="s">
        <v>38</v>
      </c>
      <c r="C32" s="24">
        <v>503473</v>
      </c>
      <c r="D32" s="24">
        <v>79696</v>
      </c>
      <c r="E32" s="24">
        <v>27683</v>
      </c>
      <c r="F32" s="25">
        <v>0</v>
      </c>
      <c r="G32" s="25">
        <v>2500</v>
      </c>
      <c r="H32" s="25">
        <v>269305</v>
      </c>
      <c r="I32" s="24">
        <f t="shared" si="0"/>
        <v>882657</v>
      </c>
    </row>
    <row r="33" spans="1:9">
      <c r="A33" s="16">
        <v>1034</v>
      </c>
      <c r="B33" s="17" t="s">
        <v>39</v>
      </c>
      <c r="C33" s="26">
        <v>589739</v>
      </c>
      <c r="D33" s="26">
        <v>6183</v>
      </c>
      <c r="E33" s="26">
        <v>13247</v>
      </c>
      <c r="F33" s="27">
        <v>0</v>
      </c>
      <c r="G33" s="27">
        <v>0</v>
      </c>
      <c r="H33" s="27">
        <v>31392</v>
      </c>
      <c r="I33" s="26">
        <f t="shared" si="0"/>
        <v>640561</v>
      </c>
    </row>
    <row r="34" spans="1:9">
      <c r="A34" s="16">
        <v>1037</v>
      </c>
      <c r="B34" s="17" t="s">
        <v>40</v>
      </c>
      <c r="C34" s="24">
        <v>3779585</v>
      </c>
      <c r="D34" s="24">
        <v>34895</v>
      </c>
      <c r="E34" s="24">
        <v>165414</v>
      </c>
      <c r="F34" s="25">
        <v>122258</v>
      </c>
      <c r="G34" s="25">
        <v>0</v>
      </c>
      <c r="H34" s="25">
        <v>163855</v>
      </c>
      <c r="I34" s="24">
        <f t="shared" si="0"/>
        <v>4266007</v>
      </c>
    </row>
    <row r="35" spans="1:9">
      <c r="A35" s="16">
        <v>1038</v>
      </c>
      <c r="B35" s="17" t="s">
        <v>41</v>
      </c>
      <c r="C35" s="26">
        <v>18776430</v>
      </c>
      <c r="D35" s="26">
        <v>0</v>
      </c>
      <c r="E35" s="26">
        <v>828162</v>
      </c>
      <c r="F35" s="27">
        <v>0</v>
      </c>
      <c r="G35" s="27">
        <v>0</v>
      </c>
      <c r="H35" s="27">
        <v>249352</v>
      </c>
      <c r="I35" s="26">
        <f t="shared" si="0"/>
        <v>19853944</v>
      </c>
    </row>
    <row r="36" spans="1:9">
      <c r="A36" s="16">
        <v>1039</v>
      </c>
      <c r="B36" s="17" t="s">
        <v>42</v>
      </c>
      <c r="C36" s="24">
        <v>1057992</v>
      </c>
      <c r="D36" s="24">
        <v>9887</v>
      </c>
      <c r="E36" s="24">
        <v>21019</v>
      </c>
      <c r="F36" s="25">
        <v>0</v>
      </c>
      <c r="G36" s="25">
        <v>0</v>
      </c>
      <c r="H36" s="25">
        <v>111424</v>
      </c>
      <c r="I36" s="24">
        <f t="shared" si="0"/>
        <v>1200322</v>
      </c>
    </row>
    <row r="37" spans="1:9">
      <c r="A37" s="16">
        <v>1040</v>
      </c>
      <c r="B37" s="17" t="s">
        <v>43</v>
      </c>
      <c r="C37" s="26">
        <v>52961381</v>
      </c>
      <c r="D37" s="26">
        <v>4628708</v>
      </c>
      <c r="E37" s="26">
        <v>1920165</v>
      </c>
      <c r="F37" s="27">
        <v>163215</v>
      </c>
      <c r="G37" s="27">
        <v>0</v>
      </c>
      <c r="H37" s="27">
        <v>1341295</v>
      </c>
      <c r="I37" s="26">
        <f t="shared" si="0"/>
        <v>61014764</v>
      </c>
    </row>
    <row r="38" spans="1:9">
      <c r="A38" s="16">
        <v>1042</v>
      </c>
      <c r="B38" s="17" t="s">
        <v>44</v>
      </c>
      <c r="C38" s="24">
        <v>233251557</v>
      </c>
      <c r="D38" s="24">
        <v>0</v>
      </c>
      <c r="E38" s="24">
        <v>3482479</v>
      </c>
      <c r="F38" s="25">
        <v>181661922</v>
      </c>
      <c r="G38" s="25">
        <v>0</v>
      </c>
      <c r="H38" s="25">
        <v>16690</v>
      </c>
      <c r="I38" s="24">
        <f t="shared" si="0"/>
        <v>418412648</v>
      </c>
    </row>
    <row r="39" spans="1:9">
      <c r="A39" s="16">
        <v>1043</v>
      </c>
      <c r="B39" s="17" t="s">
        <v>45</v>
      </c>
      <c r="C39" s="26">
        <v>381745702</v>
      </c>
      <c r="D39" s="26">
        <v>42391795</v>
      </c>
      <c r="E39" s="26">
        <v>10986903</v>
      </c>
      <c r="F39" s="27">
        <v>88045833</v>
      </c>
      <c r="G39" s="27">
        <v>0</v>
      </c>
      <c r="H39" s="27">
        <v>462096</v>
      </c>
      <c r="I39" s="26">
        <f t="shared" si="0"/>
        <v>523632329</v>
      </c>
    </row>
    <row r="40" spans="1:9">
      <c r="A40" s="16">
        <v>1044</v>
      </c>
      <c r="B40" s="17" t="s">
        <v>46</v>
      </c>
      <c r="C40" s="24">
        <v>5721813</v>
      </c>
      <c r="D40" s="24">
        <v>174973</v>
      </c>
      <c r="E40" s="24">
        <v>117949</v>
      </c>
      <c r="F40" s="25">
        <v>0</v>
      </c>
      <c r="G40" s="25">
        <v>2500</v>
      </c>
      <c r="H40" s="25">
        <v>241779</v>
      </c>
      <c r="I40" s="24">
        <f t="shared" si="0"/>
        <v>6259014</v>
      </c>
    </row>
    <row r="41" spans="1:9">
      <c r="A41" s="16">
        <v>1046</v>
      </c>
      <c r="B41" s="17" t="s">
        <v>47</v>
      </c>
      <c r="C41" s="26">
        <v>4007700</v>
      </c>
      <c r="D41" s="26">
        <v>0</v>
      </c>
      <c r="E41" s="26">
        <v>3709</v>
      </c>
      <c r="F41" s="27">
        <v>0</v>
      </c>
      <c r="G41" s="27">
        <v>17500</v>
      </c>
      <c r="H41" s="27">
        <v>1256073</v>
      </c>
      <c r="I41" s="26">
        <f t="shared" si="0"/>
        <v>5284982</v>
      </c>
    </row>
    <row r="42" spans="1:9">
      <c r="A42" s="16">
        <v>1047</v>
      </c>
      <c r="B42" s="17" t="s">
        <v>48</v>
      </c>
      <c r="C42" s="24">
        <v>158475374</v>
      </c>
      <c r="D42" s="24">
        <v>19577636</v>
      </c>
      <c r="E42" s="24">
        <v>6926438</v>
      </c>
      <c r="F42" s="25">
        <v>8532</v>
      </c>
      <c r="G42" s="25">
        <v>7500</v>
      </c>
      <c r="H42" s="25">
        <v>1478606</v>
      </c>
      <c r="I42" s="24">
        <f t="shared" si="0"/>
        <v>186474086</v>
      </c>
    </row>
    <row r="43" spans="1:9">
      <c r="A43" s="16">
        <v>1048</v>
      </c>
      <c r="B43" s="17" t="s">
        <v>49</v>
      </c>
      <c r="C43" s="26">
        <v>51397629</v>
      </c>
      <c r="D43" s="26">
        <v>3447322</v>
      </c>
      <c r="E43" s="26">
        <v>2457989</v>
      </c>
      <c r="F43" s="27">
        <v>1595867</v>
      </c>
      <c r="G43" s="27">
        <v>0</v>
      </c>
      <c r="H43" s="27">
        <v>1231832</v>
      </c>
      <c r="I43" s="26">
        <f t="shared" si="0"/>
        <v>60130639</v>
      </c>
    </row>
    <row r="44" spans="1:9">
      <c r="A44" s="16">
        <v>1050</v>
      </c>
      <c r="B44" s="17" t="s">
        <v>50</v>
      </c>
      <c r="C44" s="24">
        <v>92</v>
      </c>
      <c r="D44" s="24">
        <v>0</v>
      </c>
      <c r="E44" s="24">
        <v>0</v>
      </c>
      <c r="F44" s="25">
        <v>0</v>
      </c>
      <c r="G44" s="25">
        <v>0</v>
      </c>
      <c r="H44" s="25">
        <v>20630</v>
      </c>
      <c r="I44" s="24">
        <f t="shared" si="0"/>
        <v>20722</v>
      </c>
    </row>
    <row r="45" spans="1:9">
      <c r="A45" s="16">
        <v>1052</v>
      </c>
      <c r="B45" s="17" t="s">
        <v>51</v>
      </c>
      <c r="C45" s="26">
        <v>21436381</v>
      </c>
      <c r="D45" s="26">
        <v>11481884</v>
      </c>
      <c r="E45" s="26">
        <v>1476079</v>
      </c>
      <c r="F45" s="27">
        <v>136051</v>
      </c>
      <c r="G45" s="27">
        <v>0</v>
      </c>
      <c r="H45" s="27">
        <v>512070</v>
      </c>
      <c r="I45" s="26">
        <f t="shared" si="0"/>
        <v>35042465</v>
      </c>
    </row>
    <row r="46" spans="1:9">
      <c r="A46" s="16">
        <v>1054</v>
      </c>
      <c r="B46" s="17" t="s">
        <v>52</v>
      </c>
      <c r="C46" s="24">
        <v>24205510</v>
      </c>
      <c r="D46" s="24">
        <v>1687747</v>
      </c>
      <c r="E46" s="24">
        <v>1006956</v>
      </c>
      <c r="F46" s="25">
        <v>517692</v>
      </c>
      <c r="G46" s="25">
        <v>15003</v>
      </c>
      <c r="H46" s="25">
        <v>790887</v>
      </c>
      <c r="I46" s="24">
        <f t="shared" si="0"/>
        <v>28223795</v>
      </c>
    </row>
    <row r="47" spans="1:9">
      <c r="A47" s="16">
        <v>1055</v>
      </c>
      <c r="B47" s="17" t="s">
        <v>53</v>
      </c>
      <c r="C47" s="26">
        <v>11820026</v>
      </c>
      <c r="D47" s="26">
        <v>627317</v>
      </c>
      <c r="E47" s="26">
        <v>573147</v>
      </c>
      <c r="F47" s="27">
        <v>0</v>
      </c>
      <c r="G47" s="27">
        <v>0</v>
      </c>
      <c r="H47" s="27">
        <v>228272</v>
      </c>
      <c r="I47" s="26">
        <f t="shared" si="0"/>
        <v>13248762</v>
      </c>
    </row>
    <row r="48" spans="1:9">
      <c r="A48" s="16">
        <v>1057</v>
      </c>
      <c r="B48" s="17" t="s">
        <v>54</v>
      </c>
      <c r="C48" s="24">
        <v>1057681</v>
      </c>
      <c r="D48" s="24">
        <v>84913</v>
      </c>
      <c r="E48" s="24">
        <v>75415</v>
      </c>
      <c r="F48" s="25">
        <v>0</v>
      </c>
      <c r="G48" s="25">
        <v>2500</v>
      </c>
      <c r="H48" s="25">
        <v>660355</v>
      </c>
      <c r="I48" s="24">
        <f t="shared" si="0"/>
        <v>1880864</v>
      </c>
    </row>
    <row r="49" spans="1:9">
      <c r="A49" s="16">
        <v>1058</v>
      </c>
      <c r="B49" s="17" t="s">
        <v>55</v>
      </c>
      <c r="C49" s="26">
        <v>13964325</v>
      </c>
      <c r="D49" s="26">
        <v>469079</v>
      </c>
      <c r="E49" s="26">
        <v>364200</v>
      </c>
      <c r="F49" s="27">
        <v>75561</v>
      </c>
      <c r="G49" s="27">
        <v>82501</v>
      </c>
      <c r="H49" s="27">
        <v>567338</v>
      </c>
      <c r="I49" s="26">
        <f t="shared" si="0"/>
        <v>15523004</v>
      </c>
    </row>
    <row r="50" spans="1:9">
      <c r="A50" s="16">
        <v>1062</v>
      </c>
      <c r="B50" s="17" t="s">
        <v>56</v>
      </c>
      <c r="C50" s="24">
        <v>66861985</v>
      </c>
      <c r="D50" s="24">
        <v>2496873</v>
      </c>
      <c r="E50" s="24">
        <v>2447128</v>
      </c>
      <c r="F50" s="25">
        <v>39330</v>
      </c>
      <c r="G50" s="25">
        <v>0</v>
      </c>
      <c r="H50" s="25">
        <v>734358</v>
      </c>
      <c r="I50" s="24">
        <f t="shared" si="0"/>
        <v>72579674</v>
      </c>
    </row>
    <row r="51" spans="1:9">
      <c r="A51" s="16">
        <v>1065</v>
      </c>
      <c r="B51" s="17" t="s">
        <v>57</v>
      </c>
      <c r="C51" s="26">
        <v>124773310</v>
      </c>
      <c r="D51" s="26">
        <v>3863776</v>
      </c>
      <c r="E51" s="26">
        <v>1927288</v>
      </c>
      <c r="F51" s="27">
        <v>3700380</v>
      </c>
      <c r="G51" s="27">
        <v>0</v>
      </c>
      <c r="H51" s="27">
        <v>512630</v>
      </c>
      <c r="I51" s="26">
        <f t="shared" si="0"/>
        <v>134777384</v>
      </c>
    </row>
    <row r="52" spans="1:9">
      <c r="A52" s="16">
        <v>1066</v>
      </c>
      <c r="B52" s="17" t="s">
        <v>58</v>
      </c>
      <c r="C52" s="24">
        <v>130792630</v>
      </c>
      <c r="D52" s="24">
        <v>2715054</v>
      </c>
      <c r="E52" s="24">
        <v>2713049</v>
      </c>
      <c r="F52" s="25">
        <v>1324776</v>
      </c>
      <c r="G52" s="25">
        <v>10000</v>
      </c>
      <c r="H52" s="25">
        <v>542836</v>
      </c>
      <c r="I52" s="24">
        <f t="shared" si="0"/>
        <v>138098345</v>
      </c>
    </row>
    <row r="53" spans="1:9">
      <c r="A53" s="16">
        <v>1067</v>
      </c>
      <c r="B53" s="17" t="s">
        <v>59</v>
      </c>
      <c r="C53" s="26">
        <v>675504</v>
      </c>
      <c r="D53" s="26">
        <v>0</v>
      </c>
      <c r="E53" s="26">
        <v>0</v>
      </c>
      <c r="F53" s="27">
        <v>0</v>
      </c>
      <c r="G53" s="27">
        <v>0</v>
      </c>
      <c r="H53" s="27">
        <v>19250</v>
      </c>
      <c r="I53" s="26">
        <f t="shared" si="0"/>
        <v>694754</v>
      </c>
    </row>
    <row r="54" spans="1:9">
      <c r="A54" s="16">
        <v>1068</v>
      </c>
      <c r="B54" s="17" t="s">
        <v>60</v>
      </c>
      <c r="C54" s="24">
        <v>2632</v>
      </c>
      <c r="D54" s="24">
        <v>1406</v>
      </c>
      <c r="E54" s="24">
        <v>408</v>
      </c>
      <c r="F54" s="25">
        <v>0</v>
      </c>
      <c r="G54" s="25">
        <v>0</v>
      </c>
      <c r="H54" s="25">
        <v>33570</v>
      </c>
      <c r="I54" s="24">
        <f t="shared" si="0"/>
        <v>38016</v>
      </c>
    </row>
    <row r="55" spans="1:9">
      <c r="A55" s="16">
        <v>1069</v>
      </c>
      <c r="B55" s="17" t="s">
        <v>61</v>
      </c>
      <c r="C55" s="26">
        <v>1241724</v>
      </c>
      <c r="D55" s="26">
        <v>13615</v>
      </c>
      <c r="E55" s="26">
        <v>99424</v>
      </c>
      <c r="F55" s="27">
        <v>0</v>
      </c>
      <c r="G55" s="27">
        <v>0</v>
      </c>
      <c r="H55" s="27">
        <v>29800</v>
      </c>
      <c r="I55" s="26">
        <f t="shared" si="0"/>
        <v>1384563</v>
      </c>
    </row>
    <row r="56" spans="1:9" ht="15" customHeight="1">
      <c r="A56" s="16">
        <v>1070</v>
      </c>
      <c r="B56" s="17" t="s">
        <v>62</v>
      </c>
      <c r="C56" s="24">
        <v>10316</v>
      </c>
      <c r="D56" s="24">
        <v>0</v>
      </c>
      <c r="E56" s="24">
        <v>453</v>
      </c>
      <c r="F56" s="25">
        <v>0</v>
      </c>
      <c r="G56" s="25">
        <v>0</v>
      </c>
      <c r="H56" s="25">
        <v>853413</v>
      </c>
      <c r="I56" s="24">
        <f t="shared" si="0"/>
        <v>864182</v>
      </c>
    </row>
    <row r="57" spans="1:9">
      <c r="A57" s="13" t="s">
        <v>70</v>
      </c>
      <c r="B57" s="19" t="s">
        <v>63</v>
      </c>
      <c r="C57" s="15">
        <f t="shared" ref="C57:I57" si="1">SUM(C7:C56)</f>
        <v>3113456005</v>
      </c>
      <c r="D57" s="15">
        <f t="shared" si="1"/>
        <v>270084600</v>
      </c>
      <c r="E57" s="15">
        <f t="shared" si="1"/>
        <v>92363366</v>
      </c>
      <c r="F57" s="15">
        <f t="shared" si="1"/>
        <v>835509524</v>
      </c>
      <c r="G57" s="15">
        <f t="shared" si="1"/>
        <v>177504</v>
      </c>
      <c r="H57" s="15">
        <f t="shared" si="1"/>
        <v>27565465</v>
      </c>
      <c r="I57" s="15">
        <f t="shared" si="1"/>
        <v>4339156464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C38" workbookViewId="0">
      <selection activeCell="H6" sqref="H6"/>
    </sheetView>
  </sheetViews>
  <sheetFormatPr baseColWidth="10" defaultColWidth="11.453125" defaultRowHeight="16"/>
  <cols>
    <col min="1" max="1" width="6.54296875" style="10" customWidth="1"/>
    <col min="2" max="2" width="39.453125" style="11" customWidth="1"/>
    <col min="3" max="3" width="20.1796875" style="12" bestFit="1" customWidth="1"/>
    <col min="4" max="6" width="18.90625" style="12" bestFit="1" customWidth="1"/>
    <col min="7" max="7" width="13.1796875" style="12" customWidth="1"/>
    <col min="8" max="8" width="17.363281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64</v>
      </c>
      <c r="B4" s="38"/>
      <c r="C4" s="38"/>
      <c r="D4" s="38"/>
      <c r="E4" s="38"/>
      <c r="F4" s="38"/>
      <c r="G4" s="38"/>
      <c r="H4" s="38"/>
      <c r="I4" s="3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2500</v>
      </c>
      <c r="I7" s="29">
        <f>SUM(C7:H7)</f>
        <v>2500</v>
      </c>
    </row>
    <row r="8" spans="1:9">
      <c r="A8" s="16">
        <v>1002</v>
      </c>
      <c r="B8" s="17" t="s">
        <v>14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40000</v>
      </c>
      <c r="I8" s="31">
        <f t="shared" ref="I8:I56" si="0">SUM(C8:H8)</f>
        <v>40000</v>
      </c>
    </row>
    <row r="9" spans="1:9">
      <c r="A9" s="16">
        <v>1005</v>
      </c>
      <c r="B9" s="17" t="s">
        <v>15</v>
      </c>
      <c r="C9" s="32">
        <v>230</v>
      </c>
      <c r="D9" s="33">
        <v>0</v>
      </c>
      <c r="E9" s="33">
        <v>19580</v>
      </c>
      <c r="F9" s="33">
        <v>0</v>
      </c>
      <c r="G9" s="33">
        <v>0</v>
      </c>
      <c r="H9" s="33">
        <v>7432</v>
      </c>
      <c r="I9" s="33">
        <f t="shared" si="0"/>
        <v>27242</v>
      </c>
    </row>
    <row r="10" spans="1:9">
      <c r="A10" s="16">
        <v>1006</v>
      </c>
      <c r="B10" s="17" t="s">
        <v>16</v>
      </c>
      <c r="C10" s="30"/>
      <c r="D10" s="31"/>
      <c r="E10" s="31"/>
      <c r="F10" s="31"/>
      <c r="G10" s="31"/>
      <c r="H10" s="31"/>
      <c r="I10" s="31">
        <f t="shared" si="0"/>
        <v>0</v>
      </c>
    </row>
    <row r="11" spans="1:9">
      <c r="A11" s="16">
        <v>1007</v>
      </c>
      <c r="B11" s="17" t="s">
        <v>17</v>
      </c>
      <c r="C11" s="32">
        <v>6643321</v>
      </c>
      <c r="D11" s="33">
        <v>945634</v>
      </c>
      <c r="E11" s="33">
        <v>264063</v>
      </c>
      <c r="F11" s="33">
        <v>0</v>
      </c>
      <c r="G11" s="34">
        <v>0</v>
      </c>
      <c r="H11" s="34">
        <v>583959</v>
      </c>
      <c r="I11" s="33">
        <f t="shared" si="0"/>
        <v>8436977</v>
      </c>
    </row>
    <row r="12" spans="1:9">
      <c r="A12" s="16">
        <v>1008</v>
      </c>
      <c r="B12" s="17" t="s">
        <v>18</v>
      </c>
      <c r="C12" s="30">
        <v>3935101</v>
      </c>
      <c r="D12" s="31">
        <v>0</v>
      </c>
      <c r="E12" s="31">
        <v>196657</v>
      </c>
      <c r="F12" s="31">
        <v>0</v>
      </c>
      <c r="G12" s="35">
        <v>0</v>
      </c>
      <c r="H12" s="35">
        <v>13861</v>
      </c>
      <c r="I12" s="31">
        <f t="shared" si="0"/>
        <v>4145619</v>
      </c>
    </row>
    <row r="13" spans="1:9">
      <c r="A13" s="16">
        <v>1010</v>
      </c>
      <c r="B13" s="17" t="s">
        <v>19</v>
      </c>
      <c r="C13" s="32">
        <v>3111230</v>
      </c>
      <c r="D13" s="33">
        <v>262790</v>
      </c>
      <c r="E13" s="33">
        <v>347382</v>
      </c>
      <c r="F13" s="33">
        <v>639173</v>
      </c>
      <c r="G13" s="34">
        <v>0</v>
      </c>
      <c r="H13" s="34">
        <v>19284</v>
      </c>
      <c r="I13" s="33">
        <f t="shared" si="0"/>
        <v>4379859</v>
      </c>
    </row>
    <row r="14" spans="1:9">
      <c r="A14" s="16">
        <v>1011</v>
      </c>
      <c r="B14" s="17" t="s">
        <v>20</v>
      </c>
      <c r="C14" s="30">
        <v>7713198</v>
      </c>
      <c r="D14" s="31">
        <v>4267545</v>
      </c>
      <c r="E14" s="31">
        <v>399175</v>
      </c>
      <c r="F14" s="31">
        <v>0</v>
      </c>
      <c r="G14" s="35">
        <v>2500</v>
      </c>
      <c r="H14" s="35">
        <v>139250</v>
      </c>
      <c r="I14" s="31">
        <f t="shared" si="0"/>
        <v>12521668</v>
      </c>
    </row>
    <row r="15" spans="1:9">
      <c r="A15" s="16">
        <v>1012</v>
      </c>
      <c r="B15" s="17" t="s">
        <v>21</v>
      </c>
      <c r="C15" s="32">
        <v>2427682</v>
      </c>
      <c r="D15" s="33">
        <v>0</v>
      </c>
      <c r="E15" s="33">
        <v>174379</v>
      </c>
      <c r="F15" s="33">
        <v>0</v>
      </c>
      <c r="G15" s="34">
        <v>17500</v>
      </c>
      <c r="H15" s="34">
        <v>94423</v>
      </c>
      <c r="I15" s="33">
        <f t="shared" si="0"/>
        <v>2713984</v>
      </c>
    </row>
    <row r="16" spans="1:9">
      <c r="A16" s="16">
        <v>1013</v>
      </c>
      <c r="B16" s="17" t="s">
        <v>22</v>
      </c>
      <c r="C16" s="30">
        <v>135899243</v>
      </c>
      <c r="D16" s="31">
        <v>52836229</v>
      </c>
      <c r="E16" s="31">
        <v>6314744</v>
      </c>
      <c r="F16" s="31">
        <v>202600</v>
      </c>
      <c r="G16" s="35">
        <v>0</v>
      </c>
      <c r="H16" s="35">
        <v>535529</v>
      </c>
      <c r="I16" s="31">
        <f t="shared" si="0"/>
        <v>195788345</v>
      </c>
    </row>
    <row r="17" spans="1:9">
      <c r="A17" s="16">
        <v>1014</v>
      </c>
      <c r="B17" s="17" t="s">
        <v>23</v>
      </c>
      <c r="C17" s="32">
        <v>0</v>
      </c>
      <c r="D17" s="33">
        <v>0</v>
      </c>
      <c r="E17" s="33">
        <v>0</v>
      </c>
      <c r="F17" s="33">
        <v>0</v>
      </c>
      <c r="G17" s="34">
        <v>0</v>
      </c>
      <c r="H17" s="34">
        <v>55000</v>
      </c>
      <c r="I17" s="33">
        <f t="shared" si="0"/>
        <v>55000</v>
      </c>
    </row>
    <row r="18" spans="1:9">
      <c r="A18" s="16">
        <v>1016</v>
      </c>
      <c r="B18" s="17" t="s">
        <v>24</v>
      </c>
      <c r="C18" s="30">
        <v>239183353</v>
      </c>
      <c r="D18" s="31">
        <v>52603087</v>
      </c>
      <c r="E18" s="31">
        <v>11887110</v>
      </c>
      <c r="F18" s="31">
        <v>979633</v>
      </c>
      <c r="G18" s="35">
        <v>0</v>
      </c>
      <c r="H18" s="35">
        <v>1323890</v>
      </c>
      <c r="I18" s="31">
        <f t="shared" si="0"/>
        <v>305977073</v>
      </c>
    </row>
    <row r="19" spans="1:9">
      <c r="A19" s="16">
        <v>1017</v>
      </c>
      <c r="B19" s="17" t="s">
        <v>25</v>
      </c>
      <c r="C19" s="32">
        <v>10300049</v>
      </c>
      <c r="D19" s="33">
        <v>411915</v>
      </c>
      <c r="E19" s="33">
        <v>254713</v>
      </c>
      <c r="F19" s="33">
        <v>19144</v>
      </c>
      <c r="G19" s="34">
        <v>0</v>
      </c>
      <c r="H19" s="34">
        <v>1609218</v>
      </c>
      <c r="I19" s="33">
        <f t="shared" si="0"/>
        <v>12595039</v>
      </c>
    </row>
    <row r="20" spans="1:9">
      <c r="A20" s="16">
        <v>1018</v>
      </c>
      <c r="B20" s="17" t="s">
        <v>26</v>
      </c>
      <c r="C20" s="30">
        <v>778431</v>
      </c>
      <c r="D20" s="31">
        <v>89629</v>
      </c>
      <c r="E20" s="31">
        <v>18013</v>
      </c>
      <c r="F20" s="31">
        <v>0</v>
      </c>
      <c r="G20" s="35">
        <v>0</v>
      </c>
      <c r="H20" s="35">
        <v>119824</v>
      </c>
      <c r="I20" s="31">
        <f t="shared" si="0"/>
        <v>1005897</v>
      </c>
    </row>
    <row r="21" spans="1:9">
      <c r="A21" s="16">
        <v>1019</v>
      </c>
      <c r="B21" s="17" t="s">
        <v>27</v>
      </c>
      <c r="C21" s="32">
        <v>8964729</v>
      </c>
      <c r="D21" s="33">
        <v>387123</v>
      </c>
      <c r="E21" s="33">
        <v>211388</v>
      </c>
      <c r="F21" s="33">
        <v>76227</v>
      </c>
      <c r="G21" s="34">
        <v>0</v>
      </c>
      <c r="H21" s="34">
        <v>249889</v>
      </c>
      <c r="I21" s="33">
        <f t="shared" si="0"/>
        <v>9889356</v>
      </c>
    </row>
    <row r="22" spans="1:9">
      <c r="A22" s="16">
        <v>1020</v>
      </c>
      <c r="B22" s="17" t="s">
        <v>28</v>
      </c>
      <c r="C22" s="30">
        <v>11352697</v>
      </c>
      <c r="D22" s="31">
        <v>4579068</v>
      </c>
      <c r="E22" s="31">
        <v>412870</v>
      </c>
      <c r="F22" s="31">
        <v>1433105</v>
      </c>
      <c r="G22" s="35">
        <v>0</v>
      </c>
      <c r="H22" s="35">
        <v>155040</v>
      </c>
      <c r="I22" s="31">
        <f t="shared" si="0"/>
        <v>17932780</v>
      </c>
    </row>
    <row r="23" spans="1:9">
      <c r="A23" s="16">
        <v>1022</v>
      </c>
      <c r="B23" s="17" t="s">
        <v>29</v>
      </c>
      <c r="C23" s="32"/>
      <c r="D23" s="33"/>
      <c r="E23" s="33"/>
      <c r="F23" s="33"/>
      <c r="G23" s="33"/>
      <c r="H23" s="33"/>
      <c r="I23" s="33">
        <f t="shared" si="0"/>
        <v>0</v>
      </c>
    </row>
    <row r="24" spans="1:9">
      <c r="A24" s="16">
        <v>1023</v>
      </c>
      <c r="B24" s="17" t="s">
        <v>30</v>
      </c>
      <c r="C24" s="30">
        <v>3557206</v>
      </c>
      <c r="D24" s="31">
        <v>341177</v>
      </c>
      <c r="E24" s="31">
        <v>62840</v>
      </c>
      <c r="F24" s="31">
        <v>210469</v>
      </c>
      <c r="G24" s="31">
        <v>0</v>
      </c>
      <c r="H24" s="35">
        <v>295102</v>
      </c>
      <c r="I24" s="31">
        <f t="shared" si="0"/>
        <v>4466794</v>
      </c>
    </row>
    <row r="25" spans="1:9">
      <c r="A25" s="16">
        <v>1024</v>
      </c>
      <c r="B25" s="17" t="s">
        <v>31</v>
      </c>
      <c r="C25" s="32">
        <v>188485532</v>
      </c>
      <c r="D25" s="33">
        <v>8853958</v>
      </c>
      <c r="E25" s="33">
        <v>3457340</v>
      </c>
      <c r="F25" s="33">
        <v>31939235</v>
      </c>
      <c r="G25" s="33">
        <v>2500</v>
      </c>
      <c r="H25" s="34">
        <v>1666933</v>
      </c>
      <c r="I25" s="33">
        <f t="shared" si="0"/>
        <v>234405498</v>
      </c>
    </row>
    <row r="26" spans="1:9">
      <c r="A26" s="16">
        <v>1025</v>
      </c>
      <c r="B26" s="17" t="s">
        <v>32</v>
      </c>
      <c r="C26" s="30">
        <v>322</v>
      </c>
      <c r="D26" s="31">
        <v>0</v>
      </c>
      <c r="E26" s="31">
        <v>2322</v>
      </c>
      <c r="F26" s="31">
        <v>0</v>
      </c>
      <c r="G26" s="31">
        <v>0</v>
      </c>
      <c r="H26" s="35">
        <v>25620</v>
      </c>
      <c r="I26" s="31">
        <f t="shared" si="0"/>
        <v>28264</v>
      </c>
    </row>
    <row r="27" spans="1:9">
      <c r="A27" s="16">
        <v>1026</v>
      </c>
      <c r="B27" s="17" t="s">
        <v>33</v>
      </c>
      <c r="C27" s="32">
        <v>79041</v>
      </c>
      <c r="D27" s="33">
        <v>0</v>
      </c>
      <c r="E27" s="33">
        <v>408</v>
      </c>
      <c r="F27" s="33">
        <v>0</v>
      </c>
      <c r="G27" s="33">
        <v>0</v>
      </c>
      <c r="H27" s="34">
        <v>14060</v>
      </c>
      <c r="I27" s="33">
        <f t="shared" si="0"/>
        <v>93509</v>
      </c>
    </row>
    <row r="28" spans="1:9">
      <c r="A28" s="16">
        <v>1027</v>
      </c>
      <c r="B28" s="17" t="s">
        <v>34</v>
      </c>
      <c r="C28" s="30">
        <v>13278369</v>
      </c>
      <c r="D28" s="31">
        <v>75009</v>
      </c>
      <c r="E28" s="31">
        <v>83441</v>
      </c>
      <c r="F28" s="31">
        <v>497805</v>
      </c>
      <c r="G28" s="31">
        <v>2500</v>
      </c>
      <c r="H28" s="35">
        <v>405904</v>
      </c>
      <c r="I28" s="31">
        <f t="shared" si="0"/>
        <v>14343028</v>
      </c>
    </row>
    <row r="29" spans="1:9">
      <c r="A29" s="16">
        <v>1028</v>
      </c>
      <c r="B29" s="17" t="s">
        <v>35</v>
      </c>
      <c r="C29" s="32">
        <v>13701066</v>
      </c>
      <c r="D29" s="33">
        <v>743603</v>
      </c>
      <c r="E29" s="33">
        <v>1750923</v>
      </c>
      <c r="F29" s="33">
        <v>0</v>
      </c>
      <c r="G29" s="33">
        <v>0</v>
      </c>
      <c r="H29" s="34">
        <v>38861</v>
      </c>
      <c r="I29" s="33">
        <f t="shared" si="0"/>
        <v>16234453</v>
      </c>
    </row>
    <row r="30" spans="1:9">
      <c r="A30" s="16">
        <v>1030</v>
      </c>
      <c r="B30" s="17" t="s">
        <v>36</v>
      </c>
      <c r="C30" s="30">
        <v>7237889</v>
      </c>
      <c r="D30" s="31">
        <v>913273</v>
      </c>
      <c r="E30" s="31">
        <v>316852</v>
      </c>
      <c r="F30" s="31">
        <v>573475</v>
      </c>
      <c r="G30" s="31">
        <v>0</v>
      </c>
      <c r="H30" s="35">
        <v>1693127</v>
      </c>
      <c r="I30" s="31">
        <f t="shared" si="0"/>
        <v>10734616</v>
      </c>
    </row>
    <row r="31" spans="1:9">
      <c r="A31" s="16">
        <v>1031</v>
      </c>
      <c r="B31" s="17" t="s">
        <v>37</v>
      </c>
      <c r="C31" s="32">
        <v>184</v>
      </c>
      <c r="D31" s="33">
        <v>0</v>
      </c>
      <c r="E31" s="33">
        <v>1636</v>
      </c>
      <c r="F31" s="33">
        <v>0</v>
      </c>
      <c r="G31" s="33">
        <v>0</v>
      </c>
      <c r="H31" s="34">
        <v>1160</v>
      </c>
      <c r="I31" s="33">
        <f t="shared" si="0"/>
        <v>2980</v>
      </c>
    </row>
    <row r="32" spans="1:9">
      <c r="A32" s="16">
        <v>1033</v>
      </c>
      <c r="B32" s="17" t="s">
        <v>38</v>
      </c>
      <c r="C32" s="30">
        <v>46</v>
      </c>
      <c r="D32" s="31">
        <v>0</v>
      </c>
      <c r="E32" s="31">
        <v>408</v>
      </c>
      <c r="F32" s="31">
        <v>0</v>
      </c>
      <c r="G32" s="31">
        <v>5000</v>
      </c>
      <c r="H32" s="35">
        <v>152790</v>
      </c>
      <c r="I32" s="31">
        <f t="shared" si="0"/>
        <v>158244</v>
      </c>
    </row>
    <row r="33" spans="1:9">
      <c r="A33" s="16">
        <v>1034</v>
      </c>
      <c r="B33" s="17" t="s">
        <v>39</v>
      </c>
      <c r="C33" s="32">
        <v>23515</v>
      </c>
      <c r="D33" s="33">
        <v>45</v>
      </c>
      <c r="E33" s="33">
        <v>817</v>
      </c>
      <c r="F33" s="33">
        <v>0</v>
      </c>
      <c r="G33" s="33">
        <v>0</v>
      </c>
      <c r="H33" s="34">
        <v>27087</v>
      </c>
      <c r="I33" s="33">
        <f t="shared" si="0"/>
        <v>51464</v>
      </c>
    </row>
    <row r="34" spans="1:9">
      <c r="A34" s="16">
        <v>1037</v>
      </c>
      <c r="B34" s="17" t="s">
        <v>40</v>
      </c>
      <c r="C34" s="30">
        <v>3248213</v>
      </c>
      <c r="D34" s="31">
        <v>0</v>
      </c>
      <c r="E34" s="31">
        <v>57167</v>
      </c>
      <c r="F34" s="31">
        <v>0</v>
      </c>
      <c r="G34" s="31">
        <v>0</v>
      </c>
      <c r="H34" s="35">
        <v>80320</v>
      </c>
      <c r="I34" s="31">
        <f t="shared" si="0"/>
        <v>3385700</v>
      </c>
    </row>
    <row r="35" spans="1:9">
      <c r="A35" s="16">
        <v>1038</v>
      </c>
      <c r="B35" s="17" t="s">
        <v>41</v>
      </c>
      <c r="C35" s="32">
        <v>416545</v>
      </c>
      <c r="D35" s="33">
        <v>0</v>
      </c>
      <c r="E35" s="33">
        <v>22199</v>
      </c>
      <c r="F35" s="33">
        <v>0</v>
      </c>
      <c r="G35" s="33">
        <v>0</v>
      </c>
      <c r="H35" s="34">
        <v>490881</v>
      </c>
      <c r="I35" s="33">
        <f t="shared" si="0"/>
        <v>929625</v>
      </c>
    </row>
    <row r="36" spans="1:9">
      <c r="A36" s="16">
        <v>1039</v>
      </c>
      <c r="B36" s="17" t="s">
        <v>42</v>
      </c>
      <c r="C36" s="30">
        <v>184</v>
      </c>
      <c r="D36" s="31">
        <v>0</v>
      </c>
      <c r="E36" s="31">
        <v>0</v>
      </c>
      <c r="F36" s="31">
        <v>0</v>
      </c>
      <c r="G36" s="31">
        <v>0</v>
      </c>
      <c r="H36" s="35">
        <v>96170</v>
      </c>
      <c r="I36" s="31">
        <f t="shared" si="0"/>
        <v>96354</v>
      </c>
    </row>
    <row r="37" spans="1:9">
      <c r="A37" s="16">
        <v>1040</v>
      </c>
      <c r="B37" s="17" t="s">
        <v>43</v>
      </c>
      <c r="C37" s="32">
        <v>4543056</v>
      </c>
      <c r="D37" s="33">
        <v>193111</v>
      </c>
      <c r="E37" s="33">
        <v>327001</v>
      </c>
      <c r="F37" s="33">
        <v>54444</v>
      </c>
      <c r="G37" s="33">
        <v>0</v>
      </c>
      <c r="H37" s="34">
        <v>809912</v>
      </c>
      <c r="I37" s="33">
        <f t="shared" si="0"/>
        <v>5927524</v>
      </c>
    </row>
    <row r="38" spans="1:9">
      <c r="A38" s="16">
        <v>1042</v>
      </c>
      <c r="B38" s="17" t="s">
        <v>44</v>
      </c>
      <c r="C38" s="30">
        <v>5194427</v>
      </c>
      <c r="D38" s="31">
        <v>0</v>
      </c>
      <c r="E38" s="31">
        <v>270159</v>
      </c>
      <c r="F38" s="31">
        <v>0</v>
      </c>
      <c r="G38" s="35">
        <v>0</v>
      </c>
      <c r="H38" s="35">
        <v>17660</v>
      </c>
      <c r="I38" s="31">
        <f t="shared" si="0"/>
        <v>5482246</v>
      </c>
    </row>
    <row r="39" spans="1:9">
      <c r="A39" s="16">
        <v>1043</v>
      </c>
      <c r="B39" s="17" t="s">
        <v>45</v>
      </c>
      <c r="C39" s="32">
        <v>204004960</v>
      </c>
      <c r="D39" s="33">
        <v>19240375</v>
      </c>
      <c r="E39" s="33">
        <v>4088902</v>
      </c>
      <c r="F39" s="33">
        <v>72047</v>
      </c>
      <c r="G39" s="34">
        <v>0</v>
      </c>
      <c r="H39" s="34">
        <v>242784</v>
      </c>
      <c r="I39" s="33">
        <f t="shared" si="0"/>
        <v>227649068</v>
      </c>
    </row>
    <row r="40" spans="1:9">
      <c r="A40" s="16">
        <v>1044</v>
      </c>
      <c r="B40" s="17" t="s">
        <v>46</v>
      </c>
      <c r="C40" s="30">
        <v>40621</v>
      </c>
      <c r="D40" s="31">
        <v>0</v>
      </c>
      <c r="E40" s="31">
        <v>4066</v>
      </c>
      <c r="F40" s="31">
        <v>0</v>
      </c>
      <c r="G40" s="35">
        <v>0</v>
      </c>
      <c r="H40" s="35">
        <v>80062</v>
      </c>
      <c r="I40" s="31">
        <f t="shared" si="0"/>
        <v>124749</v>
      </c>
    </row>
    <row r="41" spans="1:9">
      <c r="A41" s="16">
        <v>1046</v>
      </c>
      <c r="B41" s="17" t="s">
        <v>47</v>
      </c>
      <c r="C41" s="32">
        <v>0</v>
      </c>
      <c r="D41" s="33">
        <v>0</v>
      </c>
      <c r="E41" s="33">
        <v>0</v>
      </c>
      <c r="F41" s="33">
        <v>0</v>
      </c>
      <c r="G41" s="34">
        <v>27500</v>
      </c>
      <c r="H41" s="34">
        <v>1080057</v>
      </c>
      <c r="I41" s="33">
        <f t="shared" si="0"/>
        <v>1107557</v>
      </c>
    </row>
    <row r="42" spans="1:9">
      <c r="A42" s="16">
        <v>1047</v>
      </c>
      <c r="B42" s="17" t="s">
        <v>48</v>
      </c>
      <c r="C42" s="30">
        <v>99419925</v>
      </c>
      <c r="D42" s="31">
        <v>13329442</v>
      </c>
      <c r="E42" s="31">
        <v>4323673</v>
      </c>
      <c r="F42" s="31">
        <v>2076</v>
      </c>
      <c r="G42" s="35">
        <v>0</v>
      </c>
      <c r="H42" s="35">
        <v>1284010</v>
      </c>
      <c r="I42" s="31">
        <f t="shared" si="0"/>
        <v>118359126</v>
      </c>
    </row>
    <row r="43" spans="1:9">
      <c r="A43" s="16">
        <v>1048</v>
      </c>
      <c r="B43" s="17" t="s">
        <v>49</v>
      </c>
      <c r="C43" s="32">
        <v>16359451</v>
      </c>
      <c r="D43" s="33">
        <v>2572287</v>
      </c>
      <c r="E43" s="33">
        <v>921357</v>
      </c>
      <c r="F43" s="33">
        <v>1128268</v>
      </c>
      <c r="G43" s="34">
        <v>0</v>
      </c>
      <c r="H43" s="34">
        <v>433996</v>
      </c>
      <c r="I43" s="33">
        <f t="shared" si="0"/>
        <v>21415359</v>
      </c>
    </row>
    <row r="44" spans="1:9">
      <c r="A44" s="16">
        <v>1050</v>
      </c>
      <c r="B44" s="17" t="s">
        <v>50</v>
      </c>
      <c r="C44" s="30">
        <v>0</v>
      </c>
      <c r="D44" s="31">
        <v>0</v>
      </c>
      <c r="E44" s="31">
        <v>0</v>
      </c>
      <c r="F44" s="31">
        <v>0</v>
      </c>
      <c r="G44" s="35">
        <v>0</v>
      </c>
      <c r="H44" s="35">
        <v>5000</v>
      </c>
      <c r="I44" s="31">
        <f t="shared" si="0"/>
        <v>5000</v>
      </c>
    </row>
    <row r="45" spans="1:9">
      <c r="A45" s="16">
        <v>1052</v>
      </c>
      <c r="B45" s="17" t="s">
        <v>51</v>
      </c>
      <c r="C45" s="32">
        <v>4597698</v>
      </c>
      <c r="D45" s="33">
        <v>542919</v>
      </c>
      <c r="E45" s="33">
        <v>282899</v>
      </c>
      <c r="F45" s="33">
        <v>0</v>
      </c>
      <c r="G45" s="34">
        <v>0</v>
      </c>
      <c r="H45" s="34">
        <v>209155</v>
      </c>
      <c r="I45" s="33">
        <f t="shared" si="0"/>
        <v>5632671</v>
      </c>
    </row>
    <row r="46" spans="1:9">
      <c r="A46" s="16">
        <v>1054</v>
      </c>
      <c r="B46" s="17" t="s">
        <v>52</v>
      </c>
      <c r="C46" s="30">
        <v>12914016</v>
      </c>
      <c r="D46" s="31">
        <v>490983</v>
      </c>
      <c r="E46" s="31">
        <v>522079</v>
      </c>
      <c r="F46" s="31">
        <v>725</v>
      </c>
      <c r="G46" s="35">
        <v>10003</v>
      </c>
      <c r="H46" s="35">
        <v>359090</v>
      </c>
      <c r="I46" s="31">
        <f t="shared" si="0"/>
        <v>14296896</v>
      </c>
    </row>
    <row r="47" spans="1:9">
      <c r="A47" s="16">
        <v>1055</v>
      </c>
      <c r="B47" s="17" t="s">
        <v>53</v>
      </c>
      <c r="C47" s="32">
        <v>5220594</v>
      </c>
      <c r="D47" s="33">
        <v>106894</v>
      </c>
      <c r="E47" s="33">
        <v>247259</v>
      </c>
      <c r="F47" s="33">
        <v>465</v>
      </c>
      <c r="G47" s="34">
        <v>0</v>
      </c>
      <c r="H47" s="34">
        <v>89677</v>
      </c>
      <c r="I47" s="33">
        <f t="shared" si="0"/>
        <v>5664889</v>
      </c>
    </row>
    <row r="48" spans="1:9">
      <c r="A48" s="16">
        <v>1057</v>
      </c>
      <c r="B48" s="17" t="s">
        <v>54</v>
      </c>
      <c r="C48" s="30">
        <v>533002</v>
      </c>
      <c r="D48" s="31">
        <v>157349</v>
      </c>
      <c r="E48" s="31">
        <v>25994</v>
      </c>
      <c r="F48" s="31">
        <v>0</v>
      </c>
      <c r="G48" s="35">
        <v>0</v>
      </c>
      <c r="H48" s="35">
        <v>213774</v>
      </c>
      <c r="I48" s="31">
        <f t="shared" si="0"/>
        <v>930119</v>
      </c>
    </row>
    <row r="49" spans="1:9">
      <c r="A49" s="16">
        <v>1058</v>
      </c>
      <c r="B49" s="17" t="s">
        <v>55</v>
      </c>
      <c r="C49" s="32">
        <v>5005186</v>
      </c>
      <c r="D49" s="33">
        <v>263116</v>
      </c>
      <c r="E49" s="33">
        <v>148975</v>
      </c>
      <c r="F49" s="33">
        <v>174893</v>
      </c>
      <c r="G49" s="34">
        <v>30009</v>
      </c>
      <c r="H49" s="34">
        <v>1130624</v>
      </c>
      <c r="I49" s="33">
        <f t="shared" si="0"/>
        <v>6752803</v>
      </c>
    </row>
    <row r="50" spans="1:9">
      <c r="A50" s="16">
        <v>1062</v>
      </c>
      <c r="B50" s="17" t="s">
        <v>56</v>
      </c>
      <c r="C50" s="30">
        <v>8160024</v>
      </c>
      <c r="D50" s="31">
        <v>88260</v>
      </c>
      <c r="E50" s="31">
        <v>80516</v>
      </c>
      <c r="F50" s="31">
        <v>54030</v>
      </c>
      <c r="G50" s="35">
        <v>0</v>
      </c>
      <c r="H50" s="35">
        <v>270167</v>
      </c>
      <c r="I50" s="31">
        <f t="shared" si="0"/>
        <v>8652997</v>
      </c>
    </row>
    <row r="51" spans="1:9">
      <c r="A51" s="16">
        <v>1065</v>
      </c>
      <c r="B51" s="17" t="s">
        <v>57</v>
      </c>
      <c r="C51" s="32">
        <v>91855757</v>
      </c>
      <c r="D51" s="33">
        <v>1256219</v>
      </c>
      <c r="E51" s="33">
        <v>630181</v>
      </c>
      <c r="F51" s="33">
        <v>1048392</v>
      </c>
      <c r="G51" s="34">
        <v>0</v>
      </c>
      <c r="H51" s="34">
        <v>275206</v>
      </c>
      <c r="I51" s="33">
        <f t="shared" si="0"/>
        <v>95065755</v>
      </c>
    </row>
    <row r="52" spans="1:9">
      <c r="A52" s="16">
        <v>1066</v>
      </c>
      <c r="B52" s="17" t="s">
        <v>58</v>
      </c>
      <c r="C52" s="30">
        <v>130294330</v>
      </c>
      <c r="D52" s="31">
        <v>4603621</v>
      </c>
      <c r="E52" s="31">
        <v>1227851</v>
      </c>
      <c r="F52" s="31">
        <v>0</v>
      </c>
      <c r="G52" s="35">
        <v>10000</v>
      </c>
      <c r="H52" s="35">
        <v>616439</v>
      </c>
      <c r="I52" s="31">
        <f t="shared" si="0"/>
        <v>136752241</v>
      </c>
    </row>
    <row r="53" spans="1:9">
      <c r="A53" s="16">
        <v>1067</v>
      </c>
      <c r="B53" s="17" t="s">
        <v>59</v>
      </c>
      <c r="C53" s="32">
        <v>2501</v>
      </c>
      <c r="D53" s="33">
        <v>1852</v>
      </c>
      <c r="E53" s="33">
        <v>0</v>
      </c>
      <c r="F53" s="33">
        <v>0</v>
      </c>
      <c r="G53" s="34">
        <v>0</v>
      </c>
      <c r="H53" s="34">
        <v>33732</v>
      </c>
      <c r="I53" s="33">
        <f t="shared" si="0"/>
        <v>38085</v>
      </c>
    </row>
    <row r="54" spans="1:9">
      <c r="A54" s="16">
        <v>1068</v>
      </c>
      <c r="B54" s="17" t="s">
        <v>60</v>
      </c>
      <c r="C54" s="30">
        <v>7926075</v>
      </c>
      <c r="D54" s="31">
        <v>0</v>
      </c>
      <c r="E54" s="31">
        <v>393562</v>
      </c>
      <c r="F54" s="31">
        <v>0</v>
      </c>
      <c r="G54" s="35">
        <v>0</v>
      </c>
      <c r="H54" s="35">
        <v>3080</v>
      </c>
      <c r="I54" s="31">
        <f t="shared" si="0"/>
        <v>8322717</v>
      </c>
    </row>
    <row r="55" spans="1:9">
      <c r="A55" s="16">
        <v>1069</v>
      </c>
      <c r="B55" s="17" t="s">
        <v>61</v>
      </c>
      <c r="C55" s="32">
        <v>380423</v>
      </c>
      <c r="D55" s="33">
        <v>120462</v>
      </c>
      <c r="E55" s="33">
        <v>19914</v>
      </c>
      <c r="F55" s="33">
        <v>0</v>
      </c>
      <c r="G55" s="34">
        <v>0</v>
      </c>
      <c r="H55" s="34">
        <v>5755</v>
      </c>
      <c r="I55" s="33">
        <f t="shared" si="0"/>
        <v>526554</v>
      </c>
    </row>
    <row r="56" spans="1:9" ht="15" customHeight="1">
      <c r="A56" s="16">
        <v>1070</v>
      </c>
      <c r="B56" s="17" t="s">
        <v>62</v>
      </c>
      <c r="C56" s="30">
        <v>46</v>
      </c>
      <c r="D56" s="31">
        <v>0</v>
      </c>
      <c r="E56" s="31">
        <v>408</v>
      </c>
      <c r="F56" s="31">
        <v>0</v>
      </c>
      <c r="G56" s="35">
        <v>0</v>
      </c>
      <c r="H56" s="35">
        <v>290</v>
      </c>
      <c r="I56" s="31">
        <f t="shared" si="0"/>
        <v>744</v>
      </c>
    </row>
    <row r="57" spans="1:9">
      <c r="A57" s="13"/>
      <c r="B57" s="19" t="s">
        <v>63</v>
      </c>
      <c r="C57" s="15">
        <f t="shared" ref="C57:I57" si="1">SUM(C7:C56)</f>
        <v>1256789468</v>
      </c>
      <c r="D57" s="15">
        <f t="shared" si="1"/>
        <v>170276975</v>
      </c>
      <c r="E57" s="15">
        <f t="shared" si="1"/>
        <v>39771223</v>
      </c>
      <c r="F57" s="15">
        <f t="shared" si="1"/>
        <v>39106206</v>
      </c>
      <c r="G57" s="15">
        <f t="shared" si="1"/>
        <v>107512</v>
      </c>
      <c r="H57" s="15">
        <f t="shared" si="1"/>
        <v>17097584</v>
      </c>
      <c r="I57" s="15">
        <f t="shared" si="1"/>
        <v>1523148968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29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20.1796875" style="12" bestFit="1" customWidth="1"/>
    <col min="7" max="7" width="13.726562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83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2">
        <f>SUM(C7:H7)</f>
        <v>12500</v>
      </c>
    </row>
    <row r="8" spans="1:9">
      <c r="A8" s="16">
        <v>1002</v>
      </c>
      <c r="B8" s="17" t="s">
        <v>14</v>
      </c>
      <c r="C8" s="24">
        <v>728051</v>
      </c>
      <c r="D8" s="24">
        <v>17542</v>
      </c>
      <c r="E8" s="24">
        <v>19075</v>
      </c>
      <c r="F8" s="24">
        <v>0</v>
      </c>
      <c r="G8" s="24">
        <v>0</v>
      </c>
      <c r="H8" s="24">
        <v>88450</v>
      </c>
      <c r="I8" s="24">
        <f t="shared" ref="I8:I56" si="0">SUM(C8:H8)</f>
        <v>853118</v>
      </c>
    </row>
    <row r="9" spans="1:9">
      <c r="A9" s="16">
        <v>1005</v>
      </c>
      <c r="B9" s="17" t="s">
        <v>15</v>
      </c>
      <c r="C9" s="26">
        <v>1242</v>
      </c>
      <c r="D9" s="26">
        <v>0</v>
      </c>
      <c r="E9" s="26">
        <v>102035</v>
      </c>
      <c r="F9" s="26">
        <v>0</v>
      </c>
      <c r="G9" s="26">
        <v>0</v>
      </c>
      <c r="H9" s="26">
        <v>7830</v>
      </c>
      <c r="I9" s="26">
        <f t="shared" si="0"/>
        <v>111107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f t="shared" si="0"/>
        <v>0</v>
      </c>
    </row>
    <row r="12" spans="1:9">
      <c r="A12" s="16">
        <v>1008</v>
      </c>
      <c r="B12" s="17" t="s">
        <v>18</v>
      </c>
      <c r="C12" s="24">
        <v>42609299</v>
      </c>
      <c r="D12" s="24">
        <v>0</v>
      </c>
      <c r="E12" s="24">
        <v>1974015</v>
      </c>
      <c r="F12" s="24">
        <v>0</v>
      </c>
      <c r="G12" s="24">
        <v>0</v>
      </c>
      <c r="H12" s="24">
        <v>20670</v>
      </c>
      <c r="I12" s="24">
        <f t="shared" si="0"/>
        <v>44603984</v>
      </c>
    </row>
    <row r="13" spans="1:9">
      <c r="A13" s="16">
        <v>1010</v>
      </c>
      <c r="B13" s="17" t="s">
        <v>19</v>
      </c>
      <c r="C13" s="26">
        <v>7150547</v>
      </c>
      <c r="D13" s="26">
        <v>1174079</v>
      </c>
      <c r="E13" s="26">
        <v>452426</v>
      </c>
      <c r="F13" s="26">
        <v>284777</v>
      </c>
      <c r="G13" s="26">
        <v>0</v>
      </c>
      <c r="H13" s="26">
        <v>37926</v>
      </c>
      <c r="I13" s="26">
        <f t="shared" si="0"/>
        <v>9099755</v>
      </c>
    </row>
    <row r="14" spans="1:9">
      <c r="A14" s="16">
        <v>1011</v>
      </c>
      <c r="B14" s="17" t="s">
        <v>20</v>
      </c>
      <c r="C14" s="24">
        <v>16344918</v>
      </c>
      <c r="D14" s="24">
        <v>7843005</v>
      </c>
      <c r="E14" s="24">
        <v>863987</v>
      </c>
      <c r="F14" s="24">
        <v>79035</v>
      </c>
      <c r="G14" s="24">
        <v>0</v>
      </c>
      <c r="H14" s="24">
        <v>232062</v>
      </c>
      <c r="I14" s="24">
        <f t="shared" si="0"/>
        <v>25363007</v>
      </c>
    </row>
    <row r="15" spans="1:9">
      <c r="A15" s="16">
        <v>1012</v>
      </c>
      <c r="B15" s="17" t="s">
        <v>21</v>
      </c>
      <c r="C15" s="26">
        <v>460</v>
      </c>
      <c r="D15" s="26">
        <v>0</v>
      </c>
      <c r="E15" s="26">
        <v>4074</v>
      </c>
      <c r="F15" s="26">
        <v>0</v>
      </c>
      <c r="G15" s="26">
        <v>0</v>
      </c>
      <c r="H15" s="26">
        <v>172741</v>
      </c>
      <c r="I15" s="26">
        <f t="shared" si="0"/>
        <v>177275</v>
      </c>
    </row>
    <row r="16" spans="1:9">
      <c r="A16" s="16">
        <v>1013</v>
      </c>
      <c r="B16" s="17" t="s">
        <v>22</v>
      </c>
      <c r="C16" s="24">
        <v>269905749</v>
      </c>
      <c r="D16" s="24">
        <v>141266845</v>
      </c>
      <c r="E16" s="24">
        <v>10813623</v>
      </c>
      <c r="F16" s="24">
        <v>124758</v>
      </c>
      <c r="G16" s="24">
        <v>0</v>
      </c>
      <c r="H16" s="24">
        <v>961527</v>
      </c>
      <c r="I16" s="24">
        <f t="shared" si="0"/>
        <v>423072502</v>
      </c>
    </row>
    <row r="17" spans="1:9">
      <c r="A17" s="16">
        <v>1014</v>
      </c>
      <c r="B17" s="17" t="s">
        <v>23</v>
      </c>
      <c r="C17" s="26">
        <v>92</v>
      </c>
      <c r="D17" s="26">
        <v>0</v>
      </c>
      <c r="E17" s="26">
        <v>817</v>
      </c>
      <c r="F17" s="26">
        <v>0</v>
      </c>
      <c r="G17" s="26">
        <v>12500</v>
      </c>
      <c r="H17" s="26">
        <v>86550</v>
      </c>
      <c r="I17" s="26">
        <f t="shared" si="0"/>
        <v>99959</v>
      </c>
    </row>
    <row r="18" spans="1:9">
      <c r="A18" s="16">
        <v>1016</v>
      </c>
      <c r="B18" s="17" t="s">
        <v>24</v>
      </c>
      <c r="C18" s="24">
        <v>362436057</v>
      </c>
      <c r="D18" s="24">
        <v>96251909</v>
      </c>
      <c r="E18" s="24">
        <v>18351647</v>
      </c>
      <c r="F18" s="24">
        <v>1734691</v>
      </c>
      <c r="G18" s="24">
        <v>0</v>
      </c>
      <c r="H18" s="24">
        <v>3446881</v>
      </c>
      <c r="I18" s="24">
        <f t="shared" si="0"/>
        <v>482221185</v>
      </c>
    </row>
    <row r="19" spans="1:9">
      <c r="A19" s="16">
        <v>1017</v>
      </c>
      <c r="B19" s="17" t="s">
        <v>25</v>
      </c>
      <c r="C19" s="26">
        <v>65869806</v>
      </c>
      <c r="D19" s="26">
        <v>2088564</v>
      </c>
      <c r="E19" s="26">
        <v>2437312</v>
      </c>
      <c r="F19" s="26">
        <v>3697760</v>
      </c>
      <c r="G19" s="26">
        <v>0</v>
      </c>
      <c r="H19" s="26">
        <v>1445217</v>
      </c>
      <c r="I19" s="26">
        <f t="shared" si="0"/>
        <v>75538659</v>
      </c>
    </row>
    <row r="20" spans="1:9">
      <c r="A20" s="16">
        <v>1018</v>
      </c>
      <c r="B20" s="17" t="s">
        <v>26</v>
      </c>
      <c r="C20" s="24">
        <v>8945725</v>
      </c>
      <c r="D20" s="24">
        <v>537724</v>
      </c>
      <c r="E20" s="24">
        <v>462275</v>
      </c>
      <c r="F20" s="24">
        <v>0</v>
      </c>
      <c r="G20" s="24">
        <v>5000</v>
      </c>
      <c r="H20" s="24">
        <v>188352</v>
      </c>
      <c r="I20" s="24">
        <f t="shared" si="0"/>
        <v>10139076</v>
      </c>
    </row>
    <row r="21" spans="1:9">
      <c r="A21" s="16">
        <v>1019</v>
      </c>
      <c r="B21" s="17" t="s">
        <v>27</v>
      </c>
      <c r="C21" s="26">
        <v>24618564</v>
      </c>
      <c r="D21" s="26">
        <v>2768276</v>
      </c>
      <c r="E21" s="26">
        <v>795532</v>
      </c>
      <c r="F21" s="26">
        <v>639380</v>
      </c>
      <c r="G21" s="26">
        <v>0</v>
      </c>
      <c r="H21" s="26">
        <v>540958</v>
      </c>
      <c r="I21" s="26">
        <f t="shared" si="0"/>
        <v>29362710</v>
      </c>
    </row>
    <row r="22" spans="1:9">
      <c r="A22" s="16">
        <v>1020</v>
      </c>
      <c r="B22" s="17" t="s">
        <v>28</v>
      </c>
      <c r="C22" s="24">
        <v>39517561</v>
      </c>
      <c r="D22" s="24">
        <v>10689381</v>
      </c>
      <c r="E22" s="24">
        <v>1478564</v>
      </c>
      <c r="F22" s="24">
        <v>7628578</v>
      </c>
      <c r="G22" s="24">
        <v>0</v>
      </c>
      <c r="H22" s="24">
        <v>108602</v>
      </c>
      <c r="I22" s="24">
        <f t="shared" si="0"/>
        <v>59422686</v>
      </c>
    </row>
    <row r="23" spans="1:9">
      <c r="A23" s="16">
        <v>1022</v>
      </c>
      <c r="B23" s="17" t="s">
        <v>29</v>
      </c>
      <c r="C23" s="26">
        <v>411112</v>
      </c>
      <c r="D23" s="26">
        <v>10793</v>
      </c>
      <c r="E23" s="26">
        <v>11672</v>
      </c>
      <c r="F23" s="26">
        <v>0</v>
      </c>
      <c r="G23" s="26">
        <v>0</v>
      </c>
      <c r="H23" s="26">
        <v>3190</v>
      </c>
      <c r="I23" s="26">
        <f t="shared" si="0"/>
        <v>436767</v>
      </c>
    </row>
    <row r="24" spans="1:9">
      <c r="A24" s="16">
        <v>1023</v>
      </c>
      <c r="B24" s="17" t="s">
        <v>30</v>
      </c>
      <c r="C24" s="24">
        <v>27586024</v>
      </c>
      <c r="D24" s="24">
        <v>1481385</v>
      </c>
      <c r="E24" s="24">
        <v>728017</v>
      </c>
      <c r="F24" s="24">
        <v>673676</v>
      </c>
      <c r="G24" s="24">
        <v>2500</v>
      </c>
      <c r="H24" s="24">
        <v>680478</v>
      </c>
      <c r="I24" s="24">
        <f t="shared" si="0"/>
        <v>31152080</v>
      </c>
    </row>
    <row r="25" spans="1:9">
      <c r="A25" s="16">
        <v>1024</v>
      </c>
      <c r="B25" s="17" t="s">
        <v>31</v>
      </c>
      <c r="C25" s="26">
        <v>602001709</v>
      </c>
      <c r="D25" s="26">
        <v>38746798</v>
      </c>
      <c r="E25" s="26">
        <v>12148855</v>
      </c>
      <c r="F25" s="26">
        <v>30200362</v>
      </c>
      <c r="G25" s="26">
        <v>0</v>
      </c>
      <c r="H25" s="26">
        <v>3530845</v>
      </c>
      <c r="I25" s="26">
        <f t="shared" si="0"/>
        <v>686628569</v>
      </c>
    </row>
    <row r="26" spans="1:9">
      <c r="A26" s="16">
        <v>1025</v>
      </c>
      <c r="B26" s="17" t="s">
        <v>32</v>
      </c>
      <c r="C26" s="24">
        <v>308667</v>
      </c>
      <c r="D26" s="24">
        <v>34358</v>
      </c>
      <c r="E26" s="24">
        <v>12930</v>
      </c>
      <c r="F26" s="24">
        <v>0</v>
      </c>
      <c r="G26" s="24">
        <v>0</v>
      </c>
      <c r="H26" s="24">
        <v>39058</v>
      </c>
      <c r="I26" s="24">
        <f t="shared" si="0"/>
        <v>395013</v>
      </c>
    </row>
    <row r="27" spans="1:9">
      <c r="A27" s="16">
        <v>1026</v>
      </c>
      <c r="B27" s="17" t="s">
        <v>33</v>
      </c>
      <c r="C27" s="26">
        <v>346325</v>
      </c>
      <c r="D27" s="26">
        <v>9889</v>
      </c>
      <c r="E27" s="26">
        <v>2149</v>
      </c>
      <c r="F27" s="26">
        <v>0</v>
      </c>
      <c r="G27" s="26">
        <v>0</v>
      </c>
      <c r="H27" s="26">
        <v>38766</v>
      </c>
      <c r="I27" s="26">
        <f t="shared" si="0"/>
        <v>397129</v>
      </c>
    </row>
    <row r="28" spans="1:9">
      <c r="A28" s="16">
        <v>1027</v>
      </c>
      <c r="B28" s="17" t="s">
        <v>34</v>
      </c>
      <c r="C28" s="24">
        <v>65348158</v>
      </c>
      <c r="D28" s="24">
        <v>1417582</v>
      </c>
      <c r="E28" s="24">
        <v>500880</v>
      </c>
      <c r="F28" s="24">
        <v>29685667</v>
      </c>
      <c r="G28" s="24">
        <v>0</v>
      </c>
      <c r="H28" s="24">
        <v>545072</v>
      </c>
      <c r="I28" s="24">
        <f t="shared" si="0"/>
        <v>97497359</v>
      </c>
    </row>
    <row r="29" spans="1:9">
      <c r="A29" s="16">
        <v>1028</v>
      </c>
      <c r="B29" s="17" t="s">
        <v>35</v>
      </c>
      <c r="C29" s="26">
        <v>113524768</v>
      </c>
      <c r="D29" s="26">
        <v>297868</v>
      </c>
      <c r="E29" s="26">
        <v>1921582</v>
      </c>
      <c r="F29" s="26">
        <v>61698511</v>
      </c>
      <c r="G29" s="26">
        <v>0</v>
      </c>
      <c r="H29" s="26">
        <v>64871</v>
      </c>
      <c r="I29" s="26">
        <f t="shared" si="0"/>
        <v>177507600</v>
      </c>
    </row>
    <row r="30" spans="1:9">
      <c r="A30" s="16">
        <v>1030</v>
      </c>
      <c r="B30" s="17" t="s">
        <v>36</v>
      </c>
      <c r="C30" s="24">
        <v>89018708</v>
      </c>
      <c r="D30" s="24">
        <v>2859584</v>
      </c>
      <c r="E30" s="24">
        <v>3572988</v>
      </c>
      <c r="F30" s="24">
        <v>68373263</v>
      </c>
      <c r="G30" s="24">
        <v>0</v>
      </c>
      <c r="H30" s="24">
        <v>1296172</v>
      </c>
      <c r="I30" s="24">
        <f t="shared" si="0"/>
        <v>165120715</v>
      </c>
    </row>
    <row r="31" spans="1:9">
      <c r="A31" s="16">
        <v>1031</v>
      </c>
      <c r="B31" s="17" t="s">
        <v>37</v>
      </c>
      <c r="C31" s="26">
        <v>21128</v>
      </c>
      <c r="D31" s="26">
        <v>0</v>
      </c>
      <c r="E31" s="26">
        <v>1603</v>
      </c>
      <c r="F31" s="26">
        <v>0</v>
      </c>
      <c r="G31" s="26">
        <v>0</v>
      </c>
      <c r="H31" s="26">
        <v>870</v>
      </c>
      <c r="I31" s="26">
        <f t="shared" si="0"/>
        <v>23601</v>
      </c>
    </row>
    <row r="32" spans="1:9">
      <c r="A32" s="16">
        <v>1033</v>
      </c>
      <c r="B32" s="17" t="s">
        <v>38</v>
      </c>
      <c r="C32" s="24">
        <v>1085792</v>
      </c>
      <c r="D32" s="24">
        <v>51061</v>
      </c>
      <c r="E32" s="24">
        <v>37863</v>
      </c>
      <c r="F32" s="24">
        <v>2092</v>
      </c>
      <c r="G32" s="24">
        <v>2500</v>
      </c>
      <c r="H32" s="24">
        <v>134475</v>
      </c>
      <c r="I32" s="24">
        <f t="shared" si="0"/>
        <v>1313783</v>
      </c>
    </row>
    <row r="33" spans="1:9">
      <c r="A33" s="16">
        <v>1034</v>
      </c>
      <c r="B33" s="17" t="s">
        <v>39</v>
      </c>
      <c r="C33" s="26">
        <v>432260</v>
      </c>
      <c r="D33" s="26">
        <v>12551</v>
      </c>
      <c r="E33" s="26">
        <v>10300</v>
      </c>
      <c r="F33" s="26">
        <v>0</v>
      </c>
      <c r="G33" s="26">
        <v>0</v>
      </c>
      <c r="H33" s="26">
        <v>31042</v>
      </c>
      <c r="I33" s="26">
        <f t="shared" si="0"/>
        <v>486153</v>
      </c>
    </row>
    <row r="34" spans="1:9">
      <c r="A34" s="16">
        <v>1037</v>
      </c>
      <c r="B34" s="17" t="s">
        <v>40</v>
      </c>
      <c r="C34" s="24">
        <v>8281869</v>
      </c>
      <c r="D34" s="24">
        <v>419730</v>
      </c>
      <c r="E34" s="24">
        <v>256981</v>
      </c>
      <c r="F34" s="24">
        <v>100099</v>
      </c>
      <c r="G34" s="24">
        <v>0</v>
      </c>
      <c r="H34" s="24">
        <v>210994</v>
      </c>
      <c r="I34" s="24">
        <f t="shared" si="0"/>
        <v>9269673</v>
      </c>
    </row>
    <row r="35" spans="1:9">
      <c r="A35" s="16">
        <v>1038</v>
      </c>
      <c r="B35" s="17" t="s">
        <v>41</v>
      </c>
      <c r="C35" s="26">
        <v>1726237</v>
      </c>
      <c r="D35" s="26">
        <v>858176</v>
      </c>
      <c r="E35" s="26">
        <v>60227</v>
      </c>
      <c r="F35" s="26">
        <v>0</v>
      </c>
      <c r="G35" s="26">
        <v>0</v>
      </c>
      <c r="H35" s="26">
        <v>273300</v>
      </c>
      <c r="I35" s="26">
        <f t="shared" si="0"/>
        <v>2917940</v>
      </c>
    </row>
    <row r="36" spans="1:9">
      <c r="A36" s="16">
        <v>1039</v>
      </c>
      <c r="B36" s="17" t="s">
        <v>42</v>
      </c>
      <c r="C36" s="24">
        <v>1352446</v>
      </c>
      <c r="D36" s="24">
        <v>19973</v>
      </c>
      <c r="E36" s="24">
        <v>25797</v>
      </c>
      <c r="F36" s="24">
        <v>96773</v>
      </c>
      <c r="G36" s="24">
        <v>0</v>
      </c>
      <c r="H36" s="24">
        <v>84676</v>
      </c>
      <c r="I36" s="24">
        <f t="shared" si="0"/>
        <v>1579665</v>
      </c>
    </row>
    <row r="37" spans="1:9">
      <c r="A37" s="16">
        <v>1040</v>
      </c>
      <c r="B37" s="17" t="s">
        <v>43</v>
      </c>
      <c r="C37" s="26">
        <v>57134160</v>
      </c>
      <c r="D37" s="26">
        <v>8190149</v>
      </c>
      <c r="E37" s="26">
        <v>2522721</v>
      </c>
      <c r="F37" s="26">
        <v>794766</v>
      </c>
      <c r="G37" s="26">
        <v>0</v>
      </c>
      <c r="H37" s="26">
        <v>1346768</v>
      </c>
      <c r="I37" s="26">
        <f t="shared" si="0"/>
        <v>69988564</v>
      </c>
    </row>
    <row r="38" spans="1:9">
      <c r="A38" s="16">
        <v>1042</v>
      </c>
      <c r="B38" s="17" t="s">
        <v>44</v>
      </c>
      <c r="C38" s="24">
        <v>232705755</v>
      </c>
      <c r="D38" s="24">
        <v>0</v>
      </c>
      <c r="E38" s="24">
        <v>6815080</v>
      </c>
      <c r="F38" s="24">
        <v>167508935</v>
      </c>
      <c r="G38" s="24">
        <v>0</v>
      </c>
      <c r="H38" s="24">
        <v>9010</v>
      </c>
      <c r="I38" s="24">
        <f t="shared" si="0"/>
        <v>407038780</v>
      </c>
    </row>
    <row r="39" spans="1:9">
      <c r="A39" s="16">
        <v>1043</v>
      </c>
      <c r="B39" s="17" t="s">
        <v>45</v>
      </c>
      <c r="C39" s="26">
        <v>368751894</v>
      </c>
      <c r="D39" s="26">
        <v>27209905</v>
      </c>
      <c r="E39" s="26">
        <v>13229706</v>
      </c>
      <c r="F39" s="26">
        <v>143908655</v>
      </c>
      <c r="G39" s="26">
        <v>0</v>
      </c>
      <c r="H39" s="26">
        <v>420600</v>
      </c>
      <c r="I39" s="26">
        <f t="shared" si="0"/>
        <v>553520760</v>
      </c>
    </row>
    <row r="40" spans="1:9">
      <c r="A40" s="16">
        <v>1044</v>
      </c>
      <c r="B40" s="17" t="s">
        <v>46</v>
      </c>
      <c r="C40" s="24">
        <v>2618125</v>
      </c>
      <c r="D40" s="24">
        <v>192221</v>
      </c>
      <c r="E40" s="24">
        <v>119995</v>
      </c>
      <c r="F40" s="24">
        <v>13245</v>
      </c>
      <c r="G40" s="24">
        <v>2500</v>
      </c>
      <c r="H40" s="24">
        <v>220182</v>
      </c>
      <c r="I40" s="24">
        <f t="shared" si="0"/>
        <v>3166268</v>
      </c>
    </row>
    <row r="41" spans="1:9">
      <c r="A41" s="16">
        <v>1046</v>
      </c>
      <c r="B41" s="17" t="s">
        <v>47</v>
      </c>
      <c r="C41" s="26">
        <v>1405047</v>
      </c>
      <c r="D41" s="26">
        <v>23001</v>
      </c>
      <c r="E41" s="26">
        <v>12930</v>
      </c>
      <c r="F41" s="26">
        <v>0</v>
      </c>
      <c r="G41" s="26">
        <v>10000</v>
      </c>
      <c r="H41" s="26">
        <v>946720</v>
      </c>
      <c r="I41" s="26">
        <f t="shared" si="0"/>
        <v>2397698</v>
      </c>
    </row>
    <row r="42" spans="1:9">
      <c r="A42" s="16">
        <v>1047</v>
      </c>
      <c r="B42" s="17" t="s">
        <v>48</v>
      </c>
      <c r="C42" s="24">
        <v>230960030</v>
      </c>
      <c r="D42" s="24">
        <v>14860203</v>
      </c>
      <c r="E42" s="24">
        <v>10399158</v>
      </c>
      <c r="F42" s="24">
        <v>968</v>
      </c>
      <c r="G42" s="24">
        <v>0</v>
      </c>
      <c r="H42" s="24">
        <v>1712988</v>
      </c>
      <c r="I42" s="24">
        <f t="shared" si="0"/>
        <v>257933347</v>
      </c>
    </row>
    <row r="43" spans="1:9">
      <c r="A43" s="16">
        <v>1048</v>
      </c>
      <c r="B43" s="17" t="s">
        <v>49</v>
      </c>
      <c r="C43" s="26">
        <v>46058918</v>
      </c>
      <c r="D43" s="26">
        <v>3118912</v>
      </c>
      <c r="E43" s="26">
        <v>2201171</v>
      </c>
      <c r="F43" s="26">
        <v>2769021</v>
      </c>
      <c r="G43" s="26">
        <v>2500</v>
      </c>
      <c r="H43" s="26">
        <v>1371428</v>
      </c>
      <c r="I43" s="26">
        <f t="shared" si="0"/>
        <v>55521950</v>
      </c>
    </row>
    <row r="44" spans="1:9">
      <c r="A44" s="16">
        <v>1050</v>
      </c>
      <c r="B44" s="17" t="s">
        <v>50</v>
      </c>
      <c r="C44" s="24">
        <v>9047</v>
      </c>
      <c r="D44" s="24">
        <v>303</v>
      </c>
      <c r="E44" s="24">
        <v>428</v>
      </c>
      <c r="F44" s="24">
        <v>0</v>
      </c>
      <c r="G44" s="24">
        <v>0</v>
      </c>
      <c r="H44" s="24">
        <v>22357</v>
      </c>
      <c r="I44" s="24">
        <f t="shared" si="0"/>
        <v>32135</v>
      </c>
    </row>
    <row r="45" spans="1:9">
      <c r="A45" s="16">
        <v>1052</v>
      </c>
      <c r="B45" s="17" t="s">
        <v>51</v>
      </c>
      <c r="C45" s="26">
        <v>21570179</v>
      </c>
      <c r="D45" s="26">
        <v>12047259</v>
      </c>
      <c r="E45" s="26">
        <v>1341572</v>
      </c>
      <c r="F45" s="26">
        <v>68</v>
      </c>
      <c r="G45" s="26">
        <v>0</v>
      </c>
      <c r="H45" s="26">
        <v>519794</v>
      </c>
      <c r="I45" s="26">
        <f t="shared" si="0"/>
        <v>35478872</v>
      </c>
    </row>
    <row r="46" spans="1:9">
      <c r="A46" s="16">
        <v>1054</v>
      </c>
      <c r="B46" s="17" t="s">
        <v>52</v>
      </c>
      <c r="C46" s="24">
        <v>21141018</v>
      </c>
      <c r="D46" s="24">
        <v>1383765</v>
      </c>
      <c r="E46" s="24">
        <v>930579</v>
      </c>
      <c r="F46" s="24">
        <v>696</v>
      </c>
      <c r="G46" s="24">
        <v>17502</v>
      </c>
      <c r="H46" s="24">
        <v>578619</v>
      </c>
      <c r="I46" s="24">
        <f t="shared" si="0"/>
        <v>24052179</v>
      </c>
    </row>
    <row r="47" spans="1:9">
      <c r="A47" s="16">
        <v>1055</v>
      </c>
      <c r="B47" s="17" t="s">
        <v>53</v>
      </c>
      <c r="C47" s="26">
        <v>10667885</v>
      </c>
      <c r="D47" s="26">
        <v>626213</v>
      </c>
      <c r="E47" s="26">
        <v>520391</v>
      </c>
      <c r="F47" s="26">
        <v>0</v>
      </c>
      <c r="G47" s="26">
        <v>2500</v>
      </c>
      <c r="H47" s="26">
        <v>290050</v>
      </c>
      <c r="I47" s="26">
        <f t="shared" si="0"/>
        <v>12107039</v>
      </c>
    </row>
    <row r="48" spans="1:9">
      <c r="A48" s="16">
        <v>1057</v>
      </c>
      <c r="B48" s="17" t="s">
        <v>54</v>
      </c>
      <c r="C48" s="24">
        <v>3096504</v>
      </c>
      <c r="D48" s="24">
        <v>55020</v>
      </c>
      <c r="E48" s="24">
        <v>171434</v>
      </c>
      <c r="F48" s="24">
        <v>0</v>
      </c>
      <c r="G48" s="24">
        <v>0</v>
      </c>
      <c r="H48" s="24">
        <v>534759</v>
      </c>
      <c r="I48" s="24">
        <f t="shared" si="0"/>
        <v>3857717</v>
      </c>
    </row>
    <row r="49" spans="1:9">
      <c r="A49" s="16">
        <v>1058</v>
      </c>
      <c r="B49" s="17" t="s">
        <v>55</v>
      </c>
      <c r="C49" s="26">
        <v>58646147</v>
      </c>
      <c r="D49" s="26">
        <v>2814057</v>
      </c>
      <c r="E49" s="26">
        <v>544095</v>
      </c>
      <c r="F49" s="26">
        <v>4892</v>
      </c>
      <c r="G49" s="26">
        <v>7500</v>
      </c>
      <c r="H49" s="26">
        <v>505784</v>
      </c>
      <c r="I49" s="26">
        <f t="shared" si="0"/>
        <v>62522475</v>
      </c>
    </row>
    <row r="50" spans="1:9">
      <c r="A50" s="16">
        <v>1062</v>
      </c>
      <c r="B50" s="17" t="s">
        <v>56</v>
      </c>
      <c r="C50" s="24">
        <v>92380828</v>
      </c>
      <c r="D50" s="24">
        <v>2304164</v>
      </c>
      <c r="E50" s="24">
        <v>1550031</v>
      </c>
      <c r="F50" s="24">
        <v>274315</v>
      </c>
      <c r="G50" s="24">
        <v>0</v>
      </c>
      <c r="H50" s="24">
        <v>804670</v>
      </c>
      <c r="I50" s="24">
        <f t="shared" si="0"/>
        <v>97314008</v>
      </c>
    </row>
    <row r="51" spans="1:9">
      <c r="A51" s="16">
        <v>1065</v>
      </c>
      <c r="B51" s="17" t="s">
        <v>57</v>
      </c>
      <c r="C51" s="26">
        <v>113241938</v>
      </c>
      <c r="D51" s="26">
        <v>5535519</v>
      </c>
      <c r="E51" s="26">
        <v>2418459</v>
      </c>
      <c r="F51" s="26">
        <v>2230936</v>
      </c>
      <c r="G51" s="26">
        <v>0</v>
      </c>
      <c r="H51" s="26">
        <v>563969</v>
      </c>
      <c r="I51" s="26">
        <f t="shared" si="0"/>
        <v>123990821</v>
      </c>
    </row>
    <row r="52" spans="1:9">
      <c r="A52" s="16">
        <v>1066</v>
      </c>
      <c r="B52" s="17" t="s">
        <v>58</v>
      </c>
      <c r="C52" s="24">
        <v>117353491</v>
      </c>
      <c r="D52" s="24">
        <v>4040930</v>
      </c>
      <c r="E52" s="24">
        <v>2884201</v>
      </c>
      <c r="F52" s="24">
        <v>88169</v>
      </c>
      <c r="G52" s="24">
        <v>5000</v>
      </c>
      <c r="H52" s="24">
        <v>370653</v>
      </c>
      <c r="I52" s="24">
        <f t="shared" si="0"/>
        <v>124742444</v>
      </c>
    </row>
    <row r="53" spans="1:9">
      <c r="A53" s="16">
        <v>1067</v>
      </c>
      <c r="B53" s="17" t="s">
        <v>59</v>
      </c>
      <c r="C53" s="26">
        <v>733711</v>
      </c>
      <c r="D53" s="26">
        <v>90402</v>
      </c>
      <c r="E53" s="26">
        <v>5626</v>
      </c>
      <c r="F53" s="26">
        <v>0</v>
      </c>
      <c r="G53" s="26">
        <v>0</v>
      </c>
      <c r="H53" s="26">
        <v>15080</v>
      </c>
      <c r="I53" s="26">
        <f t="shared" si="0"/>
        <v>844819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>
      <c r="A55" s="16">
        <v>1069</v>
      </c>
      <c r="B55" s="17" t="s">
        <v>61</v>
      </c>
      <c r="C55" s="26">
        <v>3513604</v>
      </c>
      <c r="D55" s="26">
        <v>231941</v>
      </c>
      <c r="E55" s="26">
        <v>271242</v>
      </c>
      <c r="F55" s="26">
        <v>0</v>
      </c>
      <c r="G55" s="26">
        <v>0</v>
      </c>
      <c r="H55" s="26">
        <v>15510</v>
      </c>
      <c r="I55" s="26">
        <f t="shared" si="0"/>
        <v>4032297</v>
      </c>
    </row>
    <row r="56" spans="1:9" ht="15" customHeight="1">
      <c r="A56" s="16">
        <v>1070</v>
      </c>
      <c r="B56" s="17" t="s">
        <v>62</v>
      </c>
      <c r="C56" s="24">
        <v>138</v>
      </c>
      <c r="D56" s="24">
        <v>0</v>
      </c>
      <c r="E56" s="24">
        <v>1224</v>
      </c>
      <c r="F56" s="24">
        <v>0</v>
      </c>
      <c r="G56" s="24">
        <v>0</v>
      </c>
      <c r="H56" s="24">
        <v>644226</v>
      </c>
      <c r="I56" s="24">
        <f t="shared" si="0"/>
        <v>645588</v>
      </c>
    </row>
    <row r="57" spans="1:9">
      <c r="A57" s="13" t="s">
        <v>70</v>
      </c>
      <c r="B57" s="19" t="s">
        <v>63</v>
      </c>
      <c r="C57" s="15">
        <f t="shared" ref="C57:I57" si="1">SUM(C7:C56)</f>
        <v>3131561693</v>
      </c>
      <c r="D57" s="15">
        <f t="shared" si="1"/>
        <v>391581037</v>
      </c>
      <c r="E57" s="15">
        <f t="shared" si="1"/>
        <v>102987269</v>
      </c>
      <c r="F57" s="15">
        <f t="shared" si="1"/>
        <v>522614088</v>
      </c>
      <c r="G57" s="15">
        <f t="shared" si="1"/>
        <v>70002</v>
      </c>
      <c r="H57" s="15">
        <f t="shared" si="1"/>
        <v>25177242</v>
      </c>
      <c r="I57" s="15">
        <f t="shared" si="1"/>
        <v>4173991331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C50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4" width="18.90625" style="12" bestFit="1" customWidth="1"/>
    <col min="5" max="5" width="17.6328125" style="12" bestFit="1" customWidth="1"/>
    <col min="6" max="6" width="20.1796875" style="12" bestFit="1" customWidth="1"/>
    <col min="7" max="7" width="12.453125" style="12" bestFit="1" customWidth="1"/>
    <col min="8" max="8" width="15.0898437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84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6">
        <v>1002</v>
      </c>
      <c r="B8" s="17" t="s">
        <v>14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10000</v>
      </c>
      <c r="I8" s="24">
        <f t="shared" ref="I8:I56" si="0">SUM(C8:H8)</f>
        <v>10000</v>
      </c>
    </row>
    <row r="9" spans="1:9">
      <c r="A9" s="16">
        <v>1005</v>
      </c>
      <c r="B9" s="17" t="s">
        <v>15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1829291</v>
      </c>
      <c r="D11" s="26">
        <v>97571</v>
      </c>
      <c r="E11" s="26">
        <v>66427</v>
      </c>
      <c r="F11" s="26">
        <v>0</v>
      </c>
      <c r="G11" s="26">
        <v>0</v>
      </c>
      <c r="H11" s="26">
        <v>107488</v>
      </c>
      <c r="I11" s="26">
        <f t="shared" si="0"/>
        <v>2100777</v>
      </c>
    </row>
    <row r="12" spans="1:9">
      <c r="A12" s="16">
        <v>1008</v>
      </c>
      <c r="B12" s="17" t="s">
        <v>18</v>
      </c>
      <c r="C12" s="24">
        <v>92</v>
      </c>
      <c r="D12" s="24">
        <v>0</v>
      </c>
      <c r="E12" s="24">
        <v>1211</v>
      </c>
      <c r="F12" s="24">
        <v>0</v>
      </c>
      <c r="G12" s="24">
        <v>0</v>
      </c>
      <c r="H12" s="24">
        <v>1120</v>
      </c>
      <c r="I12" s="24">
        <f t="shared" si="0"/>
        <v>2423</v>
      </c>
    </row>
    <row r="13" spans="1:9">
      <c r="A13" s="16">
        <v>1010</v>
      </c>
      <c r="B13" s="17" t="s">
        <v>19</v>
      </c>
      <c r="C13" s="26">
        <v>293009</v>
      </c>
      <c r="D13" s="26">
        <v>0</v>
      </c>
      <c r="E13" s="26">
        <v>15752</v>
      </c>
      <c r="F13" s="26">
        <v>0</v>
      </c>
      <c r="G13" s="26">
        <v>0</v>
      </c>
      <c r="H13" s="26">
        <v>1160</v>
      </c>
      <c r="I13" s="26">
        <f t="shared" si="0"/>
        <v>309921</v>
      </c>
    </row>
    <row r="14" spans="1:9">
      <c r="A14" s="16">
        <v>1011</v>
      </c>
      <c r="B14" s="17" t="s">
        <v>20</v>
      </c>
      <c r="C14" s="24">
        <v>7572931</v>
      </c>
      <c r="D14" s="24">
        <v>4395280</v>
      </c>
      <c r="E14" s="24">
        <v>381158</v>
      </c>
      <c r="F14" s="24">
        <v>0</v>
      </c>
      <c r="G14" s="24">
        <v>0</v>
      </c>
      <c r="H14" s="24">
        <v>38780</v>
      </c>
      <c r="I14" s="24">
        <f t="shared" si="0"/>
        <v>12388149</v>
      </c>
    </row>
    <row r="15" spans="1:9">
      <c r="A15" s="16">
        <v>1012</v>
      </c>
      <c r="B15" s="17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10000</v>
      </c>
      <c r="I15" s="26">
        <f t="shared" si="0"/>
        <v>10000</v>
      </c>
    </row>
    <row r="16" spans="1:9">
      <c r="A16" s="16">
        <v>1013</v>
      </c>
      <c r="B16" s="17" t="s">
        <v>22</v>
      </c>
      <c r="C16" s="24">
        <v>73856626</v>
      </c>
      <c r="D16" s="24">
        <v>17098517</v>
      </c>
      <c r="E16" s="24">
        <v>1625229</v>
      </c>
      <c r="F16" s="24">
        <v>0</v>
      </c>
      <c r="G16" s="24">
        <v>0</v>
      </c>
      <c r="H16" s="24">
        <v>169240</v>
      </c>
      <c r="I16" s="24">
        <f t="shared" si="0"/>
        <v>92749612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10000</v>
      </c>
      <c r="I17" s="26">
        <f t="shared" si="0"/>
        <v>10000</v>
      </c>
    </row>
    <row r="18" spans="1:9">
      <c r="A18" s="16">
        <v>1016</v>
      </c>
      <c r="B18" s="17" t="s">
        <v>24</v>
      </c>
      <c r="C18" s="24">
        <v>168333722</v>
      </c>
      <c r="D18" s="24">
        <v>28662019</v>
      </c>
      <c r="E18" s="24">
        <v>7250758</v>
      </c>
      <c r="F18" s="24">
        <v>757206</v>
      </c>
      <c r="G18" s="24">
        <v>0</v>
      </c>
      <c r="H18" s="24">
        <v>948176</v>
      </c>
      <c r="I18" s="24">
        <f t="shared" si="0"/>
        <v>205951881</v>
      </c>
    </row>
    <row r="19" spans="1:9">
      <c r="A19" s="16">
        <v>1017</v>
      </c>
      <c r="B19" s="17" t="s">
        <v>25</v>
      </c>
      <c r="C19" s="26">
        <v>28256161</v>
      </c>
      <c r="D19" s="26">
        <v>75506</v>
      </c>
      <c r="E19" s="26">
        <v>1445817</v>
      </c>
      <c r="F19" s="26">
        <v>48474</v>
      </c>
      <c r="G19" s="26">
        <v>0</v>
      </c>
      <c r="H19" s="26">
        <v>108601</v>
      </c>
      <c r="I19" s="26">
        <f t="shared" si="0"/>
        <v>29934559</v>
      </c>
    </row>
    <row r="20" spans="1:9">
      <c r="A20" s="16">
        <v>1018</v>
      </c>
      <c r="B20" s="17" t="s">
        <v>26</v>
      </c>
      <c r="C20" s="24">
        <v>151133</v>
      </c>
      <c r="D20" s="24">
        <v>0</v>
      </c>
      <c r="E20" s="24">
        <v>7494</v>
      </c>
      <c r="F20" s="24">
        <v>0</v>
      </c>
      <c r="G20" s="24">
        <v>0</v>
      </c>
      <c r="H20" s="24">
        <v>7790</v>
      </c>
      <c r="I20" s="24">
        <f t="shared" si="0"/>
        <v>166417</v>
      </c>
    </row>
    <row r="21" spans="1:9">
      <c r="A21" s="16">
        <v>1019</v>
      </c>
      <c r="B21" s="17" t="s">
        <v>27</v>
      </c>
      <c r="C21" s="26">
        <v>680906</v>
      </c>
      <c r="D21" s="26">
        <v>59517</v>
      </c>
      <c r="E21" s="26">
        <v>25336</v>
      </c>
      <c r="F21" s="26">
        <v>0</v>
      </c>
      <c r="G21" s="26">
        <v>0</v>
      </c>
      <c r="H21" s="26">
        <v>40695</v>
      </c>
      <c r="I21" s="26">
        <f t="shared" si="0"/>
        <v>806454</v>
      </c>
    </row>
    <row r="22" spans="1:9">
      <c r="A22" s="16">
        <v>1020</v>
      </c>
      <c r="B22" s="17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12700</v>
      </c>
      <c r="I22" s="24">
        <f t="shared" si="0"/>
        <v>12700</v>
      </c>
    </row>
    <row r="23" spans="1:9">
      <c r="A23" s="16">
        <v>1022</v>
      </c>
      <c r="B23" s="17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</row>
    <row r="24" spans="1:9">
      <c r="A24" s="16">
        <v>1023</v>
      </c>
      <c r="B24" s="17" t="s">
        <v>30</v>
      </c>
      <c r="C24" s="24">
        <v>1764027</v>
      </c>
      <c r="D24" s="24">
        <v>85388</v>
      </c>
      <c r="E24" s="24">
        <v>59806</v>
      </c>
      <c r="F24" s="24">
        <v>61793</v>
      </c>
      <c r="G24" s="24">
        <v>0</v>
      </c>
      <c r="H24" s="24">
        <v>97760</v>
      </c>
      <c r="I24" s="24">
        <f t="shared" si="0"/>
        <v>2068774</v>
      </c>
    </row>
    <row r="25" spans="1:9">
      <c r="A25" s="16">
        <v>1024</v>
      </c>
      <c r="B25" s="17" t="s">
        <v>31</v>
      </c>
      <c r="C25" s="26">
        <v>75603515</v>
      </c>
      <c r="D25" s="26">
        <v>2825528</v>
      </c>
      <c r="E25" s="26">
        <v>781627</v>
      </c>
      <c r="F25" s="26">
        <v>19612061</v>
      </c>
      <c r="G25" s="26">
        <v>5000</v>
      </c>
      <c r="H25" s="26">
        <v>486639</v>
      </c>
      <c r="I25" s="26">
        <f t="shared" si="0"/>
        <v>99314370</v>
      </c>
    </row>
    <row r="26" spans="1:9">
      <c r="A26" s="16">
        <v>1025</v>
      </c>
      <c r="B26" s="17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>
      <c r="A27" s="16">
        <v>1026</v>
      </c>
      <c r="B27" s="17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2500</v>
      </c>
      <c r="I27" s="26">
        <f t="shared" si="0"/>
        <v>2500</v>
      </c>
    </row>
    <row r="28" spans="1:9">
      <c r="A28" s="16">
        <v>1027</v>
      </c>
      <c r="B28" s="17" t="s">
        <v>34</v>
      </c>
      <c r="C28" s="24">
        <v>8219233</v>
      </c>
      <c r="D28" s="24">
        <v>203942</v>
      </c>
      <c r="E28" s="24">
        <v>50122</v>
      </c>
      <c r="F28" s="24">
        <v>512569</v>
      </c>
      <c r="G28" s="24">
        <v>0</v>
      </c>
      <c r="H28" s="24">
        <v>105850</v>
      </c>
      <c r="I28" s="24">
        <f t="shared" si="0"/>
        <v>9091716</v>
      </c>
    </row>
    <row r="29" spans="1:9">
      <c r="A29" s="16">
        <v>1028</v>
      </c>
      <c r="B29" s="17" t="s">
        <v>35</v>
      </c>
      <c r="C29" s="26">
        <v>1749703</v>
      </c>
      <c r="D29" s="26">
        <v>85794</v>
      </c>
      <c r="E29" s="26">
        <v>66996</v>
      </c>
      <c r="F29" s="26">
        <v>0</v>
      </c>
      <c r="G29" s="26">
        <v>0</v>
      </c>
      <c r="H29" s="26">
        <v>13920</v>
      </c>
      <c r="I29" s="26">
        <f t="shared" si="0"/>
        <v>1916413</v>
      </c>
    </row>
    <row r="30" spans="1:9">
      <c r="A30" s="16">
        <v>1030</v>
      </c>
      <c r="B30" s="17" t="s">
        <v>36</v>
      </c>
      <c r="C30" s="24">
        <v>2763682</v>
      </c>
      <c r="D30" s="24">
        <v>478062</v>
      </c>
      <c r="E30" s="24">
        <v>111573</v>
      </c>
      <c r="F30" s="24">
        <v>3955</v>
      </c>
      <c r="G30" s="24">
        <v>0</v>
      </c>
      <c r="H30" s="24">
        <v>142335</v>
      </c>
      <c r="I30" s="24">
        <f t="shared" si="0"/>
        <v>3499607</v>
      </c>
    </row>
    <row r="31" spans="1:9">
      <c r="A31" s="16">
        <v>1031</v>
      </c>
      <c r="B31" s="17" t="s">
        <v>37</v>
      </c>
      <c r="C31" s="26">
        <v>92</v>
      </c>
      <c r="D31" s="26">
        <v>0</v>
      </c>
      <c r="E31" s="26">
        <v>0</v>
      </c>
      <c r="F31" s="26">
        <v>0</v>
      </c>
      <c r="G31" s="26">
        <v>0</v>
      </c>
      <c r="H31" s="26">
        <v>580</v>
      </c>
      <c r="I31" s="26">
        <f t="shared" si="0"/>
        <v>672</v>
      </c>
    </row>
    <row r="32" spans="1:9">
      <c r="A32" s="16">
        <v>1033</v>
      </c>
      <c r="B32" s="17" t="s">
        <v>38</v>
      </c>
      <c r="C32" s="24">
        <v>114501</v>
      </c>
      <c r="D32" s="24">
        <v>2219</v>
      </c>
      <c r="E32" s="24">
        <v>4312</v>
      </c>
      <c r="F32" s="24">
        <v>25074</v>
      </c>
      <c r="G32" s="24">
        <v>0</v>
      </c>
      <c r="H32" s="24">
        <v>41380</v>
      </c>
      <c r="I32" s="24">
        <f t="shared" si="0"/>
        <v>187486</v>
      </c>
    </row>
    <row r="33" spans="1:9">
      <c r="A33" s="16">
        <v>1034</v>
      </c>
      <c r="B33" s="17" t="s">
        <v>39</v>
      </c>
      <c r="C33" s="26">
        <v>160591</v>
      </c>
      <c r="D33" s="26">
        <v>6383</v>
      </c>
      <c r="E33" s="26">
        <v>6558</v>
      </c>
      <c r="F33" s="26">
        <v>0</v>
      </c>
      <c r="G33" s="26">
        <v>0</v>
      </c>
      <c r="H33" s="26">
        <v>6090</v>
      </c>
      <c r="I33" s="26">
        <f t="shared" si="0"/>
        <v>179622</v>
      </c>
    </row>
    <row r="34" spans="1:9">
      <c r="A34" s="16">
        <v>1037</v>
      </c>
      <c r="B34" s="17" t="s">
        <v>40</v>
      </c>
      <c r="C34" s="24">
        <v>3290426</v>
      </c>
      <c r="D34" s="24">
        <v>29749</v>
      </c>
      <c r="E34" s="24">
        <v>62399</v>
      </c>
      <c r="F34" s="24">
        <v>110892</v>
      </c>
      <c r="G34" s="24">
        <v>0</v>
      </c>
      <c r="H34" s="24">
        <v>61675</v>
      </c>
      <c r="I34" s="24">
        <f t="shared" si="0"/>
        <v>3555141</v>
      </c>
    </row>
    <row r="35" spans="1:9">
      <c r="A35" s="16">
        <v>1038</v>
      </c>
      <c r="B35" s="17" t="s">
        <v>41</v>
      </c>
      <c r="C35" s="26">
        <v>92</v>
      </c>
      <c r="D35" s="26">
        <v>0</v>
      </c>
      <c r="E35" s="26">
        <v>816</v>
      </c>
      <c r="F35" s="26">
        <v>0</v>
      </c>
      <c r="G35" s="26">
        <v>0</v>
      </c>
      <c r="H35" s="26">
        <v>18080</v>
      </c>
      <c r="I35" s="26">
        <f t="shared" si="0"/>
        <v>18988</v>
      </c>
    </row>
    <row r="36" spans="1:9">
      <c r="A36" s="16">
        <v>1039</v>
      </c>
      <c r="B36" s="17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f t="shared" si="0"/>
        <v>0</v>
      </c>
    </row>
    <row r="37" spans="1:9">
      <c r="A37" s="16">
        <v>1040</v>
      </c>
      <c r="B37" s="17" t="s">
        <v>43</v>
      </c>
      <c r="C37" s="26">
        <v>6868726</v>
      </c>
      <c r="D37" s="26">
        <v>414286</v>
      </c>
      <c r="E37" s="26">
        <v>237274</v>
      </c>
      <c r="F37" s="26">
        <v>13127</v>
      </c>
      <c r="G37" s="26">
        <v>0</v>
      </c>
      <c r="H37" s="26">
        <v>144581</v>
      </c>
      <c r="I37" s="26">
        <f t="shared" si="0"/>
        <v>7677994</v>
      </c>
    </row>
    <row r="38" spans="1:9">
      <c r="A38" s="16">
        <v>1042</v>
      </c>
      <c r="B38" s="17" t="s">
        <v>44</v>
      </c>
      <c r="C38" s="24">
        <v>170422836</v>
      </c>
      <c r="D38" s="24">
        <v>0</v>
      </c>
      <c r="E38" s="24">
        <v>0</v>
      </c>
      <c r="F38" s="24">
        <v>120974404</v>
      </c>
      <c r="G38" s="24">
        <v>0</v>
      </c>
      <c r="H38" s="24">
        <v>1160</v>
      </c>
      <c r="I38" s="24">
        <f t="shared" si="0"/>
        <v>291398400</v>
      </c>
    </row>
    <row r="39" spans="1:9">
      <c r="A39" s="16">
        <v>1043</v>
      </c>
      <c r="B39" s="17" t="s">
        <v>45</v>
      </c>
      <c r="C39" s="26">
        <v>156684640</v>
      </c>
      <c r="D39" s="26">
        <v>4527720</v>
      </c>
      <c r="E39" s="26">
        <v>1419686</v>
      </c>
      <c r="F39" s="26">
        <v>58423449</v>
      </c>
      <c r="G39" s="26">
        <v>0</v>
      </c>
      <c r="H39" s="26">
        <v>98688</v>
      </c>
      <c r="I39" s="26">
        <f t="shared" si="0"/>
        <v>221154183</v>
      </c>
    </row>
    <row r="40" spans="1:9">
      <c r="A40" s="16">
        <v>1044</v>
      </c>
      <c r="B40" s="17" t="s">
        <v>46</v>
      </c>
      <c r="C40" s="24">
        <v>1473</v>
      </c>
      <c r="D40" s="24">
        <v>3839</v>
      </c>
      <c r="E40" s="24">
        <v>12953</v>
      </c>
      <c r="F40" s="24">
        <v>0</v>
      </c>
      <c r="G40" s="24">
        <v>0</v>
      </c>
      <c r="H40" s="24">
        <v>43770</v>
      </c>
      <c r="I40" s="24">
        <f t="shared" si="0"/>
        <v>62035</v>
      </c>
    </row>
    <row r="41" spans="1:9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2500</v>
      </c>
      <c r="H41" s="26">
        <v>292505</v>
      </c>
      <c r="I41" s="26">
        <f t="shared" si="0"/>
        <v>295005</v>
      </c>
    </row>
    <row r="42" spans="1:9">
      <c r="A42" s="16">
        <v>1047</v>
      </c>
      <c r="B42" s="17" t="s">
        <v>48</v>
      </c>
      <c r="C42" s="24">
        <v>34725629</v>
      </c>
      <c r="D42" s="24">
        <v>16594410</v>
      </c>
      <c r="E42" s="24">
        <v>1360170</v>
      </c>
      <c r="F42" s="24">
        <v>0</v>
      </c>
      <c r="G42" s="24">
        <v>0</v>
      </c>
      <c r="H42" s="24">
        <v>127831</v>
      </c>
      <c r="I42" s="24">
        <f t="shared" si="0"/>
        <v>52808040</v>
      </c>
    </row>
    <row r="43" spans="1:9">
      <c r="A43" s="16">
        <v>1048</v>
      </c>
      <c r="B43" s="17" t="s">
        <v>49</v>
      </c>
      <c r="C43" s="26">
        <v>1464758</v>
      </c>
      <c r="D43" s="26">
        <v>10696</v>
      </c>
      <c r="E43" s="26">
        <v>51913</v>
      </c>
      <c r="F43" s="26">
        <v>0</v>
      </c>
      <c r="G43" s="26">
        <v>0</v>
      </c>
      <c r="H43" s="26">
        <v>143400</v>
      </c>
      <c r="I43" s="26">
        <f t="shared" si="0"/>
        <v>1670767</v>
      </c>
    </row>
    <row r="44" spans="1:9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5000</v>
      </c>
      <c r="I44" s="24">
        <f t="shared" si="0"/>
        <v>5000</v>
      </c>
    </row>
    <row r="45" spans="1:9">
      <c r="A45" s="16">
        <v>1052</v>
      </c>
      <c r="B45" s="17" t="s">
        <v>51</v>
      </c>
      <c r="C45" s="26">
        <v>558110</v>
      </c>
      <c r="D45" s="26">
        <v>9</v>
      </c>
      <c r="E45" s="26">
        <v>7340</v>
      </c>
      <c r="F45" s="26">
        <v>0</v>
      </c>
      <c r="G45" s="26">
        <v>0</v>
      </c>
      <c r="H45" s="26">
        <v>59610</v>
      </c>
      <c r="I45" s="26">
        <f t="shared" si="0"/>
        <v>625069</v>
      </c>
    </row>
    <row r="46" spans="1:9">
      <c r="A46" s="16">
        <v>1054</v>
      </c>
      <c r="B46" s="17" t="s">
        <v>52</v>
      </c>
      <c r="C46" s="24">
        <v>1086766</v>
      </c>
      <c r="D46" s="24">
        <v>0</v>
      </c>
      <c r="E46" s="24">
        <v>35440</v>
      </c>
      <c r="F46" s="24">
        <v>0</v>
      </c>
      <c r="G46" s="24">
        <v>7502</v>
      </c>
      <c r="H46" s="24">
        <v>39910</v>
      </c>
      <c r="I46" s="24">
        <f t="shared" si="0"/>
        <v>1169618</v>
      </c>
    </row>
    <row r="47" spans="1:9">
      <c r="A47" s="16">
        <v>1055</v>
      </c>
      <c r="B47" s="17" t="s">
        <v>53</v>
      </c>
      <c r="C47" s="26">
        <v>4094547</v>
      </c>
      <c r="D47" s="26">
        <v>3015</v>
      </c>
      <c r="E47" s="26">
        <v>175390</v>
      </c>
      <c r="F47" s="26">
        <v>0</v>
      </c>
      <c r="G47" s="26">
        <v>0</v>
      </c>
      <c r="H47" s="26">
        <v>49880</v>
      </c>
      <c r="I47" s="26">
        <f t="shared" si="0"/>
        <v>4322832</v>
      </c>
    </row>
    <row r="48" spans="1:9">
      <c r="A48" s="16">
        <v>1057</v>
      </c>
      <c r="B48" s="17" t="s">
        <v>54</v>
      </c>
      <c r="C48" s="24">
        <v>46</v>
      </c>
      <c r="D48" s="24">
        <v>0</v>
      </c>
      <c r="E48" s="24">
        <v>409</v>
      </c>
      <c r="F48" s="24">
        <v>0</v>
      </c>
      <c r="G48" s="24">
        <v>0</v>
      </c>
      <c r="H48" s="24">
        <v>87809</v>
      </c>
      <c r="I48" s="24">
        <f t="shared" si="0"/>
        <v>88264</v>
      </c>
    </row>
    <row r="49" spans="1:9">
      <c r="A49" s="16">
        <v>1058</v>
      </c>
      <c r="B49" s="17" t="s">
        <v>55</v>
      </c>
      <c r="C49" s="26">
        <v>299503</v>
      </c>
      <c r="D49" s="26">
        <v>177183</v>
      </c>
      <c r="E49" s="26">
        <v>13509</v>
      </c>
      <c r="F49" s="26">
        <v>0</v>
      </c>
      <c r="G49" s="26">
        <v>0</v>
      </c>
      <c r="H49" s="26">
        <v>118770</v>
      </c>
      <c r="I49" s="26">
        <f t="shared" si="0"/>
        <v>608965</v>
      </c>
    </row>
    <row r="50" spans="1:9">
      <c r="A50" s="16">
        <v>1062</v>
      </c>
      <c r="B50" s="17" t="s">
        <v>56</v>
      </c>
      <c r="C50" s="24">
        <v>0</v>
      </c>
      <c r="D50" s="24">
        <v>0</v>
      </c>
      <c r="E50" s="24">
        <v>408</v>
      </c>
      <c r="F50" s="24">
        <v>0</v>
      </c>
      <c r="G50" s="24">
        <v>0</v>
      </c>
      <c r="H50" s="24">
        <v>5000</v>
      </c>
      <c r="I50" s="24">
        <f t="shared" si="0"/>
        <v>5408</v>
      </c>
    </row>
    <row r="51" spans="1:9">
      <c r="A51" s="16">
        <v>1065</v>
      </c>
      <c r="B51" s="17" t="s">
        <v>57</v>
      </c>
      <c r="C51" s="26">
        <v>2649411</v>
      </c>
      <c r="D51" s="26">
        <v>69343</v>
      </c>
      <c r="E51" s="26">
        <v>142501</v>
      </c>
      <c r="F51" s="26">
        <v>0</v>
      </c>
      <c r="G51" s="26">
        <v>0</v>
      </c>
      <c r="H51" s="26">
        <v>46850</v>
      </c>
      <c r="I51" s="26">
        <f t="shared" si="0"/>
        <v>2908105</v>
      </c>
    </row>
    <row r="52" spans="1:9">
      <c r="A52" s="16">
        <v>1066</v>
      </c>
      <c r="B52" s="17" t="s">
        <v>58</v>
      </c>
      <c r="C52" s="24">
        <v>31163259</v>
      </c>
      <c r="D52" s="24">
        <v>1274633</v>
      </c>
      <c r="E52" s="24">
        <v>860960</v>
      </c>
      <c r="F52" s="24">
        <v>5051</v>
      </c>
      <c r="G52" s="24">
        <v>0</v>
      </c>
      <c r="H52" s="24">
        <v>80710</v>
      </c>
      <c r="I52" s="24">
        <f t="shared" si="0"/>
        <v>33384613</v>
      </c>
    </row>
    <row r="53" spans="1:9">
      <c r="A53" s="16">
        <v>1067</v>
      </c>
      <c r="B53" s="17" t="s">
        <v>59</v>
      </c>
      <c r="C53" s="26">
        <v>9104</v>
      </c>
      <c r="D53" s="26">
        <v>0</v>
      </c>
      <c r="E53" s="26">
        <v>0</v>
      </c>
      <c r="F53" s="26">
        <v>0</v>
      </c>
      <c r="G53" s="26">
        <v>0</v>
      </c>
      <c r="H53" s="26">
        <v>7540</v>
      </c>
      <c r="I53" s="26">
        <f t="shared" si="0"/>
        <v>16644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10000</v>
      </c>
      <c r="I55" s="26">
        <f t="shared" si="0"/>
        <v>10000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 t="s">
        <v>70</v>
      </c>
      <c r="B57" s="19" t="s">
        <v>63</v>
      </c>
      <c r="C57" s="15">
        <f t="shared" ref="C57:I57" si="1">SUM(C7:C56)</f>
        <v>784668541</v>
      </c>
      <c r="D57" s="15">
        <f t="shared" si="1"/>
        <v>77180609</v>
      </c>
      <c r="E57" s="15">
        <f t="shared" si="1"/>
        <v>16281344</v>
      </c>
      <c r="F57" s="15">
        <f t="shared" si="1"/>
        <v>200548055</v>
      </c>
      <c r="G57" s="15">
        <f t="shared" si="1"/>
        <v>15002</v>
      </c>
      <c r="H57" s="15">
        <f t="shared" si="1"/>
        <v>3805573</v>
      </c>
      <c r="I57" s="15">
        <f t="shared" si="1"/>
        <v>1082499124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4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90625" style="12" bestFit="1" customWidth="1"/>
    <col min="4" max="4" width="17.54296875" style="12" bestFit="1" customWidth="1"/>
    <col min="5" max="6" width="17.6328125" style="12" bestFit="1" customWidth="1"/>
    <col min="7" max="7" width="13.6328125" style="12" bestFit="1" customWidth="1"/>
    <col min="8" max="8" width="15.26953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85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6">
        <v>1002</v>
      </c>
      <c r="B8" s="17" t="s">
        <v>14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5000</v>
      </c>
      <c r="I8" s="24">
        <f t="shared" ref="I8:I56" si="0">SUM(C8:H8)</f>
        <v>5000</v>
      </c>
    </row>
    <row r="9" spans="1:9">
      <c r="A9" s="16">
        <v>1005</v>
      </c>
      <c r="B9" s="17" t="s">
        <v>15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184</v>
      </c>
      <c r="D11" s="26">
        <v>0</v>
      </c>
      <c r="E11" s="26">
        <v>0</v>
      </c>
      <c r="F11" s="26">
        <v>0</v>
      </c>
      <c r="G11" s="26">
        <v>0</v>
      </c>
      <c r="H11" s="26">
        <v>158667</v>
      </c>
      <c r="I11" s="26">
        <f t="shared" si="0"/>
        <v>158851</v>
      </c>
    </row>
    <row r="12" spans="1:9">
      <c r="A12" s="16">
        <v>1008</v>
      </c>
      <c r="B12" s="17" t="s">
        <v>18</v>
      </c>
      <c r="C12" s="24">
        <v>0</v>
      </c>
      <c r="D12" s="24">
        <v>0</v>
      </c>
      <c r="E12" s="24">
        <v>393</v>
      </c>
      <c r="F12" s="24">
        <v>0</v>
      </c>
      <c r="G12" s="24">
        <v>0</v>
      </c>
      <c r="H12" s="24">
        <v>0</v>
      </c>
      <c r="I12" s="24">
        <f t="shared" si="0"/>
        <v>393</v>
      </c>
    </row>
    <row r="13" spans="1:9">
      <c r="A13" s="16">
        <v>1010</v>
      </c>
      <c r="B13" s="17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f t="shared" si="0"/>
        <v>0</v>
      </c>
    </row>
    <row r="14" spans="1:9">
      <c r="A14" s="16">
        <v>1011</v>
      </c>
      <c r="B14" s="17" t="s">
        <v>20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5000</v>
      </c>
      <c r="I14" s="24">
        <f t="shared" si="0"/>
        <v>5000</v>
      </c>
    </row>
    <row r="15" spans="1:9">
      <c r="A15" s="16">
        <v>1012</v>
      </c>
      <c r="B15" s="17" t="s">
        <v>21</v>
      </c>
      <c r="C15" s="26">
        <v>46</v>
      </c>
      <c r="D15" s="26">
        <v>0</v>
      </c>
      <c r="E15" s="26">
        <v>409</v>
      </c>
      <c r="F15" s="26">
        <v>0</v>
      </c>
      <c r="G15" s="26">
        <v>0</v>
      </c>
      <c r="H15" s="26">
        <v>25290</v>
      </c>
      <c r="I15" s="26">
        <f t="shared" si="0"/>
        <v>25745</v>
      </c>
    </row>
    <row r="16" spans="1:9">
      <c r="A16" s="16">
        <v>1013</v>
      </c>
      <c r="B16" s="17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35000</v>
      </c>
      <c r="I16" s="24">
        <f t="shared" si="0"/>
        <v>35000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f t="shared" si="0"/>
        <v>0</v>
      </c>
    </row>
    <row r="18" spans="1:9">
      <c r="A18" s="16">
        <v>1016</v>
      </c>
      <c r="B18" s="17" t="s">
        <v>24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f t="shared" si="0"/>
        <v>0</v>
      </c>
    </row>
    <row r="19" spans="1:9">
      <c r="A19" s="16">
        <v>1017</v>
      </c>
      <c r="B19" s="17" t="s">
        <v>25</v>
      </c>
      <c r="C19" s="26">
        <v>28721917</v>
      </c>
      <c r="D19" s="26">
        <v>0</v>
      </c>
      <c r="E19" s="26">
        <v>1530614</v>
      </c>
      <c r="F19" s="26">
        <v>0</v>
      </c>
      <c r="G19" s="26">
        <v>0</v>
      </c>
      <c r="H19" s="26">
        <v>60021</v>
      </c>
      <c r="I19" s="26">
        <f t="shared" si="0"/>
        <v>30312552</v>
      </c>
    </row>
    <row r="20" spans="1:9">
      <c r="A20" s="16">
        <v>1018</v>
      </c>
      <c r="B20" s="17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7500</v>
      </c>
      <c r="I20" s="24">
        <f t="shared" si="0"/>
        <v>7500</v>
      </c>
    </row>
    <row r="21" spans="1:9">
      <c r="A21" s="16">
        <v>1019</v>
      </c>
      <c r="B21" s="17" t="s">
        <v>27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10000</v>
      </c>
      <c r="I21" s="26">
        <f t="shared" si="0"/>
        <v>10000</v>
      </c>
    </row>
    <row r="22" spans="1:9">
      <c r="A22" s="16">
        <v>1020</v>
      </c>
      <c r="B22" s="17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f t="shared" si="0"/>
        <v>0</v>
      </c>
    </row>
    <row r="23" spans="1:9">
      <c r="A23" s="16">
        <v>1022</v>
      </c>
      <c r="B23" s="17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</row>
    <row r="24" spans="1:9">
      <c r="A24" s="16">
        <v>1023</v>
      </c>
      <c r="B24" s="17" t="s">
        <v>30</v>
      </c>
      <c r="C24" s="24">
        <v>46</v>
      </c>
      <c r="D24" s="24">
        <v>0</v>
      </c>
      <c r="E24" s="24">
        <v>0</v>
      </c>
      <c r="F24" s="24">
        <v>0</v>
      </c>
      <c r="G24" s="24">
        <v>0</v>
      </c>
      <c r="H24" s="24">
        <v>2790</v>
      </c>
      <c r="I24" s="24">
        <f t="shared" si="0"/>
        <v>2836</v>
      </c>
    </row>
    <row r="25" spans="1:9">
      <c r="A25" s="16">
        <v>1024</v>
      </c>
      <c r="B25" s="17" t="s">
        <v>31</v>
      </c>
      <c r="C25" s="26">
        <v>8101569</v>
      </c>
      <c r="D25" s="26">
        <v>441266</v>
      </c>
      <c r="E25" s="26">
        <v>128336</v>
      </c>
      <c r="F25" s="26">
        <v>0</v>
      </c>
      <c r="G25" s="26">
        <v>0</v>
      </c>
      <c r="H25" s="26">
        <v>195321</v>
      </c>
      <c r="I25" s="26">
        <f t="shared" si="0"/>
        <v>8866492</v>
      </c>
    </row>
    <row r="26" spans="1:9">
      <c r="A26" s="16">
        <v>1025</v>
      </c>
      <c r="B26" s="17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2500</v>
      </c>
      <c r="I26" s="24">
        <f t="shared" si="0"/>
        <v>2500</v>
      </c>
    </row>
    <row r="27" spans="1:9">
      <c r="A27" s="16">
        <v>1026</v>
      </c>
      <c r="B27" s="17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f t="shared" si="0"/>
        <v>0</v>
      </c>
    </row>
    <row r="28" spans="1:9">
      <c r="A28" s="16">
        <v>1027</v>
      </c>
      <c r="B28" s="17" t="s">
        <v>34</v>
      </c>
      <c r="C28" s="24">
        <v>46</v>
      </c>
      <c r="D28" s="24">
        <v>0</v>
      </c>
      <c r="E28" s="24">
        <v>7752</v>
      </c>
      <c r="F28" s="24">
        <v>0</v>
      </c>
      <c r="G28" s="24">
        <v>0</v>
      </c>
      <c r="H28" s="24">
        <v>20290</v>
      </c>
      <c r="I28" s="24">
        <f t="shared" si="0"/>
        <v>28088</v>
      </c>
    </row>
    <row r="29" spans="1:9">
      <c r="A29" s="16">
        <v>1028</v>
      </c>
      <c r="B29" s="17" t="s">
        <v>35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f t="shared" si="0"/>
        <v>0</v>
      </c>
    </row>
    <row r="30" spans="1:9">
      <c r="A30" s="16">
        <v>1030</v>
      </c>
      <c r="B30" s="17" t="s">
        <v>36</v>
      </c>
      <c r="C30" s="24">
        <v>45327</v>
      </c>
      <c r="D30" s="24">
        <v>0</v>
      </c>
      <c r="E30" s="24">
        <v>2044</v>
      </c>
      <c r="F30" s="24">
        <v>0</v>
      </c>
      <c r="G30" s="24">
        <v>0</v>
      </c>
      <c r="H30" s="24">
        <v>38670</v>
      </c>
      <c r="I30" s="24">
        <f t="shared" si="0"/>
        <v>86041</v>
      </c>
    </row>
    <row r="31" spans="1:9">
      <c r="A31" s="16">
        <v>1031</v>
      </c>
      <c r="B31" s="17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f t="shared" si="0"/>
        <v>0</v>
      </c>
    </row>
    <row r="32" spans="1:9">
      <c r="A32" s="16">
        <v>1033</v>
      </c>
      <c r="B32" s="17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25000</v>
      </c>
      <c r="I32" s="24">
        <f t="shared" si="0"/>
        <v>25000</v>
      </c>
    </row>
    <row r="33" spans="1:9">
      <c r="A33" s="16">
        <v>1034</v>
      </c>
      <c r="B33" s="17" t="s">
        <v>39</v>
      </c>
      <c r="C33" s="26">
        <v>92</v>
      </c>
      <c r="D33" s="26">
        <v>0</v>
      </c>
      <c r="E33" s="26">
        <v>0</v>
      </c>
      <c r="F33" s="26">
        <v>0</v>
      </c>
      <c r="G33" s="26">
        <v>0</v>
      </c>
      <c r="H33" s="26">
        <v>580</v>
      </c>
      <c r="I33" s="26">
        <f t="shared" si="0"/>
        <v>672</v>
      </c>
    </row>
    <row r="34" spans="1:9">
      <c r="A34" s="16">
        <v>1037</v>
      </c>
      <c r="B34" s="17" t="s">
        <v>40</v>
      </c>
      <c r="C34" s="24">
        <v>46</v>
      </c>
      <c r="D34" s="24">
        <v>0</v>
      </c>
      <c r="E34" s="24">
        <v>0</v>
      </c>
      <c r="F34" s="24">
        <v>0</v>
      </c>
      <c r="G34" s="24">
        <v>0</v>
      </c>
      <c r="H34" s="24">
        <v>290</v>
      </c>
      <c r="I34" s="24">
        <f t="shared" si="0"/>
        <v>336</v>
      </c>
    </row>
    <row r="35" spans="1:9">
      <c r="A35" s="16">
        <v>1038</v>
      </c>
      <c r="B35" s="17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15000</v>
      </c>
      <c r="I35" s="26">
        <f t="shared" si="0"/>
        <v>15000</v>
      </c>
    </row>
    <row r="36" spans="1:9">
      <c r="A36" s="16">
        <v>1039</v>
      </c>
      <c r="B36" s="17" t="s">
        <v>42</v>
      </c>
      <c r="C36" s="24">
        <v>46</v>
      </c>
      <c r="D36" s="24">
        <v>0</v>
      </c>
      <c r="E36" s="24">
        <v>0</v>
      </c>
      <c r="F36" s="24">
        <v>0</v>
      </c>
      <c r="G36" s="24">
        <v>0</v>
      </c>
      <c r="H36" s="24">
        <v>8391</v>
      </c>
      <c r="I36" s="24">
        <f t="shared" si="0"/>
        <v>8437</v>
      </c>
    </row>
    <row r="37" spans="1:9">
      <c r="A37" s="16">
        <v>1040</v>
      </c>
      <c r="B37" s="17" t="s">
        <v>43</v>
      </c>
      <c r="C37" s="26">
        <v>59414</v>
      </c>
      <c r="D37" s="26">
        <v>15075</v>
      </c>
      <c r="E37" s="26">
        <v>13732</v>
      </c>
      <c r="F37" s="26">
        <v>0</v>
      </c>
      <c r="G37" s="26">
        <v>0</v>
      </c>
      <c r="H37" s="26">
        <v>36894</v>
      </c>
      <c r="I37" s="26">
        <f t="shared" si="0"/>
        <v>125115</v>
      </c>
    </row>
    <row r="38" spans="1:9">
      <c r="A38" s="16">
        <v>1042</v>
      </c>
      <c r="B38" s="17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>
      <c r="A39" s="16">
        <v>1043</v>
      </c>
      <c r="B39" s="17" t="s">
        <v>45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f t="shared" si="0"/>
        <v>0</v>
      </c>
    </row>
    <row r="40" spans="1:9">
      <c r="A40" s="16">
        <v>1044</v>
      </c>
      <c r="B40" s="17" t="s">
        <v>46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5000</v>
      </c>
      <c r="I40" s="24">
        <f t="shared" si="0"/>
        <v>5000</v>
      </c>
    </row>
    <row r="41" spans="1:9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105001</v>
      </c>
      <c r="I41" s="26">
        <f t="shared" si="0"/>
        <v>105001</v>
      </c>
    </row>
    <row r="42" spans="1:9">
      <c r="A42" s="16">
        <v>1047</v>
      </c>
      <c r="B42" s="17" t="s">
        <v>48</v>
      </c>
      <c r="C42" s="24">
        <v>9151223</v>
      </c>
      <c r="D42" s="24">
        <v>32911</v>
      </c>
      <c r="E42" s="24">
        <v>80217</v>
      </c>
      <c r="F42" s="24">
        <v>0</v>
      </c>
      <c r="G42" s="24">
        <v>0</v>
      </c>
      <c r="H42" s="24">
        <v>75690</v>
      </c>
      <c r="I42" s="24">
        <f t="shared" si="0"/>
        <v>9340041</v>
      </c>
    </row>
    <row r="43" spans="1:9">
      <c r="A43" s="16">
        <v>1048</v>
      </c>
      <c r="B43" s="17" t="s">
        <v>49</v>
      </c>
      <c r="C43" s="26">
        <v>100397</v>
      </c>
      <c r="D43" s="26">
        <v>0</v>
      </c>
      <c r="E43" s="26">
        <v>2029</v>
      </c>
      <c r="F43" s="26">
        <v>0</v>
      </c>
      <c r="G43" s="26">
        <v>0</v>
      </c>
      <c r="H43" s="26">
        <v>47870</v>
      </c>
      <c r="I43" s="26">
        <f t="shared" si="0"/>
        <v>150296</v>
      </c>
    </row>
    <row r="44" spans="1:9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>
      <c r="A45" s="16">
        <v>1052</v>
      </c>
      <c r="B45" s="17" t="s">
        <v>51</v>
      </c>
      <c r="C45" s="26">
        <v>0</v>
      </c>
      <c r="D45" s="26">
        <v>0</v>
      </c>
      <c r="E45" s="26">
        <v>393</v>
      </c>
      <c r="F45" s="26">
        <v>0</v>
      </c>
      <c r="G45" s="26">
        <v>0</v>
      </c>
      <c r="H45" s="26">
        <v>2500</v>
      </c>
      <c r="I45" s="26">
        <f t="shared" si="0"/>
        <v>2893</v>
      </c>
    </row>
    <row r="46" spans="1:9">
      <c r="A46" s="16">
        <v>1054</v>
      </c>
      <c r="B46" s="17" t="s">
        <v>52</v>
      </c>
      <c r="C46" s="24">
        <v>0</v>
      </c>
      <c r="D46" s="24">
        <v>0</v>
      </c>
      <c r="E46" s="24">
        <v>0</v>
      </c>
      <c r="F46" s="24">
        <v>0</v>
      </c>
      <c r="G46" s="24">
        <v>2500</v>
      </c>
      <c r="H46" s="24">
        <v>7500</v>
      </c>
      <c r="I46" s="24">
        <f t="shared" si="0"/>
        <v>10000</v>
      </c>
    </row>
    <row r="47" spans="1:9">
      <c r="A47" s="16">
        <v>1055</v>
      </c>
      <c r="B47" s="17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f t="shared" si="0"/>
        <v>0</v>
      </c>
    </row>
    <row r="48" spans="1:9">
      <c r="A48" s="16">
        <v>1057</v>
      </c>
      <c r="B48" s="17" t="s">
        <v>54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12500</v>
      </c>
      <c r="I48" s="24">
        <f t="shared" si="0"/>
        <v>12500</v>
      </c>
    </row>
    <row r="49" spans="1:9">
      <c r="A49" s="16">
        <v>1058</v>
      </c>
      <c r="B49" s="17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110000</v>
      </c>
      <c r="I49" s="26">
        <f t="shared" si="0"/>
        <v>110000</v>
      </c>
    </row>
    <row r="50" spans="1:9">
      <c r="A50" s="16">
        <v>1062</v>
      </c>
      <c r="B50" s="17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</row>
    <row r="51" spans="1:9">
      <c r="A51" s="16">
        <v>1065</v>
      </c>
      <c r="B51" s="17" t="s">
        <v>57</v>
      </c>
      <c r="C51" s="26">
        <v>3512</v>
      </c>
      <c r="D51" s="26">
        <v>11081</v>
      </c>
      <c r="E51" s="26">
        <v>4072</v>
      </c>
      <c r="F51" s="26">
        <v>0</v>
      </c>
      <c r="G51" s="26">
        <v>0</v>
      </c>
      <c r="H51" s="26">
        <v>9280</v>
      </c>
      <c r="I51" s="26">
        <f t="shared" si="0"/>
        <v>27945</v>
      </c>
    </row>
    <row r="52" spans="1:9">
      <c r="A52" s="16">
        <v>1066</v>
      </c>
      <c r="B52" s="17" t="s">
        <v>58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15000</v>
      </c>
      <c r="I52" s="24">
        <f t="shared" si="0"/>
        <v>15000</v>
      </c>
    </row>
    <row r="53" spans="1:9">
      <c r="A53" s="16">
        <v>1067</v>
      </c>
      <c r="B53" s="17" t="s">
        <v>59</v>
      </c>
      <c r="C53" s="26">
        <v>92</v>
      </c>
      <c r="D53" s="26">
        <v>0</v>
      </c>
      <c r="E53" s="26">
        <v>0</v>
      </c>
      <c r="F53" s="26">
        <v>0</v>
      </c>
      <c r="G53" s="26">
        <v>0</v>
      </c>
      <c r="H53" s="26">
        <v>580</v>
      </c>
      <c r="I53" s="26">
        <f t="shared" si="0"/>
        <v>672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f t="shared" si="0"/>
        <v>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 t="s">
        <v>70</v>
      </c>
      <c r="B57" s="19" t="s">
        <v>63</v>
      </c>
      <c r="C57" s="15">
        <f t="shared" ref="C57:I57" si="1">SUM(C7:C56)</f>
        <v>46183957</v>
      </c>
      <c r="D57" s="15">
        <f t="shared" si="1"/>
        <v>500333</v>
      </c>
      <c r="E57" s="15">
        <f t="shared" si="1"/>
        <v>1769991</v>
      </c>
      <c r="F57" s="15">
        <f t="shared" si="1"/>
        <v>0</v>
      </c>
      <c r="G57" s="15">
        <f t="shared" si="1"/>
        <v>2500</v>
      </c>
      <c r="H57" s="15">
        <f t="shared" si="1"/>
        <v>1043125</v>
      </c>
      <c r="I57" s="15">
        <f t="shared" si="1"/>
        <v>49499906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6" width="18.90625" style="12" bestFit="1" customWidth="1"/>
    <col min="7" max="7" width="13.726562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86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270</v>
      </c>
      <c r="I7" s="22">
        <f>SUM(C7:H7)</f>
        <v>270</v>
      </c>
    </row>
    <row r="8" spans="1:9">
      <c r="A8" s="16">
        <v>1002</v>
      </c>
      <c r="B8" s="17" t="s">
        <v>14</v>
      </c>
      <c r="C8" s="24">
        <v>1164639</v>
      </c>
      <c r="D8" s="24">
        <v>17958</v>
      </c>
      <c r="E8" s="24">
        <v>26239</v>
      </c>
      <c r="F8" s="24">
        <v>0</v>
      </c>
      <c r="G8" s="24">
        <v>0</v>
      </c>
      <c r="H8" s="24">
        <v>125955</v>
      </c>
      <c r="I8" s="24">
        <f t="shared" ref="I8:I56" si="0">SUM(C8:H8)</f>
        <v>1334791</v>
      </c>
    </row>
    <row r="9" spans="1:9">
      <c r="A9" s="16">
        <v>1005</v>
      </c>
      <c r="B9" s="17" t="s">
        <v>15</v>
      </c>
      <c r="C9" s="26">
        <v>1518</v>
      </c>
      <c r="D9" s="26">
        <v>0</v>
      </c>
      <c r="E9" s="26">
        <v>16347</v>
      </c>
      <c r="F9" s="26">
        <v>0</v>
      </c>
      <c r="G9" s="26">
        <v>0</v>
      </c>
      <c r="H9" s="26">
        <v>9570</v>
      </c>
      <c r="I9" s="26">
        <f t="shared" si="0"/>
        <v>27435</v>
      </c>
    </row>
    <row r="10" spans="1:9">
      <c r="A10" s="16">
        <v>1006</v>
      </c>
      <c r="B10" s="17" t="s">
        <v>16</v>
      </c>
      <c r="C10" s="24">
        <v>46</v>
      </c>
      <c r="D10" s="24">
        <v>0</v>
      </c>
      <c r="E10" s="24">
        <v>409</v>
      </c>
      <c r="F10" s="24">
        <v>0</v>
      </c>
      <c r="G10" s="24">
        <v>0</v>
      </c>
      <c r="H10" s="24">
        <v>290</v>
      </c>
      <c r="I10" s="24">
        <f t="shared" si="0"/>
        <v>745</v>
      </c>
    </row>
    <row r="11" spans="1:9">
      <c r="A11" s="16">
        <v>1007</v>
      </c>
      <c r="B11" s="17" t="s">
        <v>17</v>
      </c>
      <c r="C11" s="26">
        <v>28545293</v>
      </c>
      <c r="D11" s="26">
        <v>2290702</v>
      </c>
      <c r="E11" s="26">
        <v>1252821</v>
      </c>
      <c r="F11" s="26">
        <v>127047</v>
      </c>
      <c r="G11" s="26">
        <v>0</v>
      </c>
      <c r="H11" s="26">
        <v>1658762</v>
      </c>
      <c r="I11" s="26">
        <f t="shared" si="0"/>
        <v>33874625</v>
      </c>
    </row>
    <row r="12" spans="1:9">
      <c r="A12" s="16">
        <v>1008</v>
      </c>
      <c r="B12" s="17" t="s">
        <v>18</v>
      </c>
      <c r="C12" s="24">
        <v>1119771</v>
      </c>
      <c r="D12" s="24">
        <v>0</v>
      </c>
      <c r="E12" s="24">
        <v>408</v>
      </c>
      <c r="F12" s="24">
        <v>0</v>
      </c>
      <c r="G12" s="24">
        <v>0</v>
      </c>
      <c r="H12" s="24">
        <v>1140</v>
      </c>
      <c r="I12" s="24">
        <f t="shared" si="0"/>
        <v>1121319</v>
      </c>
    </row>
    <row r="13" spans="1:9">
      <c r="A13" s="16">
        <v>1010</v>
      </c>
      <c r="B13" s="17" t="s">
        <v>19</v>
      </c>
      <c r="C13" s="26">
        <v>6580491</v>
      </c>
      <c r="D13" s="26">
        <v>1068889</v>
      </c>
      <c r="E13" s="26">
        <v>384176</v>
      </c>
      <c r="F13" s="26">
        <v>681596</v>
      </c>
      <c r="G13" s="26">
        <v>0</v>
      </c>
      <c r="H13" s="26">
        <v>47641</v>
      </c>
      <c r="I13" s="26">
        <f t="shared" si="0"/>
        <v>8762793</v>
      </c>
    </row>
    <row r="14" spans="1:9">
      <c r="A14" s="16">
        <v>1011</v>
      </c>
      <c r="B14" s="17" t="s">
        <v>20</v>
      </c>
      <c r="C14" s="24">
        <v>28097036</v>
      </c>
      <c r="D14" s="24">
        <v>12629241</v>
      </c>
      <c r="E14" s="24">
        <v>1790435</v>
      </c>
      <c r="F14" s="24">
        <v>0</v>
      </c>
      <c r="G14" s="24">
        <v>0</v>
      </c>
      <c r="H14" s="24">
        <v>216972</v>
      </c>
      <c r="I14" s="24">
        <f t="shared" si="0"/>
        <v>42733684</v>
      </c>
    </row>
    <row r="15" spans="1:9">
      <c r="A15" s="16">
        <v>1012</v>
      </c>
      <c r="B15" s="17" t="s">
        <v>21</v>
      </c>
      <c r="C15" s="26">
        <v>1019843</v>
      </c>
      <c r="D15" s="26">
        <v>353196</v>
      </c>
      <c r="E15" s="26">
        <v>1085616</v>
      </c>
      <c r="F15" s="26">
        <v>0</v>
      </c>
      <c r="G15" s="26">
        <v>2500</v>
      </c>
      <c r="H15" s="26">
        <v>190220</v>
      </c>
      <c r="I15" s="26">
        <f t="shared" si="0"/>
        <v>2651375</v>
      </c>
    </row>
    <row r="16" spans="1:9">
      <c r="A16" s="16">
        <v>1013</v>
      </c>
      <c r="B16" s="17" t="s">
        <v>22</v>
      </c>
      <c r="C16" s="24">
        <v>310768310</v>
      </c>
      <c r="D16" s="24">
        <v>97020194</v>
      </c>
      <c r="E16" s="24">
        <v>12392088</v>
      </c>
      <c r="F16" s="24">
        <v>194959</v>
      </c>
      <c r="G16" s="24">
        <v>0</v>
      </c>
      <c r="H16" s="24">
        <v>948451</v>
      </c>
      <c r="I16" s="24">
        <f t="shared" si="0"/>
        <v>421324002</v>
      </c>
    </row>
    <row r="17" spans="1:9">
      <c r="A17" s="16">
        <v>1014</v>
      </c>
      <c r="B17" s="17" t="s">
        <v>23</v>
      </c>
      <c r="C17" s="26">
        <v>2493</v>
      </c>
      <c r="D17" s="26">
        <v>0</v>
      </c>
      <c r="E17" s="26">
        <v>408</v>
      </c>
      <c r="F17" s="26">
        <v>0</v>
      </c>
      <c r="G17" s="26">
        <v>0</v>
      </c>
      <c r="H17" s="26">
        <v>135290</v>
      </c>
      <c r="I17" s="26">
        <f t="shared" si="0"/>
        <v>138191</v>
      </c>
    </row>
    <row r="18" spans="1:9">
      <c r="A18" s="16">
        <v>1016</v>
      </c>
      <c r="B18" s="17" t="s">
        <v>24</v>
      </c>
      <c r="C18" s="24">
        <v>523721191</v>
      </c>
      <c r="D18" s="24">
        <v>99581570</v>
      </c>
      <c r="E18" s="24">
        <v>25245839</v>
      </c>
      <c r="F18" s="24">
        <v>2736133</v>
      </c>
      <c r="G18" s="24">
        <v>0</v>
      </c>
      <c r="H18" s="24">
        <v>1772672</v>
      </c>
      <c r="I18" s="24">
        <f t="shared" si="0"/>
        <v>653057405</v>
      </c>
    </row>
    <row r="19" spans="1:9">
      <c r="A19" s="16">
        <v>1017</v>
      </c>
      <c r="B19" s="17" t="s">
        <v>25</v>
      </c>
      <c r="C19" s="26">
        <v>75867610</v>
      </c>
      <c r="D19" s="26">
        <v>1993156</v>
      </c>
      <c r="E19" s="26">
        <v>2896415</v>
      </c>
      <c r="F19" s="26">
        <v>570682</v>
      </c>
      <c r="G19" s="26">
        <v>0</v>
      </c>
      <c r="H19" s="26">
        <v>2037595</v>
      </c>
      <c r="I19" s="26">
        <f t="shared" si="0"/>
        <v>83365458</v>
      </c>
    </row>
    <row r="20" spans="1:9">
      <c r="A20" s="16">
        <v>1018</v>
      </c>
      <c r="B20" s="17" t="s">
        <v>26</v>
      </c>
      <c r="C20" s="24">
        <v>447227</v>
      </c>
      <c r="D20" s="24">
        <v>15866</v>
      </c>
      <c r="E20" s="24">
        <v>666519</v>
      </c>
      <c r="F20" s="24">
        <v>0</v>
      </c>
      <c r="G20" s="24">
        <v>0</v>
      </c>
      <c r="H20" s="24">
        <v>384546</v>
      </c>
      <c r="I20" s="24">
        <f t="shared" si="0"/>
        <v>1514158</v>
      </c>
    </row>
    <row r="21" spans="1:9">
      <c r="A21" s="16">
        <v>1019</v>
      </c>
      <c r="B21" s="17" t="s">
        <v>27</v>
      </c>
      <c r="C21" s="26">
        <v>25997428</v>
      </c>
      <c r="D21" s="26">
        <v>5070940</v>
      </c>
      <c r="E21" s="26">
        <v>897397</v>
      </c>
      <c r="F21" s="26">
        <v>327811</v>
      </c>
      <c r="G21" s="26">
        <v>0</v>
      </c>
      <c r="H21" s="26">
        <v>696858</v>
      </c>
      <c r="I21" s="26">
        <f t="shared" si="0"/>
        <v>32990434</v>
      </c>
    </row>
    <row r="22" spans="1:9">
      <c r="A22" s="16">
        <v>1020</v>
      </c>
      <c r="B22" s="17" t="s">
        <v>28</v>
      </c>
      <c r="C22" s="24">
        <v>20904967</v>
      </c>
      <c r="D22" s="24">
        <v>5215814</v>
      </c>
      <c r="E22" s="24">
        <v>683321</v>
      </c>
      <c r="F22" s="24">
        <v>14621636</v>
      </c>
      <c r="G22" s="24">
        <v>0</v>
      </c>
      <c r="H22" s="24">
        <v>162268</v>
      </c>
      <c r="I22" s="24">
        <f t="shared" si="0"/>
        <v>41588006</v>
      </c>
    </row>
    <row r="23" spans="1:9">
      <c r="A23" s="16">
        <v>1022</v>
      </c>
      <c r="B23" s="17" t="s">
        <v>29</v>
      </c>
      <c r="C23" s="26">
        <v>300018</v>
      </c>
      <c r="D23" s="26">
        <v>0</v>
      </c>
      <c r="E23" s="26">
        <v>409</v>
      </c>
      <c r="F23" s="26">
        <v>0</v>
      </c>
      <c r="G23" s="26">
        <v>0</v>
      </c>
      <c r="H23" s="26">
        <v>3950</v>
      </c>
      <c r="I23" s="26">
        <f t="shared" si="0"/>
        <v>304377</v>
      </c>
    </row>
    <row r="24" spans="1:9">
      <c r="A24" s="16">
        <v>1023</v>
      </c>
      <c r="B24" s="17" t="s">
        <v>30</v>
      </c>
      <c r="C24" s="24">
        <v>39023646</v>
      </c>
      <c r="D24" s="24">
        <v>1466917</v>
      </c>
      <c r="E24" s="24">
        <v>891011</v>
      </c>
      <c r="F24" s="24">
        <v>368331</v>
      </c>
      <c r="G24" s="24">
        <v>0</v>
      </c>
      <c r="H24" s="24">
        <v>608563</v>
      </c>
      <c r="I24" s="24">
        <f t="shared" si="0"/>
        <v>42358468</v>
      </c>
    </row>
    <row r="25" spans="1:9">
      <c r="A25" s="16">
        <v>1024</v>
      </c>
      <c r="B25" s="17" t="s">
        <v>31</v>
      </c>
      <c r="C25" s="26">
        <v>481859061</v>
      </c>
      <c r="D25" s="26">
        <v>29774845</v>
      </c>
      <c r="E25" s="26">
        <v>10129715</v>
      </c>
      <c r="F25" s="26">
        <v>8252698</v>
      </c>
      <c r="G25" s="26">
        <v>42283</v>
      </c>
      <c r="H25" s="26">
        <v>3149992</v>
      </c>
      <c r="I25" s="26">
        <f t="shared" si="0"/>
        <v>533208594</v>
      </c>
    </row>
    <row r="26" spans="1:9">
      <c r="A26" s="16">
        <v>1025</v>
      </c>
      <c r="B26" s="17" t="s">
        <v>32</v>
      </c>
      <c r="C26" s="24">
        <v>211224</v>
      </c>
      <c r="D26" s="24">
        <v>159602</v>
      </c>
      <c r="E26" s="24">
        <v>15867</v>
      </c>
      <c r="F26" s="24">
        <v>0</v>
      </c>
      <c r="G26" s="24">
        <v>0</v>
      </c>
      <c r="H26" s="24">
        <v>108465</v>
      </c>
      <c r="I26" s="24">
        <f t="shared" si="0"/>
        <v>495158</v>
      </c>
    </row>
    <row r="27" spans="1:9">
      <c r="A27" s="16">
        <v>1026</v>
      </c>
      <c r="B27" s="17" t="s">
        <v>33</v>
      </c>
      <c r="C27" s="26">
        <v>307421</v>
      </c>
      <c r="D27" s="26">
        <v>0</v>
      </c>
      <c r="E27" s="26">
        <v>0</v>
      </c>
      <c r="F27" s="26">
        <v>0</v>
      </c>
      <c r="G27" s="26">
        <v>0</v>
      </c>
      <c r="H27" s="26">
        <v>44636</v>
      </c>
      <c r="I27" s="26">
        <f t="shared" si="0"/>
        <v>352057</v>
      </c>
    </row>
    <row r="28" spans="1:9">
      <c r="A28" s="16">
        <v>1027</v>
      </c>
      <c r="B28" s="17" t="s">
        <v>34</v>
      </c>
      <c r="C28" s="24">
        <v>27355735</v>
      </c>
      <c r="D28" s="24">
        <v>419749</v>
      </c>
      <c r="E28" s="24">
        <v>327961</v>
      </c>
      <c r="F28" s="24">
        <v>314134</v>
      </c>
      <c r="G28" s="24">
        <v>2500</v>
      </c>
      <c r="H28" s="24">
        <v>571808</v>
      </c>
      <c r="I28" s="24">
        <f t="shared" si="0"/>
        <v>28991887</v>
      </c>
    </row>
    <row r="29" spans="1:9">
      <c r="A29" s="16">
        <v>1028</v>
      </c>
      <c r="B29" s="17" t="s">
        <v>35</v>
      </c>
      <c r="C29" s="26">
        <v>3065385</v>
      </c>
      <c r="D29" s="26">
        <v>412435</v>
      </c>
      <c r="E29" s="26">
        <v>164946</v>
      </c>
      <c r="F29" s="26">
        <v>0</v>
      </c>
      <c r="G29" s="26">
        <v>0</v>
      </c>
      <c r="H29" s="26">
        <v>43751</v>
      </c>
      <c r="I29" s="26">
        <f t="shared" si="0"/>
        <v>3686517</v>
      </c>
    </row>
    <row r="30" spans="1:9">
      <c r="A30" s="16">
        <v>1030</v>
      </c>
      <c r="B30" s="17" t="s">
        <v>36</v>
      </c>
      <c r="C30" s="24">
        <v>33841949</v>
      </c>
      <c r="D30" s="24">
        <v>2142013</v>
      </c>
      <c r="E30" s="24">
        <v>939837</v>
      </c>
      <c r="F30" s="24">
        <v>1246639</v>
      </c>
      <c r="G30" s="24">
        <v>0</v>
      </c>
      <c r="H30" s="24">
        <v>1489702</v>
      </c>
      <c r="I30" s="24">
        <f t="shared" si="0"/>
        <v>39660140</v>
      </c>
    </row>
    <row r="31" spans="1:9">
      <c r="A31" s="16">
        <v>1031</v>
      </c>
      <c r="B31" s="17" t="s">
        <v>37</v>
      </c>
      <c r="C31" s="26">
        <v>47551</v>
      </c>
      <c r="D31" s="26">
        <v>2502</v>
      </c>
      <c r="E31" s="26">
        <v>3741</v>
      </c>
      <c r="F31" s="26">
        <v>0</v>
      </c>
      <c r="G31" s="26">
        <v>0</v>
      </c>
      <c r="H31" s="26">
        <v>3190</v>
      </c>
      <c r="I31" s="26">
        <f t="shared" si="0"/>
        <v>56984</v>
      </c>
    </row>
    <row r="32" spans="1:9">
      <c r="A32" s="16">
        <v>1033</v>
      </c>
      <c r="B32" s="17" t="s">
        <v>38</v>
      </c>
      <c r="C32" s="24">
        <v>381866</v>
      </c>
      <c r="D32" s="24">
        <v>2796</v>
      </c>
      <c r="E32" s="24">
        <v>12335</v>
      </c>
      <c r="F32" s="24">
        <v>0</v>
      </c>
      <c r="G32" s="24">
        <v>2500</v>
      </c>
      <c r="H32" s="24">
        <v>223710</v>
      </c>
      <c r="I32" s="24">
        <f t="shared" si="0"/>
        <v>623207</v>
      </c>
    </row>
    <row r="33" spans="1:9">
      <c r="A33" s="16">
        <v>1034</v>
      </c>
      <c r="B33" s="17" t="s">
        <v>39</v>
      </c>
      <c r="C33" s="26">
        <v>839655</v>
      </c>
      <c r="D33" s="26">
        <v>11733</v>
      </c>
      <c r="E33" s="26">
        <v>32759</v>
      </c>
      <c r="F33" s="26">
        <v>0</v>
      </c>
      <c r="G33" s="26">
        <v>0</v>
      </c>
      <c r="H33" s="26">
        <v>35770</v>
      </c>
      <c r="I33" s="26">
        <f t="shared" si="0"/>
        <v>919917</v>
      </c>
    </row>
    <row r="34" spans="1:9">
      <c r="A34" s="16">
        <v>1037</v>
      </c>
      <c r="B34" s="17" t="s">
        <v>40</v>
      </c>
      <c r="C34" s="24">
        <v>6053298</v>
      </c>
      <c r="D34" s="24">
        <v>192541</v>
      </c>
      <c r="E34" s="24">
        <v>156200</v>
      </c>
      <c r="F34" s="24">
        <v>228214</v>
      </c>
      <c r="G34" s="24">
        <v>0</v>
      </c>
      <c r="H34" s="24">
        <v>170771</v>
      </c>
      <c r="I34" s="24">
        <f t="shared" si="0"/>
        <v>6801024</v>
      </c>
    </row>
    <row r="35" spans="1:9">
      <c r="A35" s="16">
        <v>1038</v>
      </c>
      <c r="B35" s="17" t="s">
        <v>41</v>
      </c>
      <c r="C35" s="26">
        <v>212624</v>
      </c>
      <c r="D35" s="26">
        <v>0</v>
      </c>
      <c r="E35" s="26">
        <v>3614</v>
      </c>
      <c r="F35" s="26">
        <v>0</v>
      </c>
      <c r="G35" s="26">
        <v>0</v>
      </c>
      <c r="H35" s="26">
        <v>319062</v>
      </c>
      <c r="I35" s="26">
        <f t="shared" si="0"/>
        <v>535300</v>
      </c>
    </row>
    <row r="36" spans="1:9">
      <c r="A36" s="16">
        <v>1039</v>
      </c>
      <c r="B36" s="17" t="s">
        <v>42</v>
      </c>
      <c r="C36" s="24">
        <v>1773693</v>
      </c>
      <c r="D36" s="24">
        <v>72710</v>
      </c>
      <c r="E36" s="24">
        <v>56328</v>
      </c>
      <c r="F36" s="24">
        <v>0</v>
      </c>
      <c r="G36" s="24">
        <v>0</v>
      </c>
      <c r="H36" s="24">
        <v>115585</v>
      </c>
      <c r="I36" s="24">
        <f t="shared" si="0"/>
        <v>2018316</v>
      </c>
    </row>
    <row r="37" spans="1:9">
      <c r="A37" s="16">
        <v>1040</v>
      </c>
      <c r="B37" s="17" t="s">
        <v>43</v>
      </c>
      <c r="C37" s="26">
        <v>39753083</v>
      </c>
      <c r="D37" s="26">
        <v>4129249</v>
      </c>
      <c r="E37" s="26">
        <v>1231976</v>
      </c>
      <c r="F37" s="26">
        <v>245316</v>
      </c>
      <c r="G37" s="26">
        <v>0</v>
      </c>
      <c r="H37" s="26">
        <v>1298148</v>
      </c>
      <c r="I37" s="26">
        <f t="shared" si="0"/>
        <v>46657772</v>
      </c>
    </row>
    <row r="38" spans="1:9">
      <c r="A38" s="16">
        <v>1042</v>
      </c>
      <c r="B38" s="17" t="s">
        <v>44</v>
      </c>
      <c r="C38" s="24">
        <v>224195</v>
      </c>
      <c r="D38" s="24">
        <v>0</v>
      </c>
      <c r="E38" s="24">
        <v>1227</v>
      </c>
      <c r="F38" s="24">
        <v>0</v>
      </c>
      <c r="G38" s="24">
        <v>0</v>
      </c>
      <c r="H38" s="24">
        <v>8947</v>
      </c>
      <c r="I38" s="24">
        <f t="shared" si="0"/>
        <v>234369</v>
      </c>
    </row>
    <row r="39" spans="1:9">
      <c r="A39" s="16">
        <v>1043</v>
      </c>
      <c r="B39" s="17" t="s">
        <v>45</v>
      </c>
      <c r="C39" s="26">
        <v>321976484</v>
      </c>
      <c r="D39" s="26">
        <v>61299674</v>
      </c>
      <c r="E39" s="26">
        <v>10515417</v>
      </c>
      <c r="F39" s="26">
        <v>52457936</v>
      </c>
      <c r="G39" s="26">
        <v>0</v>
      </c>
      <c r="H39" s="26">
        <v>553994</v>
      </c>
      <c r="I39" s="26">
        <f t="shared" si="0"/>
        <v>446803505</v>
      </c>
    </row>
    <row r="40" spans="1:9">
      <c r="A40" s="16">
        <v>1044</v>
      </c>
      <c r="B40" s="17" t="s">
        <v>46</v>
      </c>
      <c r="C40" s="24">
        <v>879707</v>
      </c>
      <c r="D40" s="24">
        <v>69248</v>
      </c>
      <c r="E40" s="24">
        <v>88016</v>
      </c>
      <c r="F40" s="24">
        <v>0</v>
      </c>
      <c r="G40" s="24">
        <v>0</v>
      </c>
      <c r="H40" s="24">
        <v>207210</v>
      </c>
      <c r="I40" s="24">
        <f t="shared" si="0"/>
        <v>1244181</v>
      </c>
    </row>
    <row r="41" spans="1:9">
      <c r="A41" s="16">
        <v>1046</v>
      </c>
      <c r="B41" s="17" t="s">
        <v>47</v>
      </c>
      <c r="C41" s="26">
        <v>19183</v>
      </c>
      <c r="D41" s="26">
        <v>1112</v>
      </c>
      <c r="E41" s="26">
        <v>2075</v>
      </c>
      <c r="F41" s="26">
        <v>0</v>
      </c>
      <c r="G41" s="26">
        <v>17500</v>
      </c>
      <c r="H41" s="26">
        <v>1176226</v>
      </c>
      <c r="I41" s="26">
        <f t="shared" si="0"/>
        <v>1216096</v>
      </c>
    </row>
    <row r="42" spans="1:9">
      <c r="A42" s="16">
        <v>1047</v>
      </c>
      <c r="B42" s="17" t="s">
        <v>48</v>
      </c>
      <c r="C42" s="24">
        <v>206901623</v>
      </c>
      <c r="D42" s="24">
        <v>18433926</v>
      </c>
      <c r="E42" s="24">
        <v>10065966</v>
      </c>
      <c r="F42" s="24">
        <v>243646</v>
      </c>
      <c r="G42" s="24">
        <v>0</v>
      </c>
      <c r="H42" s="24">
        <v>1494019</v>
      </c>
      <c r="I42" s="24">
        <f t="shared" si="0"/>
        <v>237139180</v>
      </c>
    </row>
    <row r="43" spans="1:9">
      <c r="A43" s="16">
        <v>1048</v>
      </c>
      <c r="B43" s="17" t="s">
        <v>49</v>
      </c>
      <c r="C43" s="26">
        <v>42954167</v>
      </c>
      <c r="D43" s="26">
        <v>2400487</v>
      </c>
      <c r="E43" s="26">
        <v>2090722</v>
      </c>
      <c r="F43" s="26">
        <v>188471</v>
      </c>
      <c r="G43" s="26">
        <v>0</v>
      </c>
      <c r="H43" s="26">
        <v>1091863</v>
      </c>
      <c r="I43" s="26">
        <f t="shared" si="0"/>
        <v>48725710</v>
      </c>
    </row>
    <row r="44" spans="1:9">
      <c r="A44" s="16">
        <v>1050</v>
      </c>
      <c r="B44" s="17" t="s">
        <v>50</v>
      </c>
      <c r="C44" s="24">
        <v>92</v>
      </c>
      <c r="D44" s="24">
        <v>0</v>
      </c>
      <c r="E44" s="24">
        <v>0</v>
      </c>
      <c r="F44" s="24">
        <v>0</v>
      </c>
      <c r="G44" s="24">
        <v>0</v>
      </c>
      <c r="H44" s="24">
        <v>13080</v>
      </c>
      <c r="I44" s="24">
        <f t="shared" si="0"/>
        <v>13172</v>
      </c>
    </row>
    <row r="45" spans="1:9">
      <c r="A45" s="16">
        <v>1052</v>
      </c>
      <c r="B45" s="17" t="s">
        <v>51</v>
      </c>
      <c r="C45" s="26">
        <v>11782649</v>
      </c>
      <c r="D45" s="26">
        <v>831002</v>
      </c>
      <c r="E45" s="26">
        <v>688029</v>
      </c>
      <c r="F45" s="26">
        <v>28134</v>
      </c>
      <c r="G45" s="26">
        <v>0</v>
      </c>
      <c r="H45" s="26">
        <v>463862</v>
      </c>
      <c r="I45" s="26">
        <f t="shared" si="0"/>
        <v>13793676</v>
      </c>
    </row>
    <row r="46" spans="1:9">
      <c r="A46" s="16">
        <v>1054</v>
      </c>
      <c r="B46" s="17" t="s">
        <v>52</v>
      </c>
      <c r="C46" s="24">
        <v>18859888</v>
      </c>
      <c r="D46" s="24">
        <v>612334</v>
      </c>
      <c r="E46" s="24">
        <v>794251</v>
      </c>
      <c r="F46" s="24">
        <v>44713</v>
      </c>
      <c r="G46" s="24">
        <v>10003</v>
      </c>
      <c r="H46" s="24">
        <v>591393</v>
      </c>
      <c r="I46" s="24">
        <f t="shared" si="0"/>
        <v>20912582</v>
      </c>
    </row>
    <row r="47" spans="1:9">
      <c r="A47" s="16">
        <v>1055</v>
      </c>
      <c r="B47" s="17" t="s">
        <v>53</v>
      </c>
      <c r="C47" s="26">
        <v>24217714</v>
      </c>
      <c r="D47" s="26">
        <v>812338</v>
      </c>
      <c r="E47" s="26">
        <v>985429</v>
      </c>
      <c r="F47" s="26">
        <v>302640</v>
      </c>
      <c r="G47" s="26">
        <v>0</v>
      </c>
      <c r="H47" s="26">
        <v>273613</v>
      </c>
      <c r="I47" s="26">
        <f t="shared" si="0"/>
        <v>26591734</v>
      </c>
    </row>
    <row r="48" spans="1:9">
      <c r="A48" s="16">
        <v>1057</v>
      </c>
      <c r="B48" s="17" t="s">
        <v>54</v>
      </c>
      <c r="C48" s="24">
        <v>2101391</v>
      </c>
      <c r="D48" s="24">
        <v>60200</v>
      </c>
      <c r="E48" s="24">
        <v>26561</v>
      </c>
      <c r="F48" s="24">
        <v>0</v>
      </c>
      <c r="G48" s="24">
        <v>2500</v>
      </c>
      <c r="H48" s="24">
        <v>572006</v>
      </c>
      <c r="I48" s="24">
        <f t="shared" si="0"/>
        <v>2762658</v>
      </c>
    </row>
    <row r="49" spans="1:9">
      <c r="A49" s="16">
        <v>1058</v>
      </c>
      <c r="B49" s="17" t="s">
        <v>55</v>
      </c>
      <c r="C49" s="26">
        <v>10316855</v>
      </c>
      <c r="D49" s="26">
        <v>697388</v>
      </c>
      <c r="E49" s="26">
        <v>391401</v>
      </c>
      <c r="F49" s="26">
        <v>0</v>
      </c>
      <c r="G49" s="26">
        <v>32500</v>
      </c>
      <c r="H49" s="26">
        <v>1394822</v>
      </c>
      <c r="I49" s="26">
        <f t="shared" si="0"/>
        <v>12832966</v>
      </c>
    </row>
    <row r="50" spans="1:9">
      <c r="A50" s="16">
        <v>1062</v>
      </c>
      <c r="B50" s="17" t="s">
        <v>56</v>
      </c>
      <c r="C50" s="24">
        <v>34582600</v>
      </c>
      <c r="D50" s="24">
        <v>2376783</v>
      </c>
      <c r="E50" s="24">
        <v>994912</v>
      </c>
      <c r="F50" s="24">
        <v>47851</v>
      </c>
      <c r="G50" s="24">
        <v>0</v>
      </c>
      <c r="H50" s="24">
        <v>656249</v>
      </c>
      <c r="I50" s="24">
        <f t="shared" si="0"/>
        <v>38658395</v>
      </c>
    </row>
    <row r="51" spans="1:9">
      <c r="A51" s="16">
        <v>1065</v>
      </c>
      <c r="B51" s="17" t="s">
        <v>57</v>
      </c>
      <c r="C51" s="26">
        <v>160730740</v>
      </c>
      <c r="D51" s="26">
        <v>4669048</v>
      </c>
      <c r="E51" s="26">
        <v>1702907</v>
      </c>
      <c r="F51" s="26">
        <v>762099</v>
      </c>
      <c r="G51" s="26">
        <v>0</v>
      </c>
      <c r="H51" s="26">
        <v>616563</v>
      </c>
      <c r="I51" s="26">
        <f t="shared" si="0"/>
        <v>168481357</v>
      </c>
    </row>
    <row r="52" spans="1:9">
      <c r="A52" s="16">
        <v>1066</v>
      </c>
      <c r="B52" s="17" t="s">
        <v>58</v>
      </c>
      <c r="C52" s="24">
        <v>99457496</v>
      </c>
      <c r="D52" s="24">
        <v>5512279</v>
      </c>
      <c r="E52" s="24">
        <v>3381619</v>
      </c>
      <c r="F52" s="24">
        <v>96309</v>
      </c>
      <c r="G52" s="24">
        <v>5000</v>
      </c>
      <c r="H52" s="24">
        <v>542699</v>
      </c>
      <c r="I52" s="24">
        <f t="shared" si="0"/>
        <v>108995402</v>
      </c>
    </row>
    <row r="53" spans="1:9">
      <c r="A53" s="16">
        <v>1067</v>
      </c>
      <c r="B53" s="17" t="s">
        <v>59</v>
      </c>
      <c r="C53" s="26">
        <v>1956453</v>
      </c>
      <c r="D53" s="26">
        <v>0</v>
      </c>
      <c r="E53" s="26">
        <v>2382</v>
      </c>
      <c r="F53" s="26">
        <v>0</v>
      </c>
      <c r="G53" s="26">
        <v>0</v>
      </c>
      <c r="H53" s="26">
        <v>87040</v>
      </c>
      <c r="I53" s="26">
        <f t="shared" si="0"/>
        <v>2045875</v>
      </c>
    </row>
    <row r="54" spans="1:9">
      <c r="A54" s="16">
        <v>1068</v>
      </c>
      <c r="B54" s="17" t="s">
        <v>60</v>
      </c>
      <c r="C54" s="24">
        <v>10962532</v>
      </c>
      <c r="D54" s="24">
        <v>0</v>
      </c>
      <c r="E54" s="24">
        <v>543770</v>
      </c>
      <c r="F54" s="24">
        <v>0</v>
      </c>
      <c r="G54" s="24">
        <v>0</v>
      </c>
      <c r="H54" s="24">
        <v>41360</v>
      </c>
      <c r="I54" s="24">
        <f t="shared" si="0"/>
        <v>11547662</v>
      </c>
    </row>
    <row r="55" spans="1:9">
      <c r="A55" s="16">
        <v>1069</v>
      </c>
      <c r="B55" s="17" t="s">
        <v>61</v>
      </c>
      <c r="C55" s="26">
        <v>3914706</v>
      </c>
      <c r="D55" s="26">
        <v>37156</v>
      </c>
      <c r="E55" s="26">
        <v>310318</v>
      </c>
      <c r="F55" s="26">
        <v>0</v>
      </c>
      <c r="G55" s="26">
        <v>0</v>
      </c>
      <c r="H55" s="26">
        <v>41420</v>
      </c>
      <c r="I55" s="26">
        <f t="shared" si="0"/>
        <v>4303600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510653</v>
      </c>
      <c r="I56" s="24">
        <f t="shared" si="0"/>
        <v>510653</v>
      </c>
    </row>
    <row r="57" spans="1:9">
      <c r="A57" s="13" t="s">
        <v>70</v>
      </c>
      <c r="B57" s="19" t="s">
        <v>63</v>
      </c>
      <c r="C57" s="15">
        <f t="shared" ref="C57:I57" si="1">SUM(C7:C56)</f>
        <v>2611102547</v>
      </c>
      <c r="D57" s="15">
        <f t="shared" si="1"/>
        <v>361857593</v>
      </c>
      <c r="E57" s="15">
        <f t="shared" si="1"/>
        <v>93890139</v>
      </c>
      <c r="F57" s="15">
        <f t="shared" si="1"/>
        <v>84086995</v>
      </c>
      <c r="G57" s="15">
        <f t="shared" si="1"/>
        <v>117286</v>
      </c>
      <c r="H57" s="15">
        <f t="shared" si="1"/>
        <v>26912622</v>
      </c>
      <c r="I57" s="15">
        <f t="shared" si="1"/>
        <v>3177967182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6" width="18.90625" style="12" bestFit="1" customWidth="1"/>
    <col min="7" max="7" width="1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87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10000</v>
      </c>
      <c r="I7" s="22">
        <f>SUM(C7:H7)</f>
        <v>10000</v>
      </c>
    </row>
    <row r="8" spans="1:9">
      <c r="A8" s="16">
        <v>1002</v>
      </c>
      <c r="B8" s="17" t="s">
        <v>14</v>
      </c>
      <c r="C8" s="24">
        <v>9134929</v>
      </c>
      <c r="D8" s="24">
        <v>184583</v>
      </c>
      <c r="E8" s="24">
        <v>362599</v>
      </c>
      <c r="F8" s="24">
        <v>0</v>
      </c>
      <c r="G8" s="24">
        <v>0</v>
      </c>
      <c r="H8" s="24">
        <v>115800</v>
      </c>
      <c r="I8" s="24">
        <f t="shared" ref="I8:I56" si="0">SUM(C8:H8)</f>
        <v>9797911</v>
      </c>
    </row>
    <row r="9" spans="1:9">
      <c r="A9" s="16">
        <v>1005</v>
      </c>
      <c r="B9" s="17" t="s">
        <v>15</v>
      </c>
      <c r="C9" s="26">
        <v>1834</v>
      </c>
      <c r="D9" s="26">
        <v>43028</v>
      </c>
      <c r="E9" s="26">
        <v>74522</v>
      </c>
      <c r="F9" s="26">
        <v>0</v>
      </c>
      <c r="G9" s="26">
        <v>0</v>
      </c>
      <c r="H9" s="26">
        <v>24320</v>
      </c>
      <c r="I9" s="26">
        <f t="shared" si="0"/>
        <v>143704</v>
      </c>
    </row>
    <row r="10" spans="1:9">
      <c r="A10" s="16">
        <v>1006</v>
      </c>
      <c r="B10" s="17" t="s">
        <v>16</v>
      </c>
      <c r="C10" s="24">
        <v>46</v>
      </c>
      <c r="D10" s="24">
        <v>0</v>
      </c>
      <c r="E10" s="24">
        <v>1965</v>
      </c>
      <c r="F10" s="24">
        <v>0</v>
      </c>
      <c r="G10" s="24">
        <v>0</v>
      </c>
      <c r="H10" s="24">
        <v>91370</v>
      </c>
      <c r="I10" s="24">
        <f t="shared" si="0"/>
        <v>93381</v>
      </c>
    </row>
    <row r="11" spans="1:9">
      <c r="A11" s="16">
        <v>1007</v>
      </c>
      <c r="B11" s="17" t="s">
        <v>17</v>
      </c>
      <c r="C11" s="26">
        <v>72544499</v>
      </c>
      <c r="D11" s="26">
        <v>2651642</v>
      </c>
      <c r="E11" s="26">
        <v>1825051</v>
      </c>
      <c r="F11" s="26">
        <v>8433760</v>
      </c>
      <c r="G11" s="26">
        <v>0</v>
      </c>
      <c r="H11" s="26">
        <v>1948466</v>
      </c>
      <c r="I11" s="26">
        <f t="shared" si="0"/>
        <v>87403418</v>
      </c>
    </row>
    <row r="12" spans="1:9">
      <c r="A12" s="16">
        <v>1008</v>
      </c>
      <c r="B12" s="17" t="s">
        <v>18</v>
      </c>
      <c r="C12" s="24">
        <v>10046279</v>
      </c>
      <c r="D12" s="24">
        <v>0</v>
      </c>
      <c r="E12" s="24">
        <v>192428</v>
      </c>
      <c r="F12" s="24">
        <v>0</v>
      </c>
      <c r="G12" s="24">
        <v>0</v>
      </c>
      <c r="H12" s="24">
        <v>23141</v>
      </c>
      <c r="I12" s="24">
        <f t="shared" si="0"/>
        <v>10261848</v>
      </c>
    </row>
    <row r="13" spans="1:9">
      <c r="A13" s="16">
        <v>1010</v>
      </c>
      <c r="B13" s="17" t="s">
        <v>19</v>
      </c>
      <c r="C13" s="26">
        <v>3556708</v>
      </c>
      <c r="D13" s="26">
        <v>125879</v>
      </c>
      <c r="E13" s="26">
        <v>422308</v>
      </c>
      <c r="F13" s="26">
        <v>496261</v>
      </c>
      <c r="G13" s="26">
        <v>0</v>
      </c>
      <c r="H13" s="26">
        <v>26921</v>
      </c>
      <c r="I13" s="26">
        <f t="shared" si="0"/>
        <v>4628077</v>
      </c>
    </row>
    <row r="14" spans="1:9">
      <c r="A14" s="16">
        <v>1011</v>
      </c>
      <c r="B14" s="17" t="s">
        <v>20</v>
      </c>
      <c r="C14" s="24">
        <v>29090692</v>
      </c>
      <c r="D14" s="24">
        <v>10027524</v>
      </c>
      <c r="E14" s="24">
        <v>1676434</v>
      </c>
      <c r="F14" s="24">
        <v>0</v>
      </c>
      <c r="G14" s="24">
        <v>0</v>
      </c>
      <c r="H14" s="24">
        <v>200752</v>
      </c>
      <c r="I14" s="24">
        <f t="shared" si="0"/>
        <v>40995402</v>
      </c>
    </row>
    <row r="15" spans="1:9">
      <c r="A15" s="16">
        <v>1012</v>
      </c>
      <c r="B15" s="17" t="s">
        <v>21</v>
      </c>
      <c r="C15" s="26">
        <v>1517419</v>
      </c>
      <c r="D15" s="26">
        <v>207230</v>
      </c>
      <c r="E15" s="26">
        <v>89380</v>
      </c>
      <c r="F15" s="26">
        <v>0</v>
      </c>
      <c r="G15" s="26">
        <v>15000</v>
      </c>
      <c r="H15" s="26">
        <v>241570</v>
      </c>
      <c r="I15" s="26">
        <f t="shared" si="0"/>
        <v>2070599</v>
      </c>
    </row>
    <row r="16" spans="1:9">
      <c r="A16" s="16">
        <v>1013</v>
      </c>
      <c r="B16" s="17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f t="shared" si="0"/>
        <v>0</v>
      </c>
    </row>
    <row r="17" spans="1:9">
      <c r="A17" s="16">
        <v>1014</v>
      </c>
      <c r="B17" s="17" t="s">
        <v>23</v>
      </c>
      <c r="C17" s="26">
        <v>46</v>
      </c>
      <c r="D17" s="26">
        <v>0</v>
      </c>
      <c r="E17" s="26">
        <v>0</v>
      </c>
      <c r="F17" s="26">
        <v>0</v>
      </c>
      <c r="G17" s="26">
        <v>0</v>
      </c>
      <c r="H17" s="26">
        <v>125290</v>
      </c>
      <c r="I17" s="26">
        <f t="shared" si="0"/>
        <v>125336</v>
      </c>
    </row>
    <row r="18" spans="1:9">
      <c r="A18" s="16">
        <v>1016</v>
      </c>
      <c r="B18" s="17" t="s">
        <v>24</v>
      </c>
      <c r="C18" s="24">
        <v>527066922</v>
      </c>
      <c r="D18" s="24">
        <v>105426363</v>
      </c>
      <c r="E18" s="24">
        <v>24775927</v>
      </c>
      <c r="F18" s="24">
        <v>61478622</v>
      </c>
      <c r="G18" s="24">
        <v>0</v>
      </c>
      <c r="H18" s="24">
        <v>4001161</v>
      </c>
      <c r="I18" s="24">
        <f t="shared" si="0"/>
        <v>722748995</v>
      </c>
    </row>
    <row r="19" spans="1:9">
      <c r="A19" s="16">
        <v>1017</v>
      </c>
      <c r="B19" s="17" t="s">
        <v>25</v>
      </c>
      <c r="C19" s="26">
        <v>99157306</v>
      </c>
      <c r="D19" s="26">
        <v>1080244</v>
      </c>
      <c r="E19" s="26">
        <v>2661384</v>
      </c>
      <c r="F19" s="26">
        <v>978212</v>
      </c>
      <c r="G19" s="26">
        <v>0</v>
      </c>
      <c r="H19" s="26">
        <v>1333386</v>
      </c>
      <c r="I19" s="26">
        <f t="shared" si="0"/>
        <v>105210532</v>
      </c>
    </row>
    <row r="20" spans="1:9">
      <c r="A20" s="16">
        <v>1018</v>
      </c>
      <c r="B20" s="17" t="s">
        <v>26</v>
      </c>
      <c r="C20" s="24">
        <v>10603176</v>
      </c>
      <c r="D20" s="24">
        <v>1705147</v>
      </c>
      <c r="E20" s="24">
        <v>1844031</v>
      </c>
      <c r="F20" s="24">
        <v>0</v>
      </c>
      <c r="G20" s="24">
        <v>2500</v>
      </c>
      <c r="H20" s="24">
        <v>344854</v>
      </c>
      <c r="I20" s="24">
        <f t="shared" si="0"/>
        <v>14499708</v>
      </c>
    </row>
    <row r="21" spans="1:9">
      <c r="A21" s="16">
        <v>1019</v>
      </c>
      <c r="B21" s="17" t="s">
        <v>27</v>
      </c>
      <c r="C21" s="26">
        <v>32134852</v>
      </c>
      <c r="D21" s="26">
        <v>3037530</v>
      </c>
      <c r="E21" s="26">
        <v>730387</v>
      </c>
      <c r="F21" s="26">
        <v>3036185</v>
      </c>
      <c r="G21" s="26">
        <v>0</v>
      </c>
      <c r="H21" s="26">
        <v>657791</v>
      </c>
      <c r="I21" s="26">
        <f t="shared" si="0"/>
        <v>39596745</v>
      </c>
    </row>
    <row r="22" spans="1:9">
      <c r="A22" s="16">
        <v>1020</v>
      </c>
      <c r="B22" s="17" t="s">
        <v>28</v>
      </c>
      <c r="C22" s="24">
        <v>21112715</v>
      </c>
      <c r="D22" s="24">
        <v>5374425</v>
      </c>
      <c r="E22" s="24">
        <v>741726</v>
      </c>
      <c r="F22" s="24">
        <v>15068133</v>
      </c>
      <c r="G22" s="24">
        <v>0</v>
      </c>
      <c r="H22" s="24">
        <v>123691</v>
      </c>
      <c r="I22" s="24">
        <f t="shared" si="0"/>
        <v>42420690</v>
      </c>
    </row>
    <row r="23" spans="1:9">
      <c r="A23" s="16">
        <v>1022</v>
      </c>
      <c r="B23" s="17" t="s">
        <v>29</v>
      </c>
      <c r="C23" s="26">
        <v>716031</v>
      </c>
      <c r="D23" s="26">
        <v>49048</v>
      </c>
      <c r="E23" s="26">
        <v>27470</v>
      </c>
      <c r="F23" s="26">
        <v>0</v>
      </c>
      <c r="G23" s="26">
        <v>0</v>
      </c>
      <c r="H23" s="26">
        <v>5510</v>
      </c>
      <c r="I23" s="26">
        <f t="shared" si="0"/>
        <v>798059</v>
      </c>
    </row>
    <row r="24" spans="1:9">
      <c r="A24" s="16">
        <v>1023</v>
      </c>
      <c r="B24" s="17" t="s">
        <v>30</v>
      </c>
      <c r="C24" s="24">
        <v>29399679</v>
      </c>
      <c r="D24" s="24">
        <v>1373416</v>
      </c>
      <c r="E24" s="24">
        <v>775339</v>
      </c>
      <c r="F24" s="24">
        <v>159921</v>
      </c>
      <c r="G24" s="24">
        <v>0</v>
      </c>
      <c r="H24" s="24">
        <v>764948</v>
      </c>
      <c r="I24" s="24">
        <f t="shared" si="0"/>
        <v>32473303</v>
      </c>
    </row>
    <row r="25" spans="1:9">
      <c r="A25" s="16">
        <v>1024</v>
      </c>
      <c r="B25" s="17" t="s">
        <v>31</v>
      </c>
      <c r="C25" s="26">
        <v>513615502</v>
      </c>
      <c r="D25" s="26">
        <v>29932451</v>
      </c>
      <c r="E25" s="26">
        <v>10236522</v>
      </c>
      <c r="F25" s="26">
        <v>35169130</v>
      </c>
      <c r="G25" s="26">
        <v>158992</v>
      </c>
      <c r="H25" s="26">
        <v>3547916</v>
      </c>
      <c r="I25" s="26">
        <f t="shared" si="0"/>
        <v>592660513</v>
      </c>
    </row>
    <row r="26" spans="1:9">
      <c r="A26" s="16">
        <v>1025</v>
      </c>
      <c r="B26" s="17" t="s">
        <v>32</v>
      </c>
      <c r="C26" s="24">
        <v>406831</v>
      </c>
      <c r="D26" s="24">
        <v>133863</v>
      </c>
      <c r="E26" s="24">
        <v>20779</v>
      </c>
      <c r="F26" s="24">
        <v>0</v>
      </c>
      <c r="G26" s="24">
        <v>0</v>
      </c>
      <c r="H26" s="24">
        <v>84467</v>
      </c>
      <c r="I26" s="24">
        <f t="shared" si="0"/>
        <v>645940</v>
      </c>
    </row>
    <row r="27" spans="1:9">
      <c r="A27" s="16">
        <v>1026</v>
      </c>
      <c r="B27" s="17" t="s">
        <v>33</v>
      </c>
      <c r="C27" s="26">
        <v>436668</v>
      </c>
      <c r="D27" s="26">
        <v>2285</v>
      </c>
      <c r="E27" s="26">
        <v>1224</v>
      </c>
      <c r="F27" s="26">
        <v>0</v>
      </c>
      <c r="G27" s="26">
        <v>0</v>
      </c>
      <c r="H27" s="26">
        <v>49390</v>
      </c>
      <c r="I27" s="26">
        <f t="shared" si="0"/>
        <v>489567</v>
      </c>
    </row>
    <row r="28" spans="1:9">
      <c r="A28" s="16">
        <v>1027</v>
      </c>
      <c r="B28" s="17" t="s">
        <v>34</v>
      </c>
      <c r="C28" s="24">
        <v>34692893</v>
      </c>
      <c r="D28" s="24">
        <v>342559</v>
      </c>
      <c r="E28" s="24">
        <v>351277</v>
      </c>
      <c r="F28" s="24">
        <v>377343</v>
      </c>
      <c r="G28" s="24">
        <v>0</v>
      </c>
      <c r="H28" s="24">
        <v>712117</v>
      </c>
      <c r="I28" s="24">
        <f t="shared" si="0"/>
        <v>36476189</v>
      </c>
    </row>
    <row r="29" spans="1:9">
      <c r="A29" s="16">
        <v>1028</v>
      </c>
      <c r="B29" s="17" t="s">
        <v>35</v>
      </c>
      <c r="C29" s="26">
        <v>12352378</v>
      </c>
      <c r="D29" s="26">
        <v>275738</v>
      </c>
      <c r="E29" s="26">
        <v>621255</v>
      </c>
      <c r="F29" s="26">
        <v>0</v>
      </c>
      <c r="G29" s="26">
        <v>0</v>
      </c>
      <c r="H29" s="26">
        <v>74985</v>
      </c>
      <c r="I29" s="26">
        <f t="shared" si="0"/>
        <v>13324356</v>
      </c>
    </row>
    <row r="30" spans="1:9">
      <c r="A30" s="16">
        <v>1030</v>
      </c>
      <c r="B30" s="17" t="s">
        <v>36</v>
      </c>
      <c r="C30" s="24">
        <v>51273751</v>
      </c>
      <c r="D30" s="24">
        <v>2204396</v>
      </c>
      <c r="E30" s="24">
        <v>1360236</v>
      </c>
      <c r="F30" s="24">
        <v>2176613</v>
      </c>
      <c r="G30" s="24">
        <v>17500</v>
      </c>
      <c r="H30" s="24">
        <v>1553430</v>
      </c>
      <c r="I30" s="24">
        <f t="shared" si="0"/>
        <v>58585926</v>
      </c>
    </row>
    <row r="31" spans="1:9">
      <c r="A31" s="16">
        <v>1031</v>
      </c>
      <c r="B31" s="17" t="s">
        <v>37</v>
      </c>
      <c r="C31" s="26">
        <v>114</v>
      </c>
      <c r="D31" s="26">
        <v>0</v>
      </c>
      <c r="E31" s="26">
        <v>801</v>
      </c>
      <c r="F31" s="26">
        <v>0</v>
      </c>
      <c r="G31" s="26">
        <v>0</v>
      </c>
      <c r="H31" s="26">
        <v>290</v>
      </c>
      <c r="I31" s="26">
        <f t="shared" si="0"/>
        <v>1205</v>
      </c>
    </row>
    <row r="32" spans="1:9">
      <c r="A32" s="16">
        <v>1033</v>
      </c>
      <c r="B32" s="17" t="s">
        <v>38</v>
      </c>
      <c r="C32" s="24">
        <v>1268682</v>
      </c>
      <c r="D32" s="24">
        <v>70576</v>
      </c>
      <c r="E32" s="24">
        <v>35599</v>
      </c>
      <c r="F32" s="24">
        <v>38696</v>
      </c>
      <c r="G32" s="24">
        <v>0</v>
      </c>
      <c r="H32" s="24">
        <v>236492</v>
      </c>
      <c r="I32" s="24">
        <f t="shared" si="0"/>
        <v>1650045</v>
      </c>
    </row>
    <row r="33" spans="1:9">
      <c r="A33" s="16">
        <v>1034</v>
      </c>
      <c r="B33" s="17" t="s">
        <v>39</v>
      </c>
      <c r="C33" s="26">
        <v>426807</v>
      </c>
      <c r="D33" s="26">
        <v>30176</v>
      </c>
      <c r="E33" s="26">
        <v>15944</v>
      </c>
      <c r="F33" s="26">
        <v>0</v>
      </c>
      <c r="G33" s="26">
        <v>0</v>
      </c>
      <c r="H33" s="26">
        <v>34261</v>
      </c>
      <c r="I33" s="26">
        <f t="shared" si="0"/>
        <v>507188</v>
      </c>
    </row>
    <row r="34" spans="1:9">
      <c r="A34" s="16">
        <v>1037</v>
      </c>
      <c r="B34" s="17" t="s">
        <v>40</v>
      </c>
      <c r="C34" s="24">
        <v>6893424</v>
      </c>
      <c r="D34" s="24">
        <v>227751</v>
      </c>
      <c r="E34" s="24">
        <v>161707</v>
      </c>
      <c r="F34" s="24">
        <v>297455</v>
      </c>
      <c r="G34" s="24">
        <v>0</v>
      </c>
      <c r="H34" s="24">
        <v>563712</v>
      </c>
      <c r="I34" s="24">
        <f t="shared" si="0"/>
        <v>8144049</v>
      </c>
    </row>
    <row r="35" spans="1:9">
      <c r="A35" s="16">
        <v>1038</v>
      </c>
      <c r="B35" s="17" t="s">
        <v>41</v>
      </c>
      <c r="C35" s="26">
        <v>6695880</v>
      </c>
      <c r="D35" s="26">
        <v>0</v>
      </c>
      <c r="E35" s="26">
        <v>409</v>
      </c>
      <c r="F35" s="26">
        <v>0</v>
      </c>
      <c r="G35" s="26">
        <v>0</v>
      </c>
      <c r="H35" s="26">
        <v>246907</v>
      </c>
      <c r="I35" s="26">
        <f t="shared" si="0"/>
        <v>6943196</v>
      </c>
    </row>
    <row r="36" spans="1:9">
      <c r="A36" s="16">
        <v>1039</v>
      </c>
      <c r="B36" s="17" t="s">
        <v>42</v>
      </c>
      <c r="C36" s="24">
        <v>878225</v>
      </c>
      <c r="D36" s="24">
        <v>22782</v>
      </c>
      <c r="E36" s="24">
        <v>29152</v>
      </c>
      <c r="F36" s="24">
        <v>0</v>
      </c>
      <c r="G36" s="24">
        <v>0</v>
      </c>
      <c r="H36" s="24">
        <v>139889</v>
      </c>
      <c r="I36" s="24">
        <f t="shared" si="0"/>
        <v>1070048</v>
      </c>
    </row>
    <row r="37" spans="1:9">
      <c r="A37" s="16">
        <v>1040</v>
      </c>
      <c r="B37" s="17" t="s">
        <v>43</v>
      </c>
      <c r="C37" s="26">
        <v>64250737</v>
      </c>
      <c r="D37" s="26">
        <v>3855058</v>
      </c>
      <c r="E37" s="26">
        <v>1854114</v>
      </c>
      <c r="F37" s="26">
        <v>960467</v>
      </c>
      <c r="G37" s="26">
        <v>0</v>
      </c>
      <c r="H37" s="26">
        <v>1294351</v>
      </c>
      <c r="I37" s="26">
        <f t="shared" si="0"/>
        <v>72214727</v>
      </c>
    </row>
    <row r="38" spans="1:9">
      <c r="A38" s="16">
        <v>1042</v>
      </c>
      <c r="B38" s="17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>
      <c r="A39" s="16">
        <v>1043</v>
      </c>
      <c r="B39" s="17" t="s">
        <v>45</v>
      </c>
      <c r="C39" s="26">
        <v>378152454</v>
      </c>
      <c r="D39" s="26">
        <v>115132084</v>
      </c>
      <c r="E39" s="26">
        <v>11027312</v>
      </c>
      <c r="F39" s="26">
        <v>14571829</v>
      </c>
      <c r="G39" s="26">
        <v>0</v>
      </c>
      <c r="H39" s="26">
        <v>405510</v>
      </c>
      <c r="I39" s="26">
        <f t="shared" si="0"/>
        <v>519289189</v>
      </c>
    </row>
    <row r="40" spans="1:9">
      <c r="A40" s="16">
        <v>1044</v>
      </c>
      <c r="B40" s="17" t="s">
        <v>46</v>
      </c>
      <c r="C40" s="24">
        <v>2068169</v>
      </c>
      <c r="D40" s="24">
        <v>75379</v>
      </c>
      <c r="E40" s="24">
        <v>91051</v>
      </c>
      <c r="F40" s="24">
        <v>0</v>
      </c>
      <c r="G40" s="24">
        <v>0</v>
      </c>
      <c r="H40" s="24">
        <v>325893</v>
      </c>
      <c r="I40" s="24">
        <f t="shared" si="0"/>
        <v>2560492</v>
      </c>
    </row>
    <row r="41" spans="1:9">
      <c r="A41" s="16">
        <v>1046</v>
      </c>
      <c r="B41" s="17" t="s">
        <v>47</v>
      </c>
      <c r="C41" s="26">
        <v>15917</v>
      </c>
      <c r="D41" s="26">
        <v>0</v>
      </c>
      <c r="E41" s="26">
        <v>4601</v>
      </c>
      <c r="F41" s="26">
        <v>0</v>
      </c>
      <c r="G41" s="26">
        <v>10000</v>
      </c>
      <c r="H41" s="26">
        <v>1119855</v>
      </c>
      <c r="I41" s="26">
        <f t="shared" si="0"/>
        <v>1150373</v>
      </c>
    </row>
    <row r="42" spans="1:9">
      <c r="A42" s="16">
        <v>1047</v>
      </c>
      <c r="B42" s="17" t="s">
        <v>48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f t="shared" si="0"/>
        <v>0</v>
      </c>
    </row>
    <row r="43" spans="1:9">
      <c r="A43" s="16">
        <v>1048</v>
      </c>
      <c r="B43" s="17" t="s">
        <v>49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f t="shared" si="0"/>
        <v>0</v>
      </c>
    </row>
    <row r="44" spans="1:9">
      <c r="A44" s="16">
        <v>1050</v>
      </c>
      <c r="B44" s="17" t="s">
        <v>50</v>
      </c>
      <c r="C44" s="24">
        <v>9291</v>
      </c>
      <c r="D44" s="24">
        <v>0</v>
      </c>
      <c r="E44" s="24">
        <v>456</v>
      </c>
      <c r="F44" s="24">
        <v>0</v>
      </c>
      <c r="G44" s="24">
        <v>0</v>
      </c>
      <c r="H44" s="24">
        <v>33373</v>
      </c>
      <c r="I44" s="24">
        <f t="shared" si="0"/>
        <v>43120</v>
      </c>
    </row>
    <row r="45" spans="1:9">
      <c r="A45" s="16">
        <v>1052</v>
      </c>
      <c r="B45" s="17" t="s">
        <v>51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f t="shared" si="0"/>
        <v>0</v>
      </c>
    </row>
    <row r="46" spans="1:9">
      <c r="A46" s="16">
        <v>1054</v>
      </c>
      <c r="B46" s="17" t="s">
        <v>52</v>
      </c>
      <c r="C46" s="24">
        <v>32374721</v>
      </c>
      <c r="D46" s="24">
        <v>1013220</v>
      </c>
      <c r="E46" s="24">
        <v>1293978</v>
      </c>
      <c r="F46" s="24">
        <v>0</v>
      </c>
      <c r="G46" s="24">
        <v>15001</v>
      </c>
      <c r="H46" s="24">
        <v>562805</v>
      </c>
      <c r="I46" s="24">
        <f t="shared" si="0"/>
        <v>35259725</v>
      </c>
    </row>
    <row r="47" spans="1:9">
      <c r="A47" s="16">
        <v>1055</v>
      </c>
      <c r="B47" s="17" t="s">
        <v>53</v>
      </c>
      <c r="C47" s="26">
        <v>13008883</v>
      </c>
      <c r="D47" s="26">
        <v>537878</v>
      </c>
      <c r="E47" s="26">
        <v>493278</v>
      </c>
      <c r="F47" s="26">
        <v>302226</v>
      </c>
      <c r="G47" s="26">
        <v>0</v>
      </c>
      <c r="H47" s="26">
        <v>231880</v>
      </c>
      <c r="I47" s="26">
        <f t="shared" si="0"/>
        <v>14574145</v>
      </c>
    </row>
    <row r="48" spans="1:9">
      <c r="A48" s="16">
        <v>1057</v>
      </c>
      <c r="B48" s="17" t="s">
        <v>54</v>
      </c>
      <c r="C48" s="24">
        <v>542718</v>
      </c>
      <c r="D48" s="24">
        <v>94209</v>
      </c>
      <c r="E48" s="24">
        <v>35653</v>
      </c>
      <c r="F48" s="24">
        <v>0</v>
      </c>
      <c r="G48" s="24">
        <v>2500</v>
      </c>
      <c r="H48" s="24">
        <v>432661</v>
      </c>
      <c r="I48" s="24">
        <f t="shared" si="0"/>
        <v>1107741</v>
      </c>
    </row>
    <row r="49" spans="1:9">
      <c r="A49" s="16">
        <v>1058</v>
      </c>
      <c r="B49" s="17" t="s">
        <v>55</v>
      </c>
      <c r="C49" s="26">
        <v>14627806</v>
      </c>
      <c r="D49" s="26">
        <v>1049352</v>
      </c>
      <c r="E49" s="26">
        <v>427991</v>
      </c>
      <c r="F49" s="26">
        <v>381836</v>
      </c>
      <c r="G49" s="26">
        <v>35000</v>
      </c>
      <c r="H49" s="26">
        <v>1070690</v>
      </c>
      <c r="I49" s="26">
        <f t="shared" si="0"/>
        <v>17592675</v>
      </c>
    </row>
    <row r="50" spans="1:9">
      <c r="A50" s="16">
        <v>1062</v>
      </c>
      <c r="B50" s="17" t="s">
        <v>56</v>
      </c>
      <c r="C50" s="24">
        <v>42799823</v>
      </c>
      <c r="D50" s="24">
        <v>1108256</v>
      </c>
      <c r="E50" s="24">
        <v>1309855</v>
      </c>
      <c r="F50" s="24">
        <v>96233</v>
      </c>
      <c r="G50" s="24">
        <v>0</v>
      </c>
      <c r="H50" s="24">
        <v>358350</v>
      </c>
      <c r="I50" s="24">
        <f t="shared" si="0"/>
        <v>45672517</v>
      </c>
    </row>
    <row r="51" spans="1:9">
      <c r="A51" s="16">
        <v>1065</v>
      </c>
      <c r="B51" s="17" t="s">
        <v>57</v>
      </c>
      <c r="C51" s="26">
        <v>115608743</v>
      </c>
      <c r="D51" s="26">
        <v>5945122</v>
      </c>
      <c r="E51" s="26">
        <v>2432193</v>
      </c>
      <c r="F51" s="26">
        <v>181611</v>
      </c>
      <c r="G51" s="26">
        <v>0</v>
      </c>
      <c r="H51" s="26">
        <v>513236</v>
      </c>
      <c r="I51" s="26">
        <f t="shared" si="0"/>
        <v>124680905</v>
      </c>
    </row>
    <row r="52" spans="1:9">
      <c r="A52" s="16">
        <v>1066</v>
      </c>
      <c r="B52" s="17" t="s">
        <v>58</v>
      </c>
      <c r="C52" s="24">
        <v>81161035</v>
      </c>
      <c r="D52" s="24">
        <v>2911798</v>
      </c>
      <c r="E52" s="24">
        <v>2220099</v>
      </c>
      <c r="F52" s="24">
        <v>378631</v>
      </c>
      <c r="G52" s="24">
        <v>5000</v>
      </c>
      <c r="H52" s="24">
        <v>418393</v>
      </c>
      <c r="I52" s="24">
        <f t="shared" si="0"/>
        <v>87094956</v>
      </c>
    </row>
    <row r="53" spans="1:9">
      <c r="A53" s="16">
        <v>1067</v>
      </c>
      <c r="B53" s="17" t="s">
        <v>59</v>
      </c>
      <c r="C53" s="26">
        <v>447774</v>
      </c>
      <c r="D53" s="26">
        <v>71</v>
      </c>
      <c r="E53" s="26">
        <v>1211</v>
      </c>
      <c r="F53" s="26">
        <v>0</v>
      </c>
      <c r="G53" s="26">
        <v>0</v>
      </c>
      <c r="H53" s="26">
        <v>30683</v>
      </c>
      <c r="I53" s="26">
        <f t="shared" si="0"/>
        <v>479739</v>
      </c>
    </row>
    <row r="54" spans="1:9">
      <c r="A54" s="16">
        <v>1068</v>
      </c>
      <c r="B54" s="17" t="s">
        <v>60</v>
      </c>
      <c r="C54" s="24">
        <v>92</v>
      </c>
      <c r="D54" s="24">
        <v>0</v>
      </c>
      <c r="E54" s="24">
        <v>816</v>
      </c>
      <c r="F54" s="24">
        <v>0</v>
      </c>
      <c r="G54" s="24">
        <v>0</v>
      </c>
      <c r="H54" s="24">
        <v>15825</v>
      </c>
      <c r="I54" s="24">
        <f t="shared" si="0"/>
        <v>16733</v>
      </c>
    </row>
    <row r="55" spans="1:9">
      <c r="A55" s="16">
        <v>1069</v>
      </c>
      <c r="B55" s="17" t="s">
        <v>61</v>
      </c>
      <c r="C55" s="26">
        <v>990286</v>
      </c>
      <c r="D55" s="26">
        <v>126617</v>
      </c>
      <c r="E55" s="26">
        <v>58617</v>
      </c>
      <c r="F55" s="26">
        <v>0</v>
      </c>
      <c r="G55" s="26">
        <v>0</v>
      </c>
      <c r="H55" s="26">
        <v>47330</v>
      </c>
      <c r="I55" s="26">
        <f t="shared" si="0"/>
        <v>1222850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 t="s">
        <v>70</v>
      </c>
      <c r="B57" s="19" t="s">
        <v>63</v>
      </c>
      <c r="C57" s="15">
        <f t="shared" ref="C57:I57" si="1">SUM(C7:C56)</f>
        <v>2221082737</v>
      </c>
      <c r="D57" s="15">
        <f t="shared" si="1"/>
        <v>296377680</v>
      </c>
      <c r="E57" s="15">
        <f t="shared" si="1"/>
        <v>70287081</v>
      </c>
      <c r="F57" s="15">
        <f t="shared" si="1"/>
        <v>144583164</v>
      </c>
      <c r="G57" s="15">
        <f t="shared" si="1"/>
        <v>261493</v>
      </c>
      <c r="H57" s="15">
        <f t="shared" si="1"/>
        <v>24143662</v>
      </c>
      <c r="I57" s="15">
        <f t="shared" si="1"/>
        <v>2756735817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abSelected="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20.1796875" style="12" bestFit="1" customWidth="1"/>
    <col min="7" max="7" width="13.726562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88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>
      <c r="A8" s="16">
        <v>1002</v>
      </c>
      <c r="B8" s="17" t="s">
        <v>14</v>
      </c>
      <c r="C8" s="24">
        <v>12717058</v>
      </c>
      <c r="D8" s="24">
        <v>9648</v>
      </c>
      <c r="E8" s="24">
        <v>66594</v>
      </c>
      <c r="F8" s="24">
        <v>0</v>
      </c>
      <c r="G8" s="24">
        <v>0</v>
      </c>
      <c r="H8" s="24">
        <v>113068</v>
      </c>
      <c r="I8" s="24">
        <f t="shared" ref="I8:I56" si="0">SUM(C8:H8)</f>
        <v>12906368</v>
      </c>
    </row>
    <row r="9" spans="1:9">
      <c r="A9" s="16">
        <v>1005</v>
      </c>
      <c r="B9" s="17" t="s">
        <v>15</v>
      </c>
      <c r="C9" s="26">
        <v>26660</v>
      </c>
      <c r="D9" s="26">
        <v>0</v>
      </c>
      <c r="E9" s="26">
        <v>43857</v>
      </c>
      <c r="F9" s="26">
        <v>0</v>
      </c>
      <c r="G9" s="26">
        <v>0</v>
      </c>
      <c r="H9" s="26">
        <v>10150</v>
      </c>
      <c r="I9" s="26">
        <f t="shared" si="0"/>
        <v>80667</v>
      </c>
    </row>
    <row r="10" spans="1:9">
      <c r="A10" s="16">
        <v>1006</v>
      </c>
      <c r="B10" s="17" t="s">
        <v>16</v>
      </c>
      <c r="C10" s="24">
        <v>9906</v>
      </c>
      <c r="D10" s="24">
        <v>0</v>
      </c>
      <c r="E10" s="24">
        <v>5605</v>
      </c>
      <c r="F10" s="24">
        <v>0</v>
      </c>
      <c r="G10" s="24">
        <v>0</v>
      </c>
      <c r="H10" s="24">
        <v>230185</v>
      </c>
      <c r="I10" s="24">
        <f t="shared" si="0"/>
        <v>245696</v>
      </c>
    </row>
    <row r="11" spans="1:9">
      <c r="A11" s="16">
        <v>1007</v>
      </c>
      <c r="B11" s="17" t="s">
        <v>17</v>
      </c>
      <c r="C11" s="26">
        <v>58347527</v>
      </c>
      <c r="D11" s="26">
        <v>3527588</v>
      </c>
      <c r="E11" s="26">
        <v>1839130</v>
      </c>
      <c r="F11" s="26">
        <v>10237193</v>
      </c>
      <c r="G11" s="26">
        <v>0</v>
      </c>
      <c r="H11" s="26">
        <v>1641157</v>
      </c>
      <c r="I11" s="26">
        <f t="shared" si="0"/>
        <v>75592595</v>
      </c>
    </row>
    <row r="12" spans="1:9">
      <c r="A12" s="16">
        <v>1008</v>
      </c>
      <c r="B12" s="17" t="s">
        <v>18</v>
      </c>
      <c r="C12" s="24">
        <v>104896035</v>
      </c>
      <c r="D12" s="24">
        <v>0</v>
      </c>
      <c r="E12" s="24">
        <v>3226631</v>
      </c>
      <c r="F12" s="24">
        <v>19249013</v>
      </c>
      <c r="G12" s="24">
        <v>0</v>
      </c>
      <c r="H12" s="24">
        <v>15930</v>
      </c>
      <c r="I12" s="24">
        <f t="shared" si="0"/>
        <v>127387609</v>
      </c>
    </row>
    <row r="13" spans="1:9">
      <c r="A13" s="16">
        <v>1010</v>
      </c>
      <c r="B13" s="17" t="s">
        <v>19</v>
      </c>
      <c r="C13" s="26">
        <v>4337035</v>
      </c>
      <c r="D13" s="26">
        <v>348097</v>
      </c>
      <c r="E13" s="26">
        <v>272113</v>
      </c>
      <c r="F13" s="26">
        <v>176324</v>
      </c>
      <c r="G13" s="26">
        <v>0</v>
      </c>
      <c r="H13" s="26">
        <v>1146789</v>
      </c>
      <c r="I13" s="26">
        <f t="shared" si="0"/>
        <v>6280358</v>
      </c>
    </row>
    <row r="14" spans="1:9">
      <c r="A14" s="16">
        <v>1011</v>
      </c>
      <c r="B14" s="17" t="s">
        <v>20</v>
      </c>
      <c r="C14" s="24">
        <v>18062797</v>
      </c>
      <c r="D14" s="24">
        <v>8072483</v>
      </c>
      <c r="E14" s="24">
        <v>1129928</v>
      </c>
      <c r="F14" s="24">
        <v>0</v>
      </c>
      <c r="G14" s="24">
        <v>0</v>
      </c>
      <c r="H14" s="24">
        <v>201802</v>
      </c>
      <c r="I14" s="24">
        <f t="shared" si="0"/>
        <v>27467010</v>
      </c>
    </row>
    <row r="15" spans="1:9">
      <c r="A15" s="16">
        <v>1012</v>
      </c>
      <c r="B15" s="17" t="s">
        <v>21</v>
      </c>
      <c r="C15" s="26"/>
      <c r="D15" s="26"/>
      <c r="E15" s="26"/>
      <c r="F15" s="26"/>
      <c r="G15" s="26"/>
      <c r="H15" s="26"/>
      <c r="I15" s="26">
        <f t="shared" si="0"/>
        <v>0</v>
      </c>
    </row>
    <row r="16" spans="1:9">
      <c r="A16" s="16">
        <v>1013</v>
      </c>
      <c r="B16" s="17" t="s">
        <v>22</v>
      </c>
      <c r="C16" s="24">
        <v>400509730</v>
      </c>
      <c r="D16" s="24">
        <v>170426485</v>
      </c>
      <c r="E16" s="24">
        <v>16489411</v>
      </c>
      <c r="F16" s="24">
        <v>521547</v>
      </c>
      <c r="G16" s="24">
        <v>20000</v>
      </c>
      <c r="H16" s="24">
        <v>1675501</v>
      </c>
      <c r="I16" s="24">
        <f t="shared" si="0"/>
        <v>589642674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786</v>
      </c>
      <c r="F17" s="26">
        <v>0</v>
      </c>
      <c r="G17" s="26">
        <v>0</v>
      </c>
      <c r="H17" s="26">
        <v>435770</v>
      </c>
      <c r="I17" s="26">
        <f t="shared" si="0"/>
        <v>436556</v>
      </c>
    </row>
    <row r="18" spans="1:9">
      <c r="A18" s="16">
        <v>1016</v>
      </c>
      <c r="B18" s="17" t="s">
        <v>24</v>
      </c>
      <c r="C18" s="24">
        <v>471031859</v>
      </c>
      <c r="D18" s="24">
        <v>95812086</v>
      </c>
      <c r="E18" s="24">
        <v>20567347</v>
      </c>
      <c r="F18" s="24">
        <v>38255500</v>
      </c>
      <c r="G18" s="24">
        <v>0</v>
      </c>
      <c r="H18" s="24">
        <v>1157355</v>
      </c>
      <c r="I18" s="24">
        <f t="shared" si="0"/>
        <v>626824147</v>
      </c>
    </row>
    <row r="19" spans="1:9">
      <c r="A19" s="16">
        <v>1017</v>
      </c>
      <c r="B19" s="17" t="s">
        <v>25</v>
      </c>
      <c r="C19" s="26">
        <v>86180666</v>
      </c>
      <c r="D19" s="26">
        <v>1715110</v>
      </c>
      <c r="E19" s="26">
        <v>3424865</v>
      </c>
      <c r="F19" s="26">
        <v>2248675</v>
      </c>
      <c r="G19" s="26">
        <v>0</v>
      </c>
      <c r="H19" s="26">
        <v>1342363</v>
      </c>
      <c r="I19" s="26">
        <f t="shared" si="0"/>
        <v>94911679</v>
      </c>
    </row>
    <row r="20" spans="1:9">
      <c r="A20" s="16">
        <v>1018</v>
      </c>
      <c r="B20" s="17" t="s">
        <v>26</v>
      </c>
      <c r="C20" s="24">
        <v>145991252</v>
      </c>
      <c r="D20" s="24">
        <v>941563</v>
      </c>
      <c r="E20" s="24">
        <v>4099855</v>
      </c>
      <c r="F20" s="24">
        <v>83577503</v>
      </c>
      <c r="G20" s="24">
        <v>0</v>
      </c>
      <c r="H20" s="24">
        <v>360479</v>
      </c>
      <c r="I20" s="24">
        <f t="shared" si="0"/>
        <v>234970652</v>
      </c>
    </row>
    <row r="21" spans="1:9">
      <c r="A21" s="16">
        <v>1019</v>
      </c>
      <c r="B21" s="17" t="s">
        <v>27</v>
      </c>
      <c r="C21" s="26">
        <v>61618950</v>
      </c>
      <c r="D21" s="26">
        <v>2409125</v>
      </c>
      <c r="E21" s="26">
        <v>790408</v>
      </c>
      <c r="F21" s="26">
        <v>789365</v>
      </c>
      <c r="G21" s="26">
        <v>0</v>
      </c>
      <c r="H21" s="26">
        <v>537491</v>
      </c>
      <c r="I21" s="26">
        <f t="shared" si="0"/>
        <v>66145339</v>
      </c>
    </row>
    <row r="22" spans="1:9">
      <c r="A22" s="16">
        <v>1020</v>
      </c>
      <c r="B22" s="17" t="s">
        <v>28</v>
      </c>
      <c r="C22" s="24">
        <v>23316078</v>
      </c>
      <c r="D22" s="24">
        <v>6058571</v>
      </c>
      <c r="E22" s="24">
        <v>871523</v>
      </c>
      <c r="F22" s="24">
        <v>14809798</v>
      </c>
      <c r="G22" s="24">
        <v>0</v>
      </c>
      <c r="H22" s="24">
        <v>552956</v>
      </c>
      <c r="I22" s="24">
        <f t="shared" si="0"/>
        <v>45608926</v>
      </c>
    </row>
    <row r="23" spans="1:9">
      <c r="A23" s="16">
        <v>1022</v>
      </c>
      <c r="B23" s="17" t="s">
        <v>29</v>
      </c>
      <c r="C23" s="26">
        <v>758029</v>
      </c>
      <c r="D23" s="26">
        <v>26651</v>
      </c>
      <c r="E23" s="26">
        <v>30019</v>
      </c>
      <c r="F23" s="26">
        <v>0</v>
      </c>
      <c r="G23" s="26">
        <v>0</v>
      </c>
      <c r="H23" s="26">
        <v>2320</v>
      </c>
      <c r="I23" s="26">
        <f t="shared" si="0"/>
        <v>817019</v>
      </c>
    </row>
    <row r="24" spans="1:9">
      <c r="A24" s="16">
        <v>1023</v>
      </c>
      <c r="B24" s="17" t="s">
        <v>30</v>
      </c>
      <c r="C24" s="24">
        <v>22129679</v>
      </c>
      <c r="D24" s="24">
        <v>1439220</v>
      </c>
      <c r="E24" s="24">
        <v>701266</v>
      </c>
      <c r="F24" s="24">
        <v>294540</v>
      </c>
      <c r="G24" s="24">
        <v>2500</v>
      </c>
      <c r="H24" s="24">
        <v>522614</v>
      </c>
      <c r="I24" s="24">
        <f t="shared" si="0"/>
        <v>25089819</v>
      </c>
    </row>
    <row r="25" spans="1:9">
      <c r="A25" s="16">
        <v>1024</v>
      </c>
      <c r="B25" s="17" t="s">
        <v>31</v>
      </c>
      <c r="C25" s="26">
        <v>504134173</v>
      </c>
      <c r="D25" s="26">
        <v>29993020</v>
      </c>
      <c r="E25" s="26">
        <v>10906028</v>
      </c>
      <c r="F25" s="26">
        <v>5402179</v>
      </c>
      <c r="G25" s="26">
        <v>36879</v>
      </c>
      <c r="H25" s="26">
        <v>3232231</v>
      </c>
      <c r="I25" s="26">
        <f t="shared" si="0"/>
        <v>553704510</v>
      </c>
    </row>
    <row r="26" spans="1:9">
      <c r="A26" s="16">
        <v>1025</v>
      </c>
      <c r="B26" s="17" t="s">
        <v>32</v>
      </c>
      <c r="C26" s="24">
        <v>196294</v>
      </c>
      <c r="D26" s="24">
        <v>6495</v>
      </c>
      <c r="E26" s="24">
        <v>8406</v>
      </c>
      <c r="F26" s="24">
        <v>0</v>
      </c>
      <c r="G26" s="24">
        <v>0</v>
      </c>
      <c r="H26" s="24">
        <v>66993</v>
      </c>
      <c r="I26" s="24">
        <f t="shared" si="0"/>
        <v>278188</v>
      </c>
    </row>
    <row r="27" spans="1:9">
      <c r="A27" s="16">
        <v>1026</v>
      </c>
      <c r="B27" s="17" t="s">
        <v>33</v>
      </c>
      <c r="C27" s="26">
        <v>632073</v>
      </c>
      <c r="D27" s="26">
        <v>18029</v>
      </c>
      <c r="E27" s="26">
        <v>3265</v>
      </c>
      <c r="F27" s="26">
        <v>0</v>
      </c>
      <c r="G27" s="26">
        <v>0</v>
      </c>
      <c r="H27" s="26">
        <v>29280</v>
      </c>
      <c r="I27" s="26">
        <f t="shared" si="0"/>
        <v>682647</v>
      </c>
    </row>
    <row r="28" spans="1:9">
      <c r="A28" s="16">
        <v>1027</v>
      </c>
      <c r="B28" s="17" t="s">
        <v>34</v>
      </c>
      <c r="C28" s="24">
        <v>43429545</v>
      </c>
      <c r="D28" s="24">
        <v>675247</v>
      </c>
      <c r="E28" s="24">
        <v>399020</v>
      </c>
      <c r="F28" s="24">
        <v>274977</v>
      </c>
      <c r="G28" s="24">
        <v>0</v>
      </c>
      <c r="H28" s="24">
        <v>608591</v>
      </c>
      <c r="I28" s="24">
        <f t="shared" si="0"/>
        <v>45387380</v>
      </c>
    </row>
    <row r="29" spans="1:9">
      <c r="A29" s="16">
        <v>1028</v>
      </c>
      <c r="B29" s="17" t="s">
        <v>35</v>
      </c>
      <c r="C29" s="26">
        <v>17347211</v>
      </c>
      <c r="D29" s="26">
        <v>90675</v>
      </c>
      <c r="E29" s="26">
        <v>120159</v>
      </c>
      <c r="F29" s="26">
        <v>131720</v>
      </c>
      <c r="G29" s="26">
        <v>0</v>
      </c>
      <c r="H29" s="26">
        <v>46960</v>
      </c>
      <c r="I29" s="26">
        <f t="shared" si="0"/>
        <v>17736725</v>
      </c>
    </row>
    <row r="30" spans="1:9">
      <c r="A30" s="16">
        <v>1030</v>
      </c>
      <c r="B30" s="17" t="s">
        <v>36</v>
      </c>
      <c r="C30" s="24">
        <v>38989460</v>
      </c>
      <c r="D30" s="24">
        <v>2112900</v>
      </c>
      <c r="E30" s="24">
        <v>1216980</v>
      </c>
      <c r="F30" s="24">
        <v>959978</v>
      </c>
      <c r="G30" s="24">
        <v>2500</v>
      </c>
      <c r="H30" s="24">
        <v>1448560</v>
      </c>
      <c r="I30" s="24">
        <f t="shared" si="0"/>
        <v>44730378</v>
      </c>
    </row>
    <row r="31" spans="1:9">
      <c r="A31" s="16">
        <v>1031</v>
      </c>
      <c r="B31" s="17" t="s">
        <v>37</v>
      </c>
      <c r="C31" s="26">
        <v>276</v>
      </c>
      <c r="D31" s="26">
        <v>0</v>
      </c>
      <c r="E31" s="26">
        <v>2040</v>
      </c>
      <c r="F31" s="26">
        <v>0</v>
      </c>
      <c r="G31" s="26">
        <v>0</v>
      </c>
      <c r="H31" s="26">
        <v>1740</v>
      </c>
      <c r="I31" s="26">
        <f t="shared" si="0"/>
        <v>4056</v>
      </c>
    </row>
    <row r="32" spans="1:9">
      <c r="A32" s="16">
        <v>1033</v>
      </c>
      <c r="B32" s="17" t="s">
        <v>38</v>
      </c>
      <c r="C32" s="24">
        <v>772306</v>
      </c>
      <c r="D32" s="24">
        <v>20241</v>
      </c>
      <c r="E32" s="24">
        <v>44467</v>
      </c>
      <c r="F32" s="24">
        <v>0</v>
      </c>
      <c r="G32" s="24">
        <v>0</v>
      </c>
      <c r="H32" s="24">
        <v>141640</v>
      </c>
      <c r="I32" s="24">
        <f t="shared" si="0"/>
        <v>978654</v>
      </c>
    </row>
    <row r="33" spans="1:9">
      <c r="A33" s="16">
        <v>1034</v>
      </c>
      <c r="B33" s="17" t="s">
        <v>39</v>
      </c>
      <c r="C33" s="26">
        <v>558775</v>
      </c>
      <c r="D33" s="26">
        <v>9337</v>
      </c>
      <c r="E33" s="26">
        <v>9122</v>
      </c>
      <c r="F33" s="26">
        <v>0</v>
      </c>
      <c r="G33" s="26">
        <v>0</v>
      </c>
      <c r="H33" s="26">
        <v>22435</v>
      </c>
      <c r="I33" s="26">
        <f t="shared" si="0"/>
        <v>599669</v>
      </c>
    </row>
    <row r="34" spans="1:9">
      <c r="A34" s="16">
        <v>1037</v>
      </c>
      <c r="B34" s="17" t="s">
        <v>40</v>
      </c>
      <c r="C34" s="24">
        <v>3123821</v>
      </c>
      <c r="D34" s="24">
        <v>28593</v>
      </c>
      <c r="E34" s="24">
        <v>141525</v>
      </c>
      <c r="F34" s="24">
        <v>282760</v>
      </c>
      <c r="G34" s="24">
        <v>0</v>
      </c>
      <c r="H34" s="24">
        <v>175930</v>
      </c>
      <c r="I34" s="24">
        <f t="shared" si="0"/>
        <v>3752629</v>
      </c>
    </row>
    <row r="35" spans="1:9">
      <c r="A35" s="16">
        <v>1038</v>
      </c>
      <c r="B35" s="17" t="s">
        <v>41</v>
      </c>
      <c r="C35" s="26">
        <v>53245397</v>
      </c>
      <c r="D35" s="26">
        <v>0</v>
      </c>
      <c r="E35" s="26">
        <v>117202</v>
      </c>
      <c r="F35" s="26">
        <v>0</v>
      </c>
      <c r="G35" s="26">
        <v>0</v>
      </c>
      <c r="H35" s="26">
        <v>436827</v>
      </c>
      <c r="I35" s="26">
        <f t="shared" si="0"/>
        <v>53799426</v>
      </c>
    </row>
    <row r="36" spans="1:9">
      <c r="A36" s="16">
        <v>1039</v>
      </c>
      <c r="B36" s="17" t="s">
        <v>42</v>
      </c>
      <c r="C36" s="24">
        <v>1028958</v>
      </c>
      <c r="D36" s="24">
        <v>36644</v>
      </c>
      <c r="E36" s="24">
        <v>30326</v>
      </c>
      <c r="F36" s="24">
        <v>0</v>
      </c>
      <c r="G36" s="24">
        <v>0</v>
      </c>
      <c r="H36" s="24">
        <v>141664</v>
      </c>
      <c r="I36" s="24">
        <f t="shared" si="0"/>
        <v>1237592</v>
      </c>
    </row>
    <row r="37" spans="1:9">
      <c r="A37" s="16">
        <v>1040</v>
      </c>
      <c r="B37" s="17" t="s">
        <v>43</v>
      </c>
      <c r="C37" s="26">
        <v>42031932</v>
      </c>
      <c r="D37" s="26">
        <v>3428007</v>
      </c>
      <c r="E37" s="26">
        <v>1565484</v>
      </c>
      <c r="F37" s="26">
        <v>383531</v>
      </c>
      <c r="G37" s="26">
        <v>0</v>
      </c>
      <c r="H37" s="26">
        <v>1407606</v>
      </c>
      <c r="I37" s="26">
        <f t="shared" si="0"/>
        <v>48816560</v>
      </c>
    </row>
    <row r="38" spans="1:9">
      <c r="A38" s="16">
        <v>1042</v>
      </c>
      <c r="B38" s="17" t="s">
        <v>44</v>
      </c>
      <c r="C38" s="24">
        <v>439304301</v>
      </c>
      <c r="D38" s="24">
        <v>0</v>
      </c>
      <c r="E38" s="24">
        <v>12052416</v>
      </c>
      <c r="F38" s="24">
        <v>296457807</v>
      </c>
      <c r="G38" s="24">
        <v>0</v>
      </c>
      <c r="H38" s="24">
        <v>635164</v>
      </c>
      <c r="I38" s="24">
        <f t="shared" si="0"/>
        <v>748449688</v>
      </c>
    </row>
    <row r="39" spans="1:9">
      <c r="A39" s="16">
        <v>1043</v>
      </c>
      <c r="B39" s="17" t="s">
        <v>45</v>
      </c>
      <c r="C39" s="26">
        <v>370225742</v>
      </c>
      <c r="D39" s="26">
        <v>25310938</v>
      </c>
      <c r="E39" s="26">
        <v>10485763</v>
      </c>
      <c r="F39" s="26">
        <v>79374567</v>
      </c>
      <c r="G39" s="26">
        <v>0</v>
      </c>
      <c r="H39" s="26">
        <v>542744</v>
      </c>
      <c r="I39" s="26">
        <f t="shared" si="0"/>
        <v>485939754</v>
      </c>
    </row>
    <row r="40" spans="1:9">
      <c r="A40" s="16">
        <v>1044</v>
      </c>
      <c r="B40" s="17" t="s">
        <v>46</v>
      </c>
      <c r="C40" s="24">
        <v>1689718</v>
      </c>
      <c r="D40" s="24">
        <v>99947</v>
      </c>
      <c r="E40" s="24">
        <v>85350</v>
      </c>
      <c r="F40" s="24">
        <v>0</v>
      </c>
      <c r="G40" s="24">
        <v>0</v>
      </c>
      <c r="H40" s="24">
        <v>269624</v>
      </c>
      <c r="I40" s="24">
        <f t="shared" si="0"/>
        <v>2144639</v>
      </c>
    </row>
    <row r="41" spans="1:9">
      <c r="A41" s="16">
        <v>1046</v>
      </c>
      <c r="B41" s="17" t="s">
        <v>47</v>
      </c>
      <c r="C41" s="26">
        <v>402019</v>
      </c>
      <c r="D41" s="26">
        <v>5000</v>
      </c>
      <c r="E41" s="26">
        <v>6783</v>
      </c>
      <c r="F41" s="26">
        <v>0</v>
      </c>
      <c r="G41" s="26">
        <v>27500</v>
      </c>
      <c r="H41" s="26">
        <v>2236747</v>
      </c>
      <c r="I41" s="26">
        <f t="shared" si="0"/>
        <v>2678049</v>
      </c>
    </row>
    <row r="42" spans="1:9">
      <c r="A42" s="16">
        <v>1047</v>
      </c>
      <c r="B42" s="17" t="s">
        <v>48</v>
      </c>
      <c r="C42" s="24">
        <v>243655438</v>
      </c>
      <c r="D42" s="24">
        <v>72396733</v>
      </c>
      <c r="E42" s="24">
        <v>14716483</v>
      </c>
      <c r="F42" s="24">
        <v>8795</v>
      </c>
      <c r="G42" s="24">
        <v>5000</v>
      </c>
      <c r="H42" s="24">
        <v>2463543</v>
      </c>
      <c r="I42" s="24">
        <f t="shared" si="0"/>
        <v>333245992</v>
      </c>
    </row>
    <row r="43" spans="1:9">
      <c r="A43" s="16">
        <v>1048</v>
      </c>
      <c r="B43" s="17" t="s">
        <v>49</v>
      </c>
      <c r="C43" s="26">
        <v>43302534</v>
      </c>
      <c r="D43" s="26">
        <v>3838091</v>
      </c>
      <c r="E43" s="26">
        <v>2134072</v>
      </c>
      <c r="F43" s="26">
        <v>301562</v>
      </c>
      <c r="G43" s="26">
        <v>0</v>
      </c>
      <c r="H43" s="26">
        <v>1521063</v>
      </c>
      <c r="I43" s="26">
        <f t="shared" si="0"/>
        <v>51097322</v>
      </c>
    </row>
    <row r="44" spans="1:9">
      <c r="A44" s="16">
        <v>1050</v>
      </c>
      <c r="B44" s="17" t="s">
        <v>50</v>
      </c>
      <c r="C44" s="24">
        <v>6613</v>
      </c>
      <c r="D44" s="24">
        <v>0</v>
      </c>
      <c r="E44" s="24">
        <v>0</v>
      </c>
      <c r="F44" s="24">
        <v>0</v>
      </c>
      <c r="G44" s="24">
        <v>0</v>
      </c>
      <c r="H44" s="24">
        <v>11930</v>
      </c>
      <c r="I44" s="24">
        <f t="shared" si="0"/>
        <v>18543</v>
      </c>
    </row>
    <row r="45" spans="1:9">
      <c r="A45" s="16">
        <v>1052</v>
      </c>
      <c r="B45" s="17" t="s">
        <v>51</v>
      </c>
      <c r="C45" s="26">
        <v>27896677</v>
      </c>
      <c r="D45" s="26">
        <v>73991014</v>
      </c>
      <c r="E45" s="26">
        <v>4572616</v>
      </c>
      <c r="F45" s="26">
        <v>0</v>
      </c>
      <c r="G45" s="26">
        <v>0</v>
      </c>
      <c r="H45" s="26">
        <v>898922</v>
      </c>
      <c r="I45" s="26">
        <f t="shared" si="0"/>
        <v>107359229</v>
      </c>
    </row>
    <row r="46" spans="1:9">
      <c r="A46" s="16">
        <v>1054</v>
      </c>
      <c r="B46" s="17" t="s">
        <v>52</v>
      </c>
      <c r="C46" s="24">
        <v>19968602</v>
      </c>
      <c r="D46" s="24">
        <v>1578394</v>
      </c>
      <c r="E46" s="24">
        <v>1283516</v>
      </c>
      <c r="F46" s="24">
        <v>11027</v>
      </c>
      <c r="G46" s="24">
        <v>15001</v>
      </c>
      <c r="H46" s="24">
        <v>647675</v>
      </c>
      <c r="I46" s="24">
        <f t="shared" si="0"/>
        <v>23504215</v>
      </c>
    </row>
    <row r="47" spans="1:9">
      <c r="A47" s="16">
        <v>1055</v>
      </c>
      <c r="B47" s="17" t="s">
        <v>53</v>
      </c>
      <c r="C47" s="26">
        <v>30030784</v>
      </c>
      <c r="D47" s="26">
        <v>2546750</v>
      </c>
      <c r="E47" s="26">
        <v>4283676</v>
      </c>
      <c r="F47" s="26">
        <v>303608</v>
      </c>
      <c r="G47" s="26">
        <v>0</v>
      </c>
      <c r="H47" s="26">
        <v>471312</v>
      </c>
      <c r="I47" s="26">
        <f t="shared" si="0"/>
        <v>37636130</v>
      </c>
    </row>
    <row r="48" spans="1:9">
      <c r="A48" s="16">
        <v>1057</v>
      </c>
      <c r="B48" s="17" t="s">
        <v>54</v>
      </c>
      <c r="C48" s="24">
        <v>1303101</v>
      </c>
      <c r="D48" s="24">
        <v>179346</v>
      </c>
      <c r="E48" s="24">
        <v>97267</v>
      </c>
      <c r="F48" s="24">
        <v>0</v>
      </c>
      <c r="G48" s="24">
        <v>0</v>
      </c>
      <c r="H48" s="24">
        <v>897599</v>
      </c>
      <c r="I48" s="24">
        <f t="shared" si="0"/>
        <v>2477313</v>
      </c>
    </row>
    <row r="49" spans="1:9">
      <c r="A49" s="16">
        <v>1058</v>
      </c>
      <c r="B49" s="17" t="s">
        <v>55</v>
      </c>
      <c r="C49" s="26">
        <v>16318785</v>
      </c>
      <c r="D49" s="26">
        <v>702952</v>
      </c>
      <c r="E49" s="26">
        <v>335738</v>
      </c>
      <c r="F49" s="26">
        <v>243055</v>
      </c>
      <c r="G49" s="26">
        <v>25000</v>
      </c>
      <c r="H49" s="26">
        <v>864980</v>
      </c>
      <c r="I49" s="26">
        <f t="shared" si="0"/>
        <v>18490510</v>
      </c>
    </row>
    <row r="50" spans="1:9">
      <c r="A50" s="16">
        <v>1062</v>
      </c>
      <c r="B50" s="17" t="s">
        <v>56</v>
      </c>
      <c r="C50" s="24">
        <v>24878944</v>
      </c>
      <c r="D50" s="24">
        <v>1039764</v>
      </c>
      <c r="E50" s="24">
        <v>1455834</v>
      </c>
      <c r="F50" s="24">
        <v>121605</v>
      </c>
      <c r="G50" s="24">
        <v>0</v>
      </c>
      <c r="H50" s="24">
        <v>431394</v>
      </c>
      <c r="I50" s="24">
        <f t="shared" si="0"/>
        <v>27927541</v>
      </c>
    </row>
    <row r="51" spans="1:9">
      <c r="A51" s="16">
        <v>1065</v>
      </c>
      <c r="B51" s="17" t="s">
        <v>57</v>
      </c>
      <c r="C51" s="26">
        <v>101042447</v>
      </c>
      <c r="D51" s="26">
        <v>5360594</v>
      </c>
      <c r="E51" s="26">
        <v>1705221</v>
      </c>
      <c r="F51" s="26">
        <v>529256</v>
      </c>
      <c r="G51" s="26">
        <v>0</v>
      </c>
      <c r="H51" s="26">
        <v>452484</v>
      </c>
      <c r="I51" s="26">
        <f t="shared" si="0"/>
        <v>109090002</v>
      </c>
    </row>
    <row r="52" spans="1:9">
      <c r="A52" s="16">
        <v>1066</v>
      </c>
      <c r="B52" s="17" t="s">
        <v>58</v>
      </c>
      <c r="C52" s="24">
        <v>148084487</v>
      </c>
      <c r="D52" s="24">
        <v>10174909</v>
      </c>
      <c r="E52" s="24">
        <v>4417904</v>
      </c>
      <c r="F52" s="24">
        <v>329274</v>
      </c>
      <c r="G52" s="24">
        <v>2500</v>
      </c>
      <c r="H52" s="24">
        <v>653795</v>
      </c>
      <c r="I52" s="24">
        <f t="shared" si="0"/>
        <v>163662869</v>
      </c>
    </row>
    <row r="53" spans="1:9">
      <c r="A53" s="16">
        <v>1067</v>
      </c>
      <c r="B53" s="17" t="s">
        <v>59</v>
      </c>
      <c r="C53" s="26">
        <v>17721949</v>
      </c>
      <c r="D53" s="26">
        <v>1694</v>
      </c>
      <c r="E53" s="26">
        <v>20936</v>
      </c>
      <c r="F53" s="26">
        <v>0</v>
      </c>
      <c r="G53" s="26">
        <v>0</v>
      </c>
      <c r="H53" s="26">
        <v>26280</v>
      </c>
      <c r="I53" s="26">
        <f t="shared" si="0"/>
        <v>17770859</v>
      </c>
    </row>
    <row r="54" spans="1:9">
      <c r="A54" s="16">
        <v>1068</v>
      </c>
      <c r="B54" s="17" t="s">
        <v>60</v>
      </c>
      <c r="C54" s="24">
        <v>138</v>
      </c>
      <c r="D54" s="24">
        <v>0</v>
      </c>
      <c r="E54" s="24">
        <v>408</v>
      </c>
      <c r="F54" s="24">
        <v>0</v>
      </c>
      <c r="G54" s="24">
        <v>0</v>
      </c>
      <c r="H54" s="24">
        <v>3640</v>
      </c>
      <c r="I54" s="24">
        <f t="shared" si="0"/>
        <v>4186</v>
      </c>
    </row>
    <row r="55" spans="1:9">
      <c r="A55" s="16">
        <v>1069</v>
      </c>
      <c r="B55" s="17" t="s">
        <v>61</v>
      </c>
      <c r="C55" s="26">
        <v>1397961</v>
      </c>
      <c r="D55" s="26">
        <v>799277</v>
      </c>
      <c r="E55" s="26">
        <v>219238</v>
      </c>
      <c r="F55" s="26">
        <v>0</v>
      </c>
      <c r="G55" s="26">
        <v>0</v>
      </c>
      <c r="H55" s="26">
        <v>110891</v>
      </c>
      <c r="I55" s="26">
        <f t="shared" si="0"/>
        <v>2527367</v>
      </c>
    </row>
    <row r="56" spans="1:9" ht="15" customHeight="1">
      <c r="A56" s="16">
        <v>1070</v>
      </c>
      <c r="B56" s="17" t="s">
        <v>62</v>
      </c>
      <c r="C56" s="24">
        <v>72510</v>
      </c>
      <c r="D56" s="24">
        <v>0</v>
      </c>
      <c r="E56" s="24">
        <v>5991</v>
      </c>
      <c r="F56" s="24">
        <v>0</v>
      </c>
      <c r="G56" s="24">
        <v>0</v>
      </c>
      <c r="H56" s="24">
        <v>979724</v>
      </c>
      <c r="I56" s="24">
        <f t="shared" si="0"/>
        <v>1058225</v>
      </c>
    </row>
    <row r="57" spans="1:9">
      <c r="A57" s="13" t="s">
        <v>70</v>
      </c>
      <c r="B57" s="19" t="s">
        <v>63</v>
      </c>
      <c r="C57" s="15">
        <f t="shared" ref="C57:I57" si="1">SUM(C7:C56)</f>
        <v>3602726232</v>
      </c>
      <c r="D57" s="15">
        <f t="shared" si="1"/>
        <v>525231218</v>
      </c>
      <c r="E57" s="15">
        <f t="shared" si="1"/>
        <v>126002574</v>
      </c>
      <c r="F57" s="15">
        <f t="shared" si="1"/>
        <v>555275159</v>
      </c>
      <c r="G57" s="15">
        <f t="shared" si="1"/>
        <v>136880</v>
      </c>
      <c r="H57" s="15">
        <f t="shared" si="1"/>
        <v>31830898</v>
      </c>
      <c r="I57" s="15">
        <f t="shared" si="1"/>
        <v>4841202961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6" width="18.90625" style="12" bestFit="1" customWidth="1"/>
    <col min="7" max="7" width="11.26953125" style="12" customWidth="1"/>
    <col min="8" max="8" width="15.179687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89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3">
        <v>0</v>
      </c>
      <c r="H7" s="23">
        <v>68654</v>
      </c>
      <c r="I7" s="22">
        <f>SUM(C7:H7)</f>
        <v>68654</v>
      </c>
    </row>
    <row r="8" spans="1:9">
      <c r="A8" s="16">
        <v>1002</v>
      </c>
      <c r="B8" s="17" t="s">
        <v>14</v>
      </c>
      <c r="C8" s="24">
        <v>3267079</v>
      </c>
      <c r="D8" s="24">
        <v>21751</v>
      </c>
      <c r="E8" s="24">
        <v>29323</v>
      </c>
      <c r="F8" s="24">
        <v>0</v>
      </c>
      <c r="G8" s="25">
        <v>0</v>
      </c>
      <c r="H8" s="25">
        <v>110517</v>
      </c>
      <c r="I8" s="24">
        <f t="shared" ref="I8:I56" si="0">SUM(C8:H8)</f>
        <v>3428670</v>
      </c>
    </row>
    <row r="9" spans="1:9">
      <c r="A9" s="16">
        <v>1005</v>
      </c>
      <c r="B9" s="17" t="s">
        <v>15</v>
      </c>
      <c r="C9" s="26">
        <v>26115</v>
      </c>
      <c r="D9" s="26">
        <v>0</v>
      </c>
      <c r="E9" s="26">
        <v>36181</v>
      </c>
      <c r="F9" s="26">
        <v>0</v>
      </c>
      <c r="G9" s="27">
        <v>0</v>
      </c>
      <c r="H9" s="27">
        <v>34162</v>
      </c>
      <c r="I9" s="26">
        <f t="shared" si="0"/>
        <v>96458</v>
      </c>
    </row>
    <row r="10" spans="1:9">
      <c r="A10" s="16">
        <v>1006</v>
      </c>
      <c r="B10" s="17" t="s">
        <v>16</v>
      </c>
      <c r="C10" s="24">
        <v>230</v>
      </c>
      <c r="D10" s="24">
        <v>0</v>
      </c>
      <c r="E10" s="24">
        <v>2826</v>
      </c>
      <c r="F10" s="24">
        <v>0</v>
      </c>
      <c r="G10" s="25">
        <v>0</v>
      </c>
      <c r="H10" s="25">
        <v>16695</v>
      </c>
      <c r="I10" s="24">
        <f t="shared" si="0"/>
        <v>19751</v>
      </c>
    </row>
    <row r="11" spans="1:9">
      <c r="A11" s="16">
        <v>1007</v>
      </c>
      <c r="B11" s="17" t="s">
        <v>17</v>
      </c>
      <c r="C11" s="26">
        <v>47435664</v>
      </c>
      <c r="D11" s="26">
        <v>4162254</v>
      </c>
      <c r="E11" s="26">
        <v>2109590</v>
      </c>
      <c r="F11" s="26">
        <v>7812065</v>
      </c>
      <c r="G11" s="27">
        <v>12500</v>
      </c>
      <c r="H11" s="27">
        <v>1724471</v>
      </c>
      <c r="I11" s="26">
        <f t="shared" si="0"/>
        <v>63256544</v>
      </c>
    </row>
    <row r="12" spans="1:9">
      <c r="A12" s="16">
        <v>1008</v>
      </c>
      <c r="B12" s="17" t="s">
        <v>18</v>
      </c>
      <c r="C12" s="24">
        <v>104576640</v>
      </c>
      <c r="D12" s="24">
        <v>0</v>
      </c>
      <c r="E12" s="24">
        <v>861621</v>
      </c>
      <c r="F12" s="24">
        <v>68047193</v>
      </c>
      <c r="G12" s="25">
        <v>0</v>
      </c>
      <c r="H12" s="25">
        <v>4620</v>
      </c>
      <c r="I12" s="24">
        <f t="shared" si="0"/>
        <v>173490074</v>
      </c>
    </row>
    <row r="13" spans="1:9">
      <c r="A13" s="16">
        <v>1010</v>
      </c>
      <c r="B13" s="17" t="s">
        <v>19</v>
      </c>
      <c r="C13" s="26">
        <v>4627749</v>
      </c>
      <c r="D13" s="26">
        <v>637241</v>
      </c>
      <c r="E13" s="26">
        <v>256846</v>
      </c>
      <c r="F13" s="26">
        <v>10571</v>
      </c>
      <c r="G13" s="27">
        <v>0</v>
      </c>
      <c r="H13" s="27">
        <v>219438</v>
      </c>
      <c r="I13" s="26">
        <f t="shared" si="0"/>
        <v>5751845</v>
      </c>
    </row>
    <row r="14" spans="1:9">
      <c r="A14" s="16">
        <v>1011</v>
      </c>
      <c r="B14" s="17" t="s">
        <v>20</v>
      </c>
      <c r="C14" s="24">
        <v>9120315</v>
      </c>
      <c r="D14" s="24">
        <v>4037307</v>
      </c>
      <c r="E14" s="24">
        <v>680206</v>
      </c>
      <c r="F14" s="24">
        <v>0</v>
      </c>
      <c r="G14" s="25">
        <v>0</v>
      </c>
      <c r="H14" s="25">
        <v>698569</v>
      </c>
      <c r="I14" s="24">
        <f t="shared" si="0"/>
        <v>14536397</v>
      </c>
    </row>
    <row r="15" spans="1:9">
      <c r="A15" s="16">
        <v>1012</v>
      </c>
      <c r="B15" s="17" t="s">
        <v>21</v>
      </c>
      <c r="C15" s="26">
        <v>69768996</v>
      </c>
      <c r="D15" s="26">
        <v>0</v>
      </c>
      <c r="E15" s="26">
        <v>198800</v>
      </c>
      <c r="F15" s="26">
        <v>12506067</v>
      </c>
      <c r="G15" s="27">
        <v>0</v>
      </c>
      <c r="H15" s="27">
        <v>197900</v>
      </c>
      <c r="I15" s="26">
        <f t="shared" si="0"/>
        <v>82671763</v>
      </c>
    </row>
    <row r="16" spans="1:9">
      <c r="A16" s="16">
        <v>1013</v>
      </c>
      <c r="B16" s="17" t="s">
        <v>22</v>
      </c>
      <c r="C16" s="24">
        <v>372527852</v>
      </c>
      <c r="D16" s="24">
        <v>107132670</v>
      </c>
      <c r="E16" s="24">
        <v>15598146</v>
      </c>
      <c r="F16" s="24">
        <v>11335816</v>
      </c>
      <c r="G16" s="25">
        <v>0</v>
      </c>
      <c r="H16" s="25">
        <v>3218093</v>
      </c>
      <c r="I16" s="24">
        <f t="shared" si="0"/>
        <v>509812577</v>
      </c>
    </row>
    <row r="17" spans="1:9">
      <c r="A17" s="16">
        <v>1014</v>
      </c>
      <c r="B17" s="17" t="s">
        <v>23</v>
      </c>
      <c r="C17" s="26">
        <v>73054</v>
      </c>
      <c r="D17" s="26">
        <v>0</v>
      </c>
      <c r="E17" s="26">
        <v>3747</v>
      </c>
      <c r="F17" s="26">
        <v>7452</v>
      </c>
      <c r="G17" s="27">
        <v>2500</v>
      </c>
      <c r="H17" s="27">
        <v>92790</v>
      </c>
      <c r="I17" s="26">
        <f t="shared" si="0"/>
        <v>179543</v>
      </c>
    </row>
    <row r="18" spans="1:9">
      <c r="A18" s="16">
        <v>1016</v>
      </c>
      <c r="B18" s="17" t="s">
        <v>24</v>
      </c>
      <c r="C18" s="24">
        <v>459294548</v>
      </c>
      <c r="D18" s="24">
        <v>89873077</v>
      </c>
      <c r="E18" s="24">
        <v>21299537</v>
      </c>
      <c r="F18" s="24">
        <v>742624</v>
      </c>
      <c r="G18" s="25">
        <v>0</v>
      </c>
      <c r="H18" s="25">
        <v>1570394</v>
      </c>
      <c r="I18" s="24">
        <f t="shared" si="0"/>
        <v>572780180</v>
      </c>
    </row>
    <row r="19" spans="1:9">
      <c r="A19" s="16">
        <v>1017</v>
      </c>
      <c r="B19" s="17" t="s">
        <v>25</v>
      </c>
      <c r="C19" s="26">
        <v>62567413</v>
      </c>
      <c r="D19" s="26">
        <v>1676205</v>
      </c>
      <c r="E19" s="26">
        <v>2190949</v>
      </c>
      <c r="F19" s="26">
        <v>6329170</v>
      </c>
      <c r="G19" s="27">
        <v>0</v>
      </c>
      <c r="H19" s="27">
        <v>1321910</v>
      </c>
      <c r="I19" s="26">
        <f t="shared" si="0"/>
        <v>74085647</v>
      </c>
    </row>
    <row r="20" spans="1:9">
      <c r="A20" s="16">
        <v>1018</v>
      </c>
      <c r="B20" s="17" t="s">
        <v>26</v>
      </c>
      <c r="C20" s="24">
        <v>18778152</v>
      </c>
      <c r="D20" s="24">
        <v>2715588</v>
      </c>
      <c r="E20" s="24">
        <v>849956</v>
      </c>
      <c r="F20" s="24">
        <v>22032026</v>
      </c>
      <c r="G20" s="25">
        <v>0</v>
      </c>
      <c r="H20" s="25">
        <v>455476</v>
      </c>
      <c r="I20" s="24">
        <f t="shared" si="0"/>
        <v>44831198</v>
      </c>
    </row>
    <row r="21" spans="1:9">
      <c r="A21" s="16">
        <v>1019</v>
      </c>
      <c r="B21" s="17" t="s">
        <v>27</v>
      </c>
      <c r="C21" s="26">
        <v>30057260</v>
      </c>
      <c r="D21" s="26">
        <v>4216781</v>
      </c>
      <c r="E21" s="26">
        <v>645518</v>
      </c>
      <c r="F21" s="26">
        <v>4287815</v>
      </c>
      <c r="G21" s="27">
        <v>0</v>
      </c>
      <c r="H21" s="27">
        <v>678832</v>
      </c>
      <c r="I21" s="26">
        <f t="shared" si="0"/>
        <v>39886206</v>
      </c>
    </row>
    <row r="22" spans="1:9">
      <c r="A22" s="16">
        <v>1020</v>
      </c>
      <c r="B22" s="17" t="s">
        <v>28</v>
      </c>
      <c r="C22" s="24">
        <v>17854162</v>
      </c>
      <c r="D22" s="24">
        <v>6585402</v>
      </c>
      <c r="E22" s="24">
        <v>740993</v>
      </c>
      <c r="F22" s="24">
        <v>5932401</v>
      </c>
      <c r="G22" s="25">
        <v>0</v>
      </c>
      <c r="H22" s="25">
        <v>109415</v>
      </c>
      <c r="I22" s="24">
        <f t="shared" si="0"/>
        <v>31222373</v>
      </c>
    </row>
    <row r="23" spans="1:9">
      <c r="A23" s="16">
        <v>1022</v>
      </c>
      <c r="B23" s="17" t="s">
        <v>29</v>
      </c>
      <c r="C23" s="26">
        <v>514146</v>
      </c>
      <c r="D23" s="26">
        <v>8247</v>
      </c>
      <c r="E23" s="26">
        <v>7662</v>
      </c>
      <c r="F23" s="26">
        <v>0</v>
      </c>
      <c r="G23" s="27">
        <v>0</v>
      </c>
      <c r="H23" s="27">
        <v>7430</v>
      </c>
      <c r="I23" s="26">
        <f t="shared" si="0"/>
        <v>537485</v>
      </c>
    </row>
    <row r="24" spans="1:9">
      <c r="A24" s="16">
        <v>1023</v>
      </c>
      <c r="B24" s="17" t="s">
        <v>30</v>
      </c>
      <c r="C24" s="24">
        <v>18483664</v>
      </c>
      <c r="D24" s="24">
        <v>1032191</v>
      </c>
      <c r="E24" s="24">
        <v>650749</v>
      </c>
      <c r="F24" s="24">
        <v>119579</v>
      </c>
      <c r="G24" s="25">
        <v>5001</v>
      </c>
      <c r="H24" s="25">
        <v>576122</v>
      </c>
      <c r="I24" s="24">
        <f t="shared" si="0"/>
        <v>20867306</v>
      </c>
    </row>
    <row r="25" spans="1:9">
      <c r="A25" s="16">
        <v>1024</v>
      </c>
      <c r="B25" s="17" t="s">
        <v>31</v>
      </c>
      <c r="C25" s="26">
        <v>556038989</v>
      </c>
      <c r="D25" s="26">
        <v>34032810</v>
      </c>
      <c r="E25" s="26">
        <v>12153840</v>
      </c>
      <c r="F25" s="26">
        <v>26318196</v>
      </c>
      <c r="G25" s="27">
        <v>0</v>
      </c>
      <c r="H25" s="27">
        <v>3547382</v>
      </c>
      <c r="I25" s="26">
        <f t="shared" si="0"/>
        <v>632091217</v>
      </c>
    </row>
    <row r="26" spans="1:9">
      <c r="A26" s="16">
        <v>1025</v>
      </c>
      <c r="B26" s="17" t="s">
        <v>32</v>
      </c>
      <c r="C26" s="24">
        <v>159620</v>
      </c>
      <c r="D26" s="24">
        <v>7265</v>
      </c>
      <c r="E26" s="24">
        <v>16616</v>
      </c>
      <c r="F26" s="24">
        <v>0</v>
      </c>
      <c r="G26" s="25">
        <v>0</v>
      </c>
      <c r="H26" s="25">
        <v>66058</v>
      </c>
      <c r="I26" s="24">
        <f t="shared" si="0"/>
        <v>249559</v>
      </c>
    </row>
    <row r="27" spans="1:9">
      <c r="A27" s="16">
        <v>1026</v>
      </c>
      <c r="B27" s="17" t="s">
        <v>33</v>
      </c>
      <c r="C27" s="26">
        <v>373341</v>
      </c>
      <c r="D27" s="26">
        <v>0</v>
      </c>
      <c r="E27" s="26">
        <v>1116</v>
      </c>
      <c r="F27" s="26">
        <v>0</v>
      </c>
      <c r="G27" s="27">
        <v>0</v>
      </c>
      <c r="H27" s="27">
        <v>36231</v>
      </c>
      <c r="I27" s="26">
        <f t="shared" si="0"/>
        <v>410688</v>
      </c>
    </row>
    <row r="28" spans="1:9">
      <c r="A28" s="16">
        <v>1027</v>
      </c>
      <c r="B28" s="17" t="s">
        <v>34</v>
      </c>
      <c r="C28" s="24">
        <v>40175009</v>
      </c>
      <c r="D28" s="24">
        <v>956854</v>
      </c>
      <c r="E28" s="24">
        <v>475560</v>
      </c>
      <c r="F28" s="24">
        <v>584465</v>
      </c>
      <c r="G28" s="25">
        <v>0</v>
      </c>
      <c r="H28" s="25">
        <v>680143</v>
      </c>
      <c r="I28" s="24">
        <f t="shared" si="0"/>
        <v>42872031</v>
      </c>
    </row>
    <row r="29" spans="1:9">
      <c r="A29" s="16">
        <v>1028</v>
      </c>
      <c r="B29" s="17" t="s">
        <v>35</v>
      </c>
      <c r="C29" s="26">
        <v>59492533</v>
      </c>
      <c r="D29" s="26">
        <v>178073</v>
      </c>
      <c r="E29" s="26">
        <v>173772</v>
      </c>
      <c r="F29" s="26">
        <v>8893203</v>
      </c>
      <c r="G29" s="27">
        <v>0</v>
      </c>
      <c r="H29" s="27">
        <v>62013</v>
      </c>
      <c r="I29" s="26">
        <f t="shared" si="0"/>
        <v>68799594</v>
      </c>
    </row>
    <row r="30" spans="1:9">
      <c r="A30" s="16">
        <v>1030</v>
      </c>
      <c r="B30" s="17" t="s">
        <v>36</v>
      </c>
      <c r="C30" s="24">
        <v>64235023</v>
      </c>
      <c r="D30" s="24">
        <v>2440490</v>
      </c>
      <c r="E30" s="24">
        <v>2203517</v>
      </c>
      <c r="F30" s="24">
        <v>25854842</v>
      </c>
      <c r="G30" s="25">
        <v>15000</v>
      </c>
      <c r="H30" s="25">
        <v>1448365</v>
      </c>
      <c r="I30" s="24">
        <f t="shared" si="0"/>
        <v>96197237</v>
      </c>
    </row>
    <row r="31" spans="1:9">
      <c r="A31" s="16">
        <v>1031</v>
      </c>
      <c r="B31" s="17" t="s">
        <v>37</v>
      </c>
      <c r="C31" s="26">
        <v>138</v>
      </c>
      <c r="D31" s="26">
        <v>0</v>
      </c>
      <c r="E31" s="26">
        <v>1224</v>
      </c>
      <c r="F31" s="26">
        <v>0</v>
      </c>
      <c r="G31" s="27">
        <v>0</v>
      </c>
      <c r="H31" s="27">
        <v>27030</v>
      </c>
      <c r="I31" s="26">
        <f t="shared" si="0"/>
        <v>28392</v>
      </c>
    </row>
    <row r="32" spans="1:9">
      <c r="A32" s="16">
        <v>1033</v>
      </c>
      <c r="B32" s="17" t="s">
        <v>38</v>
      </c>
      <c r="C32" s="24">
        <v>408107</v>
      </c>
      <c r="D32" s="24">
        <v>5967</v>
      </c>
      <c r="E32" s="24">
        <v>221685</v>
      </c>
      <c r="F32" s="24">
        <v>1527812</v>
      </c>
      <c r="G32" s="25">
        <v>0</v>
      </c>
      <c r="H32" s="25">
        <v>179028</v>
      </c>
      <c r="I32" s="24">
        <f t="shared" si="0"/>
        <v>2342599</v>
      </c>
    </row>
    <row r="33" spans="1:9">
      <c r="A33" s="16">
        <v>1034</v>
      </c>
      <c r="B33" s="17" t="s">
        <v>39</v>
      </c>
      <c r="C33" s="26">
        <v>754867</v>
      </c>
      <c r="D33" s="26">
        <v>34136</v>
      </c>
      <c r="E33" s="26">
        <v>17659</v>
      </c>
      <c r="F33" s="26">
        <v>3</v>
      </c>
      <c r="G33" s="27">
        <v>0</v>
      </c>
      <c r="H33" s="27">
        <v>25276</v>
      </c>
      <c r="I33" s="26">
        <f t="shared" si="0"/>
        <v>831941</v>
      </c>
    </row>
    <row r="34" spans="1:9">
      <c r="A34" s="16">
        <v>1037</v>
      </c>
      <c r="B34" s="17" t="s">
        <v>40</v>
      </c>
      <c r="C34" s="24">
        <v>3117194</v>
      </c>
      <c r="D34" s="24">
        <v>60250</v>
      </c>
      <c r="E34" s="24">
        <v>146552</v>
      </c>
      <c r="F34" s="24">
        <v>161777</v>
      </c>
      <c r="G34" s="25">
        <v>0</v>
      </c>
      <c r="H34" s="25">
        <v>188514</v>
      </c>
      <c r="I34" s="24">
        <f t="shared" si="0"/>
        <v>3674287</v>
      </c>
    </row>
    <row r="35" spans="1:9">
      <c r="A35" s="16">
        <v>1038</v>
      </c>
      <c r="B35" s="17" t="s">
        <v>41</v>
      </c>
      <c r="C35" s="26">
        <v>99278226</v>
      </c>
      <c r="D35" s="26">
        <v>9293</v>
      </c>
      <c r="E35" s="26">
        <v>4394634</v>
      </c>
      <c r="F35" s="26">
        <v>22868429</v>
      </c>
      <c r="G35" s="27">
        <v>0</v>
      </c>
      <c r="H35" s="27">
        <v>221673</v>
      </c>
      <c r="I35" s="26">
        <f t="shared" si="0"/>
        <v>126772255</v>
      </c>
    </row>
    <row r="36" spans="1:9">
      <c r="A36" s="16">
        <v>1039</v>
      </c>
      <c r="B36" s="17" t="s">
        <v>42</v>
      </c>
      <c r="C36" s="24">
        <v>2070812</v>
      </c>
      <c r="D36" s="24">
        <v>14500</v>
      </c>
      <c r="E36" s="24">
        <v>29317</v>
      </c>
      <c r="F36" s="24">
        <v>0</v>
      </c>
      <c r="G36" s="25">
        <v>0</v>
      </c>
      <c r="H36" s="25">
        <v>134957</v>
      </c>
      <c r="I36" s="24">
        <f t="shared" si="0"/>
        <v>2249586</v>
      </c>
    </row>
    <row r="37" spans="1:9">
      <c r="A37" s="16">
        <v>1040</v>
      </c>
      <c r="B37" s="17" t="s">
        <v>43</v>
      </c>
      <c r="C37" s="26">
        <v>55045215</v>
      </c>
      <c r="D37" s="26">
        <v>3777404</v>
      </c>
      <c r="E37" s="26">
        <v>2315365</v>
      </c>
      <c r="F37" s="26">
        <v>330577</v>
      </c>
      <c r="G37" s="27">
        <v>0</v>
      </c>
      <c r="H37" s="27">
        <v>1563520</v>
      </c>
      <c r="I37" s="26">
        <f t="shared" si="0"/>
        <v>63032081</v>
      </c>
    </row>
    <row r="38" spans="1:9">
      <c r="A38" s="16">
        <v>1042</v>
      </c>
      <c r="B38" s="17" t="s">
        <v>44</v>
      </c>
      <c r="C38" s="24">
        <v>165811380</v>
      </c>
      <c r="D38" s="24">
        <v>0</v>
      </c>
      <c r="E38" s="24">
        <v>4518913</v>
      </c>
      <c r="F38" s="24">
        <v>79189922</v>
      </c>
      <c r="G38" s="25">
        <v>0</v>
      </c>
      <c r="H38" s="25">
        <v>20480</v>
      </c>
      <c r="I38" s="24">
        <f t="shared" si="0"/>
        <v>249540695</v>
      </c>
    </row>
    <row r="39" spans="1:9">
      <c r="A39" s="16">
        <v>1043</v>
      </c>
      <c r="B39" s="17" t="s">
        <v>45</v>
      </c>
      <c r="C39" s="26">
        <v>218005090</v>
      </c>
      <c r="D39" s="26">
        <v>30774764</v>
      </c>
      <c r="E39" s="26">
        <v>6507447</v>
      </c>
      <c r="F39" s="26">
        <v>10492227</v>
      </c>
      <c r="G39" s="27">
        <v>0</v>
      </c>
      <c r="H39" s="27">
        <v>534674</v>
      </c>
      <c r="I39" s="26">
        <f t="shared" si="0"/>
        <v>266314202</v>
      </c>
    </row>
    <row r="40" spans="1:9">
      <c r="A40" s="16">
        <v>1044</v>
      </c>
      <c r="B40" s="17" t="s">
        <v>46</v>
      </c>
      <c r="C40" s="24">
        <v>989335</v>
      </c>
      <c r="D40" s="24">
        <v>25767</v>
      </c>
      <c r="E40" s="24">
        <v>59531</v>
      </c>
      <c r="F40" s="24">
        <v>0</v>
      </c>
      <c r="G40" s="25">
        <v>2500</v>
      </c>
      <c r="H40" s="25">
        <v>230876</v>
      </c>
      <c r="I40" s="24">
        <f t="shared" si="0"/>
        <v>1308009</v>
      </c>
    </row>
    <row r="41" spans="1:9">
      <c r="A41" s="16">
        <v>1046</v>
      </c>
      <c r="B41" s="17" t="s">
        <v>47</v>
      </c>
      <c r="C41" s="26">
        <v>2515384</v>
      </c>
      <c r="D41" s="26">
        <v>773</v>
      </c>
      <c r="E41" s="26">
        <v>5748</v>
      </c>
      <c r="F41" s="26">
        <v>0</v>
      </c>
      <c r="G41" s="27">
        <v>25000</v>
      </c>
      <c r="H41" s="27">
        <v>1075717</v>
      </c>
      <c r="I41" s="26">
        <f t="shared" si="0"/>
        <v>3622622</v>
      </c>
    </row>
    <row r="42" spans="1:9">
      <c r="A42" s="16">
        <v>1047</v>
      </c>
      <c r="B42" s="17" t="s">
        <v>48</v>
      </c>
      <c r="C42" s="24">
        <v>167757538</v>
      </c>
      <c r="D42" s="24">
        <v>27972237</v>
      </c>
      <c r="E42" s="24">
        <v>7771856</v>
      </c>
      <c r="F42" s="24">
        <v>7702</v>
      </c>
      <c r="G42" s="25">
        <v>5000</v>
      </c>
      <c r="H42" s="25">
        <v>2159500</v>
      </c>
      <c r="I42" s="24">
        <f t="shared" si="0"/>
        <v>205673833</v>
      </c>
    </row>
    <row r="43" spans="1:9">
      <c r="A43" s="16">
        <v>1048</v>
      </c>
      <c r="B43" s="17" t="s">
        <v>49</v>
      </c>
      <c r="C43" s="26">
        <v>45574000</v>
      </c>
      <c r="D43" s="26">
        <v>4790407</v>
      </c>
      <c r="E43" s="26">
        <v>2196098</v>
      </c>
      <c r="F43" s="26">
        <v>303425</v>
      </c>
      <c r="G43" s="27">
        <v>0</v>
      </c>
      <c r="H43" s="27">
        <v>1405967</v>
      </c>
      <c r="I43" s="26">
        <f t="shared" si="0"/>
        <v>54269897</v>
      </c>
    </row>
    <row r="44" spans="1:9">
      <c r="A44" s="16">
        <v>1050</v>
      </c>
      <c r="B44" s="17" t="s">
        <v>50</v>
      </c>
      <c r="C44" s="24">
        <v>8320</v>
      </c>
      <c r="D44" s="24">
        <v>0</v>
      </c>
      <c r="E44" s="24">
        <v>408</v>
      </c>
      <c r="F44" s="24">
        <v>0</v>
      </c>
      <c r="G44" s="25">
        <v>0</v>
      </c>
      <c r="H44" s="25">
        <v>13401</v>
      </c>
      <c r="I44" s="24">
        <f t="shared" si="0"/>
        <v>22129</v>
      </c>
    </row>
    <row r="45" spans="1:9">
      <c r="A45" s="16">
        <v>1052</v>
      </c>
      <c r="B45" s="17" t="s">
        <v>51</v>
      </c>
      <c r="C45" s="26">
        <v>19298279</v>
      </c>
      <c r="D45" s="26">
        <v>13618902</v>
      </c>
      <c r="E45" s="26">
        <v>1617630</v>
      </c>
      <c r="F45" s="26">
        <v>12106</v>
      </c>
      <c r="G45" s="27">
        <v>0</v>
      </c>
      <c r="H45" s="27">
        <v>514844</v>
      </c>
      <c r="I45" s="26">
        <f t="shared" si="0"/>
        <v>35061761</v>
      </c>
    </row>
    <row r="46" spans="1:9">
      <c r="A46" s="16">
        <v>1054</v>
      </c>
      <c r="B46" s="17" t="s">
        <v>52</v>
      </c>
      <c r="C46" s="24">
        <v>32047205</v>
      </c>
      <c r="D46" s="24">
        <v>1742846</v>
      </c>
      <c r="E46" s="24">
        <v>1263304</v>
      </c>
      <c r="F46" s="24">
        <v>80608</v>
      </c>
      <c r="G46" s="25">
        <v>12502</v>
      </c>
      <c r="H46" s="25">
        <v>866336</v>
      </c>
      <c r="I46" s="24">
        <f t="shared" si="0"/>
        <v>36012801</v>
      </c>
    </row>
    <row r="47" spans="1:9">
      <c r="A47" s="16">
        <v>1055</v>
      </c>
      <c r="B47" s="17" t="s">
        <v>53</v>
      </c>
      <c r="C47" s="26">
        <v>28472384</v>
      </c>
      <c r="D47" s="26">
        <v>5479036</v>
      </c>
      <c r="E47" s="26">
        <v>1329422</v>
      </c>
      <c r="F47" s="26">
        <v>61</v>
      </c>
      <c r="G47" s="27">
        <v>0</v>
      </c>
      <c r="H47" s="27">
        <v>307386</v>
      </c>
      <c r="I47" s="26">
        <f t="shared" si="0"/>
        <v>35588289</v>
      </c>
    </row>
    <row r="48" spans="1:9">
      <c r="A48" s="16">
        <v>1057</v>
      </c>
      <c r="B48" s="17" t="s">
        <v>54</v>
      </c>
      <c r="C48" s="24">
        <v>380189</v>
      </c>
      <c r="D48" s="24">
        <v>80939</v>
      </c>
      <c r="E48" s="24">
        <v>30345</v>
      </c>
      <c r="F48" s="24">
        <v>0</v>
      </c>
      <c r="G48" s="25">
        <v>0</v>
      </c>
      <c r="H48" s="25">
        <v>638769</v>
      </c>
      <c r="I48" s="24">
        <f t="shared" si="0"/>
        <v>1130242</v>
      </c>
    </row>
    <row r="49" spans="1:9">
      <c r="A49" s="16">
        <v>1058</v>
      </c>
      <c r="B49" s="17" t="s">
        <v>55</v>
      </c>
      <c r="C49" s="26">
        <v>11310340</v>
      </c>
      <c r="D49" s="26">
        <v>716024</v>
      </c>
      <c r="E49" s="26">
        <v>592237</v>
      </c>
      <c r="F49" s="26">
        <v>0</v>
      </c>
      <c r="G49" s="27">
        <v>30000</v>
      </c>
      <c r="H49" s="27">
        <v>557157</v>
      </c>
      <c r="I49" s="26">
        <f t="shared" si="0"/>
        <v>13205758</v>
      </c>
    </row>
    <row r="50" spans="1:9">
      <c r="A50" s="16">
        <v>1062</v>
      </c>
      <c r="B50" s="17" t="s">
        <v>56</v>
      </c>
      <c r="C50" s="24">
        <v>30559369</v>
      </c>
      <c r="D50" s="24">
        <v>2977761</v>
      </c>
      <c r="E50" s="24">
        <v>1309117</v>
      </c>
      <c r="F50" s="24">
        <v>21847</v>
      </c>
      <c r="G50" s="25">
        <v>0</v>
      </c>
      <c r="H50" s="25">
        <v>725847</v>
      </c>
      <c r="I50" s="24">
        <f t="shared" si="0"/>
        <v>35593941</v>
      </c>
    </row>
    <row r="51" spans="1:9">
      <c r="A51" s="16">
        <v>1065</v>
      </c>
      <c r="B51" s="17" t="s">
        <v>57</v>
      </c>
      <c r="C51" s="26">
        <v>77838617</v>
      </c>
      <c r="D51" s="26">
        <v>4582435</v>
      </c>
      <c r="E51" s="26">
        <v>1698756</v>
      </c>
      <c r="F51" s="26">
        <v>447350</v>
      </c>
      <c r="G51" s="27">
        <v>0</v>
      </c>
      <c r="H51" s="27">
        <v>545511</v>
      </c>
      <c r="I51" s="26">
        <f t="shared" si="0"/>
        <v>85112669</v>
      </c>
    </row>
    <row r="52" spans="1:9">
      <c r="A52" s="16">
        <v>1066</v>
      </c>
      <c r="B52" s="17" t="s">
        <v>58</v>
      </c>
      <c r="C52" s="24">
        <v>124309278</v>
      </c>
      <c r="D52" s="24">
        <v>2675336</v>
      </c>
      <c r="E52" s="24">
        <v>4244423</v>
      </c>
      <c r="F52" s="24">
        <v>218010</v>
      </c>
      <c r="G52" s="25">
        <v>7500</v>
      </c>
      <c r="H52" s="25">
        <v>470276</v>
      </c>
      <c r="I52" s="24">
        <f t="shared" si="0"/>
        <v>131924823</v>
      </c>
    </row>
    <row r="53" spans="1:9">
      <c r="A53" s="16">
        <v>1067</v>
      </c>
      <c r="B53" s="17" t="s">
        <v>59</v>
      </c>
      <c r="C53" s="26">
        <v>422367</v>
      </c>
      <c r="D53" s="26">
        <v>0</v>
      </c>
      <c r="E53" s="26">
        <v>409</v>
      </c>
      <c r="F53" s="26">
        <v>0</v>
      </c>
      <c r="G53" s="27">
        <v>0</v>
      </c>
      <c r="H53" s="27">
        <v>21630</v>
      </c>
      <c r="I53" s="26">
        <f t="shared" si="0"/>
        <v>444406</v>
      </c>
    </row>
    <row r="54" spans="1:9">
      <c r="A54" s="16">
        <v>1068</v>
      </c>
      <c r="B54" s="17" t="s">
        <v>60</v>
      </c>
      <c r="C54" s="24">
        <v>92</v>
      </c>
      <c r="D54" s="24">
        <v>0</v>
      </c>
      <c r="E54" s="24">
        <v>0</v>
      </c>
      <c r="F54" s="24">
        <v>0</v>
      </c>
      <c r="G54" s="25">
        <v>0</v>
      </c>
      <c r="H54" s="25">
        <v>15825</v>
      </c>
      <c r="I54" s="24">
        <f t="shared" si="0"/>
        <v>15917</v>
      </c>
    </row>
    <row r="55" spans="1:9">
      <c r="A55" s="16">
        <v>1069</v>
      </c>
      <c r="B55" s="17" t="s">
        <v>61</v>
      </c>
      <c r="C55" s="26">
        <v>1474488</v>
      </c>
      <c r="D55" s="26">
        <v>216128</v>
      </c>
      <c r="E55" s="26">
        <v>37366</v>
      </c>
      <c r="F55" s="26">
        <v>0</v>
      </c>
      <c r="G55" s="27">
        <v>0</v>
      </c>
      <c r="H55" s="27">
        <v>52788</v>
      </c>
      <c r="I55" s="26">
        <f t="shared" si="0"/>
        <v>1780770</v>
      </c>
    </row>
    <row r="56" spans="1:9" ht="15" customHeight="1">
      <c r="A56" s="16">
        <v>1070</v>
      </c>
      <c r="B56" s="17" t="s">
        <v>62</v>
      </c>
      <c r="C56" s="24">
        <v>184</v>
      </c>
      <c r="D56" s="24">
        <v>0</v>
      </c>
      <c r="E56" s="24">
        <v>1632</v>
      </c>
      <c r="F56" s="24">
        <v>0</v>
      </c>
      <c r="G56" s="25">
        <v>0</v>
      </c>
      <c r="H56" s="25">
        <v>753603</v>
      </c>
      <c r="I56" s="24">
        <f t="shared" si="0"/>
        <v>755419</v>
      </c>
    </row>
    <row r="57" spans="1:9">
      <c r="A57" s="13" t="s">
        <v>70</v>
      </c>
      <c r="B57" s="19" t="s">
        <v>63</v>
      </c>
      <c r="C57" s="15">
        <f t="shared" ref="C57:I57" si="1">SUM(C7:C56)</f>
        <v>3026895952</v>
      </c>
      <c r="D57" s="15">
        <f t="shared" si="1"/>
        <v>359269111</v>
      </c>
      <c r="E57" s="15">
        <f t="shared" si="1"/>
        <v>101498149</v>
      </c>
      <c r="F57" s="15">
        <f t="shared" si="1"/>
        <v>316475341</v>
      </c>
      <c r="G57" s="15">
        <f t="shared" si="1"/>
        <v>117503</v>
      </c>
      <c r="H57" s="15">
        <f t="shared" si="1"/>
        <v>30196265</v>
      </c>
      <c r="I57" s="15">
        <f t="shared" si="1"/>
        <v>3834452321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8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20.1796875" style="12" bestFit="1" customWidth="1"/>
    <col min="7" max="7" width="13.7265625" style="12" bestFit="1" customWidth="1"/>
    <col min="8" max="8" width="18.906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90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7500</v>
      </c>
      <c r="I7" s="22">
        <f>SUM(C7:H7)</f>
        <v>7500</v>
      </c>
    </row>
    <row r="8" spans="1:9">
      <c r="A8" s="16">
        <v>1002</v>
      </c>
      <c r="B8" s="17" t="s">
        <v>14</v>
      </c>
      <c r="C8" s="24">
        <v>4445594</v>
      </c>
      <c r="D8" s="24">
        <v>21173</v>
      </c>
      <c r="E8" s="24">
        <v>33050</v>
      </c>
      <c r="F8" s="24">
        <v>0</v>
      </c>
      <c r="G8" s="24">
        <v>0</v>
      </c>
      <c r="H8" s="24">
        <v>132432</v>
      </c>
      <c r="I8" s="24">
        <f t="shared" ref="I8:I56" si="0">SUM(C8:H8)</f>
        <v>4632249</v>
      </c>
    </row>
    <row r="9" spans="1:9">
      <c r="A9" s="16">
        <v>1005</v>
      </c>
      <c r="B9" s="17" t="s">
        <v>15</v>
      </c>
      <c r="C9" s="26">
        <v>31015</v>
      </c>
      <c r="D9" s="26">
        <v>0</v>
      </c>
      <c r="E9" s="26">
        <v>34066</v>
      </c>
      <c r="F9" s="26">
        <v>0</v>
      </c>
      <c r="G9" s="26">
        <v>0</v>
      </c>
      <c r="H9" s="26">
        <v>6090</v>
      </c>
      <c r="I9" s="26">
        <f t="shared" si="0"/>
        <v>71171</v>
      </c>
    </row>
    <row r="10" spans="1:9">
      <c r="A10" s="16">
        <v>1006</v>
      </c>
      <c r="B10" s="17" t="s">
        <v>16</v>
      </c>
      <c r="C10" s="24">
        <v>780</v>
      </c>
      <c r="D10" s="24">
        <v>0</v>
      </c>
      <c r="E10" s="24">
        <v>1225</v>
      </c>
      <c r="F10" s="24">
        <v>0</v>
      </c>
      <c r="G10" s="24">
        <v>0</v>
      </c>
      <c r="H10" s="24">
        <v>6540</v>
      </c>
      <c r="I10" s="24">
        <f t="shared" si="0"/>
        <v>8545</v>
      </c>
    </row>
    <row r="11" spans="1:9">
      <c r="A11" s="16">
        <v>1007</v>
      </c>
      <c r="B11" s="17" t="s">
        <v>17</v>
      </c>
      <c r="C11" s="26">
        <v>69514655</v>
      </c>
      <c r="D11" s="26">
        <v>7474104</v>
      </c>
      <c r="E11" s="26">
        <v>2560465</v>
      </c>
      <c r="F11" s="26">
        <v>817003</v>
      </c>
      <c r="G11" s="26">
        <v>7500</v>
      </c>
      <c r="H11" s="26">
        <v>2026109</v>
      </c>
      <c r="I11" s="26">
        <f t="shared" si="0"/>
        <v>82399836</v>
      </c>
    </row>
    <row r="12" spans="1:9">
      <c r="A12" s="16">
        <v>1008</v>
      </c>
      <c r="B12" s="17" t="s">
        <v>18</v>
      </c>
      <c r="C12" s="24">
        <v>4296921</v>
      </c>
      <c r="D12" s="24">
        <v>0</v>
      </c>
      <c r="E12" s="24">
        <v>13828</v>
      </c>
      <c r="F12" s="24">
        <v>0</v>
      </c>
      <c r="G12" s="24">
        <v>0</v>
      </c>
      <c r="H12" s="24">
        <v>33730</v>
      </c>
      <c r="I12" s="24">
        <f t="shared" si="0"/>
        <v>4344479</v>
      </c>
    </row>
    <row r="13" spans="1:9">
      <c r="A13" s="16">
        <v>1010</v>
      </c>
      <c r="B13" s="17" t="s">
        <v>19</v>
      </c>
      <c r="C13" s="26">
        <v>4089181</v>
      </c>
      <c r="D13" s="26">
        <v>774385</v>
      </c>
      <c r="E13" s="26">
        <v>376774</v>
      </c>
      <c r="F13" s="26">
        <v>106457</v>
      </c>
      <c r="G13" s="26">
        <v>0</v>
      </c>
      <c r="H13" s="26">
        <v>35021</v>
      </c>
      <c r="I13" s="26">
        <f t="shared" si="0"/>
        <v>5381818</v>
      </c>
    </row>
    <row r="14" spans="1:9">
      <c r="A14" s="16">
        <v>1011</v>
      </c>
      <c r="B14" s="17" t="s">
        <v>20</v>
      </c>
      <c r="C14" s="24">
        <v>154062642</v>
      </c>
      <c r="D14" s="24">
        <v>3557991</v>
      </c>
      <c r="E14" s="24">
        <v>3966787</v>
      </c>
      <c r="F14" s="24">
        <v>107617228</v>
      </c>
      <c r="G14" s="24">
        <v>0</v>
      </c>
      <c r="H14" s="24">
        <v>144418</v>
      </c>
      <c r="I14" s="24">
        <f t="shared" si="0"/>
        <v>269349066</v>
      </c>
    </row>
    <row r="15" spans="1:9">
      <c r="A15" s="16">
        <v>1012</v>
      </c>
      <c r="B15" s="17" t="s">
        <v>21</v>
      </c>
      <c r="C15" s="26">
        <v>135323738</v>
      </c>
      <c r="D15" s="26">
        <v>0</v>
      </c>
      <c r="E15" s="26">
        <v>6248745</v>
      </c>
      <c r="F15" s="26">
        <v>60959192</v>
      </c>
      <c r="G15" s="26">
        <v>5000</v>
      </c>
      <c r="H15" s="26">
        <v>326431</v>
      </c>
      <c r="I15" s="26">
        <f t="shared" si="0"/>
        <v>202863106</v>
      </c>
    </row>
    <row r="16" spans="1:9">
      <c r="A16" s="16">
        <v>1013</v>
      </c>
      <c r="B16" s="17" t="s">
        <v>22</v>
      </c>
      <c r="C16" s="24">
        <v>534545118</v>
      </c>
      <c r="D16" s="24">
        <v>277336875</v>
      </c>
      <c r="E16" s="24">
        <v>23801843</v>
      </c>
      <c r="F16" s="24">
        <v>105381</v>
      </c>
      <c r="G16" s="24">
        <v>10000</v>
      </c>
      <c r="H16" s="24">
        <v>2415984</v>
      </c>
      <c r="I16" s="24">
        <f t="shared" si="0"/>
        <v>838215201</v>
      </c>
    </row>
    <row r="17" spans="1:9">
      <c r="A17" s="16">
        <v>1014</v>
      </c>
      <c r="B17" s="17" t="s">
        <v>23</v>
      </c>
      <c r="C17" s="26">
        <v>11614</v>
      </c>
      <c r="D17" s="26">
        <v>0</v>
      </c>
      <c r="E17" s="26">
        <v>574</v>
      </c>
      <c r="F17" s="26">
        <v>0</v>
      </c>
      <c r="G17" s="26">
        <v>2500</v>
      </c>
      <c r="H17" s="26">
        <v>82790</v>
      </c>
      <c r="I17" s="26">
        <f t="shared" si="0"/>
        <v>97478</v>
      </c>
    </row>
    <row r="18" spans="1:9">
      <c r="A18" s="16">
        <v>1016</v>
      </c>
      <c r="B18" s="17" t="s">
        <v>24</v>
      </c>
      <c r="C18" s="24">
        <v>436347825</v>
      </c>
      <c r="D18" s="24">
        <v>105757246</v>
      </c>
      <c r="E18" s="24">
        <v>21214870</v>
      </c>
      <c r="F18" s="24">
        <v>1560246</v>
      </c>
      <c r="G18" s="24">
        <v>0</v>
      </c>
      <c r="H18" s="24">
        <v>1164774</v>
      </c>
      <c r="I18" s="24">
        <f t="shared" si="0"/>
        <v>566044961</v>
      </c>
    </row>
    <row r="19" spans="1:9">
      <c r="A19" s="16">
        <v>1017</v>
      </c>
      <c r="B19" s="17" t="s">
        <v>25</v>
      </c>
      <c r="C19" s="26">
        <v>83357118</v>
      </c>
      <c r="D19" s="26">
        <v>2726468</v>
      </c>
      <c r="E19" s="26">
        <v>3402491</v>
      </c>
      <c r="F19" s="26">
        <v>3670766</v>
      </c>
      <c r="G19" s="26">
        <v>5000</v>
      </c>
      <c r="H19" s="26">
        <v>1450828</v>
      </c>
      <c r="I19" s="26">
        <f t="shared" si="0"/>
        <v>94612671</v>
      </c>
    </row>
    <row r="20" spans="1:9">
      <c r="A20" s="16">
        <v>1018</v>
      </c>
      <c r="B20" s="17" t="s">
        <v>26</v>
      </c>
      <c r="C20" s="24">
        <v>54871914</v>
      </c>
      <c r="D20" s="24">
        <v>58267</v>
      </c>
      <c r="E20" s="24">
        <v>123439</v>
      </c>
      <c r="F20" s="24">
        <v>53334051</v>
      </c>
      <c r="G20" s="24">
        <v>0</v>
      </c>
      <c r="H20" s="24">
        <v>385459</v>
      </c>
      <c r="I20" s="24">
        <f t="shared" si="0"/>
        <v>108773130</v>
      </c>
    </row>
    <row r="21" spans="1:9">
      <c r="A21" s="16">
        <v>1019</v>
      </c>
      <c r="B21" s="17" t="s">
        <v>27</v>
      </c>
      <c r="C21" s="26">
        <v>23055399</v>
      </c>
      <c r="D21" s="26">
        <v>2042826</v>
      </c>
      <c r="E21" s="26">
        <v>547546</v>
      </c>
      <c r="F21" s="26">
        <v>308085</v>
      </c>
      <c r="G21" s="26">
        <v>0</v>
      </c>
      <c r="H21" s="26">
        <v>489963</v>
      </c>
      <c r="I21" s="26">
        <f t="shared" si="0"/>
        <v>26443819</v>
      </c>
    </row>
    <row r="22" spans="1:9">
      <c r="A22" s="16">
        <v>1020</v>
      </c>
      <c r="B22" s="17" t="s">
        <v>28</v>
      </c>
      <c r="C22" s="24">
        <v>29617449</v>
      </c>
      <c r="D22" s="24">
        <v>7905958</v>
      </c>
      <c r="E22" s="24">
        <v>921455</v>
      </c>
      <c r="F22" s="24">
        <v>11606268</v>
      </c>
      <c r="G22" s="24">
        <v>0</v>
      </c>
      <c r="H22" s="24">
        <v>61383</v>
      </c>
      <c r="I22" s="24">
        <f t="shared" si="0"/>
        <v>50112513</v>
      </c>
    </row>
    <row r="23" spans="1:9">
      <c r="A23" s="16">
        <v>1022</v>
      </c>
      <c r="B23" s="17" t="s">
        <v>29</v>
      </c>
      <c r="C23" s="26">
        <v>255412</v>
      </c>
      <c r="D23" s="26">
        <v>49</v>
      </c>
      <c r="E23" s="26">
        <v>7712</v>
      </c>
      <c r="F23" s="26">
        <v>0</v>
      </c>
      <c r="G23" s="26">
        <v>0</v>
      </c>
      <c r="H23" s="26">
        <v>15776</v>
      </c>
      <c r="I23" s="26">
        <f t="shared" si="0"/>
        <v>278949</v>
      </c>
    </row>
    <row r="24" spans="1:9">
      <c r="A24" s="16">
        <v>1023</v>
      </c>
      <c r="B24" s="17" t="s">
        <v>30</v>
      </c>
      <c r="C24" s="24">
        <v>20189410</v>
      </c>
      <c r="D24" s="24">
        <v>5702244</v>
      </c>
      <c r="E24" s="24">
        <v>874272</v>
      </c>
      <c r="F24" s="24">
        <v>847780</v>
      </c>
      <c r="G24" s="24">
        <v>0</v>
      </c>
      <c r="H24" s="24">
        <v>560474</v>
      </c>
      <c r="I24" s="24">
        <f t="shared" si="0"/>
        <v>28174180</v>
      </c>
    </row>
    <row r="25" spans="1:9">
      <c r="A25" s="16">
        <v>1024</v>
      </c>
      <c r="B25" s="17" t="s">
        <v>31</v>
      </c>
      <c r="C25" s="26">
        <v>590439373</v>
      </c>
      <c r="D25" s="26">
        <v>34084971</v>
      </c>
      <c r="E25" s="26">
        <v>13901929</v>
      </c>
      <c r="F25" s="26">
        <v>4734780</v>
      </c>
      <c r="G25" s="26">
        <v>0</v>
      </c>
      <c r="H25" s="26">
        <v>3975530</v>
      </c>
      <c r="I25" s="26">
        <f t="shared" si="0"/>
        <v>647136583</v>
      </c>
    </row>
    <row r="26" spans="1:9">
      <c r="A26" s="16">
        <v>1025</v>
      </c>
      <c r="B26" s="17" t="s">
        <v>32</v>
      </c>
      <c r="C26" s="24">
        <v>753836</v>
      </c>
      <c r="D26" s="24">
        <v>4864</v>
      </c>
      <c r="E26" s="24">
        <v>11715</v>
      </c>
      <c r="F26" s="24">
        <v>0</v>
      </c>
      <c r="G26" s="24">
        <v>0</v>
      </c>
      <c r="H26" s="24">
        <v>75459</v>
      </c>
      <c r="I26" s="24">
        <f t="shared" si="0"/>
        <v>845874</v>
      </c>
    </row>
    <row r="27" spans="1:9">
      <c r="A27" s="16">
        <v>1026</v>
      </c>
      <c r="B27" s="17" t="s">
        <v>33</v>
      </c>
      <c r="C27" s="26">
        <v>209830</v>
      </c>
      <c r="D27" s="26">
        <v>0</v>
      </c>
      <c r="E27" s="26">
        <v>0</v>
      </c>
      <c r="F27" s="26">
        <v>0</v>
      </c>
      <c r="G27" s="26">
        <v>0</v>
      </c>
      <c r="H27" s="26">
        <v>26560</v>
      </c>
      <c r="I27" s="26">
        <f t="shared" si="0"/>
        <v>236390</v>
      </c>
    </row>
    <row r="28" spans="1:9">
      <c r="A28" s="16">
        <v>1027</v>
      </c>
      <c r="B28" s="17" t="s">
        <v>34</v>
      </c>
      <c r="C28" s="24">
        <v>43949584</v>
      </c>
      <c r="D28" s="24">
        <v>375532</v>
      </c>
      <c r="E28" s="24">
        <v>387688</v>
      </c>
      <c r="F28" s="24">
        <v>1991763</v>
      </c>
      <c r="G28" s="24">
        <v>2500</v>
      </c>
      <c r="H28" s="24">
        <v>922208</v>
      </c>
      <c r="I28" s="24">
        <f t="shared" si="0"/>
        <v>47629275</v>
      </c>
    </row>
    <row r="29" spans="1:9">
      <c r="A29" s="16">
        <v>1028</v>
      </c>
      <c r="B29" s="17" t="s">
        <v>35</v>
      </c>
      <c r="C29" s="26">
        <v>8823777</v>
      </c>
      <c r="D29" s="26">
        <v>110765</v>
      </c>
      <c r="E29" s="26">
        <v>431412</v>
      </c>
      <c r="F29" s="26">
        <v>374</v>
      </c>
      <c r="G29" s="26">
        <v>0</v>
      </c>
      <c r="H29" s="26">
        <v>55815</v>
      </c>
      <c r="I29" s="26">
        <f t="shared" si="0"/>
        <v>9422143</v>
      </c>
    </row>
    <row r="30" spans="1:9">
      <c r="A30" s="16">
        <v>1030</v>
      </c>
      <c r="B30" s="17" t="s">
        <v>36</v>
      </c>
      <c r="C30" s="24">
        <v>285809608</v>
      </c>
      <c r="D30" s="24">
        <v>3167907</v>
      </c>
      <c r="E30" s="24">
        <v>3866064</v>
      </c>
      <c r="F30" s="24">
        <v>52298010</v>
      </c>
      <c r="G30" s="24">
        <v>5000</v>
      </c>
      <c r="H30" s="24">
        <v>1080376</v>
      </c>
      <c r="I30" s="24">
        <f t="shared" si="0"/>
        <v>346226965</v>
      </c>
    </row>
    <row r="31" spans="1:9">
      <c r="A31" s="16">
        <v>1031</v>
      </c>
      <c r="B31" s="17" t="s">
        <v>37</v>
      </c>
      <c r="C31" s="26">
        <v>104167</v>
      </c>
      <c r="D31" s="26">
        <v>549684</v>
      </c>
      <c r="E31" s="26">
        <v>4147</v>
      </c>
      <c r="F31" s="26">
        <v>0</v>
      </c>
      <c r="G31" s="26">
        <v>0</v>
      </c>
      <c r="H31" s="26">
        <v>3770</v>
      </c>
      <c r="I31" s="26">
        <f t="shared" si="0"/>
        <v>661768</v>
      </c>
    </row>
    <row r="32" spans="1:9">
      <c r="A32" s="16">
        <v>1033</v>
      </c>
      <c r="B32" s="17" t="s">
        <v>38</v>
      </c>
      <c r="C32" s="24">
        <v>844404</v>
      </c>
      <c r="D32" s="24">
        <v>87360</v>
      </c>
      <c r="E32" s="24">
        <v>230187</v>
      </c>
      <c r="F32" s="24">
        <v>1562756</v>
      </c>
      <c r="G32" s="24">
        <v>2500</v>
      </c>
      <c r="H32" s="24">
        <v>144070</v>
      </c>
      <c r="I32" s="24">
        <f t="shared" si="0"/>
        <v>2871277</v>
      </c>
    </row>
    <row r="33" spans="1:9">
      <c r="A33" s="16">
        <v>1034</v>
      </c>
      <c r="B33" s="17" t="s">
        <v>39</v>
      </c>
      <c r="C33" s="26">
        <v>4214524</v>
      </c>
      <c r="D33" s="26">
        <v>18150</v>
      </c>
      <c r="E33" s="26">
        <v>9487</v>
      </c>
      <c r="F33" s="26">
        <v>5</v>
      </c>
      <c r="G33" s="26">
        <v>0</v>
      </c>
      <c r="H33" s="26">
        <v>27171</v>
      </c>
      <c r="I33" s="26">
        <f t="shared" si="0"/>
        <v>4269337</v>
      </c>
    </row>
    <row r="34" spans="1:9">
      <c r="A34" s="16">
        <v>1037</v>
      </c>
      <c r="B34" s="17" t="s">
        <v>40</v>
      </c>
      <c r="C34" s="24">
        <v>7096249</v>
      </c>
      <c r="D34" s="24">
        <v>344049</v>
      </c>
      <c r="E34" s="24">
        <v>191591</v>
      </c>
      <c r="F34" s="24">
        <v>243173</v>
      </c>
      <c r="G34" s="24">
        <v>0</v>
      </c>
      <c r="H34" s="24">
        <v>615449</v>
      </c>
      <c r="I34" s="24">
        <f t="shared" si="0"/>
        <v>8490511</v>
      </c>
    </row>
    <row r="35" spans="1:9">
      <c r="A35" s="16">
        <v>1038</v>
      </c>
      <c r="B35" s="17" t="s">
        <v>41</v>
      </c>
      <c r="C35" s="26">
        <v>95696289</v>
      </c>
      <c r="D35" s="26">
        <v>0</v>
      </c>
      <c r="E35" s="26">
        <v>2973347</v>
      </c>
      <c r="F35" s="26">
        <v>0</v>
      </c>
      <c r="G35" s="26">
        <v>0</v>
      </c>
      <c r="H35" s="26">
        <v>182058</v>
      </c>
      <c r="I35" s="26">
        <f t="shared" si="0"/>
        <v>98851694</v>
      </c>
    </row>
    <row r="36" spans="1:9">
      <c r="A36" s="16">
        <v>1039</v>
      </c>
      <c r="B36" s="17" t="s">
        <v>42</v>
      </c>
      <c r="C36" s="24">
        <v>802810</v>
      </c>
      <c r="D36" s="24">
        <v>28010</v>
      </c>
      <c r="E36" s="24">
        <v>32760</v>
      </c>
      <c r="F36" s="24">
        <v>0</v>
      </c>
      <c r="G36" s="24">
        <v>0</v>
      </c>
      <c r="H36" s="24">
        <v>95312</v>
      </c>
      <c r="I36" s="24">
        <f t="shared" si="0"/>
        <v>958892</v>
      </c>
    </row>
    <row r="37" spans="1:9">
      <c r="A37" s="16">
        <v>1040</v>
      </c>
      <c r="B37" s="17" t="s">
        <v>43</v>
      </c>
      <c r="C37" s="26">
        <v>71353191</v>
      </c>
      <c r="D37" s="26">
        <v>4029954</v>
      </c>
      <c r="E37" s="26">
        <v>2526877</v>
      </c>
      <c r="F37" s="26">
        <v>814943</v>
      </c>
      <c r="G37" s="26">
        <v>0</v>
      </c>
      <c r="H37" s="26">
        <v>1124595</v>
      </c>
      <c r="I37" s="26">
        <f t="shared" si="0"/>
        <v>79849560</v>
      </c>
    </row>
    <row r="38" spans="1:9">
      <c r="A38" s="16">
        <v>1042</v>
      </c>
      <c r="B38" s="17" t="s">
        <v>44</v>
      </c>
      <c r="C38" s="24">
        <v>272314853</v>
      </c>
      <c r="D38" s="24">
        <v>0</v>
      </c>
      <c r="E38" s="24">
        <v>3391093</v>
      </c>
      <c r="F38" s="24">
        <v>25911942</v>
      </c>
      <c r="G38" s="24">
        <v>0</v>
      </c>
      <c r="H38" s="24">
        <v>13887</v>
      </c>
      <c r="I38" s="24">
        <f t="shared" si="0"/>
        <v>301631775</v>
      </c>
    </row>
    <row r="39" spans="1:9">
      <c r="A39" s="16">
        <v>1043</v>
      </c>
      <c r="B39" s="17" t="s">
        <v>45</v>
      </c>
      <c r="C39" s="26">
        <v>349686593</v>
      </c>
      <c r="D39" s="26">
        <v>25030508</v>
      </c>
      <c r="E39" s="26">
        <v>6626290</v>
      </c>
      <c r="F39" s="26">
        <v>113777191</v>
      </c>
      <c r="G39" s="26">
        <v>0</v>
      </c>
      <c r="H39" s="26">
        <v>855675</v>
      </c>
      <c r="I39" s="26">
        <f t="shared" si="0"/>
        <v>495976257</v>
      </c>
    </row>
    <row r="40" spans="1:9">
      <c r="A40" s="16">
        <v>1044</v>
      </c>
      <c r="B40" s="17" t="s">
        <v>46</v>
      </c>
      <c r="C40" s="24">
        <v>2294970</v>
      </c>
      <c r="D40" s="24">
        <v>108073</v>
      </c>
      <c r="E40" s="24">
        <v>122422</v>
      </c>
      <c r="F40" s="24">
        <v>9484</v>
      </c>
      <c r="G40" s="24">
        <v>0</v>
      </c>
      <c r="H40" s="24">
        <v>158098</v>
      </c>
      <c r="I40" s="24">
        <f t="shared" si="0"/>
        <v>2693047</v>
      </c>
    </row>
    <row r="41" spans="1:9">
      <c r="A41" s="16">
        <v>1046</v>
      </c>
      <c r="B41" s="17" t="s">
        <v>47</v>
      </c>
      <c r="C41" s="26">
        <v>431140</v>
      </c>
      <c r="D41" s="26">
        <v>29582</v>
      </c>
      <c r="E41" s="26">
        <v>6182</v>
      </c>
      <c r="F41" s="26">
        <v>0</v>
      </c>
      <c r="G41" s="26">
        <v>7500</v>
      </c>
      <c r="H41" s="26">
        <v>770357</v>
      </c>
      <c r="I41" s="26">
        <f t="shared" si="0"/>
        <v>1244761</v>
      </c>
    </row>
    <row r="42" spans="1:9">
      <c r="A42" s="16">
        <v>1047</v>
      </c>
      <c r="B42" s="17" t="s">
        <v>48</v>
      </c>
      <c r="C42" s="24">
        <v>470470494</v>
      </c>
      <c r="D42" s="24">
        <v>67475678</v>
      </c>
      <c r="E42" s="24">
        <v>23323971</v>
      </c>
      <c r="F42" s="24">
        <v>1716540</v>
      </c>
      <c r="G42" s="24">
        <v>7500</v>
      </c>
      <c r="H42" s="24">
        <v>3199526</v>
      </c>
      <c r="I42" s="24">
        <f t="shared" si="0"/>
        <v>566193709</v>
      </c>
    </row>
    <row r="43" spans="1:9">
      <c r="A43" s="16">
        <v>1048</v>
      </c>
      <c r="B43" s="17" t="s">
        <v>49</v>
      </c>
      <c r="C43" s="26">
        <v>110739820</v>
      </c>
      <c r="D43" s="26">
        <v>7010823</v>
      </c>
      <c r="E43" s="26">
        <v>4502354</v>
      </c>
      <c r="F43" s="26">
        <v>130190</v>
      </c>
      <c r="G43" s="26">
        <v>0</v>
      </c>
      <c r="H43" s="26">
        <v>2214984</v>
      </c>
      <c r="I43" s="26">
        <f t="shared" si="0"/>
        <v>124598171</v>
      </c>
    </row>
    <row r="44" spans="1:9">
      <c r="A44" s="16">
        <v>1050</v>
      </c>
      <c r="B44" s="17" t="s">
        <v>50</v>
      </c>
      <c r="C44" s="24">
        <v>37521</v>
      </c>
      <c r="D44" s="24">
        <v>0</v>
      </c>
      <c r="E44" s="24">
        <v>0</v>
      </c>
      <c r="F44" s="24">
        <v>0</v>
      </c>
      <c r="G44" s="24">
        <v>0</v>
      </c>
      <c r="H44" s="24">
        <v>11436</v>
      </c>
      <c r="I44" s="24">
        <f t="shared" si="0"/>
        <v>48957</v>
      </c>
    </row>
    <row r="45" spans="1:9">
      <c r="A45" s="16">
        <v>1052</v>
      </c>
      <c r="B45" s="17" t="s">
        <v>51</v>
      </c>
      <c r="C45" s="26">
        <v>39004833</v>
      </c>
      <c r="D45" s="26">
        <v>17233902</v>
      </c>
      <c r="E45" s="26">
        <v>3902591</v>
      </c>
      <c r="F45" s="26">
        <v>0</v>
      </c>
      <c r="G45" s="26">
        <v>0</v>
      </c>
      <c r="H45" s="26">
        <v>967263</v>
      </c>
      <c r="I45" s="26">
        <f t="shared" si="0"/>
        <v>61108589</v>
      </c>
    </row>
    <row r="46" spans="1:9">
      <c r="A46" s="16">
        <v>1054</v>
      </c>
      <c r="B46" s="17" t="s">
        <v>52</v>
      </c>
      <c r="C46" s="24">
        <v>25792606</v>
      </c>
      <c r="D46" s="24">
        <v>8088614</v>
      </c>
      <c r="E46" s="24">
        <v>1133145</v>
      </c>
      <c r="F46" s="24">
        <v>525647</v>
      </c>
      <c r="G46" s="24">
        <v>12500</v>
      </c>
      <c r="H46" s="24">
        <v>1025067</v>
      </c>
      <c r="I46" s="24">
        <f t="shared" si="0"/>
        <v>36577579</v>
      </c>
    </row>
    <row r="47" spans="1:9">
      <c r="A47" s="16">
        <v>1055</v>
      </c>
      <c r="B47" s="17" t="s">
        <v>53</v>
      </c>
      <c r="C47" s="26">
        <v>23820426</v>
      </c>
      <c r="D47" s="26">
        <v>889780</v>
      </c>
      <c r="E47" s="26">
        <v>1159108</v>
      </c>
      <c r="F47" s="26">
        <v>0</v>
      </c>
      <c r="G47" s="26">
        <v>0</v>
      </c>
      <c r="H47" s="26">
        <v>319017</v>
      </c>
      <c r="I47" s="26">
        <f t="shared" si="0"/>
        <v>26188331</v>
      </c>
    </row>
    <row r="48" spans="1:9">
      <c r="A48" s="16">
        <v>1057</v>
      </c>
      <c r="B48" s="17" t="s">
        <v>54</v>
      </c>
      <c r="C48" s="24">
        <v>1383275</v>
      </c>
      <c r="D48" s="24">
        <v>92876</v>
      </c>
      <c r="E48" s="24">
        <v>39234</v>
      </c>
      <c r="F48" s="24">
        <v>0</v>
      </c>
      <c r="G48" s="24">
        <v>0</v>
      </c>
      <c r="H48" s="24">
        <v>520222</v>
      </c>
      <c r="I48" s="24">
        <f t="shared" si="0"/>
        <v>2035607</v>
      </c>
    </row>
    <row r="49" spans="1:9">
      <c r="A49" s="16">
        <v>1058</v>
      </c>
      <c r="B49" s="17" t="s">
        <v>55</v>
      </c>
      <c r="C49" s="26">
        <v>11664599</v>
      </c>
      <c r="D49" s="26">
        <v>2905683</v>
      </c>
      <c r="E49" s="26">
        <v>322166</v>
      </c>
      <c r="F49" s="26">
        <v>119175</v>
      </c>
      <c r="G49" s="26">
        <v>30005</v>
      </c>
      <c r="H49" s="26">
        <v>945847</v>
      </c>
      <c r="I49" s="26">
        <f t="shared" si="0"/>
        <v>15987475</v>
      </c>
    </row>
    <row r="50" spans="1:9">
      <c r="A50" s="16">
        <v>1062</v>
      </c>
      <c r="B50" s="17" t="s">
        <v>56</v>
      </c>
      <c r="C50" s="24">
        <v>94173925</v>
      </c>
      <c r="D50" s="24">
        <v>2633477</v>
      </c>
      <c r="E50" s="24">
        <v>2939378</v>
      </c>
      <c r="F50" s="24">
        <v>618</v>
      </c>
      <c r="G50" s="24">
        <v>0</v>
      </c>
      <c r="H50" s="24">
        <v>873248</v>
      </c>
      <c r="I50" s="24">
        <f t="shared" si="0"/>
        <v>100620646</v>
      </c>
    </row>
    <row r="51" spans="1:9">
      <c r="A51" s="16">
        <v>1065</v>
      </c>
      <c r="B51" s="17" t="s">
        <v>57</v>
      </c>
      <c r="C51" s="26">
        <v>99655610</v>
      </c>
      <c r="D51" s="26">
        <v>4782471</v>
      </c>
      <c r="E51" s="26">
        <v>2315511</v>
      </c>
      <c r="F51" s="26">
        <v>335417</v>
      </c>
      <c r="G51" s="26">
        <v>0</v>
      </c>
      <c r="H51" s="26">
        <v>689767</v>
      </c>
      <c r="I51" s="26">
        <f t="shared" si="0"/>
        <v>107778776</v>
      </c>
    </row>
    <row r="52" spans="1:9">
      <c r="A52" s="16">
        <v>1066</v>
      </c>
      <c r="B52" s="17" t="s">
        <v>58</v>
      </c>
      <c r="C52" s="24">
        <v>293152772</v>
      </c>
      <c r="D52" s="24">
        <v>12329666</v>
      </c>
      <c r="E52" s="24">
        <v>4518922</v>
      </c>
      <c r="F52" s="24">
        <v>1260163</v>
      </c>
      <c r="G52" s="24">
        <v>7500</v>
      </c>
      <c r="H52" s="24">
        <v>12350802</v>
      </c>
      <c r="I52" s="24">
        <f t="shared" si="0"/>
        <v>323619825</v>
      </c>
    </row>
    <row r="53" spans="1:9">
      <c r="A53" s="16">
        <v>1067</v>
      </c>
      <c r="B53" s="17" t="s">
        <v>59</v>
      </c>
      <c r="C53" s="26">
        <v>41191628</v>
      </c>
      <c r="D53" s="26">
        <v>6973</v>
      </c>
      <c r="E53" s="26">
        <v>1602</v>
      </c>
      <c r="F53" s="26">
        <v>0</v>
      </c>
      <c r="G53" s="26">
        <v>0</v>
      </c>
      <c r="H53" s="26">
        <v>31646</v>
      </c>
      <c r="I53" s="26">
        <f t="shared" si="0"/>
        <v>41231849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>
      <c r="A55" s="16">
        <v>1069</v>
      </c>
      <c r="B55" s="17" t="s">
        <v>61</v>
      </c>
      <c r="C55" s="26">
        <v>703316</v>
      </c>
      <c r="D55" s="26">
        <v>137573</v>
      </c>
      <c r="E55" s="26">
        <v>33526</v>
      </c>
      <c r="F55" s="26">
        <v>180475</v>
      </c>
      <c r="G55" s="26">
        <v>0</v>
      </c>
      <c r="H55" s="26">
        <v>33729</v>
      </c>
      <c r="I55" s="26">
        <f t="shared" si="0"/>
        <v>1088619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 t="s">
        <v>70</v>
      </c>
      <c r="B57" s="19" t="s">
        <v>63</v>
      </c>
      <c r="C57" s="15">
        <f t="shared" ref="C57:I57" si="1">SUM(C7:C56)</f>
        <v>4500631808</v>
      </c>
      <c r="D57" s="15">
        <f t="shared" si="1"/>
        <v>604914511</v>
      </c>
      <c r="E57" s="15">
        <f t="shared" si="1"/>
        <v>143033841</v>
      </c>
      <c r="F57" s="15">
        <f t="shared" si="1"/>
        <v>446545103</v>
      </c>
      <c r="G57" s="15">
        <f t="shared" si="1"/>
        <v>105005</v>
      </c>
      <c r="H57" s="15">
        <f t="shared" si="1"/>
        <v>42654646</v>
      </c>
      <c r="I57" s="15">
        <f t="shared" si="1"/>
        <v>5737884914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4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4" width="18.90625" style="12" bestFit="1" customWidth="1"/>
    <col min="5" max="5" width="17.6328125" style="12" bestFit="1" customWidth="1"/>
    <col min="6" max="6" width="18.90625" style="12" bestFit="1" customWidth="1"/>
    <col min="7" max="7" width="13.7265625" style="12" bestFit="1" customWidth="1"/>
    <col min="8" max="8" width="16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91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6">
        <v>1002</v>
      </c>
      <c r="B8" s="17" t="s">
        <v>14</v>
      </c>
      <c r="C8" s="24">
        <v>138</v>
      </c>
      <c r="D8" s="24">
        <v>0</v>
      </c>
      <c r="E8" s="24">
        <v>2433</v>
      </c>
      <c r="F8" s="24">
        <v>0</v>
      </c>
      <c r="G8" s="24">
        <v>0</v>
      </c>
      <c r="H8" s="24">
        <v>5870</v>
      </c>
      <c r="I8" s="24">
        <f t="shared" ref="I8:I56" si="0">SUM(C8:H8)</f>
        <v>8441</v>
      </c>
    </row>
    <row r="9" spans="1:9">
      <c r="A9" s="16">
        <v>1005</v>
      </c>
      <c r="B9" s="17" t="s">
        <v>15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15813774</v>
      </c>
      <c r="D11" s="26">
        <v>95703</v>
      </c>
      <c r="E11" s="26">
        <v>136833</v>
      </c>
      <c r="F11" s="26">
        <v>0</v>
      </c>
      <c r="G11" s="26">
        <v>2500</v>
      </c>
      <c r="H11" s="26">
        <v>170535</v>
      </c>
      <c r="I11" s="26">
        <f t="shared" si="0"/>
        <v>16219345</v>
      </c>
    </row>
    <row r="12" spans="1:9">
      <c r="A12" s="16">
        <v>1008</v>
      </c>
      <c r="B12" s="17" t="s">
        <v>18</v>
      </c>
      <c r="C12" s="24">
        <v>9396176</v>
      </c>
      <c r="D12" s="24">
        <v>0</v>
      </c>
      <c r="E12" s="24">
        <v>466485</v>
      </c>
      <c r="F12" s="24">
        <v>0</v>
      </c>
      <c r="G12" s="24">
        <v>0</v>
      </c>
      <c r="H12" s="24">
        <v>850</v>
      </c>
      <c r="I12" s="24">
        <f t="shared" si="0"/>
        <v>9863511</v>
      </c>
    </row>
    <row r="13" spans="1:9">
      <c r="A13" s="16">
        <v>1010</v>
      </c>
      <c r="B13" s="17" t="s">
        <v>19</v>
      </c>
      <c r="C13" s="26">
        <v>72985</v>
      </c>
      <c r="D13" s="26">
        <v>849</v>
      </c>
      <c r="E13" s="26">
        <v>4896</v>
      </c>
      <c r="F13" s="26">
        <v>0</v>
      </c>
      <c r="G13" s="26">
        <v>0</v>
      </c>
      <c r="H13" s="26">
        <v>1740</v>
      </c>
      <c r="I13" s="26">
        <f t="shared" si="0"/>
        <v>80470</v>
      </c>
    </row>
    <row r="14" spans="1:9">
      <c r="A14" s="16">
        <v>1011</v>
      </c>
      <c r="B14" s="17" t="s">
        <v>20</v>
      </c>
      <c r="C14" s="24">
        <v>4811226</v>
      </c>
      <c r="D14" s="24">
        <v>1103273</v>
      </c>
      <c r="E14" s="24">
        <v>157872</v>
      </c>
      <c r="F14" s="24">
        <v>0</v>
      </c>
      <c r="G14" s="24">
        <v>0</v>
      </c>
      <c r="H14" s="24">
        <v>28991</v>
      </c>
      <c r="I14" s="24">
        <f t="shared" si="0"/>
        <v>6101362</v>
      </c>
    </row>
    <row r="15" spans="1:9">
      <c r="A15" s="16">
        <v>1012</v>
      </c>
      <c r="B15" s="17" t="s">
        <v>21</v>
      </c>
      <c r="C15" s="26">
        <v>138</v>
      </c>
      <c r="D15" s="26">
        <v>0</v>
      </c>
      <c r="E15" s="26">
        <v>1227</v>
      </c>
      <c r="F15" s="26">
        <v>0</v>
      </c>
      <c r="G15" s="26">
        <v>2500</v>
      </c>
      <c r="H15" s="26">
        <v>33370</v>
      </c>
      <c r="I15" s="26">
        <f t="shared" si="0"/>
        <v>37235</v>
      </c>
    </row>
    <row r="16" spans="1:9">
      <c r="A16" s="16">
        <v>1013</v>
      </c>
      <c r="B16" s="17" t="s">
        <v>22</v>
      </c>
      <c r="C16" s="24">
        <v>58949808</v>
      </c>
      <c r="D16" s="24">
        <v>12269494</v>
      </c>
      <c r="E16" s="24">
        <v>2447376</v>
      </c>
      <c r="F16" s="24">
        <v>1168</v>
      </c>
      <c r="G16" s="24">
        <v>0</v>
      </c>
      <c r="H16" s="24">
        <v>148010</v>
      </c>
      <c r="I16" s="24">
        <f t="shared" si="0"/>
        <v>73815856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7500</v>
      </c>
      <c r="I17" s="26">
        <f t="shared" si="0"/>
        <v>7500</v>
      </c>
    </row>
    <row r="18" spans="1:9">
      <c r="A18" s="16">
        <v>1016</v>
      </c>
      <c r="B18" s="17" t="s">
        <v>24</v>
      </c>
      <c r="C18" s="24">
        <v>123967972</v>
      </c>
      <c r="D18" s="24">
        <v>35638875</v>
      </c>
      <c r="E18" s="24">
        <v>6281357</v>
      </c>
      <c r="F18" s="24">
        <v>1057919</v>
      </c>
      <c r="G18" s="24">
        <v>0</v>
      </c>
      <c r="H18" s="24">
        <v>378284</v>
      </c>
      <c r="I18" s="24">
        <f t="shared" si="0"/>
        <v>167324407</v>
      </c>
    </row>
    <row r="19" spans="1:9">
      <c r="A19" s="16">
        <v>1017</v>
      </c>
      <c r="B19" s="17" t="s">
        <v>25</v>
      </c>
      <c r="C19" s="26">
        <v>39073336</v>
      </c>
      <c r="D19" s="26">
        <v>34770</v>
      </c>
      <c r="E19" s="26">
        <v>1941074</v>
      </c>
      <c r="F19" s="26">
        <v>81808</v>
      </c>
      <c r="G19" s="26">
        <v>0</v>
      </c>
      <c r="H19" s="26">
        <v>149139</v>
      </c>
      <c r="I19" s="26">
        <f t="shared" si="0"/>
        <v>41280127</v>
      </c>
    </row>
    <row r="20" spans="1:9">
      <c r="A20" s="16">
        <v>1018</v>
      </c>
      <c r="B20" s="17" t="s">
        <v>26</v>
      </c>
      <c r="C20" s="24">
        <v>19682</v>
      </c>
      <c r="D20" s="24">
        <v>15866</v>
      </c>
      <c r="E20" s="24">
        <v>846</v>
      </c>
      <c r="F20" s="24">
        <v>0</v>
      </c>
      <c r="G20" s="24">
        <v>0</v>
      </c>
      <c r="H20" s="24">
        <v>6006</v>
      </c>
      <c r="I20" s="24">
        <f t="shared" si="0"/>
        <v>42400</v>
      </c>
    </row>
    <row r="21" spans="1:9">
      <c r="A21" s="16">
        <v>1019</v>
      </c>
      <c r="B21" s="17" t="s">
        <v>27</v>
      </c>
      <c r="C21" s="26">
        <v>513614</v>
      </c>
      <c r="D21" s="26">
        <v>53963</v>
      </c>
      <c r="E21" s="26">
        <v>11413</v>
      </c>
      <c r="F21" s="26">
        <v>0</v>
      </c>
      <c r="G21" s="26">
        <v>0</v>
      </c>
      <c r="H21" s="26">
        <v>38734</v>
      </c>
      <c r="I21" s="26">
        <f t="shared" si="0"/>
        <v>617724</v>
      </c>
    </row>
    <row r="22" spans="1:9">
      <c r="A22" s="16">
        <v>1020</v>
      </c>
      <c r="B22" s="17" t="s">
        <v>28</v>
      </c>
      <c r="C22" s="24">
        <v>184</v>
      </c>
      <c r="D22" s="24">
        <v>0</v>
      </c>
      <c r="E22" s="24">
        <v>818</v>
      </c>
      <c r="F22" s="24">
        <v>0</v>
      </c>
      <c r="G22" s="24">
        <v>0</v>
      </c>
      <c r="H22" s="24">
        <v>3660</v>
      </c>
      <c r="I22" s="24">
        <f t="shared" si="0"/>
        <v>4662</v>
      </c>
    </row>
    <row r="23" spans="1:9">
      <c r="A23" s="16">
        <v>1022</v>
      </c>
      <c r="B23" s="17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</row>
    <row r="24" spans="1:9">
      <c r="A24" s="16">
        <v>1023</v>
      </c>
      <c r="B24" s="17" t="s">
        <v>30</v>
      </c>
      <c r="C24" s="24">
        <v>4641164</v>
      </c>
      <c r="D24" s="24">
        <v>245020</v>
      </c>
      <c r="E24" s="24">
        <v>85567</v>
      </c>
      <c r="F24" s="24">
        <v>126549</v>
      </c>
      <c r="G24" s="24">
        <v>0</v>
      </c>
      <c r="H24" s="24">
        <v>93320</v>
      </c>
      <c r="I24" s="24">
        <f t="shared" si="0"/>
        <v>5191620</v>
      </c>
    </row>
    <row r="25" spans="1:9">
      <c r="A25" s="16">
        <v>1024</v>
      </c>
      <c r="B25" s="17" t="s">
        <v>31</v>
      </c>
      <c r="C25" s="26">
        <v>73893590</v>
      </c>
      <c r="D25" s="26">
        <v>2407350</v>
      </c>
      <c r="E25" s="26">
        <v>984609</v>
      </c>
      <c r="F25" s="26">
        <v>15808109</v>
      </c>
      <c r="G25" s="26">
        <v>0</v>
      </c>
      <c r="H25" s="26">
        <v>705584</v>
      </c>
      <c r="I25" s="26">
        <f t="shared" si="0"/>
        <v>93799242</v>
      </c>
    </row>
    <row r="26" spans="1:9">
      <c r="A26" s="16">
        <v>1025</v>
      </c>
      <c r="B26" s="17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>
      <c r="A27" s="16">
        <v>1026</v>
      </c>
      <c r="B27" s="17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7500</v>
      </c>
      <c r="I27" s="26">
        <f t="shared" si="0"/>
        <v>7500</v>
      </c>
    </row>
    <row r="28" spans="1:9">
      <c r="A28" s="16">
        <v>1027</v>
      </c>
      <c r="B28" s="17" t="s">
        <v>34</v>
      </c>
      <c r="C28" s="24">
        <v>7472913</v>
      </c>
      <c r="D28" s="24">
        <v>139679</v>
      </c>
      <c r="E28" s="24">
        <v>50054</v>
      </c>
      <c r="F28" s="24">
        <v>311579</v>
      </c>
      <c r="G28" s="24">
        <v>5000</v>
      </c>
      <c r="H28" s="24">
        <v>111636</v>
      </c>
      <c r="I28" s="24">
        <f t="shared" si="0"/>
        <v>8090861</v>
      </c>
    </row>
    <row r="29" spans="1:9">
      <c r="A29" s="16">
        <v>1028</v>
      </c>
      <c r="B29" s="17" t="s">
        <v>35</v>
      </c>
      <c r="C29" s="26">
        <v>359591</v>
      </c>
      <c r="D29" s="26">
        <v>770</v>
      </c>
      <c r="E29" s="26">
        <v>18186</v>
      </c>
      <c r="F29" s="26">
        <v>0</v>
      </c>
      <c r="G29" s="26">
        <v>0</v>
      </c>
      <c r="H29" s="26">
        <v>11310</v>
      </c>
      <c r="I29" s="26">
        <f t="shared" si="0"/>
        <v>389857</v>
      </c>
    </row>
    <row r="30" spans="1:9">
      <c r="A30" s="16">
        <v>1030</v>
      </c>
      <c r="B30" s="17" t="s">
        <v>36</v>
      </c>
      <c r="C30" s="24">
        <v>3874296</v>
      </c>
      <c r="D30" s="24">
        <v>324735</v>
      </c>
      <c r="E30" s="24">
        <v>139177</v>
      </c>
      <c r="F30" s="24">
        <v>11655</v>
      </c>
      <c r="G30" s="24">
        <v>0</v>
      </c>
      <c r="H30" s="24">
        <v>134463</v>
      </c>
      <c r="I30" s="24">
        <f t="shared" si="0"/>
        <v>4484326</v>
      </c>
    </row>
    <row r="31" spans="1:9">
      <c r="A31" s="16">
        <v>1031</v>
      </c>
      <c r="B31" s="17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f t="shared" si="0"/>
        <v>0</v>
      </c>
    </row>
    <row r="32" spans="1:9">
      <c r="A32" s="16">
        <v>1033</v>
      </c>
      <c r="B32" s="17" t="s">
        <v>38</v>
      </c>
      <c r="C32" s="24">
        <v>15914</v>
      </c>
      <c r="D32" s="24">
        <v>804</v>
      </c>
      <c r="E32" s="24">
        <v>1026</v>
      </c>
      <c r="F32" s="24">
        <v>0</v>
      </c>
      <c r="G32" s="24">
        <v>2500</v>
      </c>
      <c r="H32" s="24">
        <v>39460</v>
      </c>
      <c r="I32" s="24">
        <f t="shared" si="0"/>
        <v>59704</v>
      </c>
    </row>
    <row r="33" spans="1:9">
      <c r="A33" s="16">
        <v>1034</v>
      </c>
      <c r="B33" s="17" t="s">
        <v>39</v>
      </c>
      <c r="C33" s="26">
        <v>107584</v>
      </c>
      <c r="D33" s="26">
        <v>12818</v>
      </c>
      <c r="E33" s="26">
        <v>7284</v>
      </c>
      <c r="F33" s="26">
        <v>0</v>
      </c>
      <c r="G33" s="26">
        <v>0</v>
      </c>
      <c r="H33" s="26">
        <v>9280</v>
      </c>
      <c r="I33" s="26">
        <f t="shared" si="0"/>
        <v>136966</v>
      </c>
    </row>
    <row r="34" spans="1:9">
      <c r="A34" s="16">
        <v>1037</v>
      </c>
      <c r="B34" s="17" t="s">
        <v>40</v>
      </c>
      <c r="C34" s="24">
        <v>4751769</v>
      </c>
      <c r="D34" s="24">
        <v>197778</v>
      </c>
      <c r="E34" s="24">
        <v>91134</v>
      </c>
      <c r="F34" s="24">
        <v>420965</v>
      </c>
      <c r="G34" s="24">
        <v>0</v>
      </c>
      <c r="H34" s="24">
        <v>66620</v>
      </c>
      <c r="I34" s="24">
        <f t="shared" si="0"/>
        <v>5528266</v>
      </c>
    </row>
    <row r="35" spans="1:9">
      <c r="A35" s="16">
        <v>1038</v>
      </c>
      <c r="B35" s="17" t="s">
        <v>41</v>
      </c>
      <c r="C35" s="26">
        <v>108932</v>
      </c>
      <c r="D35" s="26">
        <v>0</v>
      </c>
      <c r="E35" s="26">
        <v>0</v>
      </c>
      <c r="F35" s="26">
        <v>0</v>
      </c>
      <c r="G35" s="26">
        <v>0</v>
      </c>
      <c r="H35" s="26">
        <v>43080</v>
      </c>
      <c r="I35" s="26">
        <f t="shared" si="0"/>
        <v>152012</v>
      </c>
    </row>
    <row r="36" spans="1:9">
      <c r="A36" s="16">
        <v>1039</v>
      </c>
      <c r="B36" s="17" t="s">
        <v>42</v>
      </c>
      <c r="C36" s="24">
        <v>92</v>
      </c>
      <c r="D36" s="24">
        <v>0</v>
      </c>
      <c r="E36" s="24">
        <v>0</v>
      </c>
      <c r="F36" s="24">
        <v>0</v>
      </c>
      <c r="G36" s="24">
        <v>0</v>
      </c>
      <c r="H36" s="24">
        <v>8280</v>
      </c>
      <c r="I36" s="24">
        <f t="shared" si="0"/>
        <v>8372</v>
      </c>
    </row>
    <row r="37" spans="1:9">
      <c r="A37" s="16">
        <v>1040</v>
      </c>
      <c r="B37" s="17" t="s">
        <v>43</v>
      </c>
      <c r="C37" s="26">
        <v>6695774</v>
      </c>
      <c r="D37" s="26">
        <v>81272</v>
      </c>
      <c r="E37" s="26">
        <v>58287</v>
      </c>
      <c r="F37" s="26">
        <v>0</v>
      </c>
      <c r="G37" s="26">
        <v>0</v>
      </c>
      <c r="H37" s="26">
        <v>121181</v>
      </c>
      <c r="I37" s="26">
        <f t="shared" si="0"/>
        <v>6956514</v>
      </c>
    </row>
    <row r="38" spans="1:9">
      <c r="A38" s="16">
        <v>1042</v>
      </c>
      <c r="B38" s="17" t="s">
        <v>44</v>
      </c>
      <c r="C38" s="24">
        <v>3481302</v>
      </c>
      <c r="D38" s="24">
        <v>0</v>
      </c>
      <c r="E38" s="24">
        <v>164402</v>
      </c>
      <c r="F38" s="24">
        <v>0</v>
      </c>
      <c r="G38" s="24">
        <v>0</v>
      </c>
      <c r="H38" s="24">
        <v>2320</v>
      </c>
      <c r="I38" s="24">
        <f t="shared" si="0"/>
        <v>3648024</v>
      </c>
    </row>
    <row r="39" spans="1:9">
      <c r="A39" s="16">
        <v>1043</v>
      </c>
      <c r="B39" s="17" t="s">
        <v>45</v>
      </c>
      <c r="C39" s="26">
        <v>38130831</v>
      </c>
      <c r="D39" s="26">
        <v>2587757</v>
      </c>
      <c r="E39" s="26">
        <v>1722422</v>
      </c>
      <c r="F39" s="26">
        <v>1127571</v>
      </c>
      <c r="G39" s="26">
        <v>0</v>
      </c>
      <c r="H39" s="26">
        <v>109276</v>
      </c>
      <c r="I39" s="26">
        <f t="shared" si="0"/>
        <v>43677857</v>
      </c>
    </row>
    <row r="40" spans="1:9">
      <c r="A40" s="16">
        <v>1044</v>
      </c>
      <c r="B40" s="17" t="s">
        <v>46</v>
      </c>
      <c r="C40" s="24">
        <v>158665</v>
      </c>
      <c r="D40" s="24">
        <v>4068</v>
      </c>
      <c r="E40" s="24">
        <v>5446</v>
      </c>
      <c r="F40" s="24">
        <v>0</v>
      </c>
      <c r="G40" s="24">
        <v>0</v>
      </c>
      <c r="H40" s="24">
        <v>39822</v>
      </c>
      <c r="I40" s="24">
        <f t="shared" si="0"/>
        <v>208001</v>
      </c>
    </row>
    <row r="41" spans="1:9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225002</v>
      </c>
      <c r="I41" s="26">
        <f t="shared" si="0"/>
        <v>225002</v>
      </c>
    </row>
    <row r="42" spans="1:9">
      <c r="A42" s="16">
        <v>1047</v>
      </c>
      <c r="B42" s="17" t="s">
        <v>48</v>
      </c>
      <c r="C42" s="24">
        <v>29815780</v>
      </c>
      <c r="D42" s="24">
        <v>18396443</v>
      </c>
      <c r="E42" s="24">
        <v>1377497</v>
      </c>
      <c r="F42" s="24">
        <v>2356</v>
      </c>
      <c r="G42" s="24">
        <v>0</v>
      </c>
      <c r="H42" s="24">
        <v>86512</v>
      </c>
      <c r="I42" s="24">
        <f t="shared" si="0"/>
        <v>49678588</v>
      </c>
    </row>
    <row r="43" spans="1:9">
      <c r="A43" s="16">
        <v>1048</v>
      </c>
      <c r="B43" s="17" t="s">
        <v>49</v>
      </c>
      <c r="C43" s="26">
        <v>906792</v>
      </c>
      <c r="D43" s="26">
        <v>6465</v>
      </c>
      <c r="E43" s="26">
        <v>40028</v>
      </c>
      <c r="F43" s="26">
        <v>0</v>
      </c>
      <c r="G43" s="26">
        <v>0</v>
      </c>
      <c r="H43" s="26">
        <v>115950</v>
      </c>
      <c r="I43" s="26">
        <f t="shared" si="0"/>
        <v>1069235</v>
      </c>
    </row>
    <row r="44" spans="1:9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>
      <c r="A45" s="16">
        <v>1052</v>
      </c>
      <c r="B45" s="17" t="s">
        <v>51</v>
      </c>
      <c r="C45" s="26">
        <v>626216</v>
      </c>
      <c r="D45" s="26">
        <v>1327432</v>
      </c>
      <c r="E45" s="26">
        <v>88838</v>
      </c>
      <c r="F45" s="26">
        <v>0</v>
      </c>
      <c r="G45" s="26">
        <v>0</v>
      </c>
      <c r="H45" s="26">
        <v>26050</v>
      </c>
      <c r="I45" s="26">
        <f t="shared" si="0"/>
        <v>2068536</v>
      </c>
    </row>
    <row r="46" spans="1:9">
      <c r="A46" s="16">
        <v>1054</v>
      </c>
      <c r="B46" s="17" t="s">
        <v>52</v>
      </c>
      <c r="C46" s="24">
        <v>741750</v>
      </c>
      <c r="D46" s="24">
        <v>34128</v>
      </c>
      <c r="E46" s="24">
        <v>21024</v>
      </c>
      <c r="F46" s="24">
        <v>0</v>
      </c>
      <c r="G46" s="24">
        <v>15001</v>
      </c>
      <c r="H46" s="24">
        <v>57407</v>
      </c>
      <c r="I46" s="24">
        <f t="shared" si="0"/>
        <v>869310</v>
      </c>
    </row>
    <row r="47" spans="1:9">
      <c r="A47" s="16">
        <v>1055</v>
      </c>
      <c r="B47" s="17" t="s">
        <v>53</v>
      </c>
      <c r="C47" s="26">
        <v>2699595</v>
      </c>
      <c r="D47" s="26">
        <v>100806</v>
      </c>
      <c r="E47" s="26">
        <v>137078</v>
      </c>
      <c r="F47" s="26">
        <v>0</v>
      </c>
      <c r="G47" s="26">
        <v>0</v>
      </c>
      <c r="H47" s="26">
        <v>51430</v>
      </c>
      <c r="I47" s="26">
        <f t="shared" si="0"/>
        <v>2988909</v>
      </c>
    </row>
    <row r="48" spans="1:9">
      <c r="A48" s="16">
        <v>1057</v>
      </c>
      <c r="B48" s="17" t="s">
        <v>54</v>
      </c>
      <c r="C48" s="24">
        <v>4488</v>
      </c>
      <c r="D48" s="24">
        <v>424</v>
      </c>
      <c r="E48" s="24">
        <v>408</v>
      </c>
      <c r="F48" s="24">
        <v>0</v>
      </c>
      <c r="G48" s="24">
        <v>0</v>
      </c>
      <c r="H48" s="24">
        <v>52878</v>
      </c>
      <c r="I48" s="24">
        <f t="shared" si="0"/>
        <v>58198</v>
      </c>
    </row>
    <row r="49" spans="1:9">
      <c r="A49" s="16">
        <v>1058</v>
      </c>
      <c r="B49" s="17" t="s">
        <v>55</v>
      </c>
      <c r="C49" s="26">
        <v>1161041</v>
      </c>
      <c r="D49" s="26">
        <v>287735</v>
      </c>
      <c r="E49" s="26">
        <v>54075</v>
      </c>
      <c r="F49" s="26">
        <v>0</v>
      </c>
      <c r="G49" s="26">
        <v>0</v>
      </c>
      <c r="H49" s="26">
        <v>93480</v>
      </c>
      <c r="I49" s="26">
        <f t="shared" si="0"/>
        <v>1596331</v>
      </c>
    </row>
    <row r="50" spans="1:9">
      <c r="A50" s="16">
        <v>1062</v>
      </c>
      <c r="B50" s="17" t="s">
        <v>56</v>
      </c>
      <c r="C50" s="24">
        <v>4726</v>
      </c>
      <c r="D50" s="24">
        <v>0</v>
      </c>
      <c r="E50" s="24">
        <v>2448</v>
      </c>
      <c r="F50" s="24">
        <v>0</v>
      </c>
      <c r="G50" s="24">
        <v>0</v>
      </c>
      <c r="H50" s="24">
        <v>0</v>
      </c>
      <c r="I50" s="24">
        <f t="shared" si="0"/>
        <v>7174</v>
      </c>
    </row>
    <row r="51" spans="1:9">
      <c r="A51" s="16">
        <v>1065</v>
      </c>
      <c r="B51" s="17" t="s">
        <v>57</v>
      </c>
      <c r="C51" s="26">
        <v>2328361</v>
      </c>
      <c r="D51" s="26">
        <v>108627</v>
      </c>
      <c r="E51" s="26">
        <v>82856</v>
      </c>
      <c r="F51" s="26">
        <v>0</v>
      </c>
      <c r="G51" s="26">
        <v>0</v>
      </c>
      <c r="H51" s="26">
        <v>78240</v>
      </c>
      <c r="I51" s="26">
        <f t="shared" si="0"/>
        <v>2598084</v>
      </c>
    </row>
    <row r="52" spans="1:9">
      <c r="A52" s="16">
        <v>1066</v>
      </c>
      <c r="B52" s="17" t="s">
        <v>58</v>
      </c>
      <c r="C52" s="24">
        <v>21886267</v>
      </c>
      <c r="D52" s="24">
        <v>2864491</v>
      </c>
      <c r="E52" s="24">
        <v>819073</v>
      </c>
      <c r="F52" s="24">
        <v>0</v>
      </c>
      <c r="G52" s="24">
        <v>0</v>
      </c>
      <c r="H52" s="24">
        <v>99847</v>
      </c>
      <c r="I52" s="24">
        <f t="shared" si="0"/>
        <v>25669678</v>
      </c>
    </row>
    <row r="53" spans="1:9">
      <c r="A53" s="16">
        <v>1067</v>
      </c>
      <c r="B53" s="17" t="s">
        <v>59</v>
      </c>
      <c r="C53" s="26">
        <v>9312</v>
      </c>
      <c r="D53" s="26">
        <v>0</v>
      </c>
      <c r="E53" s="26">
        <v>409</v>
      </c>
      <c r="F53" s="26">
        <v>0</v>
      </c>
      <c r="G53" s="26">
        <v>0</v>
      </c>
      <c r="H53" s="26">
        <v>10730</v>
      </c>
      <c r="I53" s="26">
        <f t="shared" si="0"/>
        <v>20451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7500</v>
      </c>
      <c r="I55" s="26">
        <f t="shared" si="0"/>
        <v>7500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96222</v>
      </c>
      <c r="I56" s="24">
        <f t="shared" si="0"/>
        <v>96222</v>
      </c>
    </row>
    <row r="57" spans="1:9">
      <c r="A57" s="13" t="s">
        <v>70</v>
      </c>
      <c r="B57" s="19" t="s">
        <v>63</v>
      </c>
      <c r="C57" s="15">
        <f t="shared" ref="C57:I57" si="1">SUM(C7:C56)</f>
        <v>456495778</v>
      </c>
      <c r="D57" s="15">
        <f t="shared" si="1"/>
        <v>78341395</v>
      </c>
      <c r="E57" s="15">
        <f t="shared" si="1"/>
        <v>17403958</v>
      </c>
      <c r="F57" s="15">
        <f t="shared" si="1"/>
        <v>18949679</v>
      </c>
      <c r="G57" s="15">
        <f t="shared" si="1"/>
        <v>27501</v>
      </c>
      <c r="H57" s="15">
        <f t="shared" si="1"/>
        <v>3477069</v>
      </c>
      <c r="I57" s="15">
        <f t="shared" si="1"/>
        <v>574695380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90625" style="12" bestFit="1" customWidth="1"/>
    <col min="4" max="4" width="15.08984375" style="12" bestFit="1" customWidth="1"/>
    <col min="5" max="5" width="15" style="12" bestFit="1" customWidth="1"/>
    <col min="6" max="6" width="16.7265625" style="12" customWidth="1"/>
    <col min="7" max="7" width="11.26953125" style="12" customWidth="1"/>
    <col min="8" max="8" width="13.4531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92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6">
        <v>1002</v>
      </c>
      <c r="B8" s="17" t="s">
        <v>14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f t="shared" ref="I8:I56" si="0">SUM(C8:H8)</f>
        <v>0</v>
      </c>
    </row>
    <row r="9" spans="1:9">
      <c r="A9" s="16">
        <v>1005</v>
      </c>
      <c r="B9" s="17" t="s">
        <v>15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46</v>
      </c>
      <c r="D11" s="26">
        <v>0</v>
      </c>
      <c r="E11" s="26">
        <v>0</v>
      </c>
      <c r="F11" s="26">
        <v>0</v>
      </c>
      <c r="G11" s="26">
        <v>0</v>
      </c>
      <c r="H11" s="26">
        <v>57791</v>
      </c>
      <c r="I11" s="26">
        <f t="shared" si="0"/>
        <v>57837</v>
      </c>
    </row>
    <row r="12" spans="1:9">
      <c r="A12" s="16">
        <v>1008</v>
      </c>
      <c r="B12" s="17" t="s">
        <v>18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f t="shared" si="0"/>
        <v>0</v>
      </c>
    </row>
    <row r="13" spans="1:9">
      <c r="A13" s="16">
        <v>1010</v>
      </c>
      <c r="B13" s="17" t="s">
        <v>19</v>
      </c>
      <c r="C13" s="26">
        <v>46</v>
      </c>
      <c r="D13" s="26">
        <v>0</v>
      </c>
      <c r="E13" s="26">
        <v>816</v>
      </c>
      <c r="F13" s="26">
        <v>0</v>
      </c>
      <c r="G13" s="26">
        <v>0</v>
      </c>
      <c r="H13" s="26">
        <v>290</v>
      </c>
      <c r="I13" s="26">
        <f t="shared" si="0"/>
        <v>1152</v>
      </c>
    </row>
    <row r="14" spans="1:9">
      <c r="A14" s="16">
        <v>1011</v>
      </c>
      <c r="B14" s="17" t="s">
        <v>20</v>
      </c>
      <c r="C14" s="24">
        <v>166802</v>
      </c>
      <c r="D14" s="24">
        <v>0</v>
      </c>
      <c r="E14" s="24">
        <v>10295</v>
      </c>
      <c r="F14" s="24">
        <v>0</v>
      </c>
      <c r="G14" s="24">
        <v>0</v>
      </c>
      <c r="H14" s="24">
        <v>2790</v>
      </c>
      <c r="I14" s="24">
        <f t="shared" si="0"/>
        <v>179887</v>
      </c>
    </row>
    <row r="15" spans="1:9">
      <c r="A15" s="16">
        <v>1012</v>
      </c>
      <c r="B15" s="17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17500</v>
      </c>
      <c r="I15" s="26">
        <f t="shared" si="0"/>
        <v>17500</v>
      </c>
    </row>
    <row r="16" spans="1:9">
      <c r="A16" s="16">
        <v>1013</v>
      </c>
      <c r="B16" s="17" t="s">
        <v>22</v>
      </c>
      <c r="C16" s="24">
        <v>405956</v>
      </c>
      <c r="D16" s="24">
        <v>184799</v>
      </c>
      <c r="E16" s="24">
        <v>18665</v>
      </c>
      <c r="F16" s="24">
        <v>0</v>
      </c>
      <c r="G16" s="24">
        <v>0</v>
      </c>
      <c r="H16" s="24">
        <v>15580</v>
      </c>
      <c r="I16" s="24">
        <f t="shared" si="0"/>
        <v>625000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f t="shared" si="0"/>
        <v>0</v>
      </c>
    </row>
    <row r="18" spans="1:9">
      <c r="A18" s="16">
        <v>1016</v>
      </c>
      <c r="B18" s="17" t="s">
        <v>24</v>
      </c>
      <c r="C18" s="24">
        <v>46</v>
      </c>
      <c r="D18" s="24">
        <v>0</v>
      </c>
      <c r="E18" s="24">
        <v>3264</v>
      </c>
      <c r="F18" s="24">
        <v>0</v>
      </c>
      <c r="G18" s="24">
        <v>0</v>
      </c>
      <c r="H18" s="24">
        <v>290</v>
      </c>
      <c r="I18" s="24">
        <f t="shared" si="0"/>
        <v>3600</v>
      </c>
    </row>
    <row r="19" spans="1:9">
      <c r="A19" s="16">
        <v>1017</v>
      </c>
      <c r="B19" s="17" t="s">
        <v>25</v>
      </c>
      <c r="C19" s="26">
        <v>17389650</v>
      </c>
      <c r="D19" s="26">
        <v>6808</v>
      </c>
      <c r="E19" s="26">
        <v>959310</v>
      </c>
      <c r="F19" s="26">
        <v>0</v>
      </c>
      <c r="G19" s="26">
        <v>0</v>
      </c>
      <c r="H19" s="26">
        <v>84444</v>
      </c>
      <c r="I19" s="26">
        <f t="shared" si="0"/>
        <v>18440212</v>
      </c>
    </row>
    <row r="20" spans="1:9">
      <c r="A20" s="16">
        <v>1018</v>
      </c>
      <c r="B20" s="17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5000</v>
      </c>
      <c r="H20" s="24">
        <v>0</v>
      </c>
      <c r="I20" s="24">
        <f t="shared" si="0"/>
        <v>5000</v>
      </c>
    </row>
    <row r="21" spans="1:9">
      <c r="A21" s="16">
        <v>1019</v>
      </c>
      <c r="B21" s="17" t="s">
        <v>27</v>
      </c>
      <c r="C21" s="26">
        <v>137239</v>
      </c>
      <c r="D21" s="26">
        <v>0</v>
      </c>
      <c r="E21" s="26">
        <v>0</v>
      </c>
      <c r="F21" s="26">
        <v>0</v>
      </c>
      <c r="G21" s="26">
        <v>0</v>
      </c>
      <c r="H21" s="26">
        <v>8480</v>
      </c>
      <c r="I21" s="26">
        <f t="shared" si="0"/>
        <v>145719</v>
      </c>
    </row>
    <row r="22" spans="1:9">
      <c r="A22" s="16">
        <v>1020</v>
      </c>
      <c r="B22" s="17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7500</v>
      </c>
      <c r="I22" s="24">
        <f t="shared" si="0"/>
        <v>7500</v>
      </c>
    </row>
    <row r="23" spans="1:9">
      <c r="A23" s="16">
        <v>1022</v>
      </c>
      <c r="B23" s="17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</row>
    <row r="24" spans="1:9">
      <c r="A24" s="16">
        <v>1023</v>
      </c>
      <c r="B24" s="17" t="s">
        <v>30</v>
      </c>
      <c r="C24" s="24">
        <v>48498</v>
      </c>
      <c r="D24" s="24">
        <v>0</v>
      </c>
      <c r="E24" s="24">
        <v>0</v>
      </c>
      <c r="F24" s="25">
        <v>0</v>
      </c>
      <c r="G24" s="24">
        <v>0</v>
      </c>
      <c r="H24" s="24">
        <v>10400</v>
      </c>
      <c r="I24" s="24">
        <f t="shared" si="0"/>
        <v>58898</v>
      </c>
    </row>
    <row r="25" spans="1:9">
      <c r="A25" s="16">
        <v>1024</v>
      </c>
      <c r="B25" s="17" t="s">
        <v>31</v>
      </c>
      <c r="C25" s="26">
        <v>30256961</v>
      </c>
      <c r="D25" s="26">
        <v>12423</v>
      </c>
      <c r="E25" s="26">
        <v>97864</v>
      </c>
      <c r="F25" s="27">
        <v>13825240</v>
      </c>
      <c r="G25" s="26">
        <v>0</v>
      </c>
      <c r="H25" s="26">
        <v>168070</v>
      </c>
      <c r="I25" s="26">
        <f t="shared" si="0"/>
        <v>44360558</v>
      </c>
    </row>
    <row r="26" spans="1:9">
      <c r="A26" s="16">
        <v>1025</v>
      </c>
      <c r="B26" s="17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>
      <c r="A27" s="16">
        <v>1026</v>
      </c>
      <c r="B27" s="17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f t="shared" si="0"/>
        <v>0</v>
      </c>
    </row>
    <row r="28" spans="1:9">
      <c r="A28" s="16">
        <v>1027</v>
      </c>
      <c r="B28" s="17" t="s">
        <v>34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27500</v>
      </c>
      <c r="I28" s="24">
        <f t="shared" si="0"/>
        <v>27500</v>
      </c>
    </row>
    <row r="29" spans="1:9">
      <c r="A29" s="16">
        <v>1028</v>
      </c>
      <c r="B29" s="17" t="s">
        <v>35</v>
      </c>
      <c r="C29" s="26">
        <v>92</v>
      </c>
      <c r="D29" s="26">
        <v>0</v>
      </c>
      <c r="E29" s="26">
        <v>818</v>
      </c>
      <c r="F29" s="26">
        <v>0</v>
      </c>
      <c r="G29" s="26">
        <v>0</v>
      </c>
      <c r="H29" s="26">
        <v>580</v>
      </c>
      <c r="I29" s="26">
        <f t="shared" si="0"/>
        <v>1490</v>
      </c>
    </row>
    <row r="30" spans="1:9">
      <c r="A30" s="16">
        <v>1030</v>
      </c>
      <c r="B30" s="17" t="s">
        <v>36</v>
      </c>
      <c r="C30" s="24">
        <v>49317</v>
      </c>
      <c r="D30" s="24">
        <v>0</v>
      </c>
      <c r="E30" s="24">
        <v>2044</v>
      </c>
      <c r="F30" s="24">
        <v>0</v>
      </c>
      <c r="G30" s="24">
        <v>0</v>
      </c>
      <c r="H30" s="24">
        <v>59160</v>
      </c>
      <c r="I30" s="24">
        <f t="shared" si="0"/>
        <v>110521</v>
      </c>
    </row>
    <row r="31" spans="1:9">
      <c r="A31" s="16">
        <v>1031</v>
      </c>
      <c r="B31" s="17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f t="shared" si="0"/>
        <v>0</v>
      </c>
    </row>
    <row r="32" spans="1:9">
      <c r="A32" s="16">
        <v>1033</v>
      </c>
      <c r="B32" s="17" t="s">
        <v>38</v>
      </c>
      <c r="C32" s="24">
        <v>0</v>
      </c>
      <c r="D32" s="24">
        <v>7500</v>
      </c>
      <c r="E32" s="24">
        <v>0</v>
      </c>
      <c r="F32" s="24">
        <v>0</v>
      </c>
      <c r="G32" s="24">
        <v>0</v>
      </c>
      <c r="H32" s="24">
        <v>20000</v>
      </c>
      <c r="I32" s="24">
        <f t="shared" si="0"/>
        <v>27500</v>
      </c>
    </row>
    <row r="33" spans="1:9">
      <c r="A33" s="16">
        <v>1034</v>
      </c>
      <c r="B33" s="17" t="s">
        <v>39</v>
      </c>
      <c r="C33" s="26">
        <v>46</v>
      </c>
      <c r="D33" s="26">
        <v>0</v>
      </c>
      <c r="E33" s="26">
        <v>0</v>
      </c>
      <c r="F33" s="26">
        <v>0</v>
      </c>
      <c r="G33" s="26">
        <v>0</v>
      </c>
      <c r="H33" s="26">
        <v>290</v>
      </c>
      <c r="I33" s="26">
        <f t="shared" si="0"/>
        <v>336</v>
      </c>
    </row>
    <row r="34" spans="1:9">
      <c r="A34" s="16">
        <v>1037</v>
      </c>
      <c r="B34" s="17" t="s">
        <v>40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f t="shared" si="0"/>
        <v>0</v>
      </c>
    </row>
    <row r="35" spans="1:9">
      <c r="A35" s="16">
        <v>1038</v>
      </c>
      <c r="B35" s="17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20000</v>
      </c>
      <c r="I35" s="26">
        <f t="shared" si="0"/>
        <v>20000</v>
      </c>
    </row>
    <row r="36" spans="1:9">
      <c r="A36" s="16">
        <v>1039</v>
      </c>
      <c r="B36" s="17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2500</v>
      </c>
      <c r="I36" s="24">
        <f t="shared" si="0"/>
        <v>2500</v>
      </c>
    </row>
    <row r="37" spans="1:9">
      <c r="A37" s="16">
        <v>1040</v>
      </c>
      <c r="B37" s="17" t="s">
        <v>43</v>
      </c>
      <c r="C37" s="26">
        <v>26196</v>
      </c>
      <c r="D37" s="26">
        <v>7280</v>
      </c>
      <c r="E37" s="26">
        <v>5310</v>
      </c>
      <c r="F37" s="26">
        <v>0</v>
      </c>
      <c r="G37" s="26">
        <v>0</v>
      </c>
      <c r="H37" s="26">
        <v>52132</v>
      </c>
      <c r="I37" s="26">
        <f t="shared" si="0"/>
        <v>90918</v>
      </c>
    </row>
    <row r="38" spans="1:9">
      <c r="A38" s="16">
        <v>1042</v>
      </c>
      <c r="B38" s="17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>
      <c r="A39" s="16">
        <v>1043</v>
      </c>
      <c r="B39" s="17" t="s">
        <v>45</v>
      </c>
      <c r="C39" s="26">
        <v>184</v>
      </c>
      <c r="D39" s="26">
        <v>0</v>
      </c>
      <c r="E39" s="26">
        <v>409</v>
      </c>
      <c r="F39" s="26">
        <v>0</v>
      </c>
      <c r="G39" s="26">
        <v>0</v>
      </c>
      <c r="H39" s="26">
        <v>1160</v>
      </c>
      <c r="I39" s="26">
        <f t="shared" si="0"/>
        <v>1753</v>
      </c>
    </row>
    <row r="40" spans="1:9">
      <c r="A40" s="16">
        <v>1044</v>
      </c>
      <c r="B40" s="17" t="s">
        <v>46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2500</v>
      </c>
      <c r="I40" s="24">
        <f t="shared" si="0"/>
        <v>2500</v>
      </c>
    </row>
    <row r="41" spans="1:9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2500</v>
      </c>
      <c r="H41" s="26">
        <v>110005</v>
      </c>
      <c r="I41" s="26">
        <f t="shared" si="0"/>
        <v>112505</v>
      </c>
    </row>
    <row r="42" spans="1:9">
      <c r="A42" s="16">
        <v>1047</v>
      </c>
      <c r="B42" s="17" t="s">
        <v>48</v>
      </c>
      <c r="C42" s="24">
        <v>3786778</v>
      </c>
      <c r="D42" s="24">
        <v>549227</v>
      </c>
      <c r="E42" s="24">
        <v>131833</v>
      </c>
      <c r="F42" s="24">
        <v>0</v>
      </c>
      <c r="G42" s="24">
        <v>0</v>
      </c>
      <c r="H42" s="24">
        <v>74240</v>
      </c>
      <c r="I42" s="24">
        <f t="shared" si="0"/>
        <v>4542078</v>
      </c>
    </row>
    <row r="43" spans="1:9">
      <c r="A43" s="16">
        <v>1048</v>
      </c>
      <c r="B43" s="17" t="s">
        <v>49</v>
      </c>
      <c r="C43" s="26">
        <v>59935</v>
      </c>
      <c r="D43" s="26">
        <v>0</v>
      </c>
      <c r="E43" s="26">
        <v>393</v>
      </c>
      <c r="F43" s="26">
        <v>0</v>
      </c>
      <c r="G43" s="26">
        <v>0</v>
      </c>
      <c r="H43" s="26">
        <v>40910</v>
      </c>
      <c r="I43" s="26">
        <f t="shared" si="0"/>
        <v>101238</v>
      </c>
    </row>
    <row r="44" spans="1:9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>
      <c r="A45" s="16">
        <v>1052</v>
      </c>
      <c r="B45" s="17" t="s">
        <v>51</v>
      </c>
      <c r="C45" s="26">
        <v>0</v>
      </c>
      <c r="D45" s="26">
        <v>0</v>
      </c>
      <c r="E45" s="26">
        <v>3144</v>
      </c>
      <c r="F45" s="26">
        <v>0</v>
      </c>
      <c r="G45" s="26">
        <v>0</v>
      </c>
      <c r="H45" s="26">
        <v>2500</v>
      </c>
      <c r="I45" s="26">
        <f t="shared" si="0"/>
        <v>5644</v>
      </c>
    </row>
    <row r="46" spans="1:9">
      <c r="A46" s="16">
        <v>1054</v>
      </c>
      <c r="B46" s="17" t="s">
        <v>52</v>
      </c>
      <c r="C46" s="24">
        <v>0</v>
      </c>
      <c r="D46" s="24">
        <v>0</v>
      </c>
      <c r="E46" s="24">
        <v>4716</v>
      </c>
      <c r="F46" s="24">
        <v>0</v>
      </c>
      <c r="G46" s="24">
        <v>2500</v>
      </c>
      <c r="H46" s="24">
        <v>12500</v>
      </c>
      <c r="I46" s="24">
        <f t="shared" si="0"/>
        <v>19716</v>
      </c>
    </row>
    <row r="47" spans="1:9">
      <c r="A47" s="16">
        <v>1055</v>
      </c>
      <c r="B47" s="17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200</v>
      </c>
      <c r="I47" s="26">
        <f t="shared" si="0"/>
        <v>200</v>
      </c>
    </row>
    <row r="48" spans="1:9">
      <c r="A48" s="16">
        <v>1057</v>
      </c>
      <c r="B48" s="17" t="s">
        <v>54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32503</v>
      </c>
      <c r="I48" s="24">
        <f t="shared" si="0"/>
        <v>32503</v>
      </c>
    </row>
    <row r="49" spans="1:9">
      <c r="A49" s="16">
        <v>1058</v>
      </c>
      <c r="B49" s="17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25000</v>
      </c>
      <c r="I49" s="26">
        <f t="shared" si="0"/>
        <v>25000</v>
      </c>
    </row>
    <row r="50" spans="1:9">
      <c r="A50" s="16">
        <v>1062</v>
      </c>
      <c r="B50" s="17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</row>
    <row r="51" spans="1:9">
      <c r="A51" s="16">
        <v>1065</v>
      </c>
      <c r="B51" s="17" t="s">
        <v>57</v>
      </c>
      <c r="C51" s="26">
        <v>1932</v>
      </c>
      <c r="D51" s="26">
        <v>0</v>
      </c>
      <c r="E51" s="26">
        <v>2454</v>
      </c>
      <c r="F51" s="26">
        <v>0</v>
      </c>
      <c r="G51" s="26">
        <v>0</v>
      </c>
      <c r="H51" s="26">
        <v>12180</v>
      </c>
      <c r="I51" s="26">
        <f t="shared" si="0"/>
        <v>16566</v>
      </c>
    </row>
    <row r="52" spans="1:9">
      <c r="A52" s="16">
        <v>1066</v>
      </c>
      <c r="B52" s="17" t="s">
        <v>58</v>
      </c>
      <c r="C52" s="24">
        <v>46</v>
      </c>
      <c r="D52" s="24">
        <v>0</v>
      </c>
      <c r="E52" s="24">
        <v>1224</v>
      </c>
      <c r="F52" s="24">
        <v>0</v>
      </c>
      <c r="G52" s="24">
        <v>0</v>
      </c>
      <c r="H52" s="24">
        <v>12790</v>
      </c>
      <c r="I52" s="24">
        <f t="shared" si="0"/>
        <v>14060</v>
      </c>
    </row>
    <row r="53" spans="1:9">
      <c r="A53" s="16">
        <v>1067</v>
      </c>
      <c r="B53" s="17" t="s">
        <v>59</v>
      </c>
      <c r="C53" s="26">
        <v>230</v>
      </c>
      <c r="D53" s="26">
        <v>0</v>
      </c>
      <c r="E53" s="26">
        <v>0</v>
      </c>
      <c r="F53" s="26">
        <v>0</v>
      </c>
      <c r="G53" s="26">
        <v>0</v>
      </c>
      <c r="H53" s="26">
        <v>1450</v>
      </c>
      <c r="I53" s="26">
        <f t="shared" si="0"/>
        <v>1680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393</v>
      </c>
      <c r="F54" s="24">
        <v>0</v>
      </c>
      <c r="G54" s="24">
        <v>0</v>
      </c>
      <c r="H54" s="24">
        <v>0</v>
      </c>
      <c r="I54" s="24">
        <f t="shared" si="0"/>
        <v>393</v>
      </c>
    </row>
    <row r="55" spans="1:9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f t="shared" si="0"/>
        <v>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 t="s">
        <v>70</v>
      </c>
      <c r="B57" s="19" t="s">
        <v>63</v>
      </c>
      <c r="C57" s="15">
        <f t="shared" ref="C57:I57" si="1">SUM(C7:C56)</f>
        <v>52330000</v>
      </c>
      <c r="D57" s="15">
        <f t="shared" si="1"/>
        <v>768037</v>
      </c>
      <c r="E57" s="15">
        <f t="shared" si="1"/>
        <v>1242952</v>
      </c>
      <c r="F57" s="15">
        <f t="shared" si="1"/>
        <v>13825240</v>
      </c>
      <c r="G57" s="15">
        <f t="shared" si="1"/>
        <v>10000</v>
      </c>
      <c r="H57" s="15">
        <f t="shared" si="1"/>
        <v>883235</v>
      </c>
      <c r="I57" s="15">
        <f t="shared" si="1"/>
        <v>69059464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C35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6" width="18.90625" style="12" bestFit="1" customWidth="1"/>
    <col min="7" max="7" width="15" style="12" bestFit="1" customWidth="1"/>
    <col min="8" max="8" width="17.6328125" style="12" bestFit="1" customWidth="1"/>
    <col min="9" max="9" width="19" style="12" customWidth="1"/>
    <col min="10" max="10" width="11.54296875" style="4" bestFit="1" customWidth="1"/>
    <col min="11" max="12" width="12.81640625" style="4" bestFit="1" customWidth="1"/>
    <col min="13" max="13" width="11.54296875" style="4" bestFit="1" customWidth="1"/>
    <col min="14" max="14" width="12.81640625" style="4" bestFit="1" customWidth="1"/>
    <col min="15" max="16" width="11.54296875" style="4" bestFit="1" customWidth="1"/>
    <col min="17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>
      <c r="A4" s="38" t="s">
        <v>65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8">
        <v>12059488</v>
      </c>
      <c r="D7" s="28">
        <v>0</v>
      </c>
      <c r="E7" s="28">
        <v>482253</v>
      </c>
      <c r="F7" s="28">
        <v>14607657</v>
      </c>
      <c r="G7" s="28">
        <v>0</v>
      </c>
      <c r="H7" s="28">
        <v>12790</v>
      </c>
      <c r="I7" s="28">
        <f>SUM(C7:H7)</f>
        <v>27162188</v>
      </c>
    </row>
    <row r="8" spans="1:9">
      <c r="A8" s="16">
        <v>1002</v>
      </c>
      <c r="B8" s="17" t="s">
        <v>14</v>
      </c>
      <c r="C8" s="30">
        <v>2534144</v>
      </c>
      <c r="D8" s="30">
        <v>3487</v>
      </c>
      <c r="E8" s="30">
        <v>12580</v>
      </c>
      <c r="F8" s="30">
        <v>0</v>
      </c>
      <c r="G8" s="30">
        <v>0</v>
      </c>
      <c r="H8" s="30">
        <v>92946</v>
      </c>
      <c r="I8" s="30">
        <f t="shared" ref="I8:I56" si="0">SUM(C8:H8)</f>
        <v>2643157</v>
      </c>
    </row>
    <row r="9" spans="1:9">
      <c r="A9" s="16">
        <v>1005</v>
      </c>
      <c r="B9" s="17" t="s">
        <v>15</v>
      </c>
      <c r="C9" s="32">
        <v>690</v>
      </c>
      <c r="D9" s="32">
        <v>0</v>
      </c>
      <c r="E9" s="32">
        <v>4906</v>
      </c>
      <c r="F9" s="32">
        <v>0</v>
      </c>
      <c r="G9" s="32">
        <v>0</v>
      </c>
      <c r="H9" s="32">
        <v>8610</v>
      </c>
      <c r="I9" s="32">
        <f t="shared" si="0"/>
        <v>14206</v>
      </c>
    </row>
    <row r="10" spans="1:9">
      <c r="A10" s="16">
        <v>1006</v>
      </c>
      <c r="B10" s="17" t="s">
        <v>16</v>
      </c>
      <c r="C10" s="30">
        <v>60380</v>
      </c>
      <c r="D10" s="30">
        <v>0</v>
      </c>
      <c r="E10" s="30">
        <v>2993</v>
      </c>
      <c r="F10" s="30">
        <v>0</v>
      </c>
      <c r="G10" s="30">
        <v>0</v>
      </c>
      <c r="H10" s="30">
        <v>656</v>
      </c>
      <c r="I10" s="30">
        <f t="shared" si="0"/>
        <v>64029</v>
      </c>
    </row>
    <row r="11" spans="1:9">
      <c r="A11" s="16">
        <v>1007</v>
      </c>
      <c r="B11" s="17" t="s">
        <v>17</v>
      </c>
      <c r="C11" s="32">
        <v>43262969</v>
      </c>
      <c r="D11" s="32">
        <v>2892385</v>
      </c>
      <c r="E11" s="32">
        <v>1444708</v>
      </c>
      <c r="F11" s="32">
        <v>8317704</v>
      </c>
      <c r="G11" s="32">
        <v>2500</v>
      </c>
      <c r="H11" s="32">
        <v>1138688</v>
      </c>
      <c r="I11" s="32">
        <f t="shared" si="0"/>
        <v>57058954</v>
      </c>
    </row>
    <row r="12" spans="1:9">
      <c r="A12" s="16">
        <v>1008</v>
      </c>
      <c r="B12" s="17" t="s">
        <v>18</v>
      </c>
      <c r="C12" s="30">
        <v>52312679</v>
      </c>
      <c r="D12" s="30">
        <v>0</v>
      </c>
      <c r="E12" s="30">
        <v>3677729</v>
      </c>
      <c r="F12" s="30">
        <v>0</v>
      </c>
      <c r="G12" s="30">
        <v>0</v>
      </c>
      <c r="H12" s="30">
        <v>3190</v>
      </c>
      <c r="I12" s="30">
        <f t="shared" si="0"/>
        <v>55993598</v>
      </c>
    </row>
    <row r="13" spans="1:9">
      <c r="A13" s="16">
        <v>1010</v>
      </c>
      <c r="B13" s="17" t="s">
        <v>19</v>
      </c>
      <c r="C13" s="32">
        <v>2643416</v>
      </c>
      <c r="D13" s="32">
        <v>411621</v>
      </c>
      <c r="E13" s="32">
        <v>307904</v>
      </c>
      <c r="F13" s="32">
        <v>225147</v>
      </c>
      <c r="G13" s="32">
        <v>0</v>
      </c>
      <c r="H13" s="32">
        <v>36120</v>
      </c>
      <c r="I13" s="32">
        <f t="shared" si="0"/>
        <v>3624208</v>
      </c>
    </row>
    <row r="14" spans="1:9">
      <c r="A14" s="16">
        <v>1011</v>
      </c>
      <c r="B14" s="17" t="s">
        <v>20</v>
      </c>
      <c r="C14" s="30">
        <v>5225068</v>
      </c>
      <c r="D14" s="30">
        <v>1731720</v>
      </c>
      <c r="E14" s="30">
        <v>351973</v>
      </c>
      <c r="F14" s="30">
        <v>0</v>
      </c>
      <c r="G14" s="30">
        <v>0</v>
      </c>
      <c r="H14" s="30">
        <v>183378</v>
      </c>
      <c r="I14" s="30">
        <f t="shared" si="0"/>
        <v>7492139</v>
      </c>
    </row>
    <row r="15" spans="1:9">
      <c r="A15" s="16">
        <v>1012</v>
      </c>
      <c r="B15" s="17" t="s">
        <v>21</v>
      </c>
      <c r="C15" s="32">
        <v>269774</v>
      </c>
      <c r="D15" s="32">
        <v>68261</v>
      </c>
      <c r="E15" s="32">
        <v>14460</v>
      </c>
      <c r="F15" s="32">
        <v>0</v>
      </c>
      <c r="G15" s="32">
        <v>15000</v>
      </c>
      <c r="H15" s="32">
        <v>151660</v>
      </c>
      <c r="I15" s="32">
        <f t="shared" si="0"/>
        <v>519155</v>
      </c>
    </row>
    <row r="16" spans="1:9">
      <c r="A16" s="16">
        <v>1013</v>
      </c>
      <c r="B16" s="17" t="s">
        <v>22</v>
      </c>
      <c r="C16" s="30">
        <v>247372234</v>
      </c>
      <c r="D16" s="30">
        <v>92683349</v>
      </c>
      <c r="E16" s="30">
        <v>10367256</v>
      </c>
      <c r="F16" s="30">
        <v>266671</v>
      </c>
      <c r="G16" s="30">
        <v>30000</v>
      </c>
      <c r="H16" s="30">
        <v>628388</v>
      </c>
      <c r="I16" s="30">
        <f t="shared" si="0"/>
        <v>351347898</v>
      </c>
    </row>
    <row r="17" spans="1:9">
      <c r="A17" s="16">
        <v>1014</v>
      </c>
      <c r="B17" s="17" t="s">
        <v>23</v>
      </c>
      <c r="C17" s="32">
        <v>9500</v>
      </c>
      <c r="D17" s="32">
        <v>9044</v>
      </c>
      <c r="E17" s="32">
        <v>2451</v>
      </c>
      <c r="F17" s="32">
        <v>0</v>
      </c>
      <c r="G17" s="32">
        <v>0</v>
      </c>
      <c r="H17" s="32">
        <v>94836</v>
      </c>
      <c r="I17" s="32">
        <f t="shared" si="0"/>
        <v>115831</v>
      </c>
    </row>
    <row r="18" spans="1:9">
      <c r="A18" s="16">
        <v>1016</v>
      </c>
      <c r="B18" s="17" t="s">
        <v>24</v>
      </c>
      <c r="C18" s="30">
        <v>428156306</v>
      </c>
      <c r="D18" s="30">
        <v>81022617</v>
      </c>
      <c r="E18" s="30">
        <v>20825967</v>
      </c>
      <c r="F18" s="30">
        <v>5731646</v>
      </c>
      <c r="G18" s="30">
        <v>0</v>
      </c>
      <c r="H18" s="30">
        <v>1478981</v>
      </c>
      <c r="I18" s="30">
        <f t="shared" si="0"/>
        <v>537215517</v>
      </c>
    </row>
    <row r="19" spans="1:9">
      <c r="A19" s="16">
        <v>1017</v>
      </c>
      <c r="B19" s="17" t="s">
        <v>25</v>
      </c>
      <c r="C19" s="32">
        <v>31213317</v>
      </c>
      <c r="D19" s="32">
        <v>816339</v>
      </c>
      <c r="E19" s="32">
        <v>938144</v>
      </c>
      <c r="F19" s="32">
        <v>498046</v>
      </c>
      <c r="G19" s="32">
        <v>5000</v>
      </c>
      <c r="H19" s="32">
        <v>1914709</v>
      </c>
      <c r="I19" s="32">
        <f t="shared" si="0"/>
        <v>35385555</v>
      </c>
    </row>
    <row r="20" spans="1:9">
      <c r="A20" s="16">
        <v>1018</v>
      </c>
      <c r="B20" s="17" t="s">
        <v>26</v>
      </c>
      <c r="C20" s="30">
        <v>7658189</v>
      </c>
      <c r="D20" s="30">
        <v>56957</v>
      </c>
      <c r="E20" s="30">
        <v>18290</v>
      </c>
      <c r="F20" s="30">
        <v>0</v>
      </c>
      <c r="G20" s="30">
        <v>2500</v>
      </c>
      <c r="H20" s="30">
        <v>247926</v>
      </c>
      <c r="I20" s="30">
        <f t="shared" si="0"/>
        <v>7983862</v>
      </c>
    </row>
    <row r="21" spans="1:9">
      <c r="A21" s="16">
        <v>1019</v>
      </c>
      <c r="B21" s="17" t="s">
        <v>27</v>
      </c>
      <c r="C21" s="32">
        <v>14555627</v>
      </c>
      <c r="D21" s="32">
        <v>550762</v>
      </c>
      <c r="E21" s="32">
        <v>247356</v>
      </c>
      <c r="F21" s="32">
        <v>1434085</v>
      </c>
      <c r="G21" s="32">
        <v>0</v>
      </c>
      <c r="H21" s="32">
        <v>391889</v>
      </c>
      <c r="I21" s="32">
        <f t="shared" si="0"/>
        <v>17179719</v>
      </c>
    </row>
    <row r="22" spans="1:9">
      <c r="A22" s="16">
        <v>1020</v>
      </c>
      <c r="B22" s="17" t="s">
        <v>28</v>
      </c>
      <c r="C22" s="30">
        <v>13965342</v>
      </c>
      <c r="D22" s="30">
        <v>5846390</v>
      </c>
      <c r="E22" s="30">
        <v>610767</v>
      </c>
      <c r="F22" s="30">
        <v>2788961</v>
      </c>
      <c r="G22" s="30">
        <v>0</v>
      </c>
      <c r="H22" s="30">
        <v>119691</v>
      </c>
      <c r="I22" s="30">
        <f t="shared" si="0"/>
        <v>23331151</v>
      </c>
    </row>
    <row r="23" spans="1:9">
      <c r="A23" s="16">
        <v>1022</v>
      </c>
      <c r="B23" s="17" t="s">
        <v>29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5000</v>
      </c>
      <c r="I23" s="32">
        <f t="shared" si="0"/>
        <v>5000</v>
      </c>
    </row>
    <row r="24" spans="1:9">
      <c r="A24" s="16">
        <v>1023</v>
      </c>
      <c r="B24" s="17" t="s">
        <v>30</v>
      </c>
      <c r="C24" s="30">
        <v>10356348</v>
      </c>
      <c r="D24" s="30">
        <v>632646</v>
      </c>
      <c r="E24" s="30">
        <v>269816</v>
      </c>
      <c r="F24" s="30">
        <v>119106</v>
      </c>
      <c r="G24" s="30">
        <v>2500</v>
      </c>
      <c r="H24" s="30">
        <v>619312</v>
      </c>
      <c r="I24" s="30">
        <f t="shared" si="0"/>
        <v>11999728</v>
      </c>
    </row>
    <row r="25" spans="1:9">
      <c r="A25" s="16">
        <v>1024</v>
      </c>
      <c r="B25" s="17" t="s">
        <v>31</v>
      </c>
      <c r="C25" s="32">
        <v>312872865</v>
      </c>
      <c r="D25" s="32">
        <v>23828729</v>
      </c>
      <c r="E25" s="32">
        <v>8280699</v>
      </c>
      <c r="F25" s="32">
        <v>4606003</v>
      </c>
      <c r="G25" s="32">
        <v>5000</v>
      </c>
      <c r="H25" s="32">
        <v>4069291</v>
      </c>
      <c r="I25" s="32">
        <f t="shared" si="0"/>
        <v>353662587</v>
      </c>
    </row>
    <row r="26" spans="1:9">
      <c r="A26" s="16">
        <v>1025</v>
      </c>
      <c r="B26" s="17" t="s">
        <v>32</v>
      </c>
      <c r="C26" s="30">
        <v>293030</v>
      </c>
      <c r="D26" s="30">
        <v>1810</v>
      </c>
      <c r="E26" s="30">
        <v>2365</v>
      </c>
      <c r="F26" s="30">
        <v>0</v>
      </c>
      <c r="G26" s="30">
        <v>0</v>
      </c>
      <c r="H26" s="30">
        <v>126194</v>
      </c>
      <c r="I26" s="30">
        <f t="shared" si="0"/>
        <v>423399</v>
      </c>
    </row>
    <row r="27" spans="1:9">
      <c r="A27" s="16">
        <v>1026</v>
      </c>
      <c r="B27" s="17" t="s">
        <v>33</v>
      </c>
      <c r="C27" s="32">
        <v>123809</v>
      </c>
      <c r="D27" s="32">
        <v>0</v>
      </c>
      <c r="E27" s="32">
        <v>0</v>
      </c>
      <c r="F27" s="32">
        <v>0</v>
      </c>
      <c r="G27" s="32">
        <v>0</v>
      </c>
      <c r="H27" s="32">
        <v>35730</v>
      </c>
      <c r="I27" s="32">
        <f t="shared" si="0"/>
        <v>159539</v>
      </c>
    </row>
    <row r="28" spans="1:9">
      <c r="A28" s="16">
        <v>1027</v>
      </c>
      <c r="B28" s="17" t="s">
        <v>34</v>
      </c>
      <c r="C28" s="30">
        <v>13440440</v>
      </c>
      <c r="D28" s="30">
        <v>100031</v>
      </c>
      <c r="E28" s="30">
        <v>232101</v>
      </c>
      <c r="F28" s="30">
        <v>323690</v>
      </c>
      <c r="G28" s="30">
        <v>0</v>
      </c>
      <c r="H28" s="30">
        <v>602407</v>
      </c>
      <c r="I28" s="30">
        <f t="shared" si="0"/>
        <v>14698669</v>
      </c>
    </row>
    <row r="29" spans="1:9">
      <c r="A29" s="16">
        <v>1028</v>
      </c>
      <c r="B29" s="17" t="s">
        <v>35</v>
      </c>
      <c r="C29" s="32">
        <v>3928454</v>
      </c>
      <c r="D29" s="32">
        <v>1507396</v>
      </c>
      <c r="E29" s="32">
        <v>192754</v>
      </c>
      <c r="F29" s="32">
        <v>218083</v>
      </c>
      <c r="G29" s="32">
        <v>0</v>
      </c>
      <c r="H29" s="32">
        <v>64774</v>
      </c>
      <c r="I29" s="32">
        <f t="shared" si="0"/>
        <v>5911461</v>
      </c>
    </row>
    <row r="30" spans="1:9">
      <c r="A30" s="16">
        <v>1030</v>
      </c>
      <c r="B30" s="17" t="s">
        <v>36</v>
      </c>
      <c r="C30" s="30">
        <v>25777346</v>
      </c>
      <c r="D30" s="30">
        <v>1681898</v>
      </c>
      <c r="E30" s="30">
        <v>798772</v>
      </c>
      <c r="F30" s="30">
        <v>1099619</v>
      </c>
      <c r="G30" s="30">
        <v>10000</v>
      </c>
      <c r="H30" s="30">
        <v>2098900</v>
      </c>
      <c r="I30" s="30">
        <f t="shared" si="0"/>
        <v>31466535</v>
      </c>
    </row>
    <row r="31" spans="1:9">
      <c r="A31" s="16">
        <v>1031</v>
      </c>
      <c r="B31" s="17" t="s">
        <v>37</v>
      </c>
      <c r="C31" s="32">
        <v>230</v>
      </c>
      <c r="D31" s="32">
        <v>0</v>
      </c>
      <c r="E31" s="32">
        <v>1224</v>
      </c>
      <c r="F31" s="32">
        <v>0</v>
      </c>
      <c r="G31" s="32">
        <v>0</v>
      </c>
      <c r="H31" s="32">
        <v>1450</v>
      </c>
      <c r="I31" s="32">
        <f t="shared" si="0"/>
        <v>2904</v>
      </c>
    </row>
    <row r="32" spans="1:9">
      <c r="A32" s="16">
        <v>1033</v>
      </c>
      <c r="B32" s="17" t="s">
        <v>38</v>
      </c>
      <c r="C32" s="30">
        <v>375712</v>
      </c>
      <c r="D32" s="30">
        <v>108698</v>
      </c>
      <c r="E32" s="30">
        <v>54090</v>
      </c>
      <c r="F32" s="30">
        <v>0</v>
      </c>
      <c r="G32" s="30">
        <v>2500</v>
      </c>
      <c r="H32" s="30">
        <v>248646</v>
      </c>
      <c r="I32" s="30">
        <f t="shared" si="0"/>
        <v>789646</v>
      </c>
    </row>
    <row r="33" spans="1:9">
      <c r="A33" s="16">
        <v>1034</v>
      </c>
      <c r="B33" s="17" t="s">
        <v>39</v>
      </c>
      <c r="C33" s="32">
        <v>43003</v>
      </c>
      <c r="D33" s="32">
        <v>9983</v>
      </c>
      <c r="E33" s="32">
        <v>1693</v>
      </c>
      <c r="F33" s="32">
        <v>0</v>
      </c>
      <c r="G33" s="32">
        <v>0</v>
      </c>
      <c r="H33" s="32">
        <v>46327</v>
      </c>
      <c r="I33" s="32">
        <f t="shared" si="0"/>
        <v>101006</v>
      </c>
    </row>
    <row r="34" spans="1:9">
      <c r="A34" s="16">
        <v>1037</v>
      </c>
      <c r="B34" s="17" t="s">
        <v>40</v>
      </c>
      <c r="C34" s="30">
        <v>1801739</v>
      </c>
      <c r="D34" s="30">
        <v>101163</v>
      </c>
      <c r="E34" s="30">
        <v>143968</v>
      </c>
      <c r="F34" s="30">
        <v>57828</v>
      </c>
      <c r="G34" s="30">
        <v>0</v>
      </c>
      <c r="H34" s="30">
        <v>167241</v>
      </c>
      <c r="I34" s="30">
        <f t="shared" si="0"/>
        <v>2271939</v>
      </c>
    </row>
    <row r="35" spans="1:9">
      <c r="A35" s="16">
        <v>1038</v>
      </c>
      <c r="B35" s="17" t="s">
        <v>41</v>
      </c>
      <c r="C35" s="32">
        <v>867356</v>
      </c>
      <c r="D35" s="32">
        <v>0</v>
      </c>
      <c r="E35" s="32">
        <v>1572</v>
      </c>
      <c r="F35" s="32">
        <v>0</v>
      </c>
      <c r="G35" s="32">
        <v>0</v>
      </c>
      <c r="H35" s="32">
        <v>384546</v>
      </c>
      <c r="I35" s="32">
        <f t="shared" si="0"/>
        <v>1253474</v>
      </c>
    </row>
    <row r="36" spans="1:9">
      <c r="A36" s="16">
        <v>1039</v>
      </c>
      <c r="B36" s="17" t="s">
        <v>42</v>
      </c>
      <c r="C36" s="30">
        <v>628214</v>
      </c>
      <c r="D36" s="30">
        <v>8629</v>
      </c>
      <c r="E36" s="30">
        <v>15496</v>
      </c>
      <c r="F36" s="30">
        <v>0</v>
      </c>
      <c r="G36" s="30">
        <v>0</v>
      </c>
      <c r="H36" s="30">
        <v>229246</v>
      </c>
      <c r="I36" s="30">
        <f t="shared" si="0"/>
        <v>881585</v>
      </c>
    </row>
    <row r="37" spans="1:9">
      <c r="A37" s="16">
        <v>1040</v>
      </c>
      <c r="B37" s="17" t="s">
        <v>43</v>
      </c>
      <c r="C37" s="32">
        <v>29993680</v>
      </c>
      <c r="D37" s="32">
        <v>1959142</v>
      </c>
      <c r="E37" s="32">
        <v>878150</v>
      </c>
      <c r="F37" s="32">
        <v>326713</v>
      </c>
      <c r="G37" s="32">
        <v>2501</v>
      </c>
      <c r="H37" s="32">
        <v>1501383</v>
      </c>
      <c r="I37" s="32">
        <f t="shared" si="0"/>
        <v>34661569</v>
      </c>
    </row>
    <row r="38" spans="1:9">
      <c r="A38" s="16">
        <v>1042</v>
      </c>
      <c r="B38" s="17" t="s">
        <v>44</v>
      </c>
      <c r="C38" s="30">
        <v>118240</v>
      </c>
      <c r="D38" s="30">
        <v>0</v>
      </c>
      <c r="E38" s="30">
        <v>1636</v>
      </c>
      <c r="F38" s="30">
        <v>0</v>
      </c>
      <c r="G38" s="30">
        <v>0</v>
      </c>
      <c r="H38" s="30">
        <v>9950</v>
      </c>
      <c r="I38" s="30">
        <f t="shared" si="0"/>
        <v>129826</v>
      </c>
    </row>
    <row r="39" spans="1:9">
      <c r="A39" s="16">
        <v>1043</v>
      </c>
      <c r="B39" s="17" t="s">
        <v>45</v>
      </c>
      <c r="C39" s="32">
        <v>318535554</v>
      </c>
      <c r="D39" s="32">
        <v>36669287</v>
      </c>
      <c r="E39" s="32">
        <v>11666912</v>
      </c>
      <c r="F39" s="32">
        <v>5843111</v>
      </c>
      <c r="G39" s="32">
        <v>0</v>
      </c>
      <c r="H39" s="32">
        <v>442722</v>
      </c>
      <c r="I39" s="32">
        <f t="shared" si="0"/>
        <v>373157586</v>
      </c>
    </row>
    <row r="40" spans="1:9">
      <c r="A40" s="16">
        <v>1044</v>
      </c>
      <c r="B40" s="17" t="s">
        <v>46</v>
      </c>
      <c r="C40" s="30">
        <v>695884</v>
      </c>
      <c r="D40" s="30">
        <v>142894</v>
      </c>
      <c r="E40" s="30">
        <v>62150</v>
      </c>
      <c r="F40" s="30">
        <v>0</v>
      </c>
      <c r="G40" s="30">
        <v>0</v>
      </c>
      <c r="H40" s="30">
        <v>290937</v>
      </c>
      <c r="I40" s="30">
        <f t="shared" si="0"/>
        <v>1191865</v>
      </c>
    </row>
    <row r="41" spans="1:9">
      <c r="A41" s="16">
        <v>1046</v>
      </c>
      <c r="B41" s="17" t="s">
        <v>47</v>
      </c>
      <c r="C41" s="32">
        <v>474821</v>
      </c>
      <c r="D41" s="32">
        <v>0</v>
      </c>
      <c r="E41" s="32">
        <v>3990</v>
      </c>
      <c r="F41" s="32">
        <v>0</v>
      </c>
      <c r="G41" s="32">
        <v>25000</v>
      </c>
      <c r="H41" s="32">
        <v>1707193</v>
      </c>
      <c r="I41" s="32">
        <f t="shared" si="0"/>
        <v>2211004</v>
      </c>
    </row>
    <row r="42" spans="1:9">
      <c r="A42" s="16">
        <v>1047</v>
      </c>
      <c r="B42" s="17" t="s">
        <v>48</v>
      </c>
      <c r="C42" s="30">
        <v>135944943</v>
      </c>
      <c r="D42" s="30">
        <v>24147504</v>
      </c>
      <c r="E42" s="30">
        <v>6374383</v>
      </c>
      <c r="F42" s="30">
        <v>237969</v>
      </c>
      <c r="G42" s="30">
        <v>0</v>
      </c>
      <c r="H42" s="30">
        <v>1297978</v>
      </c>
      <c r="I42" s="30">
        <f t="shared" si="0"/>
        <v>168002777</v>
      </c>
    </row>
    <row r="43" spans="1:9">
      <c r="A43" s="16">
        <v>1048</v>
      </c>
      <c r="B43" s="17" t="s">
        <v>49</v>
      </c>
      <c r="C43" s="32">
        <v>21478622</v>
      </c>
      <c r="D43" s="32">
        <v>1726337</v>
      </c>
      <c r="E43" s="32">
        <v>1094536</v>
      </c>
      <c r="F43" s="32">
        <v>129640</v>
      </c>
      <c r="G43" s="32">
        <v>0</v>
      </c>
      <c r="H43" s="32">
        <v>708946</v>
      </c>
      <c r="I43" s="32">
        <f t="shared" si="0"/>
        <v>25138081</v>
      </c>
    </row>
    <row r="44" spans="1:9">
      <c r="A44" s="16">
        <v>1050</v>
      </c>
      <c r="B44" s="17" t="s">
        <v>50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10245</v>
      </c>
      <c r="I44" s="30">
        <f t="shared" si="0"/>
        <v>10245</v>
      </c>
    </row>
    <row r="45" spans="1:9">
      <c r="A45" s="16">
        <v>1052</v>
      </c>
      <c r="B45" s="17" t="s">
        <v>51</v>
      </c>
      <c r="C45" s="32">
        <v>14093023</v>
      </c>
      <c r="D45" s="32">
        <v>402454</v>
      </c>
      <c r="E45" s="32">
        <v>590108</v>
      </c>
      <c r="F45" s="32">
        <v>0</v>
      </c>
      <c r="G45" s="32">
        <v>0</v>
      </c>
      <c r="H45" s="32">
        <v>353190</v>
      </c>
      <c r="I45" s="32">
        <f t="shared" si="0"/>
        <v>15438775</v>
      </c>
    </row>
    <row r="46" spans="1:9">
      <c r="A46" s="16">
        <v>1054</v>
      </c>
      <c r="B46" s="17" t="s">
        <v>52</v>
      </c>
      <c r="C46" s="30">
        <v>15105857</v>
      </c>
      <c r="D46" s="30">
        <v>881821</v>
      </c>
      <c r="E46" s="30">
        <v>646851</v>
      </c>
      <c r="F46" s="30">
        <v>264121</v>
      </c>
      <c r="G46" s="30">
        <v>17500</v>
      </c>
      <c r="H46" s="30">
        <v>437706</v>
      </c>
      <c r="I46" s="30">
        <f t="shared" si="0"/>
        <v>17353856</v>
      </c>
    </row>
    <row r="47" spans="1:9">
      <c r="A47" s="16">
        <v>1055</v>
      </c>
      <c r="B47" s="17" t="s">
        <v>53</v>
      </c>
      <c r="C47" s="32">
        <v>12205055</v>
      </c>
      <c r="D47" s="32">
        <v>1985428</v>
      </c>
      <c r="E47" s="32">
        <v>540453</v>
      </c>
      <c r="F47" s="32">
        <v>302226</v>
      </c>
      <c r="G47" s="32">
        <v>0</v>
      </c>
      <c r="H47" s="32">
        <v>161789</v>
      </c>
      <c r="I47" s="32">
        <f t="shared" si="0"/>
        <v>15194951</v>
      </c>
    </row>
    <row r="48" spans="1:9">
      <c r="A48" s="16">
        <v>1057</v>
      </c>
      <c r="B48" s="17" t="s">
        <v>54</v>
      </c>
      <c r="C48" s="30">
        <v>1378821</v>
      </c>
      <c r="D48" s="30">
        <v>63961</v>
      </c>
      <c r="E48" s="30">
        <v>18755</v>
      </c>
      <c r="F48" s="30">
        <v>0</v>
      </c>
      <c r="G48" s="30">
        <v>0</v>
      </c>
      <c r="H48" s="30">
        <v>301260</v>
      </c>
      <c r="I48" s="30">
        <f t="shared" si="0"/>
        <v>1762797</v>
      </c>
    </row>
    <row r="49" spans="1:9">
      <c r="A49" s="16">
        <v>1058</v>
      </c>
      <c r="B49" s="17" t="s">
        <v>55</v>
      </c>
      <c r="C49" s="32">
        <v>8071326</v>
      </c>
      <c r="D49" s="32">
        <v>641699</v>
      </c>
      <c r="E49" s="32">
        <v>219222</v>
      </c>
      <c r="F49" s="32">
        <v>0</v>
      </c>
      <c r="G49" s="32">
        <v>180023</v>
      </c>
      <c r="H49" s="32">
        <v>1119200</v>
      </c>
      <c r="I49" s="32">
        <f t="shared" si="0"/>
        <v>10231470</v>
      </c>
    </row>
    <row r="50" spans="1:9">
      <c r="A50" s="16">
        <v>1062</v>
      </c>
      <c r="B50" s="17" t="s">
        <v>56</v>
      </c>
      <c r="C50" s="30">
        <v>11029402</v>
      </c>
      <c r="D50" s="30">
        <v>340996</v>
      </c>
      <c r="E50" s="30">
        <v>364707</v>
      </c>
      <c r="F50" s="30">
        <v>11769</v>
      </c>
      <c r="G50" s="30">
        <v>0</v>
      </c>
      <c r="H50" s="30">
        <v>179584</v>
      </c>
      <c r="I50" s="30">
        <f t="shared" si="0"/>
        <v>11926458</v>
      </c>
    </row>
    <row r="51" spans="1:9">
      <c r="A51" s="16">
        <v>1065</v>
      </c>
      <c r="B51" s="17" t="s">
        <v>57</v>
      </c>
      <c r="C51" s="32">
        <v>50303348</v>
      </c>
      <c r="D51" s="32">
        <v>2453488</v>
      </c>
      <c r="E51" s="32">
        <v>1102161</v>
      </c>
      <c r="F51" s="32">
        <v>26734</v>
      </c>
      <c r="G51" s="32">
        <v>0</v>
      </c>
      <c r="H51" s="32">
        <v>417164</v>
      </c>
      <c r="I51" s="32">
        <f t="shared" si="0"/>
        <v>54302895</v>
      </c>
    </row>
    <row r="52" spans="1:9">
      <c r="A52" s="16">
        <v>1066</v>
      </c>
      <c r="B52" s="17" t="s">
        <v>58</v>
      </c>
      <c r="C52" s="30">
        <v>97907893</v>
      </c>
      <c r="D52" s="30">
        <v>5842552</v>
      </c>
      <c r="E52" s="30">
        <v>3569152</v>
      </c>
      <c r="F52" s="30">
        <v>367132</v>
      </c>
      <c r="G52" s="30">
        <v>27500</v>
      </c>
      <c r="H52" s="30">
        <v>788267</v>
      </c>
      <c r="I52" s="30">
        <f t="shared" si="0"/>
        <v>108502496</v>
      </c>
    </row>
    <row r="53" spans="1:9">
      <c r="A53" s="16">
        <v>1067</v>
      </c>
      <c r="B53" s="17" t="s">
        <v>59</v>
      </c>
      <c r="C53" s="32">
        <v>23124900</v>
      </c>
      <c r="D53" s="32">
        <v>0</v>
      </c>
      <c r="E53" s="32">
        <v>816</v>
      </c>
      <c r="F53" s="32">
        <v>0</v>
      </c>
      <c r="G53" s="32">
        <v>0</v>
      </c>
      <c r="H53" s="32">
        <v>44248</v>
      </c>
      <c r="I53" s="32">
        <f t="shared" si="0"/>
        <v>23169964</v>
      </c>
    </row>
    <row r="54" spans="1:9">
      <c r="A54" s="16">
        <v>1068</v>
      </c>
      <c r="B54" s="17" t="s">
        <v>60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15245</v>
      </c>
      <c r="I54" s="30">
        <f t="shared" si="0"/>
        <v>15245</v>
      </c>
    </row>
    <row r="55" spans="1:9">
      <c r="A55" s="16">
        <v>1069</v>
      </c>
      <c r="B55" s="17" t="s">
        <v>61</v>
      </c>
      <c r="C55" s="32">
        <v>268698</v>
      </c>
      <c r="D55" s="32">
        <v>104366</v>
      </c>
      <c r="E55" s="32">
        <v>34598</v>
      </c>
      <c r="F55" s="32">
        <v>0</v>
      </c>
      <c r="G55" s="32">
        <v>0</v>
      </c>
      <c r="H55" s="32">
        <v>13534</v>
      </c>
      <c r="I55" s="32">
        <f t="shared" si="0"/>
        <v>421196</v>
      </c>
    </row>
    <row r="56" spans="1:9" ht="15" customHeight="1">
      <c r="A56" s="16">
        <v>1070</v>
      </c>
      <c r="B56" s="17" t="s">
        <v>62</v>
      </c>
      <c r="C56" s="30">
        <v>92</v>
      </c>
      <c r="D56" s="30">
        <v>0</v>
      </c>
      <c r="E56" s="30">
        <v>1185</v>
      </c>
      <c r="F56" s="30">
        <v>0</v>
      </c>
      <c r="G56" s="30">
        <v>0</v>
      </c>
      <c r="H56" s="30">
        <v>213903</v>
      </c>
      <c r="I56" s="30">
        <f t="shared" si="0"/>
        <v>215180</v>
      </c>
    </row>
    <row r="57" spans="1:9">
      <c r="A57" s="13"/>
      <c r="B57" s="19" t="s">
        <v>63</v>
      </c>
      <c r="C57" s="15">
        <f t="shared" ref="C57:I57" si="1">SUM(C7:C56)</f>
        <v>1972537828</v>
      </c>
      <c r="D57" s="15">
        <f t="shared" si="1"/>
        <v>291435844</v>
      </c>
      <c r="E57" s="15">
        <f t="shared" si="1"/>
        <v>76474052</v>
      </c>
      <c r="F57" s="15">
        <f t="shared" si="1"/>
        <v>47803661</v>
      </c>
      <c r="G57" s="15">
        <f t="shared" si="1"/>
        <v>327524</v>
      </c>
      <c r="H57" s="15">
        <f t="shared" si="1"/>
        <v>25217966</v>
      </c>
      <c r="I57" s="15">
        <f t="shared" si="1"/>
        <v>2413796875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K57"/>
  <sheetViews>
    <sheetView topLeftCell="C44" workbookViewId="0">
      <selection activeCell="C7" sqref="C7:H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17.54296875" style="12" customWidth="1"/>
    <col min="7" max="7" width="13" style="12" customWidth="1"/>
    <col min="8" max="8" width="17.36328125" style="12" customWidth="1"/>
    <col min="9" max="9" width="19" style="12" customWidth="1"/>
    <col min="10" max="16384" width="11.453125" style="4"/>
  </cols>
  <sheetData>
    <row r="1" spans="1:11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>
      <c r="A4" s="38" t="s">
        <v>93</v>
      </c>
      <c r="B4" s="38"/>
      <c r="C4" s="38"/>
      <c r="D4" s="38"/>
      <c r="E4" s="38"/>
      <c r="F4" s="38"/>
      <c r="G4" s="38"/>
      <c r="H4" s="38"/>
      <c r="I4" s="38"/>
    </row>
    <row r="5" spans="1:11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3">
        <v>0</v>
      </c>
      <c r="G7" s="23">
        <v>0</v>
      </c>
      <c r="H7" s="23">
        <v>2500</v>
      </c>
      <c r="I7" s="22">
        <f>SUM(C7:H7)</f>
        <v>2500</v>
      </c>
    </row>
    <row r="8" spans="1:11">
      <c r="A8" s="16">
        <v>1002</v>
      </c>
      <c r="B8" s="17" t="s">
        <v>14</v>
      </c>
      <c r="C8" s="24">
        <v>2486879</v>
      </c>
      <c r="D8" s="24">
        <v>11135</v>
      </c>
      <c r="E8" s="24">
        <v>127056</v>
      </c>
      <c r="F8" s="25">
        <v>0</v>
      </c>
      <c r="G8" s="25">
        <v>0</v>
      </c>
      <c r="H8" s="25">
        <v>106910</v>
      </c>
      <c r="I8" s="24">
        <f t="shared" ref="I8:I56" si="0">SUM(C8:H8)</f>
        <v>2731980</v>
      </c>
    </row>
    <row r="9" spans="1:11">
      <c r="A9" s="16">
        <v>1005</v>
      </c>
      <c r="B9" s="17" t="s">
        <v>15</v>
      </c>
      <c r="C9" s="26">
        <v>1748</v>
      </c>
      <c r="D9" s="26">
        <v>0</v>
      </c>
      <c r="E9" s="26">
        <v>23290</v>
      </c>
      <c r="F9" s="27">
        <v>0</v>
      </c>
      <c r="G9" s="27">
        <v>0</v>
      </c>
      <c r="H9" s="27">
        <v>24766</v>
      </c>
      <c r="I9" s="26">
        <f t="shared" si="0"/>
        <v>49804</v>
      </c>
      <c r="J9" s="36"/>
      <c r="K9" s="37"/>
    </row>
    <row r="10" spans="1:11">
      <c r="A10" s="16">
        <v>1006</v>
      </c>
      <c r="B10" s="17" t="s">
        <v>16</v>
      </c>
      <c r="C10" s="24">
        <v>46</v>
      </c>
      <c r="D10" s="24">
        <v>0</v>
      </c>
      <c r="E10" s="24">
        <v>408</v>
      </c>
      <c r="F10" s="25">
        <v>0</v>
      </c>
      <c r="G10" s="25">
        <v>0</v>
      </c>
      <c r="H10" s="25">
        <v>4295</v>
      </c>
      <c r="I10" s="24">
        <f t="shared" si="0"/>
        <v>4749</v>
      </c>
      <c r="J10" s="36"/>
      <c r="K10" s="37"/>
    </row>
    <row r="11" spans="1:11">
      <c r="A11" s="16">
        <v>1007</v>
      </c>
      <c r="B11" s="17" t="s">
        <v>17</v>
      </c>
      <c r="C11" s="26">
        <v>74417114</v>
      </c>
      <c r="D11" s="26">
        <v>2719356</v>
      </c>
      <c r="E11" s="26">
        <v>1382914</v>
      </c>
      <c r="F11" s="27">
        <v>6649126</v>
      </c>
      <c r="G11" s="27">
        <v>2500</v>
      </c>
      <c r="H11" s="27">
        <v>1544016</v>
      </c>
      <c r="I11" s="26">
        <f t="shared" si="0"/>
        <v>86715026</v>
      </c>
      <c r="J11" s="36"/>
      <c r="K11" s="37"/>
    </row>
    <row r="12" spans="1:11">
      <c r="A12" s="16">
        <v>1008</v>
      </c>
      <c r="B12" s="17" t="s">
        <v>18</v>
      </c>
      <c r="C12" s="24">
        <v>8231931</v>
      </c>
      <c r="D12" s="24">
        <v>0</v>
      </c>
      <c r="E12" s="24">
        <v>3076</v>
      </c>
      <c r="F12" s="25">
        <v>0</v>
      </c>
      <c r="G12" s="25">
        <v>0</v>
      </c>
      <c r="H12" s="25">
        <v>6016</v>
      </c>
      <c r="I12" s="24">
        <f t="shared" si="0"/>
        <v>8241023</v>
      </c>
      <c r="J12" s="36"/>
      <c r="K12" s="37"/>
    </row>
    <row r="13" spans="1:11">
      <c r="A13" s="16">
        <v>1010</v>
      </c>
      <c r="B13" s="17" t="s">
        <v>19</v>
      </c>
      <c r="C13" s="26">
        <v>5972840</v>
      </c>
      <c r="D13" s="26">
        <v>970671</v>
      </c>
      <c r="E13" s="26">
        <v>531550</v>
      </c>
      <c r="F13" s="27">
        <v>747221</v>
      </c>
      <c r="G13" s="27">
        <v>0</v>
      </c>
      <c r="H13" s="27">
        <v>67720</v>
      </c>
      <c r="I13" s="26">
        <f t="shared" si="0"/>
        <v>8290002</v>
      </c>
      <c r="J13" s="36"/>
      <c r="K13" s="37"/>
    </row>
    <row r="14" spans="1:11">
      <c r="A14" s="16">
        <v>1011</v>
      </c>
      <c r="B14" s="17" t="s">
        <v>20</v>
      </c>
      <c r="C14" s="24">
        <v>14509678</v>
      </c>
      <c r="D14" s="24">
        <v>4451444</v>
      </c>
      <c r="E14" s="24">
        <v>859586</v>
      </c>
      <c r="F14" s="25">
        <v>27071</v>
      </c>
      <c r="G14" s="25">
        <v>0</v>
      </c>
      <c r="H14" s="25">
        <v>724038</v>
      </c>
      <c r="I14" s="24">
        <f t="shared" si="0"/>
        <v>20571817</v>
      </c>
    </row>
    <row r="15" spans="1:11">
      <c r="A15" s="16">
        <v>1012</v>
      </c>
      <c r="B15" s="17" t="s">
        <v>21</v>
      </c>
      <c r="C15" s="26">
        <v>7770448</v>
      </c>
      <c r="D15" s="26">
        <v>24586</v>
      </c>
      <c r="E15" s="26">
        <v>403449</v>
      </c>
      <c r="F15" s="27">
        <v>0</v>
      </c>
      <c r="G15" s="27">
        <v>5000</v>
      </c>
      <c r="H15" s="27">
        <v>180075</v>
      </c>
      <c r="I15" s="26">
        <f t="shared" si="0"/>
        <v>8383558</v>
      </c>
    </row>
    <row r="16" spans="1:11">
      <c r="A16" s="16">
        <v>1013</v>
      </c>
      <c r="B16" s="17" t="s">
        <v>22</v>
      </c>
      <c r="C16" s="24">
        <v>304350985</v>
      </c>
      <c r="D16" s="24">
        <v>86317913</v>
      </c>
      <c r="E16" s="24">
        <v>8829551</v>
      </c>
      <c r="F16" s="25">
        <v>5660949</v>
      </c>
      <c r="G16" s="25">
        <v>5000</v>
      </c>
      <c r="H16" s="25">
        <v>869363</v>
      </c>
      <c r="I16" s="24">
        <f t="shared" si="0"/>
        <v>406033761</v>
      </c>
    </row>
    <row r="17" spans="1:9">
      <c r="A17" s="16">
        <v>1014</v>
      </c>
      <c r="B17" s="17" t="s">
        <v>23</v>
      </c>
      <c r="C17" s="26">
        <v>92</v>
      </c>
      <c r="D17" s="26">
        <v>0</v>
      </c>
      <c r="E17" s="26">
        <v>817</v>
      </c>
      <c r="F17" s="27">
        <v>0</v>
      </c>
      <c r="G17" s="27">
        <v>0</v>
      </c>
      <c r="H17" s="27">
        <v>78726</v>
      </c>
      <c r="I17" s="26">
        <f t="shared" si="0"/>
        <v>79635</v>
      </c>
    </row>
    <row r="18" spans="1:9">
      <c r="A18" s="16">
        <v>1016</v>
      </c>
      <c r="B18" s="17" t="s">
        <v>24</v>
      </c>
      <c r="C18" s="24">
        <v>448423363</v>
      </c>
      <c r="D18" s="24">
        <v>98684264</v>
      </c>
      <c r="E18" s="24">
        <v>20209085</v>
      </c>
      <c r="F18" s="25">
        <v>501804</v>
      </c>
      <c r="G18" s="25">
        <v>0</v>
      </c>
      <c r="H18" s="25">
        <v>1504950</v>
      </c>
      <c r="I18" s="24">
        <f t="shared" si="0"/>
        <v>569323466</v>
      </c>
    </row>
    <row r="19" spans="1:9">
      <c r="A19" s="16">
        <v>1017</v>
      </c>
      <c r="B19" s="17" t="s">
        <v>25</v>
      </c>
      <c r="C19" s="26">
        <v>70753941</v>
      </c>
      <c r="D19" s="26">
        <v>1757277</v>
      </c>
      <c r="E19" s="26">
        <v>2571490</v>
      </c>
      <c r="F19" s="27">
        <v>2288349</v>
      </c>
      <c r="G19" s="27">
        <v>0</v>
      </c>
      <c r="H19" s="27">
        <v>1754305</v>
      </c>
      <c r="I19" s="26">
        <f t="shared" si="0"/>
        <v>79125362</v>
      </c>
    </row>
    <row r="20" spans="1:9">
      <c r="A20" s="16">
        <v>1018</v>
      </c>
      <c r="B20" s="17" t="s">
        <v>26</v>
      </c>
      <c r="C20" s="24">
        <v>68172194</v>
      </c>
      <c r="D20" s="24">
        <v>578394</v>
      </c>
      <c r="E20" s="24">
        <v>2583866</v>
      </c>
      <c r="F20" s="25">
        <v>0</v>
      </c>
      <c r="G20" s="25">
        <v>0</v>
      </c>
      <c r="H20" s="25">
        <v>315041</v>
      </c>
      <c r="I20" s="24">
        <f t="shared" si="0"/>
        <v>71649495</v>
      </c>
    </row>
    <row r="21" spans="1:9">
      <c r="A21" s="16">
        <v>1019</v>
      </c>
      <c r="B21" s="17" t="s">
        <v>27</v>
      </c>
      <c r="C21" s="26">
        <v>42957084</v>
      </c>
      <c r="D21" s="26">
        <v>4668938</v>
      </c>
      <c r="E21" s="26">
        <v>1008647</v>
      </c>
      <c r="F21" s="27">
        <v>1794432</v>
      </c>
      <c r="G21" s="27">
        <v>0</v>
      </c>
      <c r="H21" s="27">
        <v>748072</v>
      </c>
      <c r="I21" s="26">
        <f t="shared" si="0"/>
        <v>51177173</v>
      </c>
    </row>
    <row r="22" spans="1:9">
      <c r="A22" s="16">
        <v>1020</v>
      </c>
      <c r="B22" s="17" t="s">
        <v>28</v>
      </c>
      <c r="C22" s="24">
        <v>26781274</v>
      </c>
      <c r="D22" s="24">
        <v>6946254</v>
      </c>
      <c r="E22" s="24">
        <v>957946</v>
      </c>
      <c r="F22" s="25">
        <v>10584200</v>
      </c>
      <c r="G22" s="25">
        <v>0</v>
      </c>
      <c r="H22" s="25">
        <v>79948</v>
      </c>
      <c r="I22" s="24">
        <f t="shared" si="0"/>
        <v>45349622</v>
      </c>
    </row>
    <row r="23" spans="1:9">
      <c r="A23" s="16">
        <v>1022</v>
      </c>
      <c r="B23" s="17" t="s">
        <v>29</v>
      </c>
      <c r="C23" s="26">
        <v>707163</v>
      </c>
      <c r="D23" s="26">
        <v>5381</v>
      </c>
      <c r="E23" s="26">
        <v>2798</v>
      </c>
      <c r="F23" s="27">
        <v>0</v>
      </c>
      <c r="G23" s="27">
        <v>0</v>
      </c>
      <c r="H23" s="27">
        <v>2320</v>
      </c>
      <c r="I23" s="26">
        <f t="shared" si="0"/>
        <v>717662</v>
      </c>
    </row>
    <row r="24" spans="1:9">
      <c r="A24" s="16">
        <v>1023</v>
      </c>
      <c r="B24" s="17" t="s">
        <v>30</v>
      </c>
      <c r="C24" s="24">
        <v>38688313</v>
      </c>
      <c r="D24" s="24">
        <v>1306360</v>
      </c>
      <c r="E24" s="24">
        <v>678115</v>
      </c>
      <c r="F24" s="25">
        <v>168012</v>
      </c>
      <c r="G24" s="25">
        <v>5000</v>
      </c>
      <c r="H24" s="25">
        <v>756636</v>
      </c>
      <c r="I24" s="24">
        <f t="shared" si="0"/>
        <v>41602436</v>
      </c>
    </row>
    <row r="25" spans="1:9">
      <c r="A25" s="16">
        <v>1024</v>
      </c>
      <c r="B25" s="17" t="s">
        <v>31</v>
      </c>
      <c r="C25" s="26">
        <v>524070908</v>
      </c>
      <c r="D25" s="26">
        <v>25517592</v>
      </c>
      <c r="E25" s="26">
        <v>10878943</v>
      </c>
      <c r="F25" s="27">
        <v>22080855</v>
      </c>
      <c r="G25" s="27">
        <v>5000</v>
      </c>
      <c r="H25" s="27">
        <v>3074867</v>
      </c>
      <c r="I25" s="26">
        <f t="shared" si="0"/>
        <v>585628165</v>
      </c>
    </row>
    <row r="26" spans="1:9">
      <c r="A26" s="16">
        <v>1025</v>
      </c>
      <c r="B26" s="17" t="s">
        <v>32</v>
      </c>
      <c r="C26" s="24">
        <v>184131</v>
      </c>
      <c r="D26" s="24">
        <v>148981</v>
      </c>
      <c r="E26" s="24">
        <v>22859</v>
      </c>
      <c r="F26" s="25">
        <v>0</v>
      </c>
      <c r="G26" s="25">
        <v>0</v>
      </c>
      <c r="H26" s="25">
        <v>53092</v>
      </c>
      <c r="I26" s="24">
        <f t="shared" si="0"/>
        <v>409063</v>
      </c>
    </row>
    <row r="27" spans="1:9">
      <c r="A27" s="16">
        <v>1026</v>
      </c>
      <c r="B27" s="17" t="s">
        <v>33</v>
      </c>
      <c r="C27" s="26">
        <v>358095</v>
      </c>
      <c r="D27" s="26">
        <v>2133</v>
      </c>
      <c r="E27" s="26">
        <v>1585</v>
      </c>
      <c r="F27" s="27">
        <v>0</v>
      </c>
      <c r="G27" s="27">
        <v>0</v>
      </c>
      <c r="H27" s="27">
        <v>59331</v>
      </c>
      <c r="I27" s="26">
        <f t="shared" si="0"/>
        <v>421144</v>
      </c>
    </row>
    <row r="28" spans="1:9">
      <c r="A28" s="16">
        <v>1027</v>
      </c>
      <c r="B28" s="17" t="s">
        <v>34</v>
      </c>
      <c r="C28" s="24">
        <v>21107124</v>
      </c>
      <c r="D28" s="24">
        <v>547390</v>
      </c>
      <c r="E28" s="24">
        <v>303418</v>
      </c>
      <c r="F28" s="25">
        <v>486839</v>
      </c>
      <c r="G28" s="25">
        <v>5002</v>
      </c>
      <c r="H28" s="25">
        <v>619366</v>
      </c>
      <c r="I28" s="24">
        <f t="shared" si="0"/>
        <v>23069139</v>
      </c>
    </row>
    <row r="29" spans="1:9">
      <c r="A29" s="16">
        <v>1028</v>
      </c>
      <c r="B29" s="17" t="s">
        <v>35</v>
      </c>
      <c r="C29" s="26">
        <v>3165481</v>
      </c>
      <c r="D29" s="26">
        <v>100931</v>
      </c>
      <c r="E29" s="26">
        <v>115779</v>
      </c>
      <c r="F29" s="27">
        <v>2368</v>
      </c>
      <c r="G29" s="27">
        <v>0</v>
      </c>
      <c r="H29" s="27">
        <v>46828</v>
      </c>
      <c r="I29" s="26">
        <f t="shared" si="0"/>
        <v>3431387</v>
      </c>
    </row>
    <row r="30" spans="1:9">
      <c r="A30" s="16">
        <v>1030</v>
      </c>
      <c r="B30" s="17" t="s">
        <v>36</v>
      </c>
      <c r="C30" s="24">
        <v>40327299</v>
      </c>
      <c r="D30" s="24">
        <v>2646166</v>
      </c>
      <c r="E30" s="24">
        <v>1445959</v>
      </c>
      <c r="F30" s="25">
        <v>774320</v>
      </c>
      <c r="G30" s="25">
        <v>0</v>
      </c>
      <c r="H30" s="25">
        <v>1423890</v>
      </c>
      <c r="I30" s="24">
        <f t="shared" si="0"/>
        <v>46617634</v>
      </c>
    </row>
    <row r="31" spans="1:9">
      <c r="A31" s="16">
        <v>1031</v>
      </c>
      <c r="B31" s="17" t="s">
        <v>37</v>
      </c>
      <c r="C31" s="26">
        <v>117156</v>
      </c>
      <c r="D31" s="26">
        <v>19782</v>
      </c>
      <c r="E31" s="26">
        <v>6729</v>
      </c>
      <c r="F31" s="27">
        <v>0</v>
      </c>
      <c r="G31" s="27">
        <v>0</v>
      </c>
      <c r="H31" s="27">
        <v>4930</v>
      </c>
      <c r="I31" s="26">
        <f t="shared" si="0"/>
        <v>148597</v>
      </c>
    </row>
    <row r="32" spans="1:9">
      <c r="A32" s="16">
        <v>1033</v>
      </c>
      <c r="B32" s="17" t="s">
        <v>38</v>
      </c>
      <c r="C32" s="24">
        <v>411820</v>
      </c>
      <c r="D32" s="24">
        <v>7098</v>
      </c>
      <c r="E32" s="24">
        <v>21382</v>
      </c>
      <c r="F32" s="25">
        <v>5324</v>
      </c>
      <c r="G32" s="25">
        <v>10000</v>
      </c>
      <c r="H32" s="25">
        <v>174795</v>
      </c>
      <c r="I32" s="24">
        <f t="shared" si="0"/>
        <v>630419</v>
      </c>
    </row>
    <row r="33" spans="1:9">
      <c r="A33" s="16">
        <v>1034</v>
      </c>
      <c r="B33" s="17" t="s">
        <v>39</v>
      </c>
      <c r="C33" s="26">
        <v>140619</v>
      </c>
      <c r="D33" s="26">
        <v>217</v>
      </c>
      <c r="E33" s="26">
        <v>7798</v>
      </c>
      <c r="F33" s="27">
        <v>0</v>
      </c>
      <c r="G33" s="27">
        <v>0</v>
      </c>
      <c r="H33" s="27">
        <v>51362</v>
      </c>
      <c r="I33" s="26">
        <f t="shared" si="0"/>
        <v>199996</v>
      </c>
    </row>
    <row r="34" spans="1:9">
      <c r="A34" s="16">
        <v>1037</v>
      </c>
      <c r="B34" s="17" t="s">
        <v>40</v>
      </c>
      <c r="C34" s="24">
        <v>7021426</v>
      </c>
      <c r="D34" s="24">
        <v>58277</v>
      </c>
      <c r="E34" s="24">
        <v>117855</v>
      </c>
      <c r="F34" s="25">
        <v>141402</v>
      </c>
      <c r="G34" s="25">
        <v>0</v>
      </c>
      <c r="H34" s="25">
        <v>176636</v>
      </c>
      <c r="I34" s="24">
        <f t="shared" si="0"/>
        <v>7515596</v>
      </c>
    </row>
    <row r="35" spans="1:9">
      <c r="A35" s="16">
        <v>1038</v>
      </c>
      <c r="B35" s="17" t="s">
        <v>41</v>
      </c>
      <c r="C35" s="26">
        <v>3190667</v>
      </c>
      <c r="D35" s="26">
        <v>0</v>
      </c>
      <c r="E35" s="26">
        <v>6588</v>
      </c>
      <c r="F35" s="27">
        <v>0</v>
      </c>
      <c r="G35" s="27">
        <v>0</v>
      </c>
      <c r="H35" s="27">
        <v>311902</v>
      </c>
      <c r="I35" s="26">
        <f t="shared" si="0"/>
        <v>3509157</v>
      </c>
    </row>
    <row r="36" spans="1:9">
      <c r="A36" s="16">
        <v>1039</v>
      </c>
      <c r="B36" s="17" t="s">
        <v>42</v>
      </c>
      <c r="C36" s="24">
        <v>551740</v>
      </c>
      <c r="D36" s="24">
        <v>19969</v>
      </c>
      <c r="E36" s="24">
        <v>14905</v>
      </c>
      <c r="F36" s="25">
        <v>0</v>
      </c>
      <c r="G36" s="25">
        <v>0</v>
      </c>
      <c r="H36" s="25">
        <v>143611</v>
      </c>
      <c r="I36" s="24">
        <f t="shared" si="0"/>
        <v>730225</v>
      </c>
    </row>
    <row r="37" spans="1:9">
      <c r="A37" s="16">
        <v>1040</v>
      </c>
      <c r="B37" s="17" t="s">
        <v>43</v>
      </c>
      <c r="C37" s="26">
        <v>46660027</v>
      </c>
      <c r="D37" s="26">
        <v>3184774</v>
      </c>
      <c r="E37" s="26">
        <v>1269502</v>
      </c>
      <c r="F37" s="27">
        <v>644294</v>
      </c>
      <c r="G37" s="27">
        <v>2500</v>
      </c>
      <c r="H37" s="27">
        <v>1214884</v>
      </c>
      <c r="I37" s="26">
        <f t="shared" si="0"/>
        <v>52975981</v>
      </c>
    </row>
    <row r="38" spans="1:9">
      <c r="A38" s="16">
        <v>1042</v>
      </c>
      <c r="B38" s="17" t="s">
        <v>44</v>
      </c>
      <c r="C38" s="24">
        <v>2584373</v>
      </c>
      <c r="D38" s="24">
        <v>1374878</v>
      </c>
      <c r="E38" s="24">
        <v>193916</v>
      </c>
      <c r="F38" s="25">
        <v>0</v>
      </c>
      <c r="G38" s="25">
        <v>0</v>
      </c>
      <c r="H38" s="25">
        <v>5380</v>
      </c>
      <c r="I38" s="24">
        <f t="shared" si="0"/>
        <v>4158547</v>
      </c>
    </row>
    <row r="39" spans="1:9">
      <c r="A39" s="16">
        <v>1043</v>
      </c>
      <c r="B39" s="17" t="s">
        <v>45</v>
      </c>
      <c r="C39" s="26">
        <v>301386503</v>
      </c>
      <c r="D39" s="26">
        <v>34217111</v>
      </c>
      <c r="E39" s="26">
        <v>6876870</v>
      </c>
      <c r="F39" s="27">
        <v>23532546</v>
      </c>
      <c r="G39" s="27">
        <v>0</v>
      </c>
      <c r="H39" s="27">
        <v>4719577</v>
      </c>
      <c r="I39" s="26">
        <f t="shared" si="0"/>
        <v>370732607</v>
      </c>
    </row>
    <row r="40" spans="1:9">
      <c r="A40" s="16">
        <v>1044</v>
      </c>
      <c r="B40" s="17" t="s">
        <v>46</v>
      </c>
      <c r="C40" s="24">
        <v>1218184</v>
      </c>
      <c r="D40" s="24">
        <v>94135</v>
      </c>
      <c r="E40" s="24">
        <v>123509</v>
      </c>
      <c r="F40" s="25">
        <v>0</v>
      </c>
      <c r="G40" s="25">
        <v>0</v>
      </c>
      <c r="H40" s="25">
        <v>220815</v>
      </c>
      <c r="I40" s="24">
        <f t="shared" si="0"/>
        <v>1656643</v>
      </c>
    </row>
    <row r="41" spans="1:9">
      <c r="A41" s="16">
        <v>1046</v>
      </c>
      <c r="B41" s="17" t="s">
        <v>47</v>
      </c>
      <c r="C41" s="26">
        <v>1312948</v>
      </c>
      <c r="D41" s="26">
        <v>800047</v>
      </c>
      <c r="E41" s="26">
        <v>58058</v>
      </c>
      <c r="F41" s="27">
        <v>0</v>
      </c>
      <c r="G41" s="27">
        <v>22500</v>
      </c>
      <c r="H41" s="27">
        <v>1075913</v>
      </c>
      <c r="I41" s="26">
        <f t="shared" si="0"/>
        <v>3269466</v>
      </c>
    </row>
    <row r="42" spans="1:9">
      <c r="A42" s="16">
        <v>1047</v>
      </c>
      <c r="B42" s="17" t="s">
        <v>48</v>
      </c>
      <c r="C42" s="24">
        <v>209558471</v>
      </c>
      <c r="D42" s="24">
        <v>25131193</v>
      </c>
      <c r="E42" s="24">
        <v>10920976</v>
      </c>
      <c r="F42" s="25">
        <v>19611</v>
      </c>
      <c r="G42" s="25">
        <v>2500</v>
      </c>
      <c r="H42" s="25">
        <v>1822310</v>
      </c>
      <c r="I42" s="24">
        <f t="shared" si="0"/>
        <v>247455061</v>
      </c>
    </row>
    <row r="43" spans="1:9">
      <c r="A43" s="16">
        <v>1048</v>
      </c>
      <c r="B43" s="17" t="s">
        <v>49</v>
      </c>
      <c r="C43" s="26">
        <v>30170644</v>
      </c>
      <c r="D43" s="26">
        <v>1595518</v>
      </c>
      <c r="E43" s="26">
        <v>1535012</v>
      </c>
      <c r="F43" s="27">
        <v>120306</v>
      </c>
      <c r="G43" s="27">
        <v>0</v>
      </c>
      <c r="H43" s="27">
        <v>999437</v>
      </c>
      <c r="I43" s="26">
        <f t="shared" si="0"/>
        <v>34420917</v>
      </c>
    </row>
    <row r="44" spans="1:9">
      <c r="A44" s="16">
        <v>1050</v>
      </c>
      <c r="B44" s="17" t="s">
        <v>50</v>
      </c>
      <c r="C44" s="24">
        <v>8732</v>
      </c>
      <c r="D44" s="24">
        <v>0</v>
      </c>
      <c r="E44" s="24">
        <v>426</v>
      </c>
      <c r="F44" s="25">
        <v>0</v>
      </c>
      <c r="G44" s="25">
        <v>0</v>
      </c>
      <c r="H44" s="25">
        <v>24637</v>
      </c>
      <c r="I44" s="24">
        <f t="shared" si="0"/>
        <v>33795</v>
      </c>
    </row>
    <row r="45" spans="1:9">
      <c r="A45" s="16">
        <v>1052</v>
      </c>
      <c r="B45" s="17" t="s">
        <v>51</v>
      </c>
      <c r="C45" s="26">
        <v>13811480</v>
      </c>
      <c r="D45" s="26">
        <v>20265385</v>
      </c>
      <c r="E45" s="26">
        <v>1583362</v>
      </c>
      <c r="F45" s="27">
        <v>1278841</v>
      </c>
      <c r="G45" s="27">
        <v>0</v>
      </c>
      <c r="H45" s="27">
        <v>497392</v>
      </c>
      <c r="I45" s="26">
        <f t="shared" si="0"/>
        <v>37436460</v>
      </c>
    </row>
    <row r="46" spans="1:9">
      <c r="A46" s="16">
        <v>1054</v>
      </c>
      <c r="B46" s="17" t="s">
        <v>52</v>
      </c>
      <c r="C46" s="24">
        <v>166123468</v>
      </c>
      <c r="D46" s="24">
        <v>1687302</v>
      </c>
      <c r="E46" s="24">
        <v>871335</v>
      </c>
      <c r="F46" s="25">
        <v>169</v>
      </c>
      <c r="G46" s="25">
        <v>5001</v>
      </c>
      <c r="H46" s="25">
        <v>557766</v>
      </c>
      <c r="I46" s="24">
        <f t="shared" si="0"/>
        <v>169245041</v>
      </c>
    </row>
    <row r="47" spans="1:9">
      <c r="A47" s="16">
        <v>1055</v>
      </c>
      <c r="B47" s="17" t="s">
        <v>53</v>
      </c>
      <c r="C47" s="26">
        <v>17514306</v>
      </c>
      <c r="D47" s="26">
        <v>647923</v>
      </c>
      <c r="E47" s="26">
        <v>561623</v>
      </c>
      <c r="F47" s="27">
        <v>0</v>
      </c>
      <c r="G47" s="27">
        <v>0</v>
      </c>
      <c r="H47" s="27">
        <v>273218</v>
      </c>
      <c r="I47" s="26">
        <f t="shared" si="0"/>
        <v>18997070</v>
      </c>
    </row>
    <row r="48" spans="1:9">
      <c r="A48" s="16">
        <v>1057</v>
      </c>
      <c r="B48" s="17" t="s">
        <v>54</v>
      </c>
      <c r="C48" s="24">
        <v>2478834</v>
      </c>
      <c r="D48" s="24">
        <v>67518</v>
      </c>
      <c r="E48" s="24">
        <v>135981</v>
      </c>
      <c r="F48" s="25">
        <v>0</v>
      </c>
      <c r="G48" s="25">
        <v>0</v>
      </c>
      <c r="H48" s="25">
        <v>638875</v>
      </c>
      <c r="I48" s="24">
        <f t="shared" si="0"/>
        <v>3321208</v>
      </c>
    </row>
    <row r="49" spans="1:9">
      <c r="A49" s="16">
        <v>1058</v>
      </c>
      <c r="B49" s="17" t="s">
        <v>55</v>
      </c>
      <c r="C49" s="26">
        <v>11704613</v>
      </c>
      <c r="D49" s="26">
        <v>1072105</v>
      </c>
      <c r="E49" s="26">
        <v>273812</v>
      </c>
      <c r="F49" s="27">
        <v>126641</v>
      </c>
      <c r="G49" s="27">
        <v>55013</v>
      </c>
      <c r="H49" s="27">
        <v>1198491</v>
      </c>
      <c r="I49" s="26">
        <f t="shared" si="0"/>
        <v>14430675</v>
      </c>
    </row>
    <row r="50" spans="1:9">
      <c r="A50" s="16">
        <v>1062</v>
      </c>
      <c r="B50" s="17" t="s">
        <v>56</v>
      </c>
      <c r="C50" s="24">
        <v>89539935</v>
      </c>
      <c r="D50" s="24">
        <v>710292</v>
      </c>
      <c r="E50" s="24">
        <v>2727770</v>
      </c>
      <c r="F50" s="25">
        <v>21186</v>
      </c>
      <c r="G50" s="25">
        <v>0</v>
      </c>
      <c r="H50" s="25">
        <v>452952</v>
      </c>
      <c r="I50" s="24">
        <f t="shared" si="0"/>
        <v>93452135</v>
      </c>
    </row>
    <row r="51" spans="1:9">
      <c r="A51" s="16">
        <v>1065</v>
      </c>
      <c r="B51" s="17" t="s">
        <v>57</v>
      </c>
      <c r="C51" s="26">
        <v>184756339</v>
      </c>
      <c r="D51" s="26">
        <v>3598751</v>
      </c>
      <c r="E51" s="26">
        <v>1772280</v>
      </c>
      <c r="F51" s="27">
        <v>1684294</v>
      </c>
      <c r="G51" s="27">
        <v>0</v>
      </c>
      <c r="H51" s="27">
        <v>652141</v>
      </c>
      <c r="I51" s="26">
        <f t="shared" si="0"/>
        <v>192463805</v>
      </c>
    </row>
    <row r="52" spans="1:9">
      <c r="A52" s="16">
        <v>1066</v>
      </c>
      <c r="B52" s="17" t="s">
        <v>58</v>
      </c>
      <c r="C52" s="24">
        <v>163349941</v>
      </c>
      <c r="D52" s="24">
        <v>4377008</v>
      </c>
      <c r="E52" s="24">
        <v>5700065</v>
      </c>
      <c r="F52" s="25">
        <v>12263</v>
      </c>
      <c r="G52" s="25">
        <v>17500</v>
      </c>
      <c r="H52" s="25">
        <v>985718</v>
      </c>
      <c r="I52" s="24">
        <f t="shared" si="0"/>
        <v>174442495</v>
      </c>
    </row>
    <row r="53" spans="1:9">
      <c r="A53" s="16">
        <v>1067</v>
      </c>
      <c r="B53" s="17" t="s">
        <v>59</v>
      </c>
      <c r="C53" s="26">
        <v>5449809</v>
      </c>
      <c r="D53" s="26">
        <v>0</v>
      </c>
      <c r="E53" s="26">
        <v>0</v>
      </c>
      <c r="F53" s="27">
        <v>0</v>
      </c>
      <c r="G53" s="27">
        <v>0</v>
      </c>
      <c r="H53" s="27">
        <v>40246</v>
      </c>
      <c r="I53" s="26">
        <f t="shared" si="0"/>
        <v>5490055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5">
        <v>0</v>
      </c>
      <c r="G54" s="25">
        <v>0</v>
      </c>
      <c r="H54" s="25">
        <v>2500</v>
      </c>
      <c r="I54" s="24">
        <f t="shared" si="0"/>
        <v>2500</v>
      </c>
    </row>
    <row r="55" spans="1:9">
      <c r="A55" s="16">
        <v>1069</v>
      </c>
      <c r="B55" s="17" t="s">
        <v>61</v>
      </c>
      <c r="C55" s="26">
        <v>3951482</v>
      </c>
      <c r="D55" s="26">
        <v>114663</v>
      </c>
      <c r="E55" s="26">
        <v>129663</v>
      </c>
      <c r="F55" s="27">
        <v>0</v>
      </c>
      <c r="G55" s="27">
        <v>0</v>
      </c>
      <c r="H55" s="27">
        <v>36660</v>
      </c>
      <c r="I55" s="26">
        <f t="shared" si="0"/>
        <v>4232468</v>
      </c>
    </row>
    <row r="56" spans="1:9" ht="15" customHeight="1">
      <c r="A56" s="16">
        <v>1070</v>
      </c>
      <c r="B56" s="17" t="s">
        <v>62</v>
      </c>
      <c r="C56" s="24">
        <v>15947</v>
      </c>
      <c r="D56" s="24">
        <v>0</v>
      </c>
      <c r="E56" s="24">
        <v>742</v>
      </c>
      <c r="F56" s="25">
        <v>0</v>
      </c>
      <c r="G56" s="25">
        <v>0</v>
      </c>
      <c r="H56" s="25">
        <v>1100704</v>
      </c>
      <c r="I56" s="24">
        <f t="shared" si="0"/>
        <v>1117393</v>
      </c>
    </row>
    <row r="57" spans="1:9">
      <c r="A57" s="13" t="s">
        <v>70</v>
      </c>
      <c r="B57" s="19" t="s">
        <v>63</v>
      </c>
      <c r="C57" s="15">
        <f t="shared" ref="C57:I57" si="1">SUM(C7:C56)</f>
        <v>2966467595</v>
      </c>
      <c r="D57" s="15">
        <f t="shared" si="1"/>
        <v>336449112</v>
      </c>
      <c r="E57" s="15">
        <f t="shared" si="1"/>
        <v>87852346</v>
      </c>
      <c r="F57" s="15">
        <f t="shared" si="1"/>
        <v>79352423</v>
      </c>
      <c r="G57" s="15">
        <f t="shared" si="1"/>
        <v>142516</v>
      </c>
      <c r="H57" s="15">
        <f t="shared" si="1"/>
        <v>31429923</v>
      </c>
      <c r="I57" s="15">
        <f t="shared" si="1"/>
        <v>3501693915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opLeftCell="C41" workbookViewId="0">
      <selection activeCell="I60" sqref="I60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17.453125" style="12" customWidth="1"/>
    <col min="7" max="7" width="15.1796875" style="12" customWidth="1"/>
    <col min="8" max="8" width="16.4531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94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3">
        <v>0</v>
      </c>
      <c r="G7" s="23">
        <v>0</v>
      </c>
      <c r="H7" s="23">
        <v>2500</v>
      </c>
      <c r="I7" s="22">
        <f>SUM(C7:H7)</f>
        <v>2500</v>
      </c>
    </row>
    <row r="8" spans="1:9">
      <c r="A8" s="16">
        <v>1002</v>
      </c>
      <c r="B8" s="17" t="s">
        <v>14</v>
      </c>
      <c r="C8" s="24">
        <v>24642235</v>
      </c>
      <c r="D8" s="24">
        <v>2253</v>
      </c>
      <c r="E8" s="24">
        <v>109341</v>
      </c>
      <c r="F8" s="25">
        <v>0</v>
      </c>
      <c r="G8" s="25">
        <v>0</v>
      </c>
      <c r="H8" s="25">
        <v>133616</v>
      </c>
      <c r="I8" s="24">
        <f t="shared" ref="I8:I56" si="0">SUM(C8:H8)</f>
        <v>24887445</v>
      </c>
    </row>
    <row r="9" spans="1:9">
      <c r="A9" s="16">
        <v>1005</v>
      </c>
      <c r="B9" s="17" t="s">
        <v>15</v>
      </c>
      <c r="C9" s="26">
        <v>42541</v>
      </c>
      <c r="D9" s="26">
        <v>0</v>
      </c>
      <c r="E9" s="26">
        <v>22429</v>
      </c>
      <c r="F9" s="27">
        <v>0</v>
      </c>
      <c r="G9" s="27">
        <v>0</v>
      </c>
      <c r="H9" s="27">
        <v>9280</v>
      </c>
      <c r="I9" s="26">
        <f t="shared" si="0"/>
        <v>74250</v>
      </c>
    </row>
    <row r="10" spans="1:9">
      <c r="A10" s="16">
        <v>1006</v>
      </c>
      <c r="B10" s="17" t="s">
        <v>16</v>
      </c>
      <c r="C10" s="24">
        <v>4931257</v>
      </c>
      <c r="D10" s="24">
        <v>301665</v>
      </c>
      <c r="E10" s="24">
        <v>242390</v>
      </c>
      <c r="F10" s="25">
        <v>0</v>
      </c>
      <c r="G10" s="25">
        <v>0</v>
      </c>
      <c r="H10" s="25">
        <v>1033927</v>
      </c>
      <c r="I10" s="24">
        <f t="shared" si="0"/>
        <v>6509239</v>
      </c>
    </row>
    <row r="11" spans="1:9">
      <c r="A11" s="16">
        <v>1007</v>
      </c>
      <c r="B11" s="17" t="s">
        <v>17</v>
      </c>
      <c r="C11" s="26">
        <v>287621078</v>
      </c>
      <c r="D11" s="26">
        <v>11445143</v>
      </c>
      <c r="E11" s="26">
        <v>5117440</v>
      </c>
      <c r="F11" s="27">
        <v>997621</v>
      </c>
      <c r="G11" s="27">
        <v>0</v>
      </c>
      <c r="H11" s="27">
        <v>3187081</v>
      </c>
      <c r="I11" s="26">
        <f t="shared" si="0"/>
        <v>308368363</v>
      </c>
    </row>
    <row r="12" spans="1:9">
      <c r="A12" s="16">
        <v>1008</v>
      </c>
      <c r="B12" s="17" t="s">
        <v>18</v>
      </c>
      <c r="C12" s="24">
        <v>2604250</v>
      </c>
      <c r="D12" s="24">
        <v>0</v>
      </c>
      <c r="E12" s="24">
        <v>141998</v>
      </c>
      <c r="F12" s="25">
        <v>0</v>
      </c>
      <c r="G12" s="25">
        <v>0</v>
      </c>
      <c r="H12" s="25">
        <v>23915</v>
      </c>
      <c r="I12" s="24">
        <f t="shared" si="0"/>
        <v>2770163</v>
      </c>
    </row>
    <row r="13" spans="1:9">
      <c r="A13" s="16">
        <v>1010</v>
      </c>
      <c r="B13" s="17" t="s">
        <v>19</v>
      </c>
      <c r="C13" s="26">
        <v>3607944</v>
      </c>
      <c r="D13" s="26">
        <v>345710</v>
      </c>
      <c r="E13" s="26">
        <v>318800</v>
      </c>
      <c r="F13" s="27">
        <v>1356263</v>
      </c>
      <c r="G13" s="27">
        <v>0</v>
      </c>
      <c r="H13" s="27">
        <v>384910</v>
      </c>
      <c r="I13" s="26">
        <f t="shared" si="0"/>
        <v>6013627</v>
      </c>
    </row>
    <row r="14" spans="1:9">
      <c r="A14" s="16">
        <v>1011</v>
      </c>
      <c r="B14" s="17" t="s">
        <v>20</v>
      </c>
      <c r="C14" s="24">
        <v>17826409</v>
      </c>
      <c r="D14" s="24">
        <v>7137720</v>
      </c>
      <c r="E14" s="24">
        <v>1148552</v>
      </c>
      <c r="F14" s="25">
        <v>0</v>
      </c>
      <c r="G14" s="25">
        <v>0</v>
      </c>
      <c r="H14" s="25">
        <v>289550</v>
      </c>
      <c r="I14" s="24">
        <f t="shared" si="0"/>
        <v>26402231</v>
      </c>
    </row>
    <row r="15" spans="1:9">
      <c r="A15" s="16">
        <v>1012</v>
      </c>
      <c r="B15" s="17" t="s">
        <v>21</v>
      </c>
      <c r="C15" s="26">
        <v>42672586</v>
      </c>
      <c r="D15" s="26">
        <v>0</v>
      </c>
      <c r="E15" s="26">
        <v>1453881</v>
      </c>
      <c r="F15" s="27">
        <v>3188941</v>
      </c>
      <c r="G15" s="27">
        <v>0</v>
      </c>
      <c r="H15" s="27">
        <v>215100</v>
      </c>
      <c r="I15" s="26">
        <f t="shared" si="0"/>
        <v>47530508</v>
      </c>
    </row>
    <row r="16" spans="1:9">
      <c r="A16" s="16">
        <v>1013</v>
      </c>
      <c r="B16" s="17" t="s">
        <v>22</v>
      </c>
      <c r="C16" s="24">
        <v>243382406</v>
      </c>
      <c r="D16" s="24">
        <v>64788425</v>
      </c>
      <c r="E16" s="24">
        <v>9643580</v>
      </c>
      <c r="F16" s="25">
        <v>0</v>
      </c>
      <c r="G16" s="25">
        <v>2500</v>
      </c>
      <c r="H16" s="25">
        <v>774464</v>
      </c>
      <c r="I16" s="24">
        <f t="shared" si="0"/>
        <v>318591375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7">
        <v>0</v>
      </c>
      <c r="G17" s="27">
        <v>2500</v>
      </c>
      <c r="H17" s="27">
        <v>122500</v>
      </c>
      <c r="I17" s="26">
        <f t="shared" si="0"/>
        <v>125000</v>
      </c>
    </row>
    <row r="18" spans="1:9">
      <c r="A18" s="16">
        <v>1016</v>
      </c>
      <c r="B18" s="17" t="s">
        <v>24</v>
      </c>
      <c r="C18" s="24">
        <v>553535667</v>
      </c>
      <c r="D18" s="24">
        <v>88271515</v>
      </c>
      <c r="E18" s="24">
        <v>23495653</v>
      </c>
      <c r="F18" s="25">
        <v>23945973</v>
      </c>
      <c r="G18" s="25">
        <v>0</v>
      </c>
      <c r="H18" s="25">
        <v>12213914</v>
      </c>
      <c r="I18" s="24">
        <f t="shared" si="0"/>
        <v>701462722</v>
      </c>
    </row>
    <row r="19" spans="1:9">
      <c r="A19" s="16">
        <v>1017</v>
      </c>
      <c r="B19" s="17" t="s">
        <v>25</v>
      </c>
      <c r="C19" s="26">
        <v>350648249</v>
      </c>
      <c r="D19" s="26">
        <v>1264612</v>
      </c>
      <c r="E19" s="26">
        <v>3711802</v>
      </c>
      <c r="F19" s="27">
        <v>2837912</v>
      </c>
      <c r="G19" s="27">
        <v>0</v>
      </c>
      <c r="H19" s="27">
        <v>1442315</v>
      </c>
      <c r="I19" s="26">
        <f t="shared" si="0"/>
        <v>359904890</v>
      </c>
    </row>
    <row r="20" spans="1:9">
      <c r="A20" s="16">
        <v>1018</v>
      </c>
      <c r="B20" s="17" t="s">
        <v>26</v>
      </c>
      <c r="C20" s="24">
        <v>70762464</v>
      </c>
      <c r="D20" s="24">
        <v>312974</v>
      </c>
      <c r="E20" s="24">
        <v>169199</v>
      </c>
      <c r="F20" s="25">
        <v>24693198</v>
      </c>
      <c r="G20" s="25">
        <v>0</v>
      </c>
      <c r="H20" s="25">
        <v>324915</v>
      </c>
      <c r="I20" s="24">
        <f t="shared" si="0"/>
        <v>96262750</v>
      </c>
    </row>
    <row r="21" spans="1:9">
      <c r="A21" s="16">
        <v>1019</v>
      </c>
      <c r="B21" s="17" t="s">
        <v>27</v>
      </c>
      <c r="C21" s="26">
        <v>313396716</v>
      </c>
      <c r="D21" s="26">
        <v>2053747</v>
      </c>
      <c r="E21" s="26">
        <v>698176</v>
      </c>
      <c r="F21" s="27">
        <v>102646</v>
      </c>
      <c r="G21" s="27">
        <v>0</v>
      </c>
      <c r="H21" s="27">
        <v>668711</v>
      </c>
      <c r="I21" s="26">
        <f t="shared" si="0"/>
        <v>316919996</v>
      </c>
    </row>
    <row r="22" spans="1:9">
      <c r="A22" s="16">
        <v>1020</v>
      </c>
      <c r="B22" s="17" t="s">
        <v>28</v>
      </c>
      <c r="C22" s="24">
        <v>32766168</v>
      </c>
      <c r="D22" s="24">
        <v>14653286</v>
      </c>
      <c r="E22" s="24">
        <v>1314023</v>
      </c>
      <c r="F22" s="25">
        <v>6757648</v>
      </c>
      <c r="G22" s="25">
        <v>0</v>
      </c>
      <c r="H22" s="25">
        <v>107918</v>
      </c>
      <c r="I22" s="24">
        <f t="shared" si="0"/>
        <v>55599043</v>
      </c>
    </row>
    <row r="23" spans="1:9">
      <c r="A23" s="16">
        <v>1022</v>
      </c>
      <c r="B23" s="17" t="s">
        <v>29</v>
      </c>
      <c r="C23" s="26">
        <v>407371</v>
      </c>
      <c r="D23" s="26">
        <v>240</v>
      </c>
      <c r="E23" s="26">
        <v>13839</v>
      </c>
      <c r="F23" s="27">
        <v>0</v>
      </c>
      <c r="G23" s="27">
        <v>0</v>
      </c>
      <c r="H23" s="27">
        <v>3480</v>
      </c>
      <c r="I23" s="26">
        <f t="shared" si="0"/>
        <v>424930</v>
      </c>
    </row>
    <row r="24" spans="1:9">
      <c r="A24" s="16">
        <v>1023</v>
      </c>
      <c r="B24" s="17" t="s">
        <v>30</v>
      </c>
      <c r="C24" s="24">
        <v>29890776</v>
      </c>
      <c r="D24" s="24">
        <v>5406361</v>
      </c>
      <c r="E24" s="24">
        <v>912293</v>
      </c>
      <c r="F24" s="25">
        <v>1150430</v>
      </c>
      <c r="G24" s="25">
        <v>0</v>
      </c>
      <c r="H24" s="25">
        <v>634200</v>
      </c>
      <c r="I24" s="24">
        <f t="shared" si="0"/>
        <v>37994060</v>
      </c>
    </row>
    <row r="25" spans="1:9">
      <c r="A25" s="16">
        <v>1024</v>
      </c>
      <c r="B25" s="17" t="s">
        <v>31</v>
      </c>
      <c r="C25" s="26">
        <v>527610527</v>
      </c>
      <c r="D25" s="26">
        <v>28921085</v>
      </c>
      <c r="E25" s="26">
        <v>10570037</v>
      </c>
      <c r="F25" s="27">
        <v>23195134</v>
      </c>
      <c r="G25" s="27">
        <v>0</v>
      </c>
      <c r="H25" s="27">
        <v>3937803</v>
      </c>
      <c r="I25" s="26">
        <f t="shared" si="0"/>
        <v>594234586</v>
      </c>
    </row>
    <row r="26" spans="1:9">
      <c r="A26" s="16">
        <v>1025</v>
      </c>
      <c r="B26" s="17" t="s">
        <v>32</v>
      </c>
      <c r="C26" s="24">
        <v>136046137</v>
      </c>
      <c r="D26" s="24">
        <v>35956</v>
      </c>
      <c r="E26" s="24">
        <v>15156</v>
      </c>
      <c r="F26" s="25">
        <v>0</v>
      </c>
      <c r="G26" s="25">
        <v>0</v>
      </c>
      <c r="H26" s="25">
        <v>98910</v>
      </c>
      <c r="I26" s="24">
        <f t="shared" si="0"/>
        <v>136196159</v>
      </c>
    </row>
    <row r="27" spans="1:9">
      <c r="A27" s="16">
        <v>1026</v>
      </c>
      <c r="B27" s="17" t="s">
        <v>33</v>
      </c>
      <c r="C27" s="26">
        <v>412200</v>
      </c>
      <c r="D27" s="26">
        <v>8176</v>
      </c>
      <c r="E27" s="26">
        <v>3358</v>
      </c>
      <c r="F27" s="27">
        <v>0</v>
      </c>
      <c r="G27" s="27">
        <v>0</v>
      </c>
      <c r="H27" s="27">
        <v>28990</v>
      </c>
      <c r="I27" s="26">
        <f t="shared" si="0"/>
        <v>452724</v>
      </c>
    </row>
    <row r="28" spans="1:9">
      <c r="A28" s="16">
        <v>1027</v>
      </c>
      <c r="B28" s="17" t="s">
        <v>34</v>
      </c>
      <c r="C28" s="24">
        <v>33695383</v>
      </c>
      <c r="D28" s="24">
        <v>520162</v>
      </c>
      <c r="E28" s="24">
        <v>338281</v>
      </c>
      <c r="F28" s="25">
        <v>350200</v>
      </c>
      <c r="G28" s="25">
        <v>91881</v>
      </c>
      <c r="H28" s="25">
        <v>732818</v>
      </c>
      <c r="I28" s="24">
        <f t="shared" si="0"/>
        <v>35728725</v>
      </c>
    </row>
    <row r="29" spans="1:9">
      <c r="A29" s="16">
        <v>1028</v>
      </c>
      <c r="B29" s="17" t="s">
        <v>35</v>
      </c>
      <c r="C29" s="26">
        <v>3376648</v>
      </c>
      <c r="D29" s="26">
        <v>735322</v>
      </c>
      <c r="E29" s="26">
        <v>323248</v>
      </c>
      <c r="F29" s="27">
        <v>28209</v>
      </c>
      <c r="G29" s="27">
        <v>0</v>
      </c>
      <c r="H29" s="27">
        <v>134193</v>
      </c>
      <c r="I29" s="26">
        <f t="shared" si="0"/>
        <v>4597620</v>
      </c>
    </row>
    <row r="30" spans="1:9">
      <c r="A30" s="16">
        <v>1030</v>
      </c>
      <c r="B30" s="17" t="s">
        <v>36</v>
      </c>
      <c r="C30" s="24">
        <v>67625624</v>
      </c>
      <c r="D30" s="24">
        <v>1977160</v>
      </c>
      <c r="E30" s="24">
        <v>1130023</v>
      </c>
      <c r="F30" s="25">
        <v>499369</v>
      </c>
      <c r="G30" s="25">
        <v>0</v>
      </c>
      <c r="H30" s="25">
        <v>1525511</v>
      </c>
      <c r="I30" s="24">
        <f t="shared" si="0"/>
        <v>72757687</v>
      </c>
    </row>
    <row r="31" spans="1:9">
      <c r="A31" s="16">
        <v>1031</v>
      </c>
      <c r="B31" s="17" t="s">
        <v>37</v>
      </c>
      <c r="C31" s="26">
        <v>552</v>
      </c>
      <c r="D31" s="26">
        <v>0</v>
      </c>
      <c r="E31" s="26">
        <v>408</v>
      </c>
      <c r="F31" s="27">
        <v>0</v>
      </c>
      <c r="G31" s="27">
        <v>0</v>
      </c>
      <c r="H31" s="27">
        <v>3480</v>
      </c>
      <c r="I31" s="26">
        <f t="shared" si="0"/>
        <v>4440</v>
      </c>
    </row>
    <row r="32" spans="1:9">
      <c r="A32" s="16">
        <v>1033</v>
      </c>
      <c r="B32" s="17" t="s">
        <v>38</v>
      </c>
      <c r="C32" s="24">
        <v>337546</v>
      </c>
      <c r="D32" s="24">
        <v>17606</v>
      </c>
      <c r="E32" s="24">
        <v>43751</v>
      </c>
      <c r="F32" s="25">
        <v>95705</v>
      </c>
      <c r="G32" s="25">
        <v>0</v>
      </c>
      <c r="H32" s="25">
        <v>162410</v>
      </c>
      <c r="I32" s="24">
        <f t="shared" si="0"/>
        <v>657018</v>
      </c>
    </row>
    <row r="33" spans="1:9">
      <c r="A33" s="16">
        <v>1034</v>
      </c>
      <c r="B33" s="17" t="s">
        <v>39</v>
      </c>
      <c r="C33" s="26">
        <v>2454898</v>
      </c>
      <c r="D33" s="26">
        <v>35655</v>
      </c>
      <c r="E33" s="26">
        <v>28724</v>
      </c>
      <c r="F33" s="27">
        <v>0</v>
      </c>
      <c r="G33" s="27">
        <v>0</v>
      </c>
      <c r="H33" s="27">
        <v>59758</v>
      </c>
      <c r="I33" s="26">
        <f t="shared" si="0"/>
        <v>2579035</v>
      </c>
    </row>
    <row r="34" spans="1:9">
      <c r="A34" s="16">
        <v>1037</v>
      </c>
      <c r="B34" s="17" t="s">
        <v>40</v>
      </c>
      <c r="C34" s="24">
        <v>4538214</v>
      </c>
      <c r="D34" s="24">
        <v>78987</v>
      </c>
      <c r="E34" s="24">
        <v>212291</v>
      </c>
      <c r="F34" s="25">
        <v>281304</v>
      </c>
      <c r="G34" s="25">
        <v>0</v>
      </c>
      <c r="H34" s="25">
        <v>274914</v>
      </c>
      <c r="I34" s="24">
        <f t="shared" si="0"/>
        <v>5385710</v>
      </c>
    </row>
    <row r="35" spans="1:9">
      <c r="A35" s="16">
        <v>1038</v>
      </c>
      <c r="B35" s="17" t="s">
        <v>41</v>
      </c>
      <c r="C35" s="26">
        <v>196182</v>
      </c>
      <c r="D35" s="26">
        <v>0</v>
      </c>
      <c r="E35" s="26">
        <v>6513</v>
      </c>
      <c r="F35" s="27">
        <v>0</v>
      </c>
      <c r="G35" s="27">
        <v>0</v>
      </c>
      <c r="H35" s="27">
        <v>191812</v>
      </c>
      <c r="I35" s="26">
        <f t="shared" si="0"/>
        <v>394507</v>
      </c>
    </row>
    <row r="36" spans="1:9">
      <c r="A36" s="16">
        <v>1039</v>
      </c>
      <c r="B36" s="17" t="s">
        <v>42</v>
      </c>
      <c r="C36" s="24">
        <v>1013503</v>
      </c>
      <c r="D36" s="24">
        <v>84827</v>
      </c>
      <c r="E36" s="24">
        <v>43371</v>
      </c>
      <c r="F36" s="25">
        <v>0</v>
      </c>
      <c r="G36" s="25">
        <v>0</v>
      </c>
      <c r="H36" s="25">
        <v>135187</v>
      </c>
      <c r="I36" s="24">
        <f t="shared" si="0"/>
        <v>1276888</v>
      </c>
    </row>
    <row r="37" spans="1:9">
      <c r="A37" s="16">
        <v>1040</v>
      </c>
      <c r="B37" s="17" t="s">
        <v>43</v>
      </c>
      <c r="C37" s="26">
        <v>53331168</v>
      </c>
      <c r="D37" s="26">
        <v>2834152</v>
      </c>
      <c r="E37" s="26">
        <v>1775120</v>
      </c>
      <c r="F37" s="27">
        <v>671688</v>
      </c>
      <c r="G37" s="27">
        <v>0</v>
      </c>
      <c r="H37" s="27">
        <v>1389398</v>
      </c>
      <c r="I37" s="26">
        <f t="shared" si="0"/>
        <v>60001526</v>
      </c>
    </row>
    <row r="38" spans="1:9">
      <c r="A38" s="16">
        <v>1042</v>
      </c>
      <c r="B38" s="17" t="s">
        <v>44</v>
      </c>
      <c r="C38" s="24">
        <v>828</v>
      </c>
      <c r="D38" s="24">
        <v>21832308</v>
      </c>
      <c r="E38" s="24">
        <v>875730</v>
      </c>
      <c r="F38" s="25">
        <v>0</v>
      </c>
      <c r="G38" s="25">
        <v>0</v>
      </c>
      <c r="H38" s="25">
        <v>6285</v>
      </c>
      <c r="I38" s="24">
        <f t="shared" si="0"/>
        <v>22715151</v>
      </c>
    </row>
    <row r="39" spans="1:9">
      <c r="A39" s="16">
        <v>1043</v>
      </c>
      <c r="B39" s="17" t="s">
        <v>45</v>
      </c>
      <c r="C39" s="26">
        <v>432123662</v>
      </c>
      <c r="D39" s="26">
        <v>34428064</v>
      </c>
      <c r="E39" s="26">
        <v>6388675</v>
      </c>
      <c r="F39" s="27">
        <v>71999308</v>
      </c>
      <c r="G39" s="27">
        <v>0</v>
      </c>
      <c r="H39" s="27">
        <v>416759</v>
      </c>
      <c r="I39" s="26">
        <f t="shared" si="0"/>
        <v>545356468</v>
      </c>
    </row>
    <row r="40" spans="1:9">
      <c r="A40" s="16">
        <v>1044</v>
      </c>
      <c r="B40" s="17" t="s">
        <v>46</v>
      </c>
      <c r="C40" s="24">
        <v>2339671</v>
      </c>
      <c r="D40" s="24">
        <v>109787</v>
      </c>
      <c r="E40" s="24">
        <v>162764</v>
      </c>
      <c r="F40" s="25">
        <v>0</v>
      </c>
      <c r="G40" s="25">
        <v>0</v>
      </c>
      <c r="H40" s="25">
        <v>171324</v>
      </c>
      <c r="I40" s="24">
        <f t="shared" si="0"/>
        <v>2783546</v>
      </c>
    </row>
    <row r="41" spans="1:9">
      <c r="A41" s="16">
        <v>1046</v>
      </c>
      <c r="B41" s="17" t="s">
        <v>47</v>
      </c>
      <c r="C41" s="26">
        <v>38498</v>
      </c>
      <c r="D41" s="26">
        <v>0</v>
      </c>
      <c r="E41" s="26">
        <v>5522</v>
      </c>
      <c r="F41" s="27">
        <v>0</v>
      </c>
      <c r="G41" s="27">
        <v>5000</v>
      </c>
      <c r="H41" s="27">
        <v>956982</v>
      </c>
      <c r="I41" s="26">
        <f t="shared" si="0"/>
        <v>1006002</v>
      </c>
    </row>
    <row r="42" spans="1:9">
      <c r="A42" s="16">
        <v>1047</v>
      </c>
      <c r="B42" s="17" t="s">
        <v>48</v>
      </c>
      <c r="C42" s="24">
        <v>455094599</v>
      </c>
      <c r="D42" s="24">
        <v>49621541</v>
      </c>
      <c r="E42" s="24">
        <v>21180102</v>
      </c>
      <c r="F42" s="25">
        <v>333782</v>
      </c>
      <c r="G42" s="25">
        <v>0</v>
      </c>
      <c r="H42" s="25">
        <v>3284582</v>
      </c>
      <c r="I42" s="24">
        <f t="shared" si="0"/>
        <v>529514606</v>
      </c>
    </row>
    <row r="43" spans="1:9">
      <c r="A43" s="16">
        <v>1048</v>
      </c>
      <c r="B43" s="17" t="s">
        <v>49</v>
      </c>
      <c r="C43" s="26">
        <v>99230908</v>
      </c>
      <c r="D43" s="26">
        <v>6424389</v>
      </c>
      <c r="E43" s="26">
        <v>2399596</v>
      </c>
      <c r="F43" s="27">
        <v>1784658</v>
      </c>
      <c r="G43" s="27">
        <v>0</v>
      </c>
      <c r="H43" s="27">
        <v>940748</v>
      </c>
      <c r="I43" s="26">
        <f t="shared" si="0"/>
        <v>110780299</v>
      </c>
    </row>
    <row r="44" spans="1:9">
      <c r="A44" s="16">
        <v>1050</v>
      </c>
      <c r="B44" s="17" t="s">
        <v>50</v>
      </c>
      <c r="C44" s="24">
        <v>214125</v>
      </c>
      <c r="D44" s="24">
        <v>1045</v>
      </c>
      <c r="E44" s="24">
        <v>912</v>
      </c>
      <c r="F44" s="25">
        <v>0</v>
      </c>
      <c r="G44" s="25">
        <v>0</v>
      </c>
      <c r="H44" s="25">
        <v>25296</v>
      </c>
      <c r="I44" s="24">
        <f t="shared" si="0"/>
        <v>241378</v>
      </c>
    </row>
    <row r="45" spans="1:9">
      <c r="A45" s="16">
        <v>1052</v>
      </c>
      <c r="B45" s="17" t="s">
        <v>51</v>
      </c>
      <c r="C45" s="26">
        <v>65573140</v>
      </c>
      <c r="D45" s="26">
        <v>849544</v>
      </c>
      <c r="E45" s="26">
        <v>1629638</v>
      </c>
      <c r="F45" s="27">
        <v>1650523</v>
      </c>
      <c r="G45" s="27">
        <v>0</v>
      </c>
      <c r="H45" s="27">
        <v>470696</v>
      </c>
      <c r="I45" s="26">
        <f t="shared" si="0"/>
        <v>70173541</v>
      </c>
    </row>
    <row r="46" spans="1:9">
      <c r="A46" s="16">
        <v>1054</v>
      </c>
      <c r="B46" s="17" t="s">
        <v>52</v>
      </c>
      <c r="C46" s="24">
        <v>25086744</v>
      </c>
      <c r="D46" s="24">
        <v>1010229</v>
      </c>
      <c r="E46" s="24">
        <v>859284</v>
      </c>
      <c r="F46" s="25">
        <v>820088</v>
      </c>
      <c r="G46" s="25">
        <v>25001</v>
      </c>
      <c r="H46" s="25">
        <v>564481</v>
      </c>
      <c r="I46" s="24">
        <f t="shared" si="0"/>
        <v>28365827</v>
      </c>
    </row>
    <row r="47" spans="1:9">
      <c r="A47" s="16">
        <v>1055</v>
      </c>
      <c r="B47" s="17" t="s">
        <v>53</v>
      </c>
      <c r="C47" s="26">
        <v>25033196</v>
      </c>
      <c r="D47" s="26">
        <v>2203516</v>
      </c>
      <c r="E47" s="26">
        <v>1030827</v>
      </c>
      <c r="F47" s="27">
        <v>0</v>
      </c>
      <c r="G47" s="27">
        <v>0</v>
      </c>
      <c r="H47" s="27">
        <v>228750</v>
      </c>
      <c r="I47" s="26">
        <f t="shared" si="0"/>
        <v>28496289</v>
      </c>
    </row>
    <row r="48" spans="1:9">
      <c r="A48" s="16">
        <v>1057</v>
      </c>
      <c r="B48" s="17" t="s">
        <v>54</v>
      </c>
      <c r="C48" s="24">
        <v>5249392</v>
      </c>
      <c r="D48" s="24">
        <v>160135</v>
      </c>
      <c r="E48" s="24">
        <v>53782</v>
      </c>
      <c r="F48" s="25">
        <v>0</v>
      </c>
      <c r="G48" s="25">
        <v>0</v>
      </c>
      <c r="H48" s="25">
        <v>475024</v>
      </c>
      <c r="I48" s="24">
        <f t="shared" si="0"/>
        <v>5938333</v>
      </c>
    </row>
    <row r="49" spans="1:9">
      <c r="A49" s="16">
        <v>1058</v>
      </c>
      <c r="B49" s="17" t="s">
        <v>55</v>
      </c>
      <c r="C49" s="26">
        <v>14997171</v>
      </c>
      <c r="D49" s="26">
        <v>3652472</v>
      </c>
      <c r="E49" s="26">
        <v>643709</v>
      </c>
      <c r="F49" s="27">
        <v>528483</v>
      </c>
      <c r="G49" s="27">
        <v>30004</v>
      </c>
      <c r="H49" s="27">
        <v>961135</v>
      </c>
      <c r="I49" s="26">
        <f t="shared" si="0"/>
        <v>20812974</v>
      </c>
    </row>
    <row r="50" spans="1:9">
      <c r="A50" s="16">
        <v>1062</v>
      </c>
      <c r="B50" s="17" t="s">
        <v>56</v>
      </c>
      <c r="C50" s="24">
        <v>91128206</v>
      </c>
      <c r="D50" s="24">
        <v>2903170</v>
      </c>
      <c r="E50" s="24">
        <v>2302546</v>
      </c>
      <c r="F50" s="25">
        <v>949728</v>
      </c>
      <c r="G50" s="25">
        <v>0</v>
      </c>
      <c r="H50" s="25">
        <v>457895</v>
      </c>
      <c r="I50" s="24">
        <f t="shared" si="0"/>
        <v>97741545</v>
      </c>
    </row>
    <row r="51" spans="1:9">
      <c r="A51" s="16">
        <v>1065</v>
      </c>
      <c r="B51" s="17" t="s">
        <v>57</v>
      </c>
      <c r="C51" s="26">
        <v>150342197</v>
      </c>
      <c r="D51" s="26">
        <v>6889645</v>
      </c>
      <c r="E51" s="26">
        <v>2458495</v>
      </c>
      <c r="F51" s="27">
        <v>3154845</v>
      </c>
      <c r="G51" s="27">
        <v>0</v>
      </c>
      <c r="H51" s="27">
        <v>603389</v>
      </c>
      <c r="I51" s="26">
        <f t="shared" si="0"/>
        <v>163448571</v>
      </c>
    </row>
    <row r="52" spans="1:9">
      <c r="A52" s="16">
        <v>1066</v>
      </c>
      <c r="B52" s="17" t="s">
        <v>58</v>
      </c>
      <c r="C52" s="24">
        <v>162832997</v>
      </c>
      <c r="D52" s="24">
        <v>5063762</v>
      </c>
      <c r="E52" s="24">
        <v>3732871</v>
      </c>
      <c r="F52" s="25">
        <v>44434</v>
      </c>
      <c r="G52" s="25">
        <v>2500</v>
      </c>
      <c r="H52" s="25">
        <v>664129</v>
      </c>
      <c r="I52" s="24">
        <f t="shared" si="0"/>
        <v>172340693</v>
      </c>
    </row>
    <row r="53" spans="1:9">
      <c r="A53" s="16">
        <v>1067</v>
      </c>
      <c r="B53" s="17" t="s">
        <v>59</v>
      </c>
      <c r="C53" s="26">
        <v>250653145</v>
      </c>
      <c r="D53" s="26">
        <v>3015</v>
      </c>
      <c r="E53" s="26">
        <v>39872</v>
      </c>
      <c r="F53" s="27">
        <v>0</v>
      </c>
      <c r="G53" s="27">
        <v>0</v>
      </c>
      <c r="H53" s="27">
        <v>29830</v>
      </c>
      <c r="I53" s="26">
        <f t="shared" si="0"/>
        <v>250725862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5">
        <v>0</v>
      </c>
      <c r="G54" s="25">
        <v>0</v>
      </c>
      <c r="H54" s="25">
        <v>8468</v>
      </c>
      <c r="I54" s="24">
        <f t="shared" si="0"/>
        <v>8468</v>
      </c>
    </row>
    <row r="55" spans="1:9">
      <c r="A55" s="16">
        <v>1069</v>
      </c>
      <c r="B55" s="17" t="s">
        <v>61</v>
      </c>
      <c r="C55" s="26">
        <v>2451926</v>
      </c>
      <c r="D55" s="26">
        <v>777062</v>
      </c>
      <c r="E55" s="26">
        <v>144586</v>
      </c>
      <c r="F55" s="27">
        <v>0</v>
      </c>
      <c r="G55" s="27">
        <v>0</v>
      </c>
      <c r="H55" s="27">
        <v>132212</v>
      </c>
      <c r="I55" s="26">
        <f t="shared" si="0"/>
        <v>3505786</v>
      </c>
    </row>
    <row r="56" spans="1:9" ht="15" customHeight="1">
      <c r="A56" s="16">
        <v>1070</v>
      </c>
      <c r="B56" s="17" t="s">
        <v>62</v>
      </c>
      <c r="C56" s="24">
        <v>30369</v>
      </c>
      <c r="D56" s="24">
        <v>0</v>
      </c>
      <c r="E56" s="24">
        <v>1775</v>
      </c>
      <c r="F56" s="25">
        <v>0</v>
      </c>
      <c r="G56" s="25">
        <v>0</v>
      </c>
      <c r="H56" s="25">
        <v>1933662</v>
      </c>
      <c r="I56" s="24">
        <f t="shared" si="0"/>
        <v>1965806</v>
      </c>
    </row>
    <row r="57" spans="1:9">
      <c r="A57" s="13" t="s">
        <v>70</v>
      </c>
      <c r="B57" s="19" t="s">
        <v>63</v>
      </c>
      <c r="C57" s="15">
        <f t="shared" ref="C57:I57" si="1">SUM(C7:C56)</f>
        <v>4591797473</v>
      </c>
      <c r="D57" s="15">
        <f t="shared" si="1"/>
        <v>367162423</v>
      </c>
      <c r="E57" s="15">
        <f t="shared" si="1"/>
        <v>106914363</v>
      </c>
      <c r="F57" s="15">
        <f t="shared" si="1"/>
        <v>171418090</v>
      </c>
      <c r="G57" s="15">
        <f t="shared" si="1"/>
        <v>159386</v>
      </c>
      <c r="H57" s="15">
        <f t="shared" si="1"/>
        <v>42579127</v>
      </c>
      <c r="I57" s="15">
        <f t="shared" si="1"/>
        <v>5280030862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O61"/>
  <sheetViews>
    <sheetView workbookViewId="0"/>
  </sheetViews>
  <sheetFormatPr baseColWidth="10" defaultColWidth="11.453125" defaultRowHeight="16.5" customHeight="1"/>
  <cols>
    <col min="1" max="1" width="7.81640625" style="10" customWidth="1"/>
    <col min="2" max="2" width="39.453125" style="11" customWidth="1"/>
    <col min="3" max="3" width="24.08984375" style="12" bestFit="1" customWidth="1"/>
    <col min="4" max="4" width="22.81640625" style="12" bestFit="1" customWidth="1"/>
    <col min="5" max="5" width="20.1796875" style="12" bestFit="1" customWidth="1"/>
    <col min="6" max="6" width="22.81640625" style="12" bestFit="1" customWidth="1"/>
    <col min="7" max="7" width="15" style="12" bestFit="1" customWidth="1"/>
    <col min="8" max="8" width="18.90625" style="12" bestFit="1" customWidth="1"/>
    <col min="9" max="9" width="22.54296875" style="12" customWidth="1"/>
    <col min="10" max="10" width="21.36328125" style="4" customWidth="1"/>
    <col min="11" max="11" width="20.1796875" style="4" customWidth="1"/>
    <col min="12" max="12" width="19.26953125" style="4" customWidth="1"/>
    <col min="13" max="13" width="11.453125" style="4"/>
    <col min="14" max="14" width="19" style="4" customWidth="1"/>
    <col min="15" max="16384" width="11.453125" style="4"/>
  </cols>
  <sheetData>
    <row r="1" spans="1:15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5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5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5" ht="15" customHeight="1">
      <c r="A4" s="38" t="s">
        <v>95</v>
      </c>
      <c r="B4" s="38"/>
      <c r="C4" s="38"/>
      <c r="D4" s="38"/>
      <c r="E4" s="38"/>
      <c r="F4" s="38"/>
      <c r="G4" s="38"/>
      <c r="H4" s="38"/>
      <c r="I4" s="38"/>
    </row>
    <row r="5" spans="1:15" ht="15" customHeight="1">
      <c r="A5" s="3"/>
      <c r="B5" s="7"/>
      <c r="C5" s="7"/>
      <c r="D5" s="7"/>
      <c r="E5" s="7"/>
      <c r="F5" s="7"/>
      <c r="G5" s="8"/>
      <c r="H5" s="4"/>
      <c r="I5" s="4"/>
    </row>
    <row r="6" spans="1:15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5" ht="16">
      <c r="A7" s="16">
        <v>1001</v>
      </c>
      <c r="B7" s="17" t="s">
        <v>13</v>
      </c>
      <c r="C7" s="22">
        <f>SUM('01'!C7+'02'!C7+'03'!C7+'04'!C7+'05'!C7+'06'!C7+'07'!C7+'08'!C7+'09'!C7+'10'!C7+'11'!C7+'12'!C7+'13'!C7+'14'!C7+'15'!C7+'16'!C7+'17'!C7+'18'!C7+'19'!C7+'20'!C7+'21'!C7+'22'!C7+'23'!C7+'24'!C7+'25'!C7+'26'!C7+'27'!C7+'28'!C7+'29'!C7+'30'!C7+'31'!C7)</f>
        <v>33304355</v>
      </c>
      <c r="D7" s="22">
        <f>SUM('01'!D7+'02'!D7+'03'!D7+'04'!D7+'05'!D7+'06'!D7+'07'!D7+'08'!D7+'09'!D7+'10'!D7+'11'!D7+'12'!D7+'13'!D7+'14'!D7+'15'!D7+'16'!D7+'17'!D7+'18'!D7+'19'!D7+'20'!D7+'21'!D7+'22'!D7+'23'!D7+'24'!D7+'25'!D7+'26'!D7+'27'!D7+'28'!D7+'29'!D7+'30'!D7+'31'!D7)</f>
        <v>0</v>
      </c>
      <c r="E7" s="22">
        <f>SUM('01'!E7+'02'!E7+'03'!E7+'04'!E7+'05'!E7+'06'!E7+'07'!E7+'08'!E7+'09'!E7+'10'!E7+'11'!E7+'12'!E7+'13'!E7+'14'!E7+'15'!E7+'16'!E7+'17'!E7+'18'!E7+'19'!E7+'20'!E7+'21'!E7+'22'!E7+'23'!E7+'24'!E7+'25'!E7+'26'!E7+'27'!E7+'28'!E7+'29'!E7+'30'!E7+'31'!E7)</f>
        <v>1337836</v>
      </c>
      <c r="F7" s="22">
        <f>SUM('01'!F7+'02'!F7+'03'!F7+'04'!F7+'05'!F7+'06'!F7+'07'!F7+'08'!F7+'09'!F7+'10'!F7+'11'!F7+'12'!F7+'13'!F7+'14'!F7+'15'!F7+'16'!F7+'17'!F7+'18'!F7+'19'!F7+'20'!F7+'21'!F7+'22'!F7+'23'!F7+'24'!F7+'25'!F7+'26'!F7+'27'!F7+'28'!F7+'29'!F7+'30'!F7+'31'!F7)</f>
        <v>39584086</v>
      </c>
      <c r="G7" s="22">
        <f>SUM('01'!G7+'02'!G7+'03'!G7+'04'!G7+'05'!G7+'06'!G7+'07'!G7+'08'!G7+'09'!G7+'10'!G7+'11'!G7+'12'!G7+'13'!G7+'14'!G7+'15'!G7+'16'!G7+'17'!G7+'18'!G7+'19'!G7+'20'!G7+'21'!G7+'22'!G7+'23'!G7+'24'!G7+'25'!G7+'26'!G7+'27'!G7+'28'!G7+'29'!G7+'30'!G7+'31'!G7)</f>
        <v>0</v>
      </c>
      <c r="H7" s="22">
        <f>SUM('01'!H7+'02'!H7+'03'!H7+'04'!H7+'05'!H7+'06'!H7+'07'!H7+'08'!H7+'09'!H7+'10'!H7+'11'!H7+'12'!H7+'13'!H7+'14'!H7+'15'!H7+'16'!H7+'17'!H7+'18'!H7+'19'!H7+'20'!H7+'21'!H7+'22'!H7+'23'!H7+'24'!H7+'25'!H7+'26'!H7+'27'!H7+'28'!H7+'29'!H7+'30'!H7+'31'!H7)</f>
        <v>326222</v>
      </c>
      <c r="I7" s="22">
        <f>SUM(C7:H7)</f>
        <v>74552499</v>
      </c>
      <c r="J7" s="9"/>
      <c r="K7" s="21"/>
      <c r="M7" s="9"/>
      <c r="O7" s="39"/>
    </row>
    <row r="8" spans="1:15" ht="16">
      <c r="A8" s="16">
        <v>1002</v>
      </c>
      <c r="B8" s="17" t="s">
        <v>14</v>
      </c>
      <c r="C8" s="24">
        <f>SUM('01'!C8+'02'!C8+'03'!C8+'04'!C8+'05'!C8+'06'!C8+'07'!C8+'08'!C8+'09'!C8+'10'!C8+'11'!C8+'12'!C8+'13'!C8+'14'!C8+'15'!C8+'16'!C8+'17'!C8+'18'!C8+'19'!C8+'20'!C8+'21'!C8+'22'!C8+'23'!C8+'24'!C8+'25'!C8+'26'!C8+'27'!C8+'28'!C8+'29'!C8+'30'!C8+'31'!C8)</f>
        <v>153123551</v>
      </c>
      <c r="D8" s="24">
        <f>SUM('01'!D8+'02'!D8+'03'!D8+'04'!D8+'05'!D8+'06'!D8+'07'!D8+'08'!D8+'09'!D8+'10'!D8+'11'!D8+'12'!D8+'13'!D8+'14'!D8+'15'!D8+'16'!D8+'17'!D8+'18'!D8+'19'!D8+'20'!D8+'21'!D8+'22'!D8+'23'!D8+'24'!D8+'25'!D8+'26'!D8+'27'!D8+'28'!D8+'29'!D8+'30'!D8+'31'!D8)</f>
        <v>821147</v>
      </c>
      <c r="E8" s="24">
        <f>SUM('01'!E8+'02'!E8+'03'!E8+'04'!E8+'05'!E8+'06'!E8+'07'!E8+'08'!E8+'09'!E8+'10'!E8+'11'!E8+'12'!E8+'13'!E8+'14'!E8+'15'!E8+'16'!E8+'17'!E8+'18'!E8+'19'!E8+'20'!E8+'21'!E8+'22'!E8+'23'!E8+'24'!E8+'25'!E8+'26'!E8+'27'!E8+'28'!E8+'29'!E8+'30'!E8+'31'!E8)</f>
        <v>2206187</v>
      </c>
      <c r="F8" s="24">
        <f>SUM('01'!F8+'02'!F8+'03'!F8+'04'!F8+'05'!F8+'06'!F8+'07'!F8+'08'!F8+'09'!F8+'10'!F8+'11'!F8+'12'!F8+'13'!F8+'14'!F8+'15'!F8+'16'!F8+'17'!F8+'18'!F8+'19'!F8+'20'!F8+'21'!F8+'22'!F8+'23'!F8+'24'!F8+'25'!F8+'26'!F8+'27'!F8+'28'!F8+'29'!F8+'30'!F8+'31'!F8)</f>
        <v>2355</v>
      </c>
      <c r="G8" s="24">
        <f>SUM('01'!G8+'02'!G8+'03'!G8+'04'!G8+'05'!G8+'06'!G8+'07'!G8+'08'!G8+'09'!G8+'10'!G8+'11'!G8+'12'!G8+'13'!G8+'14'!G8+'15'!G8+'16'!G8+'17'!G8+'18'!G8+'19'!G8+'20'!G8+'21'!G8+'22'!G8+'23'!G8+'24'!G8+'25'!G8+'26'!G8+'27'!G8+'28'!G8+'29'!G8+'30'!G8+'31'!G8)</f>
        <v>2500</v>
      </c>
      <c r="H8" s="24">
        <f>SUM('01'!H8+'02'!H8+'03'!H8+'04'!H8+'05'!H8+'06'!H8+'07'!H8+'08'!H8+'09'!H8+'10'!H8+'11'!H8+'12'!H8+'13'!H8+'14'!H8+'15'!H8+'16'!H8+'17'!H8+'18'!H8+'19'!H8+'20'!H8+'21'!H8+'22'!H8+'23'!H8+'24'!H8+'25'!H8+'26'!H8+'27'!H8+'28'!H8+'29'!H8+'30'!H8+'31'!H8)</f>
        <v>2569986</v>
      </c>
      <c r="I8" s="24">
        <f t="shared" ref="I8:I56" si="0">SUM(C8:H8)</f>
        <v>158725726</v>
      </c>
      <c r="J8" s="9"/>
      <c r="K8" s="21"/>
      <c r="M8" s="9"/>
      <c r="O8" s="39"/>
    </row>
    <row r="9" spans="1:15" ht="16">
      <c r="A9" s="16">
        <v>1005</v>
      </c>
      <c r="B9" s="17" t="s">
        <v>15</v>
      </c>
      <c r="C9" s="26">
        <f>SUM('01'!C9+'02'!C9+'03'!C9+'04'!C9+'05'!C9+'06'!C9+'07'!C9+'08'!C9+'09'!C9+'10'!C9+'11'!C9+'12'!C9+'13'!C9+'14'!C9+'15'!C9+'16'!C9+'17'!C9+'18'!C9+'19'!C9+'20'!C9+'21'!C9+'22'!C9+'23'!C9+'24'!C9+'25'!C9+'26'!C9+'27'!C9+'28'!C9+'29'!C9+'30'!C9+'31'!C9)</f>
        <v>969148</v>
      </c>
      <c r="D9" s="26">
        <f>SUM('01'!D9+'02'!D9+'03'!D9+'04'!D9+'05'!D9+'06'!D9+'07'!D9+'08'!D9+'09'!D9+'10'!D9+'11'!D9+'12'!D9+'13'!D9+'14'!D9+'15'!D9+'16'!D9+'17'!D9+'18'!D9+'19'!D9+'20'!D9+'21'!D9+'22'!D9+'23'!D9+'24'!D9+'25'!D9+'26'!D9+'27'!D9+'28'!D9+'29'!D9+'30'!D9+'31'!D9)</f>
        <v>294858</v>
      </c>
      <c r="E9" s="26">
        <f>SUM('01'!E9+'02'!E9+'03'!E9+'04'!E9+'05'!E9+'06'!E9+'07'!E9+'08'!E9+'09'!E9+'10'!E9+'11'!E9+'12'!E9+'13'!E9+'14'!E9+'15'!E9+'16'!E9+'17'!E9+'18'!E9+'19'!E9+'20'!E9+'21'!E9+'22'!E9+'23'!E9+'24'!E9+'25'!E9+'26'!E9+'27'!E9+'28'!E9+'29'!E9+'30'!E9+'31'!E9)</f>
        <v>653314</v>
      </c>
      <c r="F9" s="26">
        <f>SUM('01'!F9+'02'!F9+'03'!F9+'04'!F9+'05'!F9+'06'!F9+'07'!F9+'08'!F9+'09'!F9+'10'!F9+'11'!F9+'12'!F9+'13'!F9+'14'!F9+'15'!F9+'16'!F9+'17'!F9+'18'!F9+'19'!F9+'20'!F9+'21'!F9+'22'!F9+'23'!F9+'24'!F9+'25'!F9+'26'!F9+'27'!F9+'28'!F9+'29'!F9+'30'!F9+'31'!F9)</f>
        <v>0</v>
      </c>
      <c r="G9" s="26">
        <f>SUM('01'!G9+'02'!G9+'03'!G9+'04'!G9+'05'!G9+'06'!G9+'07'!G9+'08'!G9+'09'!G9+'10'!G9+'11'!G9+'12'!G9+'13'!G9+'14'!G9+'15'!G9+'16'!G9+'17'!G9+'18'!G9+'19'!G9+'20'!G9+'21'!G9+'22'!G9+'23'!G9+'24'!G9+'25'!G9+'26'!G9+'27'!G9+'28'!G9+'29'!G9+'30'!G9+'31'!G9)</f>
        <v>0</v>
      </c>
      <c r="H9" s="26">
        <f>SUM('01'!H9+'02'!H9+'03'!H9+'04'!H9+'05'!H9+'06'!H9+'07'!H9+'08'!H9+'09'!H9+'10'!H9+'11'!H9+'12'!H9+'13'!H9+'14'!H9+'15'!H9+'16'!H9+'17'!H9+'18'!H9+'19'!H9+'20'!H9+'21'!H9+'22'!H9+'23'!H9+'24'!H9+'25'!H9+'26'!H9+'27'!H9+'28'!H9+'29'!H9+'30'!H9+'31'!H9)</f>
        <v>287496</v>
      </c>
      <c r="I9" s="26">
        <f t="shared" si="0"/>
        <v>2204816</v>
      </c>
      <c r="J9" s="9"/>
      <c r="K9" s="21"/>
      <c r="M9" s="9"/>
      <c r="O9" s="39"/>
    </row>
    <row r="10" spans="1:15" ht="16">
      <c r="A10" s="16">
        <v>1006</v>
      </c>
      <c r="B10" s="17" t="s">
        <v>16</v>
      </c>
      <c r="C10" s="24">
        <f>SUM('01'!C10+'02'!C10+'03'!C10+'04'!C10+'05'!C10+'06'!C10+'07'!C10+'08'!C10+'09'!C10+'10'!C10+'11'!C10+'12'!C10+'13'!C10+'14'!C10+'15'!C10+'16'!C10+'17'!C10+'18'!C10+'19'!C10+'20'!C10+'21'!C10+'22'!C10+'23'!C10+'24'!C10+'25'!C10+'26'!C10+'27'!C10+'28'!C10+'29'!C10+'30'!C10+'31'!C10)</f>
        <v>5622452</v>
      </c>
      <c r="D10" s="24">
        <f>SUM('01'!D10+'02'!D10+'03'!D10+'04'!D10+'05'!D10+'06'!D10+'07'!D10+'08'!D10+'09'!D10+'10'!D10+'11'!D10+'12'!D10+'13'!D10+'14'!D10+'15'!D10+'16'!D10+'17'!D10+'18'!D10+'19'!D10+'20'!D10+'21'!D10+'22'!D10+'23'!D10+'24'!D10+'25'!D10+'26'!D10+'27'!D10+'28'!D10+'29'!D10+'30'!D10+'31'!D10)</f>
        <v>303870</v>
      </c>
      <c r="E10" s="24">
        <f>SUM('01'!E10+'02'!E10+'03'!E10+'04'!E10+'05'!E10+'06'!E10+'07'!E10+'08'!E10+'09'!E10+'10'!E10+'11'!E10+'12'!E10+'13'!E10+'14'!E10+'15'!E10+'16'!E10+'17'!E10+'18'!E10+'19'!E10+'20'!E10+'21'!E10+'22'!E10+'23'!E10+'24'!E10+'25'!E10+'26'!E10+'27'!E10+'28'!E10+'29'!E10+'30'!E10+'31'!E10)</f>
        <v>286062</v>
      </c>
      <c r="F10" s="24">
        <f>SUM('01'!F10+'02'!F10+'03'!F10+'04'!F10+'05'!F10+'06'!F10+'07'!F10+'08'!F10+'09'!F10+'10'!F10+'11'!F10+'12'!F10+'13'!F10+'14'!F10+'15'!F10+'16'!F10+'17'!F10+'18'!F10+'19'!F10+'20'!F10+'21'!F10+'22'!F10+'23'!F10+'24'!F10+'25'!F10+'26'!F10+'27'!F10+'28'!F10+'29'!F10+'30'!F10+'31'!F10)</f>
        <v>0</v>
      </c>
      <c r="G10" s="24">
        <f>SUM('01'!G10+'02'!G10+'03'!G10+'04'!G10+'05'!G10+'06'!G10+'07'!G10+'08'!G10+'09'!G10+'10'!G10+'11'!G10+'12'!G10+'13'!G10+'14'!G10+'15'!G10+'16'!G10+'17'!G10+'18'!G10+'19'!G10+'20'!G10+'21'!G10+'22'!G10+'23'!G10+'24'!G10+'25'!G10+'26'!G10+'27'!G10+'28'!G10+'29'!G10+'30'!G10+'31'!G10)</f>
        <v>0</v>
      </c>
      <c r="H10" s="24">
        <f>SUM('01'!H10+'02'!H10+'03'!H10+'04'!H10+'05'!H10+'06'!H10+'07'!H10+'08'!H10+'09'!H10+'10'!H10+'11'!H10+'12'!H10+'13'!H10+'14'!H10+'15'!H10+'16'!H10+'17'!H10+'18'!H10+'19'!H10+'20'!H10+'21'!H10+'22'!H10+'23'!H10+'24'!H10+'25'!H10+'26'!H10+'27'!H10+'28'!H10+'29'!H10+'30'!H10+'31'!H10)</f>
        <v>2941079</v>
      </c>
      <c r="I10" s="24">
        <f t="shared" si="0"/>
        <v>9153463</v>
      </c>
      <c r="J10" s="9"/>
      <c r="K10" s="21"/>
      <c r="M10" s="9"/>
      <c r="O10" s="39"/>
    </row>
    <row r="11" spans="1:15" ht="16">
      <c r="A11" s="16">
        <v>1007</v>
      </c>
      <c r="B11" s="17" t="s">
        <v>17</v>
      </c>
      <c r="C11" s="26">
        <f>SUM('01'!C11+'02'!C11+'03'!C11+'04'!C11+'05'!C11+'06'!C11+'07'!C11+'08'!C11+'09'!C11+'10'!C11+'11'!C11+'12'!C11+'13'!C11+'14'!C11+'15'!C11+'16'!C11+'17'!C11+'18'!C11+'19'!C11+'20'!C11+'21'!C11+'22'!C11+'23'!C11+'24'!C11+'25'!C11+'26'!C11+'27'!C11+'28'!C11+'29'!C11+'30'!C11+'31'!C11)</f>
        <v>1991114014</v>
      </c>
      <c r="D11" s="26">
        <f>SUM('01'!D11+'02'!D11+'03'!D11+'04'!D11+'05'!D11+'06'!D11+'07'!D11+'08'!D11+'09'!D11+'10'!D11+'11'!D11+'12'!D11+'13'!D11+'14'!D11+'15'!D11+'16'!D11+'17'!D11+'18'!D11+'19'!D11+'20'!D11+'21'!D11+'22'!D11+'23'!D11+'24'!D11+'25'!D11+'26'!D11+'27'!D11+'28'!D11+'29'!D11+'30'!D11+'31'!D11)</f>
        <v>79418473</v>
      </c>
      <c r="E11" s="26">
        <f>SUM('01'!E11+'02'!E11+'03'!E11+'04'!E11+'05'!E11+'06'!E11+'07'!E11+'08'!E11+'09'!E11+'10'!E11+'11'!E11+'12'!E11+'13'!E11+'14'!E11+'15'!E11+'16'!E11+'17'!E11+'18'!E11+'19'!E11+'20'!E11+'21'!E11+'22'!E11+'23'!E11+'24'!E11+'25'!E11+'26'!E11+'27'!E11+'28'!E11+'29'!E11+'30'!E11+'31'!E11)</f>
        <v>53411452</v>
      </c>
      <c r="F11" s="26">
        <f>SUM('01'!F11+'02'!F11+'03'!F11+'04'!F11+'05'!F11+'06'!F11+'07'!F11+'08'!F11+'09'!F11+'10'!F11+'11'!F11+'12'!F11+'13'!F11+'14'!F11+'15'!F11+'16'!F11+'17'!F11+'18'!F11+'19'!F11+'20'!F11+'21'!F11+'22'!F11+'23'!F11+'24'!F11+'25'!F11+'26'!F11+'27'!F11+'28'!F11+'29'!F11+'30'!F11+'31'!F11)</f>
        <v>480373370</v>
      </c>
      <c r="G11" s="26">
        <f>SUM('01'!G11+'02'!G11+'03'!G11+'04'!G11+'05'!G11+'06'!G11+'07'!G11+'08'!G11+'09'!G11+'10'!G11+'11'!G11+'12'!G11+'13'!G11+'14'!G11+'15'!G11+'16'!G11+'17'!G11+'18'!G11+'19'!G11+'20'!G11+'21'!G11+'22'!G11+'23'!G11+'24'!G11+'25'!G11+'26'!G11+'27'!G11+'28'!G11+'29'!G11+'30'!G11+'31'!G11)</f>
        <v>50000</v>
      </c>
      <c r="H11" s="26">
        <f>SUM('01'!H11+'02'!H11+'03'!H11+'04'!H11+'05'!H11+'06'!H11+'07'!H11+'08'!H11+'09'!H11+'10'!H11+'11'!H11+'12'!H11+'13'!H11+'14'!H11+'15'!H11+'16'!H11+'17'!H11+'18'!H11+'19'!H11+'20'!H11+'21'!H11+'22'!H11+'23'!H11+'24'!H11+'25'!H11+'26'!H11+'27'!H11+'28'!H11+'29'!H11+'30'!H11+'31'!H11)</f>
        <v>34776868</v>
      </c>
      <c r="I11" s="26">
        <f t="shared" si="0"/>
        <v>2639144177</v>
      </c>
      <c r="J11" s="9"/>
      <c r="K11" s="21"/>
      <c r="M11" s="9"/>
      <c r="O11" s="39"/>
    </row>
    <row r="12" spans="1:15" ht="16">
      <c r="A12" s="16">
        <v>1008</v>
      </c>
      <c r="B12" s="17" t="s">
        <v>18</v>
      </c>
      <c r="C12" s="24">
        <f>SUM('01'!C12+'02'!C12+'03'!C12+'04'!C12+'05'!C12+'06'!C12+'07'!C12+'08'!C12+'09'!C12+'10'!C12+'11'!C12+'12'!C12+'13'!C12+'14'!C12+'15'!C12+'16'!C12+'17'!C12+'18'!C12+'19'!C12+'20'!C12+'21'!C12+'22'!C12+'23'!C12+'24'!C12+'25'!C12+'26'!C12+'27'!C12+'28'!C12+'29'!C12+'30'!C12+'31'!C12)</f>
        <v>1575993292</v>
      </c>
      <c r="D12" s="24">
        <f>SUM('01'!D12+'02'!D12+'03'!D12+'04'!D12+'05'!D12+'06'!D12+'07'!D12+'08'!D12+'09'!D12+'10'!D12+'11'!D12+'12'!D12+'13'!D12+'14'!D12+'15'!D12+'16'!D12+'17'!D12+'18'!D12+'19'!D12+'20'!D12+'21'!D12+'22'!D12+'23'!D12+'24'!D12+'25'!D12+'26'!D12+'27'!D12+'28'!D12+'29'!D12+'30'!D12+'31'!D12)</f>
        <v>6407</v>
      </c>
      <c r="E12" s="24">
        <f>SUM('01'!E12+'02'!E12+'03'!E12+'04'!E12+'05'!E12+'06'!E12+'07'!E12+'08'!E12+'09'!E12+'10'!E12+'11'!E12+'12'!E12+'13'!E12+'14'!E12+'15'!E12+'16'!E12+'17'!E12+'18'!E12+'19'!E12+'20'!E12+'21'!E12+'22'!E12+'23'!E12+'24'!E12+'25'!E12+'26'!E12+'27'!E12+'28'!E12+'29'!E12+'30'!E12+'31'!E12)</f>
        <v>30588126</v>
      </c>
      <c r="F12" s="24">
        <f>SUM('01'!F12+'02'!F12+'03'!F12+'04'!F12+'05'!F12+'06'!F12+'07'!F12+'08'!F12+'09'!F12+'10'!F12+'11'!F12+'12'!F12+'13'!F12+'14'!F12+'15'!F12+'16'!F12+'17'!F12+'18'!F12+'19'!F12+'20'!F12+'21'!F12+'22'!F12+'23'!F12+'24'!F12+'25'!F12+'26'!F12+'27'!F12+'28'!F12+'29'!F12+'30'!F12+'31'!F12)</f>
        <v>734829883</v>
      </c>
      <c r="G12" s="24">
        <f>SUM('01'!G12+'02'!G12+'03'!G12+'04'!G12+'05'!G12+'06'!G12+'07'!G12+'08'!G12+'09'!G12+'10'!G12+'11'!G12+'12'!G12+'13'!G12+'14'!G12+'15'!G12+'16'!G12+'17'!G12+'18'!G12+'19'!G12+'20'!G12+'21'!G12+'22'!G12+'23'!G12+'24'!G12+'25'!G12+'26'!G12+'27'!G12+'28'!G12+'29'!G12+'30'!G12+'31'!G12)</f>
        <v>0</v>
      </c>
      <c r="H12" s="24">
        <f>SUM('01'!H12+'02'!H12+'03'!H12+'04'!H12+'05'!H12+'06'!H12+'07'!H12+'08'!H12+'09'!H12+'10'!H12+'11'!H12+'12'!H12+'13'!H12+'14'!H12+'15'!H12+'16'!H12+'17'!H12+'18'!H12+'19'!H12+'20'!H12+'21'!H12+'22'!H12+'23'!H12+'24'!H12+'25'!H12+'26'!H12+'27'!H12+'28'!H12+'29'!H12+'30'!H12+'31'!H12)</f>
        <v>282063</v>
      </c>
      <c r="I12" s="24">
        <f t="shared" si="0"/>
        <v>2341699771</v>
      </c>
      <c r="J12" s="9"/>
      <c r="K12" s="21"/>
      <c r="M12" s="9"/>
      <c r="O12" s="39"/>
    </row>
    <row r="13" spans="1:15" ht="16">
      <c r="A13" s="16">
        <v>1010</v>
      </c>
      <c r="B13" s="17" t="s">
        <v>19</v>
      </c>
      <c r="C13" s="26">
        <f>SUM('01'!C13+'02'!C13+'03'!C13+'04'!C13+'05'!C13+'06'!C13+'07'!C13+'08'!C13+'09'!C13+'10'!C13+'11'!C13+'12'!C13+'13'!C13+'14'!C13+'15'!C13+'16'!C13+'17'!C13+'18'!C13+'19'!C13+'20'!C13+'21'!C13+'22'!C13+'23'!C13+'24'!C13+'25'!C13+'26'!C13+'27'!C13+'28'!C13+'29'!C13+'30'!C13+'31'!C13)</f>
        <v>123539178</v>
      </c>
      <c r="D13" s="26">
        <f>SUM('01'!D13+'02'!D13+'03'!D13+'04'!D13+'05'!D13+'06'!D13+'07'!D13+'08'!D13+'09'!D13+'10'!D13+'11'!D13+'12'!D13+'13'!D13+'14'!D13+'15'!D13+'16'!D13+'17'!D13+'18'!D13+'19'!D13+'20'!D13+'21'!D13+'22'!D13+'23'!D13+'24'!D13+'25'!D13+'26'!D13+'27'!D13+'28'!D13+'29'!D13+'30'!D13+'31'!D13)</f>
        <v>12072417</v>
      </c>
      <c r="E13" s="26">
        <f>SUM('01'!E13+'02'!E13+'03'!E13+'04'!E13+'05'!E13+'06'!E13+'07'!E13+'08'!E13+'09'!E13+'10'!E13+'11'!E13+'12'!E13+'13'!E13+'14'!E13+'15'!E13+'16'!E13+'17'!E13+'18'!E13+'19'!E13+'20'!E13+'21'!E13+'22'!E13+'23'!E13+'24'!E13+'25'!E13+'26'!E13+'27'!E13+'28'!E13+'29'!E13+'30'!E13+'31'!E13)</f>
        <v>8768125</v>
      </c>
      <c r="F13" s="26">
        <f>SUM('01'!F13+'02'!F13+'03'!F13+'04'!F13+'05'!F13+'06'!F13+'07'!F13+'08'!F13+'09'!F13+'10'!F13+'11'!F13+'12'!F13+'13'!F13+'14'!F13+'15'!F13+'16'!F13+'17'!F13+'18'!F13+'19'!F13+'20'!F13+'21'!F13+'22'!F13+'23'!F13+'24'!F13+'25'!F13+'26'!F13+'27'!F13+'28'!F13+'29'!F13+'30'!F13+'31'!F13)</f>
        <v>10315021</v>
      </c>
      <c r="G13" s="26">
        <f>SUM('01'!G13+'02'!G13+'03'!G13+'04'!G13+'05'!G13+'06'!G13+'07'!G13+'08'!G13+'09'!G13+'10'!G13+'11'!G13+'12'!G13+'13'!G13+'14'!G13+'15'!G13+'16'!G13+'17'!G13+'18'!G13+'19'!G13+'20'!G13+'21'!G13+'22'!G13+'23'!G13+'24'!G13+'25'!G13+'26'!G13+'27'!G13+'28'!G13+'29'!G13+'30'!G13+'31'!G13)</f>
        <v>0</v>
      </c>
      <c r="H13" s="26">
        <f>SUM('01'!H13+'02'!H13+'03'!H13+'04'!H13+'05'!H13+'06'!H13+'07'!H13+'08'!H13+'09'!H13+'10'!H13+'11'!H13+'12'!H13+'13'!H13+'14'!H13+'15'!H13+'16'!H13+'17'!H13+'18'!H13+'19'!H13+'20'!H13+'21'!H13+'22'!H13+'23'!H13+'24'!H13+'25'!H13+'26'!H13+'27'!H13+'28'!H13+'29'!H13+'30'!H13+'31'!H13)</f>
        <v>2648351</v>
      </c>
      <c r="I13" s="26">
        <f t="shared" si="0"/>
        <v>157343092</v>
      </c>
      <c r="J13" s="9"/>
      <c r="K13" s="21"/>
      <c r="M13" s="9"/>
      <c r="O13" s="39"/>
    </row>
    <row r="14" spans="1:15" ht="16">
      <c r="A14" s="16">
        <v>1011</v>
      </c>
      <c r="B14" s="17" t="s">
        <v>20</v>
      </c>
      <c r="C14" s="24">
        <f>SUM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</f>
        <v>1205049630</v>
      </c>
      <c r="D14" s="24">
        <f>SUM('01'!D14+'02'!D14+'03'!D14+'04'!D14+'05'!D14+'06'!D14+'07'!D14+'08'!D14+'09'!D14+'10'!D14+'11'!D14+'12'!D14+'13'!D14+'14'!D14+'15'!D14+'16'!D14+'17'!D14+'18'!D14+'19'!D14+'20'!D14+'21'!D14+'22'!D14+'23'!D14+'24'!D14+'25'!D14+'26'!D14+'27'!D14+'28'!D14+'29'!D14+'30'!D14+'31'!D14)</f>
        <v>106424245</v>
      </c>
      <c r="E14" s="24">
        <f>SUM('01'!E14+'02'!E14+'03'!E14+'04'!E14+'05'!E14+'06'!E14+'07'!E14+'08'!E14+'09'!E14+'10'!E14+'11'!E14+'12'!E14+'13'!E14+'14'!E14+'15'!E14+'16'!E14+'17'!E14+'18'!E14+'19'!E14+'20'!E14+'21'!E14+'22'!E14+'23'!E14+'24'!E14+'25'!E14+'26'!E14+'27'!E14+'28'!E14+'29'!E14+'30'!E14+'31'!E14)</f>
        <v>41179234</v>
      </c>
      <c r="F14" s="24">
        <f>SUM('01'!F14+'02'!F14+'03'!F14+'04'!F14+'05'!F14+'06'!F14+'07'!F14+'08'!F14+'09'!F14+'10'!F14+'11'!F14+'12'!F14+'13'!F14+'14'!F14+'15'!F14+'16'!F14+'17'!F14+'18'!F14+'19'!F14+'20'!F14+'21'!F14+'22'!F14+'23'!F14+'24'!F14+'25'!F14+'26'!F14+'27'!F14+'28'!F14+'29'!F14+'30'!F14+'31'!F14)</f>
        <v>761695117</v>
      </c>
      <c r="G14" s="24">
        <f>SUM('01'!G14+'02'!G14+'03'!G14+'04'!G14+'05'!G14+'06'!G14+'07'!G14+'08'!G14+'09'!G14+'10'!G14+'11'!G14+'12'!G14+'13'!G14+'14'!G14+'15'!G14+'16'!G14+'17'!G14+'18'!G14+'19'!G14+'20'!G14+'21'!G14+'22'!G14+'23'!G14+'24'!G14+'25'!G14+'26'!G14+'27'!G14+'28'!G14+'29'!G14+'30'!G14+'31'!G14)</f>
        <v>2500</v>
      </c>
      <c r="H14" s="24">
        <f>SUM('01'!H14+'02'!H14+'03'!H14+'04'!H14+'05'!H14+'06'!H14+'07'!H14+'08'!H14+'09'!H14+'10'!H14+'11'!H14+'12'!H14+'13'!H14+'14'!H14+'15'!H14+'16'!H14+'17'!H14+'18'!H14+'19'!H14+'20'!H14+'21'!H14+'22'!H14+'23'!H14+'24'!H14+'25'!H14+'26'!H14+'27'!H14+'28'!H14+'29'!H14+'30'!H14+'31'!H14)</f>
        <v>6128417</v>
      </c>
      <c r="I14" s="24">
        <f t="shared" si="0"/>
        <v>2120479143</v>
      </c>
      <c r="J14" s="9"/>
      <c r="K14" s="21"/>
      <c r="M14" s="9"/>
      <c r="O14" s="39"/>
    </row>
    <row r="15" spans="1:15" ht="16">
      <c r="A15" s="16">
        <v>1012</v>
      </c>
      <c r="B15" s="17" t="s">
        <v>21</v>
      </c>
      <c r="C15" s="26">
        <f>SUM('01'!C15+'02'!C15+'03'!C15+'04'!C15+'05'!C15+'06'!C15+'07'!C15+'08'!C15+'09'!C15+'10'!C15+'11'!C15+'12'!C15+'13'!C15+'14'!C15+'15'!C15+'16'!C15+'17'!C15+'18'!C15+'19'!C15+'20'!C15+'21'!C15+'22'!C15+'23'!C15+'24'!C15+'25'!C15+'26'!C15+'27'!C15+'28'!C15+'29'!C15+'30'!C15+'31'!C15)</f>
        <v>486520681</v>
      </c>
      <c r="D15" s="26">
        <f>SUM('01'!D15+'02'!D15+'03'!D15+'04'!D15+'05'!D15+'06'!D15+'07'!D15+'08'!D15+'09'!D15+'10'!D15+'11'!D15+'12'!D15+'13'!D15+'14'!D15+'15'!D15+'16'!D15+'17'!D15+'18'!D15+'19'!D15+'20'!D15+'21'!D15+'22'!D15+'23'!D15+'24'!D15+'25'!D15+'26'!D15+'27'!D15+'28'!D15+'29'!D15+'30'!D15+'31'!D15)</f>
        <v>849288</v>
      </c>
      <c r="E15" s="26">
        <f>SUM('01'!E15+'02'!E15+'03'!E15+'04'!E15+'05'!E15+'06'!E15+'07'!E15+'08'!E15+'09'!E15+'10'!E15+'11'!E15+'12'!E15+'13'!E15+'14'!E15+'15'!E15+'16'!E15+'17'!E15+'18'!E15+'19'!E15+'20'!E15+'21'!E15+'22'!E15+'23'!E15+'24'!E15+'25'!E15+'26'!E15+'27'!E15+'28'!E15+'29'!E15+'30'!E15+'31'!E15)</f>
        <v>16475379</v>
      </c>
      <c r="F15" s="26">
        <f>SUM('01'!F15+'02'!F15+'03'!F15+'04'!F15+'05'!F15+'06'!F15+'07'!F15+'08'!F15+'09'!F15+'10'!F15+'11'!F15+'12'!F15+'13'!F15+'14'!F15+'15'!F15+'16'!F15+'17'!F15+'18'!F15+'19'!F15+'20'!F15+'21'!F15+'22'!F15+'23'!F15+'24'!F15+'25'!F15+'26'!F15+'27'!F15+'28'!F15+'29'!F15+'30'!F15+'31'!F15)</f>
        <v>232079054</v>
      </c>
      <c r="G15" s="26">
        <f>SUM('01'!G15+'02'!G15+'03'!G15+'04'!G15+'05'!G15+'06'!G15+'07'!G15+'08'!G15+'09'!G15+'10'!G15+'11'!G15+'12'!G15+'13'!G15+'14'!G15+'15'!G15+'16'!G15+'17'!G15+'18'!G15+'19'!G15+'20'!G15+'21'!G15+'22'!G15+'23'!G15+'24'!G15+'25'!G15+'26'!G15+'27'!G15+'28'!G15+'29'!G15+'30'!G15+'31'!G15)</f>
        <v>117500</v>
      </c>
      <c r="H15" s="26">
        <f>SUM('01'!H15+'02'!H15+'03'!H15+'04'!H15+'05'!H15+'06'!H15+'07'!H15+'08'!H15+'09'!H15+'10'!H15+'11'!H15+'12'!H15+'13'!H15+'14'!H15+'15'!H15+'16'!H15+'17'!H15+'18'!H15+'19'!H15+'20'!H15+'21'!H15+'22'!H15+'23'!H15+'24'!H15+'25'!H15+'26'!H15+'27'!H15+'28'!H15+'29'!H15+'30'!H15+'31'!H15)</f>
        <v>4076226</v>
      </c>
      <c r="I15" s="26">
        <f t="shared" si="0"/>
        <v>740118128</v>
      </c>
      <c r="J15" s="9"/>
      <c r="K15" s="21"/>
      <c r="M15" s="9"/>
      <c r="O15" s="39"/>
    </row>
    <row r="16" spans="1:15" ht="16">
      <c r="A16" s="16">
        <v>1013</v>
      </c>
      <c r="B16" s="17" t="s">
        <v>22</v>
      </c>
      <c r="C16" s="24">
        <f>SUM('01'!C16+'02'!C16+'03'!C16+'04'!C16+'05'!C16+'06'!C16+'07'!C16+'08'!C16+'09'!C16+'10'!C16+'11'!C16+'12'!C16+'13'!C16+'14'!C16+'15'!C16+'16'!C16+'17'!C16+'18'!C16+'19'!C16+'20'!C16+'21'!C16+'22'!C16+'23'!C16+'24'!C16+'25'!C16+'26'!C16+'27'!C16+'28'!C16+'29'!C16+'30'!C16+'31'!C16)</f>
        <v>5648234524</v>
      </c>
      <c r="D16" s="24">
        <f>SUM('01'!D16+'02'!D16+'03'!D16+'04'!D16+'05'!D16+'06'!D16+'07'!D16+'08'!D16+'09'!D16+'10'!D16+'11'!D16+'12'!D16+'13'!D16+'14'!D16+'15'!D16+'16'!D16+'17'!D16+'18'!D16+'19'!D16+'20'!D16+'21'!D16+'22'!D16+'23'!D16+'24'!D16+'25'!D16+'26'!D16+'27'!D16+'28'!D16+'29'!D16+'30'!D16+'31'!D16)</f>
        <v>2221940808</v>
      </c>
      <c r="E16" s="24">
        <f>SUM('01'!E16+'02'!E16+'03'!E16+'04'!E16+'05'!E16+'06'!E16+'07'!E16+'08'!E16+'09'!E16+'10'!E16+'11'!E16+'12'!E16+'13'!E16+'14'!E16+'15'!E16+'16'!E16+'17'!E16+'18'!E16+'19'!E16+'20'!E16+'21'!E16+'22'!E16+'23'!E16+'24'!E16+'25'!E16+'26'!E16+'27'!E16+'28'!E16+'29'!E16+'30'!E16+'31'!E16)</f>
        <v>216323528</v>
      </c>
      <c r="F16" s="24">
        <f>SUM('01'!F16+'02'!F16+'03'!F16+'04'!F16+'05'!F16+'06'!F16+'07'!F16+'08'!F16+'09'!F16+'10'!F16+'11'!F16+'12'!F16+'13'!F16+'14'!F16+'15'!F16+'16'!F16+'17'!F16+'18'!F16+'19'!F16+'20'!F16+'21'!F16+'22'!F16+'23'!F16+'24'!F16+'25'!F16+'26'!F16+'27'!F16+'28'!F16+'29'!F16+'30'!F16+'31'!F16)</f>
        <v>156683313</v>
      </c>
      <c r="G16" s="24">
        <f>SUM('01'!G16+'02'!G16+'03'!G16+'04'!G16+'05'!G16+'06'!G16+'07'!G16+'08'!G16+'09'!G16+'10'!G16+'11'!G16+'12'!G16+'13'!G16+'14'!G16+'15'!G16+'16'!G16+'17'!G16+'18'!G16+'19'!G16+'20'!G16+'21'!G16+'22'!G16+'23'!G16+'24'!G16+'25'!G16+'26'!G16+'27'!G16+'28'!G16+'29'!G16+'30'!G16+'31'!G16)</f>
        <v>117500</v>
      </c>
      <c r="H16" s="24">
        <f>SUM('01'!H16+'02'!H16+'03'!H16+'04'!H16+'05'!H16+'06'!H16+'07'!H16+'08'!H16+'09'!H16+'10'!H16+'11'!H16+'12'!H16+'13'!H16+'14'!H16+'15'!H16+'16'!H16+'17'!H16+'18'!H16+'19'!H16+'20'!H16+'21'!H16+'22'!H16+'23'!H16+'24'!H16+'25'!H16+'26'!H16+'27'!H16+'28'!H16+'29'!H16+'30'!H16+'31'!H16)</f>
        <v>22221513</v>
      </c>
      <c r="I16" s="24">
        <f t="shared" si="0"/>
        <v>8265521186</v>
      </c>
      <c r="J16" s="9"/>
      <c r="K16" s="21"/>
      <c r="M16" s="9"/>
      <c r="O16" s="39"/>
    </row>
    <row r="17" spans="1:15" ht="16">
      <c r="A17" s="16">
        <v>1014</v>
      </c>
      <c r="B17" s="17" t="s">
        <v>23</v>
      </c>
      <c r="C17" s="26">
        <f>SUM('01'!C17+'02'!C17+'03'!C17+'04'!C17+'05'!C17+'06'!C17+'07'!C17+'08'!C17+'09'!C17+'10'!C17+'11'!C17+'12'!C17+'13'!C17+'14'!C17+'15'!C17+'16'!C17+'17'!C17+'18'!C17+'19'!C17+'20'!C17+'21'!C17+'22'!C17+'23'!C17+'24'!C17+'25'!C17+'26'!C17+'27'!C17+'28'!C17+'29'!C17+'30'!C17+'31'!C17)</f>
        <v>67676041</v>
      </c>
      <c r="D17" s="26">
        <f>SUM('01'!D17+'02'!D17+'03'!D17+'04'!D17+'05'!D17+'06'!D17+'07'!D17+'08'!D17+'09'!D17+'10'!D17+'11'!D17+'12'!D17+'13'!D17+'14'!D17+'15'!D17+'16'!D17+'17'!D17+'18'!D17+'19'!D17+'20'!D17+'21'!D17+'22'!D17+'23'!D17+'24'!D17+'25'!D17+'26'!D17+'27'!D17+'28'!D17+'29'!D17+'30'!D17+'31'!D17)</f>
        <v>22778</v>
      </c>
      <c r="E17" s="26">
        <f>SUM('01'!E17+'02'!E17+'03'!E17+'04'!E17+'05'!E17+'06'!E17+'07'!E17+'08'!E17+'09'!E17+'10'!E17+'11'!E17+'12'!E17+'13'!E17+'14'!E17+'15'!E17+'16'!E17+'17'!E17+'18'!E17+'19'!E17+'20'!E17+'21'!E17+'22'!E17+'23'!E17+'24'!E17+'25'!E17+'26'!E17+'27'!E17+'28'!E17+'29'!E17+'30'!E17+'31'!E17)</f>
        <v>1786648</v>
      </c>
      <c r="F17" s="26">
        <f>SUM('01'!F17+'02'!F17+'03'!F17+'04'!F17+'05'!F17+'06'!F17+'07'!F17+'08'!F17+'09'!F17+'10'!F17+'11'!F17+'12'!F17+'13'!F17+'14'!F17+'15'!F17+'16'!F17+'17'!F17+'18'!F17+'19'!F17+'20'!F17+'21'!F17+'22'!F17+'23'!F17+'24'!F17+'25'!F17+'26'!F17+'27'!F17+'28'!F17+'29'!F17+'30'!F17+'31'!F17)</f>
        <v>36880110</v>
      </c>
      <c r="G17" s="26">
        <f>SUM('01'!G17+'02'!G17+'03'!G17+'04'!G17+'05'!G17+'06'!G17+'07'!G17+'08'!G17+'09'!G17+'10'!G17+'11'!G17+'12'!G17+'13'!G17+'14'!G17+'15'!G17+'16'!G17+'17'!G17+'18'!G17+'19'!G17+'20'!G17+'21'!G17+'22'!G17+'23'!G17+'24'!G17+'25'!G17+'26'!G17+'27'!G17+'28'!G17+'29'!G17+'30'!G17+'31'!G17)</f>
        <v>37500</v>
      </c>
      <c r="H17" s="26">
        <f>SUM('01'!H17+'02'!H17+'03'!H17+'04'!H17+'05'!H17+'06'!H17+'07'!H17+'08'!H17+'09'!H17+'10'!H17+'11'!H17+'12'!H17+'13'!H17+'14'!H17+'15'!H17+'16'!H17+'17'!H17+'18'!H17+'19'!H17+'20'!H17+'21'!H17+'22'!H17+'23'!H17+'24'!H17+'25'!H17+'26'!H17+'27'!H17+'28'!H17+'29'!H17+'30'!H17+'31'!H17)</f>
        <v>2758080</v>
      </c>
      <c r="I17" s="26">
        <f t="shared" si="0"/>
        <v>109161157</v>
      </c>
      <c r="J17" s="9"/>
      <c r="K17" s="21"/>
      <c r="M17" s="9"/>
      <c r="O17" s="39"/>
    </row>
    <row r="18" spans="1:15" ht="16">
      <c r="A18" s="16">
        <v>1016</v>
      </c>
      <c r="B18" s="17" t="s">
        <v>24</v>
      </c>
      <c r="C18" s="24">
        <f>SUM('01'!C18+'02'!C18+'03'!C18+'04'!C18+'05'!C18+'06'!C18+'07'!C18+'08'!C18+'09'!C18+'10'!C18+'11'!C18+'12'!C18+'13'!C18+'14'!C18+'15'!C18+'16'!C18+'17'!C18+'18'!C18+'19'!C18+'20'!C18+'21'!C18+'22'!C18+'23'!C18+'24'!C18+'25'!C18+'26'!C18+'27'!C18+'28'!C18+'29'!C18+'30'!C18+'31'!C18)</f>
        <v>10023701181</v>
      </c>
      <c r="D18" s="24">
        <f>SUM('01'!D18+'02'!D18+'03'!D18+'04'!D18+'05'!D18+'06'!D18+'07'!D18+'08'!D18+'09'!D18+'10'!D18+'11'!D18+'12'!D18+'13'!D18+'14'!D18+'15'!D18+'16'!D18+'17'!D18+'18'!D18+'19'!D18+'20'!D18+'21'!D18+'22'!D18+'23'!D18+'24'!D18+'25'!D18+'26'!D18+'27'!D18+'28'!D18+'29'!D18+'30'!D18+'31'!D18)</f>
        <v>1957795673</v>
      </c>
      <c r="E18" s="24">
        <f>SUM('01'!E18+'02'!E18+'03'!E18+'04'!E18+'05'!E18+'06'!E18+'07'!E18+'08'!E18+'09'!E18+'10'!E18+'11'!E18+'12'!E18+'13'!E18+'14'!E18+'15'!E18+'16'!E18+'17'!E18+'18'!E18+'19'!E18+'20'!E18+'21'!E18+'22'!E18+'23'!E18+'24'!E18+'25'!E18+'26'!E18+'27'!E18+'28'!E18+'29'!E18+'30'!E18+'31'!E18)</f>
        <v>449535327</v>
      </c>
      <c r="F18" s="24">
        <f>SUM('01'!F18+'02'!F18+'03'!F18+'04'!F18+'05'!F18+'06'!F18+'07'!F18+'08'!F18+'09'!F18+'10'!F18+'11'!F18+'12'!F18+'13'!F18+'14'!F18+'15'!F18+'16'!F18+'17'!F18+'18'!F18+'19'!F18+'20'!F18+'21'!F18+'22'!F18+'23'!F18+'24'!F18+'25'!F18+'26'!F18+'27'!F18+'28'!F18+'29'!F18+'30'!F18+'31'!F18)</f>
        <v>975906410</v>
      </c>
      <c r="G18" s="24">
        <f>SUM('01'!G18+'02'!G18+'03'!G18+'04'!G18+'05'!G18+'06'!G18+'07'!G18+'08'!G18+'09'!G18+'10'!G18+'11'!G18+'12'!G18+'13'!G18+'14'!G18+'15'!G18+'16'!G18+'17'!G18+'18'!G18+'19'!G18+'20'!G18+'21'!G18+'22'!G18+'23'!G18+'24'!G18+'25'!G18+'26'!G18+'27'!G18+'28'!G18+'29'!G18+'30'!G18+'31'!G18)</f>
        <v>0</v>
      </c>
      <c r="H18" s="24">
        <f>SUM('01'!H18+'02'!H18+'03'!H18+'04'!H18+'05'!H18+'06'!H18+'07'!H18+'08'!H18+'09'!H18+'10'!H18+'11'!H18+'12'!H18+'13'!H18+'14'!H18+'15'!H18+'16'!H18+'17'!H18+'18'!H18+'19'!H18+'20'!H18+'21'!H18+'22'!H18+'23'!H18+'24'!H18+'25'!H18+'26'!H18+'27'!H18+'28'!H18+'29'!H18+'30'!H18+'31'!H18)</f>
        <v>71183776</v>
      </c>
      <c r="I18" s="24">
        <f t="shared" si="0"/>
        <v>13478122367</v>
      </c>
      <c r="J18" s="9"/>
      <c r="K18" s="21"/>
      <c r="M18" s="9"/>
      <c r="O18" s="39"/>
    </row>
    <row r="19" spans="1:15" ht="16">
      <c r="A19" s="16">
        <v>1017</v>
      </c>
      <c r="B19" s="17" t="s">
        <v>25</v>
      </c>
      <c r="C19" s="26">
        <f>SUM('01'!C19+'02'!C19+'03'!C19+'04'!C19+'05'!C19+'06'!C19+'07'!C19+'08'!C19+'09'!C19+'10'!C19+'11'!C19+'12'!C19+'13'!C19+'14'!C19+'15'!C19+'16'!C19+'17'!C19+'18'!C19+'19'!C19+'20'!C19+'21'!C19+'22'!C19+'23'!C19+'24'!C19+'25'!C19+'26'!C19+'27'!C19+'28'!C19+'29'!C19+'30'!C19+'31'!C19)</f>
        <v>1963030686</v>
      </c>
      <c r="D19" s="26">
        <f>SUM('01'!D19+'02'!D19+'03'!D19+'04'!D19+'05'!D19+'06'!D19+'07'!D19+'08'!D19+'09'!D19+'10'!D19+'11'!D19+'12'!D19+'13'!D19+'14'!D19+'15'!D19+'16'!D19+'17'!D19+'18'!D19+'19'!D19+'20'!D19+'21'!D19+'22'!D19+'23'!D19+'24'!D19+'25'!D19+'26'!D19+'27'!D19+'28'!D19+'29'!D19+'30'!D19+'31'!D19)</f>
        <v>38947943</v>
      </c>
      <c r="E19" s="26">
        <f>SUM('01'!E19+'02'!E19+'03'!E19+'04'!E19+'05'!E19+'06'!E19+'07'!E19+'08'!E19+'09'!E19+'10'!E19+'11'!E19+'12'!E19+'13'!E19+'14'!E19+'15'!E19+'16'!E19+'17'!E19+'18'!E19+'19'!E19+'20'!E19+'21'!E19+'22'!E19+'23'!E19+'24'!E19+'25'!E19+'26'!E19+'27'!E19+'28'!E19+'29'!E19+'30'!E19+'31'!E19)</f>
        <v>60656891</v>
      </c>
      <c r="F19" s="26">
        <f>SUM('01'!F19+'02'!F19+'03'!F19+'04'!F19+'05'!F19+'06'!F19+'07'!F19+'08'!F19+'09'!F19+'10'!F19+'11'!F19+'12'!F19+'13'!F19+'14'!F19+'15'!F19+'16'!F19+'17'!F19+'18'!F19+'19'!F19+'20'!F19+'21'!F19+'22'!F19+'23'!F19+'24'!F19+'25'!F19+'26'!F19+'27'!F19+'28'!F19+'29'!F19+'30'!F19+'31'!F19)</f>
        <v>148349910</v>
      </c>
      <c r="G19" s="26">
        <f>SUM('01'!G19+'02'!G19+'03'!G19+'04'!G19+'05'!G19+'06'!G19+'07'!G19+'08'!G19+'09'!G19+'10'!G19+'11'!G19+'12'!G19+'13'!G19+'14'!G19+'15'!G19+'16'!G19+'17'!G19+'18'!G19+'19'!G19+'20'!G19+'21'!G19+'22'!G19+'23'!G19+'24'!G19+'25'!G19+'26'!G19+'27'!G19+'28'!G19+'29'!G19+'30'!G19+'31'!G19)</f>
        <v>10000</v>
      </c>
      <c r="H19" s="26">
        <f>SUM('01'!H19+'02'!H19+'03'!H19+'04'!H19+'05'!H19+'06'!H19+'07'!H19+'08'!H19+'09'!H19+'10'!H19+'11'!H19+'12'!H19+'13'!H19+'14'!H19+'15'!H19+'16'!H19+'17'!H19+'18'!H19+'19'!H19+'20'!H19+'21'!H19+'22'!H19+'23'!H19+'24'!H19+'25'!H19+'26'!H19+'27'!H19+'28'!H19+'29'!H19+'30'!H19+'31'!H19)</f>
        <v>34264835</v>
      </c>
      <c r="I19" s="26">
        <f t="shared" si="0"/>
        <v>2245260265</v>
      </c>
      <c r="J19" s="9"/>
      <c r="K19" s="21"/>
      <c r="M19" s="9"/>
      <c r="O19" s="39"/>
    </row>
    <row r="20" spans="1:15" ht="16">
      <c r="A20" s="16">
        <v>1018</v>
      </c>
      <c r="B20" s="17" t="s">
        <v>26</v>
      </c>
      <c r="C20" s="24">
        <f>SUM('01'!C20+'02'!C20+'03'!C20+'04'!C20+'05'!C20+'06'!C20+'07'!C20+'08'!C20+'09'!C20+'10'!C20+'11'!C20+'12'!C20+'13'!C20+'14'!C20+'15'!C20+'16'!C20+'17'!C20+'18'!C20+'19'!C20+'20'!C20+'21'!C20+'22'!C20+'23'!C20+'24'!C20+'25'!C20+'26'!C20+'27'!C20+'28'!C20+'29'!C20+'30'!C20+'31'!C20)</f>
        <v>906918204</v>
      </c>
      <c r="D20" s="24">
        <f>SUM('01'!D20+'02'!D20+'03'!D20+'04'!D20+'05'!D20+'06'!D20+'07'!D20+'08'!D20+'09'!D20+'10'!D20+'11'!D20+'12'!D20+'13'!D20+'14'!D20+'15'!D20+'16'!D20+'17'!D20+'18'!D20+'19'!D20+'20'!D20+'21'!D20+'22'!D20+'23'!D20+'24'!D20+'25'!D20+'26'!D20+'27'!D20+'28'!D20+'29'!D20+'30'!D20+'31'!D20)</f>
        <v>10395840</v>
      </c>
      <c r="E20" s="24">
        <f>SUM('01'!E20+'02'!E20+'03'!E20+'04'!E20+'05'!E20+'06'!E20+'07'!E20+'08'!E20+'09'!E20+'10'!E20+'11'!E20+'12'!E20+'13'!E20+'14'!E20+'15'!E20+'16'!E20+'17'!E20+'18'!E20+'19'!E20+'20'!E20+'21'!E20+'22'!E20+'23'!E20+'24'!E20+'25'!E20+'26'!E20+'27'!E20+'28'!E20+'29'!E20+'30'!E20+'31'!E20)</f>
        <v>30745481</v>
      </c>
      <c r="F20" s="24">
        <f>SUM('01'!F20+'02'!F20+'03'!F20+'04'!F20+'05'!F20+'06'!F20+'07'!F20+'08'!F20+'09'!F20+'10'!F20+'11'!F20+'12'!F20+'13'!F20+'14'!F20+'15'!F20+'16'!F20+'17'!F20+'18'!F20+'19'!F20+'20'!F20+'21'!F20+'22'!F20+'23'!F20+'24'!F20+'25'!F20+'26'!F20+'27'!F20+'28'!F20+'29'!F20+'30'!F20+'31'!F20)</f>
        <v>409847256</v>
      </c>
      <c r="G20" s="24">
        <f>SUM('01'!G20+'02'!G20+'03'!G20+'04'!G20+'05'!G20+'06'!G20+'07'!G20+'08'!G20+'09'!G20+'10'!G20+'11'!G20+'12'!G20+'13'!G20+'14'!G20+'15'!G20+'16'!G20+'17'!G20+'18'!G20+'19'!G20+'20'!G20+'21'!G20+'22'!G20+'23'!G20+'24'!G20+'25'!G20+'26'!G20+'27'!G20+'28'!G20+'29'!G20+'30'!G20+'31'!G20)</f>
        <v>32500</v>
      </c>
      <c r="H20" s="24">
        <f>SUM('01'!H20+'02'!H20+'03'!H20+'04'!H20+'05'!H20+'06'!H20+'07'!H20+'08'!H20+'09'!H20+'10'!H20+'11'!H20+'12'!H20+'13'!H20+'14'!H20+'15'!H20+'16'!H20+'17'!H20+'18'!H20+'19'!H20+'20'!H20+'21'!H20+'22'!H20+'23'!H20+'24'!H20+'25'!H20+'26'!H20+'27'!H20+'28'!H20+'29'!H20+'30'!H20+'31'!H20)</f>
        <v>6545889</v>
      </c>
      <c r="I20" s="24">
        <f t="shared" si="0"/>
        <v>1364485170</v>
      </c>
      <c r="J20" s="9"/>
      <c r="K20" s="21"/>
      <c r="M20" s="9"/>
      <c r="O20" s="39"/>
    </row>
    <row r="21" spans="1:15" ht="16">
      <c r="A21" s="16">
        <v>1019</v>
      </c>
      <c r="B21" s="17" t="s">
        <v>27</v>
      </c>
      <c r="C21" s="26">
        <f>SUM('01'!C21+'02'!C21+'03'!C21+'04'!C21+'05'!C21+'06'!C21+'07'!C21+'08'!C21+'09'!C21+'10'!C21+'11'!C21+'12'!C21+'13'!C21+'14'!C21+'15'!C21+'16'!C21+'17'!C21+'18'!C21+'19'!C21+'20'!C21+'21'!C21+'22'!C21+'23'!C21+'24'!C21+'25'!C21+'26'!C21+'27'!C21+'28'!C21+'29'!C21+'30'!C21+'31'!C21)</f>
        <v>1532695718</v>
      </c>
      <c r="D21" s="26">
        <f>SUM('01'!D21+'02'!D21+'03'!D21+'04'!D21+'05'!D21+'06'!D21+'07'!D21+'08'!D21+'09'!D21+'10'!D21+'11'!D21+'12'!D21+'13'!D21+'14'!D21+'15'!D21+'16'!D21+'17'!D21+'18'!D21+'19'!D21+'20'!D21+'21'!D21+'22'!D21+'23'!D21+'24'!D21+'25'!D21+'26'!D21+'27'!D21+'28'!D21+'29'!D21+'30'!D21+'31'!D21)</f>
        <v>57381646</v>
      </c>
      <c r="E21" s="26">
        <f>SUM('01'!E21+'02'!E21+'03'!E21+'04'!E21+'05'!E21+'06'!E21+'07'!E21+'08'!E21+'09'!E21+'10'!E21+'11'!E21+'12'!E21+'13'!E21+'14'!E21+'15'!E21+'16'!E21+'17'!E21+'18'!E21+'19'!E21+'20'!E21+'21'!E21+'22'!E21+'23'!E21+'24'!E21+'25'!E21+'26'!E21+'27'!E21+'28'!E21+'29'!E21+'30'!E21+'31'!E21)</f>
        <v>19894778</v>
      </c>
      <c r="F21" s="26">
        <f>SUM('01'!F21+'02'!F21+'03'!F21+'04'!F21+'05'!F21+'06'!F21+'07'!F21+'08'!F21+'09'!F21+'10'!F21+'11'!F21+'12'!F21+'13'!F21+'14'!F21+'15'!F21+'16'!F21+'17'!F21+'18'!F21+'19'!F21+'20'!F21+'21'!F21+'22'!F21+'23'!F21+'24'!F21+'25'!F21+'26'!F21+'27'!F21+'28'!F21+'29'!F21+'30'!F21+'31'!F21)</f>
        <v>42044638</v>
      </c>
      <c r="G21" s="26">
        <f>SUM('01'!G21+'02'!G21+'03'!G21+'04'!G21+'05'!G21+'06'!G21+'07'!G21+'08'!G21+'09'!G21+'10'!G21+'11'!G21+'12'!G21+'13'!G21+'14'!G21+'15'!G21+'16'!G21+'17'!G21+'18'!G21+'19'!G21+'20'!G21+'21'!G21+'22'!G21+'23'!G21+'24'!G21+'25'!G21+'26'!G21+'27'!G21+'28'!G21+'29'!G21+'30'!G21+'31'!G21)</f>
        <v>10000</v>
      </c>
      <c r="H21" s="26">
        <f>SUM('01'!H21+'02'!H21+'03'!H21+'04'!H21+'05'!H21+'06'!H21+'07'!H21+'08'!H21+'09'!H21+'10'!H21+'11'!H21+'12'!H21+'13'!H21+'14'!H21+'15'!H21+'16'!H21+'17'!H21+'18'!H21+'19'!H21+'20'!H21+'21'!H21+'22'!H21+'23'!H21+'24'!H21+'25'!H21+'26'!H21+'27'!H21+'28'!H21+'29'!H21+'30'!H21+'31'!H21)</f>
        <v>12763606</v>
      </c>
      <c r="I21" s="26">
        <f t="shared" si="0"/>
        <v>1664790386</v>
      </c>
      <c r="J21" s="9"/>
      <c r="K21" s="21"/>
      <c r="M21" s="9"/>
      <c r="O21" s="39"/>
    </row>
    <row r="22" spans="1:15" ht="16">
      <c r="A22" s="16">
        <v>1020</v>
      </c>
      <c r="B22" s="17" t="s">
        <v>28</v>
      </c>
      <c r="C22" s="24">
        <f>SUM('01'!C22+'02'!C22+'03'!C22+'04'!C22+'05'!C22+'06'!C22+'07'!C22+'08'!C22+'09'!C22+'10'!C22+'11'!C22+'12'!C22+'13'!C22+'14'!C22+'15'!C22+'16'!C22+'17'!C22+'18'!C22+'19'!C22+'20'!C22+'21'!C22+'22'!C22+'23'!C22+'24'!C22+'25'!C22+'26'!C22+'27'!C22+'28'!C22+'29'!C22+'30'!C22+'31'!C22)</f>
        <v>545193646</v>
      </c>
      <c r="D22" s="24">
        <f>SUM('01'!D22+'02'!D22+'03'!D22+'04'!D22+'05'!D22+'06'!D22+'07'!D22+'08'!D22+'09'!D22+'10'!D22+'11'!D22+'12'!D22+'13'!D22+'14'!D22+'15'!D22+'16'!D22+'17'!D22+'18'!D22+'19'!D22+'20'!D22+'21'!D22+'22'!D22+'23'!D22+'24'!D22+'25'!D22+'26'!D22+'27'!D22+'28'!D22+'29'!D22+'30'!D22+'31'!D22)</f>
        <v>166343174</v>
      </c>
      <c r="E22" s="24">
        <f>SUM('01'!E22+'02'!E22+'03'!E22+'04'!E22+'05'!E22+'06'!E22+'07'!E22+'08'!E22+'09'!E22+'10'!E22+'11'!E22+'12'!E22+'13'!E22+'14'!E22+'15'!E22+'16'!E22+'17'!E22+'18'!E22+'19'!E22+'20'!E22+'21'!E22+'22'!E22+'23'!E22+'24'!E22+'25'!E22+'26'!E22+'27'!E22+'28'!E22+'29'!E22+'30'!E22+'31'!E22)</f>
        <v>19882227</v>
      </c>
      <c r="F22" s="24">
        <f>SUM('01'!F22+'02'!F22+'03'!F22+'04'!F22+'05'!F22+'06'!F22+'07'!F22+'08'!F22+'09'!F22+'10'!F22+'11'!F22+'12'!F22+'13'!F22+'14'!F22+'15'!F22+'16'!F22+'17'!F22+'18'!F22+'19'!F22+'20'!F22+'21'!F22+'22'!F22+'23'!F22+'24'!F22+'25'!F22+'26'!F22+'27'!F22+'28'!F22+'29'!F22+'30'!F22+'31'!F22)</f>
        <v>211926367</v>
      </c>
      <c r="G22" s="24">
        <f>SUM('01'!G22+'02'!G22+'03'!G22+'04'!G22+'05'!G22+'06'!G22+'07'!G22+'08'!G22+'09'!G22+'10'!G22+'11'!G22+'12'!G22+'13'!G22+'14'!G22+'15'!G22+'16'!G22+'17'!G22+'18'!G22+'19'!G22+'20'!G22+'21'!G22+'22'!G22+'23'!G22+'24'!G22+'25'!G22+'26'!G22+'27'!G22+'28'!G22+'29'!G22+'30'!G22+'31'!G22)</f>
        <v>0</v>
      </c>
      <c r="H22" s="24">
        <f>SUM('01'!H22+'02'!H22+'03'!H22+'04'!H22+'05'!H22+'06'!H22+'07'!H22+'08'!H22+'09'!H22+'10'!H22+'11'!H22+'12'!H22+'13'!H22+'14'!H22+'15'!H22+'16'!H22+'17'!H22+'18'!H22+'19'!H22+'20'!H22+'21'!H22+'22'!H22+'23'!H22+'24'!H22+'25'!H22+'26'!H22+'27'!H22+'28'!H22+'29'!H22+'30'!H22+'31'!H22)</f>
        <v>3576498</v>
      </c>
      <c r="I22" s="24">
        <f t="shared" si="0"/>
        <v>946921912</v>
      </c>
      <c r="J22" s="9"/>
      <c r="K22" s="21"/>
      <c r="M22" s="9"/>
      <c r="O22" s="39"/>
    </row>
    <row r="23" spans="1:15" ht="16">
      <c r="A23" s="16">
        <v>1022</v>
      </c>
      <c r="B23" s="17" t="s">
        <v>29</v>
      </c>
      <c r="C23" s="26">
        <f>SUM('01'!C23+'02'!C23+'03'!C23+'04'!C23+'05'!C23+'06'!C23+'07'!C23+'08'!C23+'09'!C23+'10'!C23+'11'!C23+'12'!C23+'13'!C23+'14'!C23+'15'!C23+'16'!C23+'17'!C23+'18'!C23+'19'!C23+'20'!C23+'21'!C23+'22'!C23+'23'!C23+'24'!C23+'25'!C23+'26'!C23+'27'!C23+'28'!C23+'29'!C23+'30'!C23+'31'!C23)</f>
        <v>23937912</v>
      </c>
      <c r="D23" s="26">
        <f>SUM('01'!D23+'02'!D23+'03'!D23+'04'!D23+'05'!D23+'06'!D23+'07'!D23+'08'!D23+'09'!D23+'10'!D23+'11'!D23+'12'!D23+'13'!D23+'14'!D23+'15'!D23+'16'!D23+'17'!D23+'18'!D23+'19'!D23+'20'!D23+'21'!D23+'22'!D23+'23'!D23+'24'!D23+'25'!D23+'26'!D23+'27'!D23+'28'!D23+'29'!D23+'30'!D23+'31'!D23)</f>
        <v>441269</v>
      </c>
      <c r="E23" s="26">
        <f>SUM('01'!E23+'02'!E23+'03'!E23+'04'!E23+'05'!E23+'06'!E23+'07'!E23+'08'!E23+'09'!E23+'10'!E23+'11'!E23+'12'!E23+'13'!E23+'14'!E23+'15'!E23+'16'!E23+'17'!E23+'18'!E23+'19'!E23+'20'!E23+'21'!E23+'22'!E23+'23'!E23+'24'!E23+'25'!E23+'26'!E23+'27'!E23+'28'!E23+'29'!E23+'30'!E23+'31'!E23)</f>
        <v>423903</v>
      </c>
      <c r="F23" s="26">
        <f>SUM('01'!F23+'02'!F23+'03'!F23+'04'!F23+'05'!F23+'06'!F23+'07'!F23+'08'!F23+'09'!F23+'10'!F23+'11'!F23+'12'!F23+'13'!F23+'14'!F23+'15'!F23+'16'!F23+'17'!F23+'18'!F23+'19'!F23+'20'!F23+'21'!F23+'22'!F23+'23'!F23+'24'!F23+'25'!F23+'26'!F23+'27'!F23+'28'!F23+'29'!F23+'30'!F23+'31'!F23)</f>
        <v>0</v>
      </c>
      <c r="G23" s="26">
        <f>SUM('01'!G23+'02'!G23+'03'!G23+'04'!G23+'05'!G23+'06'!G23+'07'!G23+'08'!G23+'09'!G23+'10'!G23+'11'!G23+'12'!G23+'13'!G23+'14'!G23+'15'!G23+'16'!G23+'17'!G23+'18'!G23+'19'!G23+'20'!G23+'21'!G23+'22'!G23+'23'!G23+'24'!G23+'25'!G23+'26'!G23+'27'!G23+'28'!G23+'29'!G23+'30'!G23+'31'!G23)</f>
        <v>0</v>
      </c>
      <c r="H23" s="26">
        <f>SUM('01'!H23+'02'!H23+'03'!H23+'04'!H23+'05'!H23+'06'!H23+'07'!H23+'08'!H23+'09'!H23+'10'!H23+'11'!H23+'12'!H23+'13'!H23+'14'!H23+'15'!H23+'16'!H23+'17'!H23+'18'!H23+'19'!H23+'20'!H23+'21'!H23+'22'!H23+'23'!H23+'24'!H23+'25'!H23+'26'!H23+'27'!H23+'28'!H23+'29'!H23+'30'!H23+'31'!H23)</f>
        <v>127846</v>
      </c>
      <c r="I23" s="26">
        <f t="shared" si="0"/>
        <v>24930930</v>
      </c>
      <c r="J23" s="9"/>
      <c r="K23" s="21"/>
      <c r="M23" s="9"/>
      <c r="O23" s="39"/>
    </row>
    <row r="24" spans="1:15" ht="16">
      <c r="A24" s="16">
        <v>1023</v>
      </c>
      <c r="B24" s="17" t="s">
        <v>30</v>
      </c>
      <c r="C24" s="24">
        <f>SUM('01'!C24+'02'!C24+'03'!C24+'04'!C24+'05'!C24+'06'!C24+'07'!C24+'08'!C24+'09'!C24+'10'!C24+'11'!C24+'12'!C24+'13'!C24+'14'!C24+'15'!C24+'16'!C24+'17'!C24+'18'!C24+'19'!C24+'20'!C24+'21'!C24+'22'!C24+'23'!C24+'24'!C24+'25'!C24+'26'!C24+'27'!C24+'28'!C24+'29'!C24+'30'!C24+'31'!C24)</f>
        <v>523961596</v>
      </c>
      <c r="D24" s="24">
        <f>SUM('01'!D24+'02'!D24+'03'!D24+'04'!D24+'05'!D24+'06'!D24+'07'!D24+'08'!D24+'09'!D24+'10'!D24+'11'!D24+'12'!D24+'13'!D24+'14'!D24+'15'!D24+'16'!D24+'17'!D24+'18'!D24+'19'!D24+'20'!D24+'21'!D24+'22'!D24+'23'!D24+'24'!D24+'25'!D24+'26'!D24+'27'!D24+'28'!D24+'29'!D24+'30'!D24+'31'!D24)</f>
        <v>37181450</v>
      </c>
      <c r="E24" s="24">
        <f>SUM('01'!E24+'02'!E24+'03'!E24+'04'!E24+'05'!E24+'06'!E24+'07'!E24+'08'!E24+'09'!E24+'10'!E24+'11'!E24+'12'!E24+'13'!E24+'14'!E24+'15'!E24+'16'!E24+'17'!E24+'18'!E24+'19'!E24+'20'!E24+'21'!E24+'22'!E24+'23'!E24+'24'!E24+'25'!E24+'26'!E24+'27'!E24+'28'!E24+'29'!E24+'30'!E24+'31'!E24)</f>
        <v>15679417</v>
      </c>
      <c r="F24" s="24">
        <f>SUM('01'!F24+'02'!F24+'03'!F24+'04'!F24+'05'!F24+'06'!F24+'07'!F24+'08'!F24+'09'!F24+'10'!F24+'11'!F24+'12'!F24+'13'!F24+'14'!F24+'15'!F24+'16'!F24+'17'!F24+'18'!F24+'19'!F24+'20'!F24+'21'!F24+'22'!F24+'23'!F24+'24'!F24+'25'!F24+'26'!F24+'27'!F24+'28'!F24+'29'!F24+'30'!F24+'31'!F24)</f>
        <v>8083831</v>
      </c>
      <c r="G24" s="24">
        <f>SUM('01'!G24+'02'!G24+'03'!G24+'04'!G24+'05'!G24+'06'!G24+'07'!G24+'08'!G24+'09'!G24+'10'!G24+'11'!G24+'12'!G24+'13'!G24+'14'!G24+'15'!G24+'16'!G24+'17'!G24+'18'!G24+'19'!G24+'20'!G24+'21'!G24+'22'!G24+'23'!G24+'24'!G24+'25'!G24+'26'!G24+'27'!G24+'28'!G24+'29'!G24+'30'!G24+'31'!G24)</f>
        <v>42501</v>
      </c>
      <c r="H24" s="24">
        <f>SUM('01'!H24+'02'!H24+'03'!H24+'04'!H24+'05'!H24+'06'!H24+'07'!H24+'08'!H24+'09'!H24+'10'!H24+'11'!H24+'12'!H24+'13'!H24+'14'!H24+'15'!H24+'16'!H24+'17'!H24+'18'!H24+'19'!H24+'20'!H24+'21'!H24+'22'!H24+'23'!H24+'24'!H24+'25'!H24+'26'!H24+'27'!H24+'28'!H24+'29'!H24+'30'!H24+'31'!H24)</f>
        <v>14720092</v>
      </c>
      <c r="I24" s="24">
        <f t="shared" si="0"/>
        <v>599668887</v>
      </c>
      <c r="J24" s="9"/>
      <c r="K24" s="21"/>
      <c r="M24" s="9"/>
      <c r="O24" s="39"/>
    </row>
    <row r="25" spans="1:15" ht="16">
      <c r="A25" s="16">
        <v>1024</v>
      </c>
      <c r="B25" s="17" t="s">
        <v>31</v>
      </c>
      <c r="C25" s="26">
        <f>SUM('01'!C25+'02'!C25+'03'!C25+'04'!C25+'05'!C25+'06'!C25+'07'!C25+'08'!C25+'09'!C25+'10'!C25+'11'!C25+'12'!C25+'13'!C25+'14'!C25+'15'!C25+'16'!C25+'17'!C25+'18'!C25+'19'!C25+'20'!C25+'21'!C25+'22'!C25+'23'!C25+'24'!C25+'25'!C25+'26'!C25+'27'!C25+'28'!C25+'29'!C25+'30'!C25+'31'!C25)</f>
        <v>11340311203</v>
      </c>
      <c r="D25" s="26">
        <f>SUM('01'!D25+'02'!D25+'03'!D25+'04'!D25+'05'!D25+'06'!D25+'07'!D25+'08'!D25+'09'!D25+'10'!D25+'11'!D25+'12'!D25+'13'!D25+'14'!D25+'15'!D25+'16'!D25+'17'!D25+'18'!D25+'19'!D25+'20'!D25+'21'!D25+'22'!D25+'23'!D25+'24'!D25+'25'!D25+'26'!D25+'27'!D25+'28'!D25+'29'!D25+'30'!D25+'31'!D25)</f>
        <v>643518735</v>
      </c>
      <c r="E25" s="26">
        <f>SUM('01'!E25+'02'!E25+'03'!E25+'04'!E25+'05'!E25+'06'!E25+'07'!E25+'08'!E25+'09'!E25+'10'!E25+'11'!E25+'12'!E25+'13'!E25+'14'!E25+'15'!E25+'16'!E25+'17'!E25+'18'!E25+'19'!E25+'20'!E25+'21'!E25+'22'!E25+'23'!E25+'24'!E25+'25'!E25+'26'!E25+'27'!E25+'28'!E25+'29'!E25+'30'!E25+'31'!E25)</f>
        <v>236682129</v>
      </c>
      <c r="F25" s="26">
        <f>SUM('01'!F25+'02'!F25+'03'!F25+'04'!F25+'05'!F25+'06'!F25+'07'!F25+'08'!F25+'09'!F25+'10'!F25+'11'!F25+'12'!F25+'13'!F25+'14'!F25+'15'!F25+'16'!F25+'17'!F25+'18'!F25+'19'!F25+'20'!F25+'21'!F25+'22'!F25+'23'!F25+'24'!F25+'25'!F25+'26'!F25+'27'!F25+'28'!F25+'29'!F25+'30'!F25+'31'!F25)</f>
        <v>650927903</v>
      </c>
      <c r="G25" s="26">
        <f>SUM('01'!G25+'02'!G25+'03'!G25+'04'!G25+'05'!G25+'06'!G25+'07'!G25+'08'!G25+'09'!G25+'10'!G25+'11'!G25+'12'!G25+'13'!G25+'14'!G25+'15'!G25+'16'!G25+'17'!G25+'18'!G25+'19'!G25+'20'!G25+'21'!G25+'22'!G25+'23'!G25+'24'!G25+'25'!G25+'26'!G25+'27'!G25+'28'!G25+'29'!G25+'30'!G25+'31'!G25)</f>
        <v>325963</v>
      </c>
      <c r="H25" s="26">
        <f>SUM('01'!H25+'02'!H25+'03'!H25+'04'!H25+'05'!H25+'06'!H25+'07'!H25+'08'!H25+'09'!H25+'10'!H25+'11'!H25+'12'!H25+'13'!H25+'14'!H25+'15'!H25+'16'!H25+'17'!H25+'18'!H25+'19'!H25+'20'!H25+'21'!H25+'22'!H25+'23'!H25+'24'!H25+'25'!H25+'26'!H25+'27'!H25+'28'!H25+'29'!H25+'30'!H25+'31'!H25)</f>
        <v>80272354</v>
      </c>
      <c r="I25" s="26">
        <f t="shared" si="0"/>
        <v>12952038287</v>
      </c>
      <c r="J25" s="9"/>
      <c r="K25" s="21"/>
      <c r="M25" s="9"/>
      <c r="O25" s="39"/>
    </row>
    <row r="26" spans="1:15" ht="16">
      <c r="A26" s="16">
        <v>1025</v>
      </c>
      <c r="B26" s="17" t="s">
        <v>32</v>
      </c>
      <c r="C26" s="24">
        <f>SUM('01'!C26+'02'!C26+'03'!C26+'04'!C26+'05'!C26+'06'!C26+'07'!C26+'08'!C26+'09'!C26+'10'!C26+'11'!C26+'12'!C26+'13'!C26+'14'!C26+'15'!C26+'16'!C26+'17'!C26+'18'!C26+'19'!C26+'20'!C26+'21'!C26+'22'!C26+'23'!C26+'24'!C26+'25'!C26+'26'!C26+'27'!C26+'28'!C26+'29'!C26+'30'!C26+'31'!C26)</f>
        <v>152347976</v>
      </c>
      <c r="D26" s="24">
        <f>SUM('01'!D26+'02'!D26+'03'!D26+'04'!D26+'05'!D26+'06'!D26+'07'!D26+'08'!D26+'09'!D26+'10'!D26+'11'!D26+'12'!D26+'13'!D26+'14'!D26+'15'!D26+'16'!D26+'17'!D26+'18'!D26+'19'!D26+'20'!D26+'21'!D26+'22'!D26+'23'!D26+'24'!D26+'25'!D26+'26'!D26+'27'!D26+'28'!D26+'29'!D26+'30'!D26+'31'!D26)</f>
        <v>816953</v>
      </c>
      <c r="E26" s="24">
        <f>SUM('01'!E26+'02'!E26+'03'!E26+'04'!E26+'05'!E26+'06'!E26+'07'!E26+'08'!E26+'09'!E26+'10'!E26+'11'!E26+'12'!E26+'13'!E26+'14'!E26+'15'!E26+'16'!E26+'17'!E26+'18'!E26+'19'!E26+'20'!E26+'21'!E26+'22'!E26+'23'!E26+'24'!E26+'25'!E26+'26'!E26+'27'!E26+'28'!E26+'29'!E26+'30'!E26+'31'!E26)</f>
        <v>206781</v>
      </c>
      <c r="F26" s="24">
        <f>SUM('01'!F26+'02'!F26+'03'!F26+'04'!F26+'05'!F26+'06'!F26+'07'!F26+'08'!F26+'09'!F26+'10'!F26+'11'!F26+'12'!F26+'13'!F26+'14'!F26+'15'!F26+'16'!F26+'17'!F26+'18'!F26+'19'!F26+'20'!F26+'21'!F26+'22'!F26+'23'!F26+'24'!F26+'25'!F26+'26'!F26+'27'!F26+'28'!F26+'29'!F26+'30'!F26+'31'!F26)</f>
        <v>0</v>
      </c>
      <c r="G26" s="24">
        <f>SUM('01'!G26+'02'!G26+'03'!G26+'04'!G26+'05'!G26+'06'!G26+'07'!G26+'08'!G26+'09'!G26+'10'!G26+'11'!G26+'12'!G26+'13'!G26+'14'!G26+'15'!G26+'16'!G26+'17'!G26+'18'!G26+'19'!G26+'20'!G26+'21'!G26+'22'!G26+'23'!G26+'24'!G26+'25'!G26+'26'!G26+'27'!G26+'28'!G26+'29'!G26+'30'!G26+'31'!G26)</f>
        <v>0</v>
      </c>
      <c r="H26" s="24">
        <f>SUM('01'!H26+'02'!H26+'03'!H26+'04'!H26+'05'!H26+'06'!H26+'07'!H26+'08'!H26+'09'!H26+'10'!H26+'11'!H26+'12'!H26+'13'!H26+'14'!H26+'15'!H26+'16'!H26+'17'!H26+'18'!H26+'19'!H26+'20'!H26+'21'!H26+'22'!H26+'23'!H26+'24'!H26+'25'!H26+'26'!H26+'27'!H26+'28'!H26+'29'!H26+'30'!H26+'31'!H26)</f>
        <v>1596602</v>
      </c>
      <c r="I26" s="24">
        <f t="shared" si="0"/>
        <v>154968312</v>
      </c>
      <c r="J26" s="9"/>
      <c r="K26" s="21"/>
      <c r="M26" s="9"/>
      <c r="O26" s="39"/>
    </row>
    <row r="27" spans="1:15" ht="16">
      <c r="A27" s="16">
        <v>1026</v>
      </c>
      <c r="B27" s="17" t="s">
        <v>33</v>
      </c>
      <c r="C27" s="26">
        <f>SUM('01'!C27+'02'!C27+'03'!C27+'04'!C27+'05'!C27+'06'!C27+'07'!C27+'08'!C27+'09'!C27+'10'!C27+'11'!C27+'12'!C27+'13'!C27+'14'!C27+'15'!C27+'16'!C27+'17'!C27+'18'!C27+'19'!C27+'20'!C27+'21'!C27+'22'!C27+'23'!C27+'24'!C27+'25'!C27+'26'!C27+'27'!C27+'28'!C27+'29'!C27+'30'!C27+'31'!C27)</f>
        <v>7174259</v>
      </c>
      <c r="D27" s="26">
        <f>SUM('01'!D27+'02'!D27+'03'!D27+'04'!D27+'05'!D27+'06'!D27+'07'!D27+'08'!D27+'09'!D27+'10'!D27+'11'!D27+'12'!D27+'13'!D27+'14'!D27+'15'!D27+'16'!D27+'17'!D27+'18'!D27+'19'!D27+'20'!D27+'21'!D27+'22'!D27+'23'!D27+'24'!D27+'25'!D27+'26'!D27+'27'!D27+'28'!D27+'29'!D27+'30'!D27+'31'!D27)</f>
        <v>70908</v>
      </c>
      <c r="E27" s="26">
        <f>SUM('01'!E27+'02'!E27+'03'!E27+'04'!E27+'05'!E27+'06'!E27+'07'!E27+'08'!E27+'09'!E27+'10'!E27+'11'!E27+'12'!E27+'13'!E27+'14'!E27+'15'!E27+'16'!E27+'17'!E27+'18'!E27+'19'!E27+'20'!E27+'21'!E27+'22'!E27+'23'!E27+'24'!E27+'25'!E27+'26'!E27+'27'!E27+'28'!E27+'29'!E27+'30'!E27+'31'!E27)</f>
        <v>21194</v>
      </c>
      <c r="F27" s="26">
        <f>SUM('01'!F27+'02'!F27+'03'!F27+'04'!F27+'05'!F27+'06'!F27+'07'!F27+'08'!F27+'09'!F27+'10'!F27+'11'!F27+'12'!F27+'13'!F27+'14'!F27+'15'!F27+'16'!F27+'17'!F27+'18'!F27+'19'!F27+'20'!F27+'21'!F27+'22'!F27+'23'!F27+'24'!F27+'25'!F27+'26'!F27+'27'!F27+'28'!F27+'29'!F27+'30'!F27+'31'!F27)</f>
        <v>0</v>
      </c>
      <c r="G27" s="26">
        <f>SUM('01'!G27+'02'!G27+'03'!G27+'04'!G27+'05'!G27+'06'!G27+'07'!G27+'08'!G27+'09'!G27+'10'!G27+'11'!G27+'12'!G27+'13'!G27+'14'!G27+'15'!G27+'16'!G27+'17'!G27+'18'!G27+'19'!G27+'20'!G27+'21'!G27+'22'!G27+'23'!G27+'24'!G27+'25'!G27+'26'!G27+'27'!G27+'28'!G27+'29'!G27+'30'!G27+'31'!G27)</f>
        <v>2500</v>
      </c>
      <c r="H27" s="26">
        <f>SUM('01'!H27+'02'!H27+'03'!H27+'04'!H27+'05'!H27+'06'!H27+'07'!H27+'08'!H27+'09'!H27+'10'!H27+'11'!H27+'12'!H27+'13'!H27+'14'!H27+'15'!H27+'16'!H27+'17'!H27+'18'!H27+'19'!H27+'20'!H27+'21'!H27+'22'!H27+'23'!H27+'24'!H27+'25'!H27+'26'!H27+'27'!H27+'28'!H27+'29'!H27+'30'!H27+'31'!H27)</f>
        <v>787553</v>
      </c>
      <c r="I27" s="26">
        <f t="shared" si="0"/>
        <v>8056414</v>
      </c>
      <c r="J27" s="9"/>
      <c r="K27" s="21"/>
      <c r="M27" s="9"/>
      <c r="O27" s="39"/>
    </row>
    <row r="28" spans="1:15" ht="16">
      <c r="A28" s="16">
        <v>1027</v>
      </c>
      <c r="B28" s="17" t="s">
        <v>34</v>
      </c>
      <c r="C28" s="24">
        <f>SUM('01'!C28+'02'!C28+'03'!C28+'04'!C28+'05'!C28+'06'!C28+'07'!C28+'08'!C28+'09'!C28+'10'!C28+'11'!C28+'12'!C28+'13'!C28+'14'!C28+'15'!C28+'16'!C28+'17'!C28+'18'!C28+'19'!C28+'20'!C28+'21'!C28+'22'!C28+'23'!C28+'24'!C28+'25'!C28+'26'!C28+'27'!C28+'28'!C28+'29'!C28+'30'!C28+'31'!C28)</f>
        <v>908302711</v>
      </c>
      <c r="D28" s="24">
        <f>SUM('01'!D28+'02'!D28+'03'!D28+'04'!D28+'05'!D28+'06'!D28+'07'!D28+'08'!D28+'09'!D28+'10'!D28+'11'!D28+'12'!D28+'13'!D28+'14'!D28+'15'!D28+'16'!D28+'17'!D28+'18'!D28+'19'!D28+'20'!D28+'21'!D28+'22'!D28+'23'!D28+'24'!D28+'25'!D28+'26'!D28+'27'!D28+'28'!D28+'29'!D28+'30'!D28+'31'!D28)</f>
        <v>13381535</v>
      </c>
      <c r="E28" s="24">
        <f>SUM('01'!E28+'02'!E28+'03'!E28+'04'!E28+'05'!E28+'06'!E28+'07'!E28+'08'!E28+'09'!E28+'10'!E28+'11'!E28+'12'!E28+'13'!E28+'14'!E28+'15'!E28+'16'!E28+'17'!E28+'18'!E28+'19'!E28+'20'!E28+'21'!E28+'22'!E28+'23'!E28+'24'!E28+'25'!E28+'26'!E28+'27'!E28+'28'!E28+'29'!E28+'30'!E28+'31'!E28)</f>
        <v>9695631</v>
      </c>
      <c r="F28" s="24">
        <f>SUM('01'!F28+'02'!F28+'03'!F28+'04'!F28+'05'!F28+'06'!F28+'07'!F28+'08'!F28+'09'!F28+'10'!F28+'11'!F28+'12'!F28+'13'!F28+'14'!F28+'15'!F28+'16'!F28+'17'!F28+'18'!F28+'19'!F28+'20'!F28+'21'!F28+'22'!F28+'23'!F28+'24'!F28+'25'!F28+'26'!F28+'27'!F28+'28'!F28+'29'!F28+'30'!F28+'31'!F28)</f>
        <v>64231043</v>
      </c>
      <c r="G28" s="24">
        <f>SUM('01'!G28+'02'!G28+'03'!G28+'04'!G28+'05'!G28+'06'!G28+'07'!G28+'08'!G28+'09'!G28+'10'!G28+'11'!G28+'12'!G28+'13'!G28+'14'!G28+'15'!G28+'16'!G28+'17'!G28+'18'!G28+'19'!G28+'20'!G28+'21'!G28+'22'!G28+'23'!G28+'24'!G28+'25'!G28+'26'!G28+'27'!G28+'28'!G28+'29'!G28+'30'!G28+'31'!G28)</f>
        <v>135978</v>
      </c>
      <c r="H28" s="24">
        <f>SUM('01'!H28+'02'!H28+'03'!H28+'04'!H28+'05'!H28+'06'!H28+'07'!H28+'08'!H28+'09'!H28+'10'!H28+'11'!H28+'12'!H28+'13'!H28+'14'!H28+'15'!H28+'16'!H28+'17'!H28+'18'!H28+'19'!H28+'20'!H28+'21'!H28+'22'!H28+'23'!H28+'24'!H28+'25'!H28+'26'!H28+'27'!H28+'28'!H28+'29'!H28+'30'!H28+'31'!H28)</f>
        <v>14551472</v>
      </c>
      <c r="I28" s="24">
        <f t="shared" si="0"/>
        <v>1010298370</v>
      </c>
      <c r="J28" s="9"/>
      <c r="K28" s="21"/>
      <c r="M28" s="9"/>
      <c r="O28" s="39"/>
    </row>
    <row r="29" spans="1:15" ht="16">
      <c r="A29" s="16">
        <v>1028</v>
      </c>
      <c r="B29" s="17" t="s">
        <v>35</v>
      </c>
      <c r="C29" s="26">
        <f>SUM('01'!C29+'02'!C29+'03'!C29+'04'!C29+'05'!C29+'06'!C29+'07'!C29+'08'!C29+'09'!C29+'10'!C29+'11'!C29+'12'!C29+'13'!C29+'14'!C29+'15'!C29+'16'!C29+'17'!C29+'18'!C29+'19'!C29+'20'!C29+'21'!C29+'22'!C29+'23'!C29+'24'!C29+'25'!C29+'26'!C29+'27'!C29+'28'!C29+'29'!C29+'30'!C29+'31'!C29)</f>
        <v>751130433</v>
      </c>
      <c r="D29" s="26">
        <f>SUM('01'!D29+'02'!D29+'03'!D29+'04'!D29+'05'!D29+'06'!D29+'07'!D29+'08'!D29+'09'!D29+'10'!D29+'11'!D29+'12'!D29+'13'!D29+'14'!D29+'15'!D29+'16'!D29+'17'!D29+'18'!D29+'19'!D29+'20'!D29+'21'!D29+'22'!D29+'23'!D29+'24'!D29+'25'!D29+'26'!D29+'27'!D29+'28'!D29+'29'!D29+'30'!D29+'31'!D29)</f>
        <v>11026282</v>
      </c>
      <c r="E29" s="26">
        <f>SUM('01'!E29+'02'!E29+'03'!E29+'04'!E29+'05'!E29+'06'!E29+'07'!E29+'08'!E29+'09'!E29+'10'!E29+'11'!E29+'12'!E29+'13'!E29+'14'!E29+'15'!E29+'16'!E29+'17'!E29+'18'!E29+'19'!E29+'20'!E29+'21'!E29+'22'!E29+'23'!E29+'24'!E29+'25'!E29+'26'!E29+'27'!E29+'28'!E29+'29'!E29+'30'!E29+'31'!E29)</f>
        <v>14888434</v>
      </c>
      <c r="F29" s="26">
        <f>SUM('01'!F29+'02'!F29+'03'!F29+'04'!F29+'05'!F29+'06'!F29+'07'!F29+'08'!F29+'09'!F29+'10'!F29+'11'!F29+'12'!F29+'13'!F29+'14'!F29+'15'!F29+'16'!F29+'17'!F29+'18'!F29+'19'!F29+'20'!F29+'21'!F29+'22'!F29+'23'!F29+'24'!F29+'25'!F29+'26'!F29+'27'!F29+'28'!F29+'29'!F29+'30'!F29+'31'!F29)</f>
        <v>325489048</v>
      </c>
      <c r="G29" s="26">
        <f>SUM('01'!G29+'02'!G29+'03'!G29+'04'!G29+'05'!G29+'06'!G29+'07'!G29+'08'!G29+'09'!G29+'10'!G29+'11'!G29+'12'!G29+'13'!G29+'14'!G29+'15'!G29+'16'!G29+'17'!G29+'18'!G29+'19'!G29+'20'!G29+'21'!G29+'22'!G29+'23'!G29+'24'!G29+'25'!G29+'26'!G29+'27'!G29+'28'!G29+'29'!G29+'30'!G29+'31'!G29)</f>
        <v>0</v>
      </c>
      <c r="H29" s="26">
        <f>SUM('01'!H29+'02'!H29+'03'!H29+'04'!H29+'05'!H29+'06'!H29+'07'!H29+'08'!H29+'09'!H29+'10'!H29+'11'!H29+'12'!H29+'13'!H29+'14'!H29+'15'!H29+'16'!H29+'17'!H29+'18'!H29+'19'!H29+'20'!H29+'21'!H29+'22'!H29+'23'!H29+'24'!H29+'25'!H29+'26'!H29+'27'!H29+'28'!H29+'29'!H29+'30'!H29+'31'!H29)</f>
        <v>1378245</v>
      </c>
      <c r="I29" s="26">
        <f t="shared" si="0"/>
        <v>1103912442</v>
      </c>
      <c r="J29" s="9"/>
      <c r="K29" s="21"/>
      <c r="M29" s="9"/>
      <c r="O29" s="39"/>
    </row>
    <row r="30" spans="1:15" ht="16">
      <c r="A30" s="16">
        <v>1030</v>
      </c>
      <c r="B30" s="17" t="s">
        <v>36</v>
      </c>
      <c r="C30" s="24">
        <f>SUM('01'!C30+'02'!C30+'03'!C30+'04'!C30+'05'!C30+'06'!C30+'07'!C30+'08'!C30+'09'!C30+'10'!C30+'11'!C30+'12'!C30+'13'!C30+'14'!C30+'15'!C30+'16'!C30+'17'!C30+'18'!C30+'19'!C30+'20'!C30+'21'!C30+'22'!C30+'23'!C30+'24'!C30+'25'!C30+'26'!C30+'27'!C30+'28'!C30+'29'!C30+'30'!C30+'31'!C30)</f>
        <v>1697487586</v>
      </c>
      <c r="D30" s="24">
        <f>SUM('01'!D30+'02'!D30+'03'!D30+'04'!D30+'05'!D30+'06'!D30+'07'!D30+'08'!D30+'09'!D30+'10'!D30+'11'!D30+'12'!D30+'13'!D30+'14'!D30+'15'!D30+'16'!D30+'17'!D30+'18'!D30+'19'!D30+'20'!D30+'21'!D30+'22'!D30+'23'!D30+'24'!D30+'25'!D30+'26'!D30+'27'!D30+'28'!D30+'29'!D30+'30'!D30+'31'!D30)</f>
        <v>51803059</v>
      </c>
      <c r="E30" s="24">
        <f>SUM('01'!E30+'02'!E30+'03'!E30+'04'!E30+'05'!E30+'06'!E30+'07'!E30+'08'!E30+'09'!E30+'10'!E30+'11'!E30+'12'!E30+'13'!E30+'14'!E30+'15'!E30+'16'!E30+'17'!E30+'18'!E30+'19'!E30+'20'!E30+'21'!E30+'22'!E30+'23'!E30+'24'!E30+'25'!E30+'26'!E30+'27'!E30+'28'!E30+'29'!E30+'30'!E30+'31'!E30)</f>
        <v>38345245</v>
      </c>
      <c r="F30" s="24">
        <f>SUM('01'!F30+'02'!F30+'03'!F30+'04'!F30+'05'!F30+'06'!F30+'07'!F30+'08'!F30+'09'!F30+'10'!F30+'11'!F30+'12'!F30+'13'!F30+'14'!F30+'15'!F30+'16'!F30+'17'!F30+'18'!F30+'19'!F30+'20'!F30+'21'!F30+'22'!F30+'23'!F30+'24'!F30+'25'!F30+'26'!F30+'27'!F30+'28'!F30+'29'!F30+'30'!F30+'31'!F30)</f>
        <v>318427880</v>
      </c>
      <c r="G30" s="24">
        <f>SUM('01'!G30+'02'!G30+'03'!G30+'04'!G30+'05'!G30+'06'!G30+'07'!G30+'08'!G30+'09'!G30+'10'!G30+'11'!G30+'12'!G30+'13'!G30+'14'!G30+'15'!G30+'16'!G30+'17'!G30+'18'!G30+'19'!G30+'20'!G30+'21'!G30+'22'!G30+'23'!G30+'24'!G30+'25'!G30+'26'!G30+'27'!G30+'28'!G30+'29'!G30+'30'!G30+'31'!G30)</f>
        <v>202971</v>
      </c>
      <c r="H30" s="24">
        <f>SUM('01'!H30+'02'!H30+'03'!H30+'04'!H30+'05'!H30+'06'!H30+'07'!H30+'08'!H30+'09'!H30+'10'!H30+'11'!H30+'12'!H30+'13'!H30+'14'!H30+'15'!H30+'16'!H30+'17'!H30+'18'!H30+'19'!H30+'20'!H30+'21'!H30+'22'!H30+'23'!H30+'24'!H30+'25'!H30+'26'!H30+'27'!H30+'28'!H30+'29'!H30+'30'!H30+'31'!H30)</f>
        <v>36624157</v>
      </c>
      <c r="I30" s="24">
        <f t="shared" si="0"/>
        <v>2142890898</v>
      </c>
      <c r="J30" s="9"/>
      <c r="K30" s="21"/>
      <c r="M30" s="9"/>
      <c r="O30" s="39"/>
    </row>
    <row r="31" spans="1:15" ht="16">
      <c r="A31" s="16">
        <v>1031</v>
      </c>
      <c r="B31" s="17" t="s">
        <v>37</v>
      </c>
      <c r="C31" s="26">
        <f>SUM('01'!C31+'02'!C31+'03'!C31+'04'!C31+'05'!C31+'06'!C31+'07'!C31+'08'!C31+'09'!C31+'10'!C31+'11'!C31+'12'!C31+'13'!C31+'14'!C31+'15'!C31+'16'!C31+'17'!C31+'18'!C31+'19'!C31+'20'!C31+'21'!C31+'22'!C31+'23'!C31+'24'!C31+'25'!C31+'26'!C31+'27'!C31+'28'!C31+'29'!C31+'30'!C31+'31'!C31)</f>
        <v>413762</v>
      </c>
      <c r="D31" s="26">
        <f>SUM('01'!D31+'02'!D31+'03'!D31+'04'!D31+'05'!D31+'06'!D31+'07'!D31+'08'!D31+'09'!D31+'10'!D31+'11'!D31+'12'!D31+'13'!D31+'14'!D31+'15'!D31+'16'!D31+'17'!D31+'18'!D31+'19'!D31+'20'!D31+'21'!D31+'22'!D31+'23'!D31+'24'!D31+'25'!D31+'26'!D31+'27'!D31+'28'!D31+'29'!D31+'30'!D31+'31'!D31)</f>
        <v>571968</v>
      </c>
      <c r="E31" s="26">
        <f>SUM('01'!E31+'02'!E31+'03'!E31+'04'!E31+'05'!E31+'06'!E31+'07'!E31+'08'!E31+'09'!E31+'10'!E31+'11'!E31+'12'!E31+'13'!E31+'14'!E31+'15'!E31+'16'!E31+'17'!E31+'18'!E31+'19'!E31+'20'!E31+'21'!E31+'22'!E31+'23'!E31+'24'!E31+'25'!E31+'26'!E31+'27'!E31+'28'!E31+'29'!E31+'30'!E31+'31'!E31)</f>
        <v>44726</v>
      </c>
      <c r="F31" s="26">
        <f>SUM('01'!F31+'02'!F31+'03'!F31+'04'!F31+'05'!F31+'06'!F31+'07'!F31+'08'!F31+'09'!F31+'10'!F31+'11'!F31+'12'!F31+'13'!F31+'14'!F31+'15'!F31+'16'!F31+'17'!F31+'18'!F31+'19'!F31+'20'!F31+'21'!F31+'22'!F31+'23'!F31+'24'!F31+'25'!F31+'26'!F31+'27'!F31+'28'!F31+'29'!F31+'30'!F31+'31'!F31)</f>
        <v>0</v>
      </c>
      <c r="G31" s="26">
        <f>SUM('01'!G31+'02'!G31+'03'!G31+'04'!G31+'05'!G31+'06'!G31+'07'!G31+'08'!G31+'09'!G31+'10'!G31+'11'!G31+'12'!G31+'13'!G31+'14'!G31+'15'!G31+'16'!G31+'17'!G31+'18'!G31+'19'!G31+'20'!G31+'21'!G31+'22'!G31+'23'!G31+'24'!G31+'25'!G31+'26'!G31+'27'!G31+'28'!G31+'29'!G31+'30'!G31+'31'!G31)</f>
        <v>0</v>
      </c>
      <c r="H31" s="26">
        <f>SUM('01'!H31+'02'!H31+'03'!H31+'04'!H31+'05'!H31+'06'!H31+'07'!H31+'08'!H31+'09'!H31+'10'!H31+'11'!H31+'12'!H31+'13'!H31+'14'!H31+'15'!H31+'16'!H31+'17'!H31+'18'!H31+'19'!H31+'20'!H31+'21'!H31+'22'!H31+'23'!H31+'24'!H31+'25'!H31+'26'!H31+'27'!H31+'28'!H31+'29'!H31+'30'!H31+'31'!H31)</f>
        <v>70240</v>
      </c>
      <c r="I31" s="26">
        <f t="shared" si="0"/>
        <v>1100696</v>
      </c>
      <c r="J31" s="9"/>
      <c r="K31" s="21"/>
      <c r="M31" s="9"/>
      <c r="O31" s="39"/>
    </row>
    <row r="32" spans="1:15" ht="16">
      <c r="A32" s="16">
        <v>1033</v>
      </c>
      <c r="B32" s="17" t="s">
        <v>38</v>
      </c>
      <c r="C32" s="24">
        <f>SUM('01'!C32+'02'!C32+'03'!C32+'04'!C32+'05'!C32+'06'!C32+'07'!C32+'08'!C32+'09'!C32+'10'!C32+'11'!C32+'12'!C32+'13'!C32+'14'!C32+'15'!C32+'16'!C32+'17'!C32+'18'!C32+'19'!C32+'20'!C32+'21'!C32+'22'!C32+'23'!C32+'24'!C32+'25'!C32+'26'!C32+'27'!C32+'28'!C32+'29'!C32+'30'!C32+'31'!C32)</f>
        <v>16134822</v>
      </c>
      <c r="D32" s="24">
        <f>SUM('01'!D32+'02'!D32+'03'!D32+'04'!D32+'05'!D32+'06'!D32+'07'!D32+'08'!D32+'09'!D32+'10'!D32+'11'!D32+'12'!D32+'13'!D32+'14'!D32+'15'!D32+'16'!D32+'17'!D32+'18'!D32+'19'!D32+'20'!D32+'21'!D32+'22'!D32+'23'!D32+'24'!D32+'25'!D32+'26'!D32+'27'!D32+'28'!D32+'29'!D32+'30'!D32+'31'!D32)</f>
        <v>1156976</v>
      </c>
      <c r="E32" s="24">
        <f>SUM('01'!E32+'02'!E32+'03'!E32+'04'!E32+'05'!E32+'06'!E32+'07'!E32+'08'!E32+'09'!E32+'10'!E32+'11'!E32+'12'!E32+'13'!E32+'14'!E32+'15'!E32+'16'!E32+'17'!E32+'18'!E32+'19'!E32+'20'!E32+'21'!E32+'22'!E32+'23'!E32+'24'!E32+'25'!E32+'26'!E32+'27'!E32+'28'!E32+'29'!E32+'30'!E32+'31'!E32)</f>
        <v>1040538</v>
      </c>
      <c r="F32" s="24">
        <f>SUM('01'!F32+'02'!F32+'03'!F32+'04'!F32+'05'!F32+'06'!F32+'07'!F32+'08'!F32+'09'!F32+'10'!F32+'11'!F32+'12'!F32+'13'!F32+'14'!F32+'15'!F32+'16'!F32+'17'!F32+'18'!F32+'19'!F32+'20'!F32+'21'!F32+'22'!F32+'23'!F32+'24'!F32+'25'!F32+'26'!F32+'27'!F32+'28'!F32+'29'!F32+'30'!F32+'31'!F32)</f>
        <v>3478047</v>
      </c>
      <c r="G32" s="24">
        <f>SUM('01'!G32+'02'!G32+'03'!G32+'04'!G32+'05'!G32+'06'!G32+'07'!G32+'08'!G32+'09'!G32+'10'!G32+'11'!G32+'12'!G32+'13'!G32+'14'!G32+'15'!G32+'16'!G32+'17'!G32+'18'!G32+'19'!G32+'20'!G32+'21'!G32+'22'!G32+'23'!G32+'24'!G32+'25'!G32+'26'!G32+'27'!G32+'28'!G32+'29'!G32+'30'!G32+'31'!G32)</f>
        <v>85000</v>
      </c>
      <c r="H32" s="24">
        <f>SUM('01'!H32+'02'!H32+'03'!H32+'04'!H32+'05'!H32+'06'!H32+'07'!H32+'08'!H32+'09'!H32+'10'!H32+'11'!H32+'12'!H32+'13'!H32+'14'!H32+'15'!H32+'16'!H32+'17'!H32+'18'!H32+'19'!H32+'20'!H32+'21'!H32+'22'!H32+'23'!H32+'24'!H32+'25'!H32+'26'!H32+'27'!H32+'28'!H32+'29'!H32+'30'!H32+'31'!H32)</f>
        <v>4026454</v>
      </c>
      <c r="I32" s="24">
        <f t="shared" si="0"/>
        <v>25921837</v>
      </c>
      <c r="J32" s="9"/>
      <c r="K32" s="21"/>
      <c r="M32" s="9"/>
      <c r="O32" s="39"/>
    </row>
    <row r="33" spans="1:15" ht="16">
      <c r="A33" s="16">
        <v>1034</v>
      </c>
      <c r="B33" s="17" t="s">
        <v>39</v>
      </c>
      <c r="C33" s="26">
        <f>SUM('01'!C33+'02'!C33+'03'!C33+'04'!C33+'05'!C33+'06'!C33+'07'!C33+'08'!C33+'09'!C33+'10'!C33+'11'!C33+'12'!C33+'13'!C33+'14'!C33+'15'!C33+'16'!C33+'17'!C33+'18'!C33+'19'!C33+'20'!C33+'21'!C33+'22'!C33+'23'!C33+'24'!C33+'25'!C33+'26'!C33+'27'!C33+'28'!C33+'29'!C33+'30'!C33+'31'!C33)</f>
        <v>131049594</v>
      </c>
      <c r="D33" s="26">
        <f>SUM('01'!D33+'02'!D33+'03'!D33+'04'!D33+'05'!D33+'06'!D33+'07'!D33+'08'!D33+'09'!D33+'10'!D33+'11'!D33+'12'!D33+'13'!D33+'14'!D33+'15'!D33+'16'!D33+'17'!D33+'18'!D33+'19'!D33+'20'!D33+'21'!D33+'22'!D33+'23'!D33+'24'!D33+'25'!D33+'26'!D33+'27'!D33+'28'!D33+'29'!D33+'30'!D33+'31'!D33)</f>
        <v>499184</v>
      </c>
      <c r="E33" s="26">
        <f>SUM('01'!E33+'02'!E33+'03'!E33+'04'!E33+'05'!E33+'06'!E33+'07'!E33+'08'!E33+'09'!E33+'10'!E33+'11'!E33+'12'!E33+'13'!E33+'14'!E33+'15'!E33+'16'!E33+'17'!E33+'18'!E33+'19'!E33+'20'!E33+'21'!E33+'22'!E33+'23'!E33+'24'!E33+'25'!E33+'26'!E33+'27'!E33+'28'!E33+'29'!E33+'30'!E33+'31'!E33)</f>
        <v>400503</v>
      </c>
      <c r="F33" s="26">
        <f>SUM('01'!F33+'02'!F33+'03'!F33+'04'!F33+'05'!F33+'06'!F33+'07'!F33+'08'!F33+'09'!F33+'10'!F33+'11'!F33+'12'!F33+'13'!F33+'14'!F33+'15'!F33+'16'!F33+'17'!F33+'18'!F33+'19'!F33+'20'!F33+'21'!F33+'22'!F33+'23'!F33+'24'!F33+'25'!F33+'26'!F33+'27'!F33+'28'!F33+'29'!F33+'30'!F33+'31'!F33)</f>
        <v>8</v>
      </c>
      <c r="G33" s="26">
        <f>SUM('01'!G33+'02'!G33+'03'!G33+'04'!G33+'05'!G33+'06'!G33+'07'!G33+'08'!G33+'09'!G33+'10'!G33+'11'!G33+'12'!G33+'13'!G33+'14'!G33+'15'!G33+'16'!G33+'17'!G33+'18'!G33+'19'!G33+'20'!G33+'21'!G33+'22'!G33+'23'!G33+'24'!G33+'25'!G33+'26'!G33+'27'!G33+'28'!G33+'29'!G33+'30'!G33+'31'!G33)</f>
        <v>0</v>
      </c>
      <c r="H33" s="26">
        <f>SUM('01'!H33+'02'!H33+'03'!H33+'04'!H33+'05'!H33+'06'!H33+'07'!H33+'08'!H33+'09'!H33+'10'!H33+'11'!H33+'12'!H33+'13'!H33+'14'!H33+'15'!H33+'16'!H33+'17'!H33+'18'!H33+'19'!H33+'20'!H33+'21'!H33+'22'!H33+'23'!H33+'24'!H33+'25'!H33+'26'!H33+'27'!H33+'28'!H33+'29'!H33+'30'!H33+'31'!H33)</f>
        <v>727832</v>
      </c>
      <c r="I33" s="26">
        <f t="shared" si="0"/>
        <v>132677121</v>
      </c>
      <c r="J33" s="9"/>
      <c r="K33" s="21"/>
      <c r="M33" s="9"/>
      <c r="O33" s="39"/>
    </row>
    <row r="34" spans="1:15" ht="16">
      <c r="A34" s="16">
        <v>1037</v>
      </c>
      <c r="B34" s="17" t="s">
        <v>40</v>
      </c>
      <c r="C34" s="24">
        <f>SUM('01'!C34+'02'!C34+'03'!C34+'04'!C34+'05'!C34+'06'!C34+'07'!C34+'08'!C34+'09'!C34+'10'!C34+'11'!C34+'12'!C34+'13'!C34+'14'!C34+'15'!C34+'16'!C34+'17'!C34+'18'!C34+'19'!C34+'20'!C34+'21'!C34+'22'!C34+'23'!C34+'24'!C34+'25'!C34+'26'!C34+'27'!C34+'28'!C34+'29'!C34+'30'!C34+'31'!C34)</f>
        <v>126050532</v>
      </c>
      <c r="D34" s="24">
        <f>SUM('01'!D34+'02'!D34+'03'!D34+'04'!D34+'05'!D34+'06'!D34+'07'!D34+'08'!D34+'09'!D34+'10'!D34+'11'!D34+'12'!D34+'13'!D34+'14'!D34+'15'!D34+'16'!D34+'17'!D34+'18'!D34+'19'!D34+'20'!D34+'21'!D34+'22'!D34+'23'!D34+'24'!D34+'25'!D34+'26'!D34+'27'!D34+'28'!D34+'29'!D34+'30'!D34+'31'!D34)</f>
        <v>2583187</v>
      </c>
      <c r="E34" s="24">
        <f>SUM('01'!E34+'02'!E34+'03'!E34+'04'!E34+'05'!E34+'06'!E34+'07'!E34+'08'!E34+'09'!E34+'10'!E34+'11'!E34+'12'!E34+'13'!E34+'14'!E34+'15'!E34+'16'!E34+'17'!E34+'18'!E34+'19'!E34+'20'!E34+'21'!E34+'22'!E34+'23'!E34+'24'!E34+'25'!E34+'26'!E34+'27'!E34+'28'!E34+'29'!E34+'30'!E34+'31'!E34)</f>
        <v>3866845</v>
      </c>
      <c r="F34" s="24">
        <f>SUM('01'!F34+'02'!F34+'03'!F34+'04'!F34+'05'!F34+'06'!F34+'07'!F34+'08'!F34+'09'!F34+'10'!F34+'11'!F34+'12'!F34+'13'!F34+'14'!F34+'15'!F34+'16'!F34+'17'!F34+'18'!F34+'19'!F34+'20'!F34+'21'!F34+'22'!F34+'23'!F34+'24'!F34+'25'!F34+'26'!F34+'27'!F34+'28'!F34+'29'!F34+'30'!F34+'31'!F34)</f>
        <v>6085576</v>
      </c>
      <c r="G34" s="24">
        <f>SUM('01'!G34+'02'!G34+'03'!G34+'04'!G34+'05'!G34+'06'!G34+'07'!G34+'08'!G34+'09'!G34+'10'!G34+'11'!G34+'12'!G34+'13'!G34+'14'!G34+'15'!G34+'16'!G34+'17'!G34+'18'!G34+'19'!G34+'20'!G34+'21'!G34+'22'!G34+'23'!G34+'24'!G34+'25'!G34+'26'!G34+'27'!G34+'28'!G34+'29'!G34+'30'!G34+'31'!G34)</f>
        <v>0</v>
      </c>
      <c r="H34" s="24">
        <f>SUM('01'!H34+'02'!H34+'03'!H34+'04'!H34+'05'!H34+'06'!H34+'07'!H34+'08'!H34+'09'!H34+'10'!H34+'11'!H34+'12'!H34+'13'!H34+'14'!H34+'15'!H34+'16'!H34+'17'!H34+'18'!H34+'19'!H34+'20'!H34+'21'!H34+'22'!H34+'23'!H34+'24'!H34+'25'!H34+'26'!H34+'27'!H34+'28'!H34+'29'!H34+'30'!H34+'31'!H34)</f>
        <v>5073626</v>
      </c>
      <c r="I34" s="24">
        <f t="shared" si="0"/>
        <v>143659766</v>
      </c>
      <c r="J34" s="9"/>
      <c r="K34" s="21"/>
      <c r="M34" s="9"/>
      <c r="O34" s="39"/>
    </row>
    <row r="35" spans="1:15" ht="16">
      <c r="A35" s="16">
        <v>1038</v>
      </c>
      <c r="B35" s="17" t="s">
        <v>41</v>
      </c>
      <c r="C35" s="26">
        <f>SUM('01'!C35+'02'!C35+'03'!C35+'04'!C35+'05'!C35+'06'!C35+'07'!C35+'08'!C35+'09'!C35+'10'!C35+'11'!C35+'12'!C35+'13'!C35+'14'!C35+'15'!C35+'16'!C35+'17'!C35+'18'!C35+'19'!C35+'20'!C35+'21'!C35+'22'!C35+'23'!C35+'24'!C35+'25'!C35+'26'!C35+'27'!C35+'28'!C35+'29'!C35+'30'!C35+'31'!C35)</f>
        <v>542629146</v>
      </c>
      <c r="D35" s="26">
        <f>SUM('01'!D35+'02'!D35+'03'!D35+'04'!D35+'05'!D35+'06'!D35+'07'!D35+'08'!D35+'09'!D35+'10'!D35+'11'!D35+'12'!D35+'13'!D35+'14'!D35+'15'!D35+'16'!D35+'17'!D35+'18'!D35+'19'!D35+'20'!D35+'21'!D35+'22'!D35+'23'!D35+'24'!D35+'25'!D35+'26'!D35+'27'!D35+'28'!D35+'29'!D35+'30'!D35+'31'!D35)</f>
        <v>9201225</v>
      </c>
      <c r="E35" s="26">
        <f>SUM('01'!E35+'02'!E35+'03'!E35+'04'!E35+'05'!E35+'06'!E35+'07'!E35+'08'!E35+'09'!E35+'10'!E35+'11'!E35+'12'!E35+'13'!E35+'14'!E35+'15'!E35+'16'!E35+'17'!E35+'18'!E35+'19'!E35+'20'!E35+'21'!E35+'22'!E35+'23'!E35+'24'!E35+'25'!E35+'26'!E35+'27'!E35+'28'!E35+'29'!E35+'30'!E35+'31'!E35)</f>
        <v>19184299</v>
      </c>
      <c r="F35" s="26">
        <f>SUM('01'!F35+'02'!F35+'03'!F35+'04'!F35+'05'!F35+'06'!F35+'07'!F35+'08'!F35+'09'!F35+'10'!F35+'11'!F35+'12'!F35+'13'!F35+'14'!F35+'15'!F35+'16'!F35+'17'!F35+'18'!F35+'19'!F35+'20'!F35+'21'!F35+'22'!F35+'23'!F35+'24'!F35+'25'!F35+'26'!F35+'27'!F35+'28'!F35+'29'!F35+'30'!F35+'31'!F35)</f>
        <v>104365193</v>
      </c>
      <c r="G35" s="26">
        <f>SUM('01'!G35+'02'!G35+'03'!G35+'04'!G35+'05'!G35+'06'!G35+'07'!G35+'08'!G35+'09'!G35+'10'!G35+'11'!G35+'12'!G35+'13'!G35+'14'!G35+'15'!G35+'16'!G35+'17'!G35+'18'!G35+'19'!G35+'20'!G35+'21'!G35+'22'!G35+'23'!G35+'24'!G35+'25'!G35+'26'!G35+'27'!G35+'28'!G35+'29'!G35+'30'!G35+'31'!G35)</f>
        <v>7500</v>
      </c>
      <c r="H35" s="26">
        <f>SUM('01'!H35+'02'!H35+'03'!H35+'04'!H35+'05'!H35+'06'!H35+'07'!H35+'08'!H35+'09'!H35+'10'!H35+'11'!H35+'12'!H35+'13'!H35+'14'!H35+'15'!H35+'16'!H35+'17'!H35+'18'!H35+'19'!H35+'20'!H35+'21'!H35+'22'!H35+'23'!H35+'24'!H35+'25'!H35+'26'!H35+'27'!H35+'28'!H35+'29'!H35+'30'!H35+'31'!H35)</f>
        <v>6693233</v>
      </c>
      <c r="I35" s="26">
        <f t="shared" si="0"/>
        <v>682080596</v>
      </c>
      <c r="J35" s="9"/>
      <c r="K35" s="21"/>
      <c r="M35" s="9"/>
      <c r="O35" s="39"/>
    </row>
    <row r="36" spans="1:15" ht="16">
      <c r="A36" s="16">
        <v>1039</v>
      </c>
      <c r="B36" s="17" t="s">
        <v>42</v>
      </c>
      <c r="C36" s="24">
        <f>SUM('01'!C36+'02'!C36+'03'!C36+'04'!C36+'05'!C36+'06'!C36+'07'!C36+'08'!C36+'09'!C36+'10'!C36+'11'!C36+'12'!C36+'13'!C36+'14'!C36+'15'!C36+'16'!C36+'17'!C36+'18'!C36+'19'!C36+'20'!C36+'21'!C36+'22'!C36+'23'!C36+'24'!C36+'25'!C36+'26'!C36+'27'!C36+'28'!C36+'29'!C36+'30'!C36+'31'!C36)</f>
        <v>25364822</v>
      </c>
      <c r="D36" s="24">
        <f>SUM('01'!D36+'02'!D36+'03'!D36+'04'!D36+'05'!D36+'06'!D36+'07'!D36+'08'!D36+'09'!D36+'10'!D36+'11'!D36+'12'!D36+'13'!D36+'14'!D36+'15'!D36+'16'!D36+'17'!D36+'18'!D36+'19'!D36+'20'!D36+'21'!D36+'22'!D36+'23'!D36+'24'!D36+'25'!D36+'26'!D36+'27'!D36+'28'!D36+'29'!D36+'30'!D36+'31'!D36)</f>
        <v>836507</v>
      </c>
      <c r="E36" s="24">
        <f>SUM('01'!E36+'02'!E36+'03'!E36+'04'!E36+'05'!E36+'06'!E36+'07'!E36+'08'!E36+'09'!E36+'10'!E36+'11'!E36+'12'!E36+'13'!E36+'14'!E36+'15'!E36+'16'!E36+'17'!E36+'18'!E36+'19'!E36+'20'!E36+'21'!E36+'22'!E36+'23'!E36+'24'!E36+'25'!E36+'26'!E36+'27'!E36+'28'!E36+'29'!E36+'30'!E36+'31'!E36)</f>
        <v>675381</v>
      </c>
      <c r="F36" s="24">
        <f>SUM('01'!F36+'02'!F36+'03'!F36+'04'!F36+'05'!F36+'06'!F36+'07'!F36+'08'!F36+'09'!F36+'10'!F36+'11'!F36+'12'!F36+'13'!F36+'14'!F36+'15'!F36+'16'!F36+'17'!F36+'18'!F36+'19'!F36+'20'!F36+'21'!F36+'22'!F36+'23'!F36+'24'!F36+'25'!F36+'26'!F36+'27'!F36+'28'!F36+'29'!F36+'30'!F36+'31'!F36)</f>
        <v>244958</v>
      </c>
      <c r="G36" s="24">
        <f>SUM('01'!G36+'02'!G36+'03'!G36+'04'!G36+'05'!G36+'06'!G36+'07'!G36+'08'!G36+'09'!G36+'10'!G36+'11'!G36+'12'!G36+'13'!G36+'14'!G36+'15'!G36+'16'!G36+'17'!G36+'18'!G36+'19'!G36+'20'!G36+'21'!G36+'22'!G36+'23'!G36+'24'!G36+'25'!G36+'26'!G36+'27'!G36+'28'!G36+'29'!G36+'30'!G36+'31'!G36)</f>
        <v>0</v>
      </c>
      <c r="H36" s="24">
        <f>SUM('01'!H36+'02'!H36+'03'!H36+'04'!H36+'05'!H36+'06'!H36+'07'!H36+'08'!H36+'09'!H36+'10'!H36+'11'!H36+'12'!H36+'13'!H36+'14'!H36+'15'!H36+'16'!H36+'17'!H36+'18'!H36+'19'!H36+'20'!H36+'21'!H36+'22'!H36+'23'!H36+'24'!H36+'25'!H36+'26'!H36+'27'!H36+'28'!H36+'29'!H36+'30'!H36+'31'!H36)</f>
        <v>3202595</v>
      </c>
      <c r="I36" s="24">
        <f t="shared" si="0"/>
        <v>30324263</v>
      </c>
      <c r="J36" s="9"/>
      <c r="K36" s="21"/>
      <c r="M36" s="9"/>
      <c r="O36" s="39"/>
    </row>
    <row r="37" spans="1:15" ht="16">
      <c r="A37" s="16">
        <v>1040</v>
      </c>
      <c r="B37" s="17" t="s">
        <v>43</v>
      </c>
      <c r="C37" s="26">
        <f>SUM('01'!C37+'02'!C37+'03'!C37+'04'!C37+'05'!C37+'06'!C37+'07'!C37+'08'!C37+'09'!C37+'10'!C37+'11'!C37+'12'!C37+'13'!C37+'14'!C37+'15'!C37+'16'!C37+'17'!C37+'18'!C37+'19'!C37+'20'!C37+'21'!C37+'22'!C37+'23'!C37+'24'!C37+'25'!C37+'26'!C37+'27'!C37+'28'!C37+'29'!C37+'30'!C37+'31'!C37)</f>
        <v>1084962584</v>
      </c>
      <c r="D37" s="26">
        <f>SUM('01'!D37+'02'!D37+'03'!D37+'04'!D37+'05'!D37+'06'!D37+'07'!D37+'08'!D37+'09'!D37+'10'!D37+'11'!D37+'12'!D37+'13'!D37+'14'!D37+'15'!D37+'16'!D37+'17'!D37+'18'!D37+'19'!D37+'20'!D37+'21'!D37+'22'!D37+'23'!D37+'24'!D37+'25'!D37+'26'!D37+'27'!D37+'28'!D37+'29'!D37+'30'!D37+'31'!D37)</f>
        <v>78005522</v>
      </c>
      <c r="E37" s="26">
        <f>SUM('01'!E37+'02'!E37+'03'!E37+'04'!E37+'05'!E37+'06'!E37+'07'!E37+'08'!E37+'09'!E37+'10'!E37+'11'!E37+'12'!E37+'13'!E37+'14'!E37+'15'!E37+'16'!E37+'17'!E37+'18'!E37+'19'!E37+'20'!E37+'21'!E37+'22'!E37+'23'!E37+'24'!E37+'25'!E37+'26'!E37+'27'!E37+'28'!E37+'29'!E37+'30'!E37+'31'!E37)</f>
        <v>36766250</v>
      </c>
      <c r="F37" s="26">
        <f>SUM('01'!F37+'02'!F37+'03'!F37+'04'!F37+'05'!F37+'06'!F37+'07'!F37+'08'!F37+'09'!F37+'10'!F37+'11'!F37+'12'!F37+'13'!F37+'14'!F37+'15'!F37+'16'!F37+'17'!F37+'18'!F37+'19'!F37+'20'!F37+'21'!F37+'22'!F37+'23'!F37+'24'!F37+'25'!F37+'26'!F37+'27'!F37+'28'!F37+'29'!F37+'30'!F37+'31'!F37)</f>
        <v>11230636</v>
      </c>
      <c r="G37" s="26">
        <f>SUM('01'!G37+'02'!G37+'03'!G37+'04'!G37+'05'!G37+'06'!G37+'07'!G37+'08'!G37+'09'!G37+'10'!G37+'11'!G37+'12'!G37+'13'!G37+'14'!G37+'15'!G37+'16'!G37+'17'!G37+'18'!G37+'19'!G37+'20'!G37+'21'!G37+'22'!G37+'23'!G37+'24'!G37+'25'!G37+'26'!G37+'27'!G37+'28'!G37+'29'!G37+'30'!G37+'31'!G37)</f>
        <v>31731</v>
      </c>
      <c r="H37" s="26">
        <f>SUM('01'!H37+'02'!H37+'03'!H37+'04'!H37+'05'!H37+'06'!H37+'07'!H37+'08'!H37+'09'!H37+'10'!H37+'11'!H37+'12'!H37+'13'!H37+'14'!H37+'15'!H37+'16'!H37+'17'!H37+'18'!H37+'19'!H37+'20'!H37+'21'!H37+'22'!H37+'23'!H37+'24'!H37+'25'!H37+'26'!H37+'27'!H37+'28'!H37+'29'!H37+'30'!H37+'31'!H37)</f>
        <v>31516387</v>
      </c>
      <c r="I37" s="26">
        <f t="shared" si="0"/>
        <v>1242513110</v>
      </c>
      <c r="J37" s="9"/>
      <c r="K37" s="21"/>
      <c r="M37" s="9"/>
      <c r="O37" s="39"/>
    </row>
    <row r="38" spans="1:15" ht="16">
      <c r="A38" s="16">
        <v>1042</v>
      </c>
      <c r="B38" s="17" t="s">
        <v>44</v>
      </c>
      <c r="C38" s="24">
        <f>SUM('01'!C38+'02'!C38+'03'!C38+'04'!C38+'05'!C38+'06'!C38+'07'!C38+'08'!C38+'09'!C38+'10'!C38+'11'!C38+'12'!C38+'13'!C38+'14'!C38+'15'!C38+'16'!C38+'17'!C38+'18'!C38+'19'!C38+'20'!C38+'21'!C38+'22'!C38+'23'!C38+'24'!C38+'25'!C38+'26'!C38+'27'!C38+'28'!C38+'29'!C38+'30'!C38+'31'!C38)</f>
        <v>3406546626</v>
      </c>
      <c r="D38" s="24">
        <f>SUM('01'!D38+'02'!D38+'03'!D38+'04'!D38+'05'!D38+'06'!D38+'07'!D38+'08'!D38+'09'!D38+'10'!D38+'11'!D38+'12'!D38+'13'!D38+'14'!D38+'15'!D38+'16'!D38+'17'!D38+'18'!D38+'19'!D38+'20'!D38+'21'!D38+'22'!D38+'23'!D38+'24'!D38+'25'!D38+'26'!D38+'27'!D38+'28'!D38+'29'!D38+'30'!D38+'31'!D38)</f>
        <v>26253638</v>
      </c>
      <c r="E38" s="24">
        <f>SUM('01'!E38+'02'!E38+'03'!E38+'04'!E38+'05'!E38+'06'!E38+'07'!E38+'08'!E38+'09'!E38+'10'!E38+'11'!E38+'12'!E38+'13'!E38+'14'!E38+'15'!E38+'16'!E38+'17'!E38+'18'!E38+'19'!E38+'20'!E38+'21'!E38+'22'!E38+'23'!E38+'24'!E38+'25'!E38+'26'!E38+'27'!E38+'28'!E38+'29'!E38+'30'!E38+'31'!E38)</f>
        <v>81601586</v>
      </c>
      <c r="F38" s="24">
        <f>SUM('01'!F38+'02'!F38+'03'!F38+'04'!F38+'05'!F38+'06'!F38+'07'!F38+'08'!F38+'09'!F38+'10'!F38+'11'!F38+'12'!F38+'13'!F38+'14'!F38+'15'!F38+'16'!F38+'17'!F38+'18'!F38+'19'!F38+'20'!F38+'21'!F38+'22'!F38+'23'!F38+'24'!F38+'25'!F38+'26'!F38+'27'!F38+'28'!F38+'29'!F38+'30'!F38+'31'!F38)</f>
        <v>2487178596</v>
      </c>
      <c r="G38" s="24">
        <f>SUM('01'!G38+'02'!G38+'03'!G38+'04'!G38+'05'!G38+'06'!G38+'07'!G38+'08'!G38+'09'!G38+'10'!G38+'11'!G38+'12'!G38+'13'!G38+'14'!G38+'15'!G38+'16'!G38+'17'!G38+'18'!G38+'19'!G38+'20'!G38+'21'!G38+'22'!G38+'23'!G38+'24'!G38+'25'!G38+'26'!G38+'27'!G38+'28'!G38+'29'!G38+'30'!G38+'31'!G38)</f>
        <v>0</v>
      </c>
      <c r="H38" s="24">
        <f>SUM('01'!H38+'02'!H38+'03'!H38+'04'!H38+'05'!H38+'06'!H38+'07'!H38+'08'!H38+'09'!H38+'10'!H38+'11'!H38+'12'!H38+'13'!H38+'14'!H38+'15'!H38+'16'!H38+'17'!H38+'18'!H38+'19'!H38+'20'!H38+'21'!H38+'22'!H38+'23'!H38+'24'!H38+'25'!H38+'26'!H38+'27'!H38+'28'!H38+'29'!H38+'30'!H38+'31'!H38)</f>
        <v>1155058</v>
      </c>
      <c r="I38" s="24">
        <f t="shared" si="0"/>
        <v>6002735504</v>
      </c>
      <c r="J38" s="9"/>
      <c r="K38" s="21"/>
      <c r="M38" s="9"/>
      <c r="O38" s="39"/>
    </row>
    <row r="39" spans="1:15" ht="16">
      <c r="A39" s="16">
        <v>1043</v>
      </c>
      <c r="B39" s="17" t="s">
        <v>45</v>
      </c>
      <c r="C39" s="26">
        <f>SUM('01'!C39+'02'!C39+'03'!C39+'04'!C39+'05'!C39+'06'!C39+'07'!C39+'08'!C39+'09'!C39+'10'!C39+'11'!C39+'12'!C39+'13'!C39+'14'!C39+'15'!C39+'16'!C39+'17'!C39+'18'!C39+'19'!C39+'20'!C39+'21'!C39+'22'!C39+'23'!C39+'24'!C39+'25'!C39+'26'!C39+'27'!C39+'28'!C39+'29'!C39+'30'!C39+'31'!C39)</f>
        <v>7921738729</v>
      </c>
      <c r="D39" s="26">
        <f>SUM('01'!D39+'02'!D39+'03'!D39+'04'!D39+'05'!D39+'06'!D39+'07'!D39+'08'!D39+'09'!D39+'10'!D39+'11'!D39+'12'!D39+'13'!D39+'14'!D39+'15'!D39+'16'!D39+'17'!D39+'18'!D39+'19'!D39+'20'!D39+'21'!D39+'22'!D39+'23'!D39+'24'!D39+'25'!D39+'26'!D39+'27'!D39+'28'!D39+'29'!D39+'30'!D39+'31'!D39)</f>
        <v>786222796</v>
      </c>
      <c r="E39" s="26">
        <f>SUM('01'!E39+'02'!E39+'03'!E39+'04'!E39+'05'!E39+'06'!E39+'07'!E39+'08'!E39+'09'!E39+'10'!E39+'11'!E39+'12'!E39+'13'!E39+'14'!E39+'15'!E39+'16'!E39+'17'!E39+'18'!E39+'19'!E39+'20'!E39+'21'!E39+'22'!E39+'23'!E39+'24'!E39+'25'!E39+'26'!E39+'27'!E39+'28'!E39+'29'!E39+'30'!E39+'31'!E39)</f>
        <v>209794517</v>
      </c>
      <c r="F39" s="26">
        <f>SUM('01'!F39+'02'!F39+'03'!F39+'04'!F39+'05'!F39+'06'!F39+'07'!F39+'08'!F39+'09'!F39+'10'!F39+'11'!F39+'12'!F39+'13'!F39+'14'!F39+'15'!F39+'16'!F39+'17'!F39+'18'!F39+'19'!F39+'20'!F39+'21'!F39+'22'!F39+'23'!F39+'24'!F39+'25'!F39+'26'!F39+'27'!F39+'28'!F39+'29'!F39+'30'!F39+'31'!F39)</f>
        <v>1713742143</v>
      </c>
      <c r="G39" s="26">
        <f>SUM('01'!G39+'02'!G39+'03'!G39+'04'!G39+'05'!G39+'06'!G39+'07'!G39+'08'!G39+'09'!G39+'10'!G39+'11'!G39+'12'!G39+'13'!G39+'14'!G39+'15'!G39+'16'!G39+'17'!G39+'18'!G39+'19'!G39+'20'!G39+'21'!G39+'22'!G39+'23'!G39+'24'!G39+'25'!G39+'26'!G39+'27'!G39+'28'!G39+'29'!G39+'30'!G39+'31'!G39)</f>
        <v>0</v>
      </c>
      <c r="H39" s="26">
        <f>SUM('01'!H39+'02'!H39+'03'!H39+'04'!H39+'05'!H39+'06'!H39+'07'!H39+'08'!H39+'09'!H39+'10'!H39+'11'!H39+'12'!H39+'13'!H39+'14'!H39+'15'!H39+'16'!H39+'17'!H39+'18'!H39+'19'!H39+'20'!H39+'21'!H39+'22'!H39+'23'!H39+'24'!H39+'25'!H39+'26'!H39+'27'!H39+'28'!H39+'29'!H39+'30'!H39+'31'!H39)</f>
        <v>17060503</v>
      </c>
      <c r="I39" s="26">
        <f t="shared" si="0"/>
        <v>10648558688</v>
      </c>
      <c r="J39" s="9"/>
      <c r="K39" s="21"/>
      <c r="M39" s="9"/>
      <c r="O39" s="39"/>
    </row>
    <row r="40" spans="1:15" ht="16">
      <c r="A40" s="16">
        <v>1044</v>
      </c>
      <c r="B40" s="17" t="s">
        <v>46</v>
      </c>
      <c r="C40" s="24">
        <f>SUM('01'!C40+'02'!C40+'03'!C40+'04'!C40+'05'!C40+'06'!C40+'07'!C40+'08'!C40+'09'!C40+'10'!C40+'11'!C40+'12'!C40+'13'!C40+'14'!C40+'15'!C40+'16'!C40+'17'!C40+'18'!C40+'19'!C40+'20'!C40+'21'!C40+'22'!C40+'23'!C40+'24'!C40+'25'!C40+'26'!C40+'27'!C40+'28'!C40+'29'!C40+'30'!C40+'31'!C40)</f>
        <v>45628420</v>
      </c>
      <c r="D40" s="24">
        <f>SUM('01'!D40+'02'!D40+'03'!D40+'04'!D40+'05'!D40+'06'!D40+'07'!D40+'08'!D40+'09'!D40+'10'!D40+'11'!D40+'12'!D40+'13'!D40+'14'!D40+'15'!D40+'16'!D40+'17'!D40+'18'!D40+'19'!D40+'20'!D40+'21'!D40+'22'!D40+'23'!D40+'24'!D40+'25'!D40+'26'!D40+'27'!D40+'28'!D40+'29'!D40+'30'!D40+'31'!D40)</f>
        <v>2165681</v>
      </c>
      <c r="E40" s="24">
        <f>SUM('01'!E40+'02'!E40+'03'!E40+'04'!E40+'05'!E40+'06'!E40+'07'!E40+'08'!E40+'09'!E40+'10'!E40+'11'!E40+'12'!E40+'13'!E40+'14'!E40+'15'!E40+'16'!E40+'17'!E40+'18'!E40+'19'!E40+'20'!E40+'21'!E40+'22'!E40+'23'!E40+'24'!E40+'25'!E40+'26'!E40+'27'!E40+'28'!E40+'29'!E40+'30'!E40+'31'!E40)</f>
        <v>2198288</v>
      </c>
      <c r="F40" s="24">
        <f>SUM('01'!F40+'02'!F40+'03'!F40+'04'!F40+'05'!F40+'06'!F40+'07'!F40+'08'!F40+'09'!F40+'10'!F40+'11'!F40+'12'!F40+'13'!F40+'14'!F40+'15'!F40+'16'!F40+'17'!F40+'18'!F40+'19'!F40+'20'!F40+'21'!F40+'22'!F40+'23'!F40+'24'!F40+'25'!F40+'26'!F40+'27'!F40+'28'!F40+'29'!F40+'30'!F40+'31'!F40)</f>
        <v>39633</v>
      </c>
      <c r="G40" s="24">
        <f>SUM('01'!G40+'02'!G40+'03'!G40+'04'!G40+'05'!G40+'06'!G40+'07'!G40+'08'!G40+'09'!G40+'10'!G40+'11'!G40+'12'!G40+'13'!G40+'14'!G40+'15'!G40+'16'!G40+'17'!G40+'18'!G40+'19'!G40+'20'!G40+'21'!G40+'22'!G40+'23'!G40+'24'!G40+'25'!G40+'26'!G40+'27'!G40+'28'!G40+'29'!G40+'30'!G40+'31'!G40)</f>
        <v>22500</v>
      </c>
      <c r="H40" s="24">
        <f>SUM('01'!H40+'02'!H40+'03'!H40+'04'!H40+'05'!H40+'06'!H40+'07'!H40+'08'!H40+'09'!H40+'10'!H40+'11'!H40+'12'!H40+'13'!H40+'14'!H40+'15'!H40+'16'!H40+'17'!H40+'18'!H40+'19'!H40+'20'!H40+'21'!H40+'22'!H40+'23'!H40+'24'!H40+'25'!H40+'26'!H40+'27'!H40+'28'!H40+'29'!H40+'30'!H40+'31'!H40)</f>
        <v>5902319</v>
      </c>
      <c r="I40" s="24">
        <f t="shared" si="0"/>
        <v>55956841</v>
      </c>
      <c r="J40" s="9"/>
      <c r="K40" s="21"/>
      <c r="M40" s="9"/>
      <c r="O40" s="39"/>
    </row>
    <row r="41" spans="1:15" ht="16">
      <c r="A41" s="16">
        <v>1046</v>
      </c>
      <c r="B41" s="17" t="s">
        <v>47</v>
      </c>
      <c r="C41" s="26">
        <f>SUM('01'!C41+'02'!C41+'03'!C41+'04'!C41+'05'!C41+'06'!C41+'07'!C41+'08'!C41+'09'!C41+'10'!C41+'11'!C41+'12'!C41+'13'!C41+'14'!C41+'15'!C41+'16'!C41+'17'!C41+'18'!C41+'19'!C41+'20'!C41+'21'!C41+'22'!C41+'23'!C41+'24'!C41+'25'!C41+'26'!C41+'27'!C41+'28'!C41+'29'!C41+'30'!C41+'31'!C41)</f>
        <v>19637450</v>
      </c>
      <c r="D41" s="26">
        <f>SUM('01'!D41+'02'!D41+'03'!D41+'04'!D41+'05'!D41+'06'!D41+'07'!D41+'08'!D41+'09'!D41+'10'!D41+'11'!D41+'12'!D41+'13'!D41+'14'!D41+'15'!D41+'16'!D41+'17'!D41+'18'!D41+'19'!D41+'20'!D41+'21'!D41+'22'!D41+'23'!D41+'24'!D41+'25'!D41+'26'!D41+'27'!D41+'28'!D41+'29'!D41+'30'!D41+'31'!D41)</f>
        <v>972373</v>
      </c>
      <c r="E41" s="26">
        <f>SUM('01'!E41+'02'!E41+'03'!E41+'04'!E41+'05'!E41+'06'!E41+'07'!E41+'08'!E41+'09'!E41+'10'!E41+'11'!E41+'12'!E41+'13'!E41+'14'!E41+'15'!E41+'16'!E41+'17'!E41+'18'!E41+'19'!E41+'20'!E41+'21'!E41+'22'!E41+'23'!E41+'24'!E41+'25'!E41+'26'!E41+'27'!E41+'28'!E41+'29'!E41+'30'!E41+'31'!E41)</f>
        <v>402746</v>
      </c>
      <c r="F41" s="26">
        <f>SUM('01'!F41+'02'!F41+'03'!F41+'04'!F41+'05'!F41+'06'!F41+'07'!F41+'08'!F41+'09'!F41+'10'!F41+'11'!F41+'12'!F41+'13'!F41+'14'!F41+'15'!F41+'16'!F41+'17'!F41+'18'!F41+'19'!F41+'20'!F41+'21'!F41+'22'!F41+'23'!F41+'24'!F41+'25'!F41+'26'!F41+'27'!F41+'28'!F41+'29'!F41+'30'!F41+'31'!F41)</f>
        <v>0</v>
      </c>
      <c r="G41" s="26">
        <f>SUM('01'!G41+'02'!G41+'03'!G41+'04'!G41+'05'!G41+'06'!G41+'07'!G41+'08'!G41+'09'!G41+'10'!G41+'11'!G41+'12'!G41+'13'!G41+'14'!G41+'15'!G41+'16'!G41+'17'!G41+'18'!G41+'19'!G41+'20'!G41+'21'!G41+'22'!G41+'23'!G41+'24'!G41+'25'!G41+'26'!G41+'27'!G41+'28'!G41+'29'!G41+'30'!G41+'31'!G41)</f>
        <v>407500</v>
      </c>
      <c r="H41" s="26">
        <f>SUM('01'!H41+'02'!H41+'03'!H41+'04'!H41+'05'!H41+'06'!H41+'07'!H41+'08'!H41+'09'!H41+'10'!H41+'11'!H41+'12'!H41+'13'!H41+'14'!H41+'15'!H41+'16'!H41+'17'!H41+'18'!H41+'19'!H41+'20'!H41+'21'!H41+'22'!H41+'23'!H41+'24'!H41+'25'!H41+'26'!H41+'27'!H41+'28'!H41+'29'!H41+'30'!H41+'31'!H41)</f>
        <v>28324918</v>
      </c>
      <c r="I41" s="26">
        <f t="shared" si="0"/>
        <v>49744987</v>
      </c>
      <c r="J41" s="9"/>
      <c r="K41" s="21"/>
      <c r="M41" s="9"/>
      <c r="O41" s="39"/>
    </row>
    <row r="42" spans="1:15" ht="16">
      <c r="A42" s="16">
        <v>1047</v>
      </c>
      <c r="B42" s="17" t="s">
        <v>48</v>
      </c>
      <c r="C42" s="24">
        <f>SUM('01'!C42+'02'!C42+'03'!C42+'04'!C42+'05'!C42+'06'!C42+'07'!C42+'08'!C42+'09'!C42+'10'!C42+'11'!C42+'12'!C42+'13'!C42+'14'!C42+'15'!C42+'16'!C42+'17'!C42+'18'!C42+'19'!C42+'20'!C42+'21'!C42+'22'!C42+'23'!C42+'24'!C42+'25'!C42+'26'!C42+'27'!C42+'28'!C42+'29'!C42+'30'!C42+'31'!C42)</f>
        <v>4829001894</v>
      </c>
      <c r="D42" s="24">
        <f>SUM('01'!D42+'02'!D42+'03'!D42+'04'!D42+'05'!D42+'06'!D42+'07'!D42+'08'!D42+'09'!D42+'10'!D42+'11'!D42+'12'!D42+'13'!D42+'14'!D42+'15'!D42+'16'!D42+'17'!D42+'18'!D42+'19'!D42+'20'!D42+'21'!D42+'22'!D42+'23'!D42+'24'!D42+'25'!D42+'26'!D42+'27'!D42+'28'!D42+'29'!D42+'30'!D42+'31'!D42)</f>
        <v>699537466</v>
      </c>
      <c r="E42" s="24">
        <f>SUM('01'!E42+'02'!E42+'03'!E42+'04'!E42+'05'!E42+'06'!E42+'07'!E42+'08'!E42+'09'!E42+'10'!E42+'11'!E42+'12'!E42+'13'!E42+'14'!E42+'15'!E42+'16'!E42+'17'!E42+'18'!E42+'19'!E42+'20'!E42+'21'!E42+'22'!E42+'23'!E42+'24'!E42+'25'!E42+'26'!E42+'27'!E42+'28'!E42+'29'!E42+'30'!E42+'31'!E42)</f>
        <v>231866363</v>
      </c>
      <c r="F42" s="24">
        <f>SUM('01'!F42+'02'!F42+'03'!F42+'04'!F42+'05'!F42+'06'!F42+'07'!F42+'08'!F42+'09'!F42+'10'!F42+'11'!F42+'12'!F42+'13'!F42+'14'!F42+'15'!F42+'16'!F42+'17'!F42+'18'!F42+'19'!F42+'20'!F42+'21'!F42+'22'!F42+'23'!F42+'24'!F42+'25'!F42+'26'!F42+'27'!F42+'28'!F42+'29'!F42+'30'!F42+'31'!F42)</f>
        <v>4038557</v>
      </c>
      <c r="G42" s="24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+'31'!G42)</f>
        <v>97500</v>
      </c>
      <c r="H42" s="24">
        <f>SUM('01'!H42+'02'!H42+'03'!H42+'04'!H42+'05'!H42+'06'!H42+'07'!H42+'08'!H42+'09'!H42+'10'!H42+'11'!H42+'12'!H42+'13'!H42+'14'!H42+'15'!H42+'16'!H42+'17'!H42+'18'!H42+'19'!H42+'20'!H42+'21'!H42+'22'!H42+'23'!H42+'24'!H42+'25'!H42+'26'!H42+'27'!H42+'28'!H42+'29'!H42+'30'!H42+'31'!H42)</f>
        <v>36227619</v>
      </c>
      <c r="I42" s="24">
        <f t="shared" si="0"/>
        <v>5800769399</v>
      </c>
      <c r="J42" s="9"/>
      <c r="K42" s="21"/>
      <c r="M42" s="9"/>
      <c r="O42" s="39"/>
    </row>
    <row r="43" spans="1:15" ht="16">
      <c r="A43" s="16">
        <v>1048</v>
      </c>
      <c r="B43" s="17" t="s">
        <v>49</v>
      </c>
      <c r="C43" s="26">
        <f>SUM('01'!C43+'02'!C43+'03'!C43+'04'!C43+'05'!C43+'06'!C43+'07'!C43+'08'!C43+'09'!C43+'10'!C43+'11'!C43+'12'!C43+'13'!C43+'14'!C43+'15'!C43+'16'!C43+'17'!C43+'18'!C43+'19'!C43+'20'!C43+'21'!C43+'22'!C43+'23'!C43+'24'!C43+'25'!C43+'26'!C43+'27'!C43+'28'!C43+'29'!C43+'30'!C43+'31'!C43)</f>
        <v>1262869993</v>
      </c>
      <c r="D43" s="26">
        <f>SUM('01'!D43+'02'!D43+'03'!D43+'04'!D43+'05'!D43+'06'!D43+'07'!D43+'08'!D43+'09'!D43+'10'!D43+'11'!D43+'12'!D43+'13'!D43+'14'!D43+'15'!D43+'16'!D43+'17'!D43+'18'!D43+'19'!D43+'20'!D43+'21'!D43+'22'!D43+'23'!D43+'24'!D43+'25'!D43+'26'!D43+'27'!D43+'28'!D43+'29'!D43+'30'!D43+'31'!D43)</f>
        <v>72972887</v>
      </c>
      <c r="E43" s="26">
        <f>SUM('01'!E43+'02'!E43+'03'!E43+'04'!E43+'05'!E43+'06'!E43+'07'!E43+'08'!E43+'09'!E43+'10'!E43+'11'!E43+'12'!E43+'13'!E43+'14'!E43+'15'!E43+'16'!E43+'17'!E43+'18'!E43+'19'!E43+'20'!E43+'21'!E43+'22'!E43+'23'!E43+'24'!E43+'25'!E43+'26'!E43+'27'!E43+'28'!E43+'29'!E43+'30'!E43+'31'!E43)</f>
        <v>55114161</v>
      </c>
      <c r="F43" s="26">
        <f>SUM('01'!F43+'02'!F43+'03'!F43+'04'!F43+'05'!F43+'06'!F43+'07'!F43+'08'!F43+'09'!F43+'10'!F43+'11'!F43+'12'!F43+'13'!F43+'14'!F43+'15'!F43+'16'!F43+'17'!F43+'18'!F43+'19'!F43+'20'!F43+'21'!F43+'22'!F43+'23'!F43+'24'!F43+'25'!F43+'26'!F43+'27'!F43+'28'!F43+'29'!F43+'30'!F43+'31'!F43)</f>
        <v>23117437</v>
      </c>
      <c r="G43" s="26">
        <f>SUM('01'!G43+'02'!G43+'03'!G43+'04'!G43+'05'!G43+'06'!G43+'07'!G43+'08'!G43+'09'!G43+'10'!G43+'11'!G43+'12'!G43+'13'!G43+'14'!G43+'15'!G43+'16'!G43+'17'!G43+'18'!G43+'19'!G43+'20'!G43+'21'!G43+'22'!G43+'23'!G43+'24'!G43+'25'!G43+'26'!G43+'27'!G43+'28'!G43+'29'!G43+'30'!G43+'31'!G43)</f>
        <v>2500</v>
      </c>
      <c r="H43" s="26">
        <f>SUM('01'!H43+'02'!H43+'03'!H43+'04'!H43+'05'!H43+'06'!H43+'07'!H43+'08'!H43+'09'!H43+'10'!H43+'11'!H43+'12'!H43+'13'!H43+'14'!H43+'15'!H43+'16'!H43+'17'!H43+'18'!H43+'19'!H43+'20'!H43+'21'!H43+'22'!H43+'23'!H43+'24'!H43+'25'!H43+'26'!H43+'27'!H43+'28'!H43+'29'!H43+'30'!H43+'31'!H43)</f>
        <v>32252296</v>
      </c>
      <c r="I43" s="26">
        <f t="shared" si="0"/>
        <v>1446329274</v>
      </c>
      <c r="J43" s="9"/>
      <c r="K43" s="21"/>
      <c r="M43" s="9"/>
      <c r="O43" s="39"/>
    </row>
    <row r="44" spans="1:15" ht="16">
      <c r="A44" s="16">
        <v>1050</v>
      </c>
      <c r="B44" s="17" t="s">
        <v>50</v>
      </c>
      <c r="C44" s="24">
        <f>SUM('01'!C44+'02'!C44+'03'!C44+'04'!C44+'05'!C44+'06'!C44+'07'!C44+'08'!C44+'09'!C44+'10'!C44+'11'!C44+'12'!C44+'13'!C44+'14'!C44+'15'!C44+'16'!C44+'17'!C44+'18'!C44+'19'!C44+'20'!C44+'21'!C44+'22'!C44+'23'!C44+'24'!C44+'25'!C44+'26'!C44+'27'!C44+'28'!C44+'29'!C44+'30'!C44+'31'!C44)</f>
        <v>853837</v>
      </c>
      <c r="D44" s="24">
        <f>SUM('01'!D44+'02'!D44+'03'!D44+'04'!D44+'05'!D44+'06'!D44+'07'!D44+'08'!D44+'09'!D44+'10'!D44+'11'!D44+'12'!D44+'13'!D44+'14'!D44+'15'!D44+'16'!D44+'17'!D44+'18'!D44+'19'!D44+'20'!D44+'21'!D44+'22'!D44+'23'!D44+'24'!D44+'25'!D44+'26'!D44+'27'!D44+'28'!D44+'29'!D44+'30'!D44+'31'!D44)</f>
        <v>13884</v>
      </c>
      <c r="E44" s="24">
        <f>SUM('01'!E44+'02'!E44+'03'!E44+'04'!E44+'05'!E44+'06'!E44+'07'!E44+'08'!E44+'09'!E44+'10'!E44+'11'!E44+'12'!E44+'13'!E44+'14'!E44+'15'!E44+'16'!E44+'17'!E44+'18'!E44+'19'!E44+'20'!E44+'21'!E44+'22'!E44+'23'!E44+'24'!E44+'25'!E44+'26'!E44+'27'!E44+'28'!E44+'29'!E44+'30'!E44+'31'!E44)</f>
        <v>5141</v>
      </c>
      <c r="F44" s="24">
        <f>SUM('01'!F44+'02'!F44+'03'!F44+'04'!F44+'05'!F44+'06'!F44+'07'!F44+'08'!F44+'09'!F44+'10'!F44+'11'!F44+'12'!F44+'13'!F44+'14'!F44+'15'!F44+'16'!F44+'17'!F44+'18'!F44+'19'!F44+'20'!F44+'21'!F44+'22'!F44+'23'!F44+'24'!F44+'25'!F44+'26'!F44+'27'!F44+'28'!F44+'29'!F44+'30'!F44+'31'!F44)</f>
        <v>0</v>
      </c>
      <c r="G44" s="24">
        <f>SUM('01'!G44+'02'!G44+'03'!G44+'04'!G44+'05'!G44+'06'!G44+'07'!G44+'08'!G44+'09'!G44+'10'!G44+'11'!G44+'12'!G44+'13'!G44+'14'!G44+'15'!G44+'16'!G44+'17'!G44+'18'!G44+'19'!G44+'20'!G44+'21'!G44+'22'!G44+'23'!G44+'24'!G44+'25'!G44+'26'!G44+'27'!G44+'28'!G44+'29'!G44+'30'!G44+'31'!G44)</f>
        <v>0</v>
      </c>
      <c r="H44" s="24">
        <f>SUM('01'!H44+'02'!H44+'03'!H44+'04'!H44+'05'!H44+'06'!H44+'07'!H44+'08'!H44+'09'!H44+'10'!H44+'11'!H44+'12'!H44+'13'!H44+'14'!H44+'15'!H44+'16'!H44+'17'!H44+'18'!H44+'19'!H44+'20'!H44+'21'!H44+'22'!H44+'23'!H44+'24'!H44+'25'!H44+'26'!H44+'27'!H44+'28'!H44+'29'!H44+'30'!H44+'31'!H44)</f>
        <v>434780</v>
      </c>
      <c r="I44" s="24">
        <f t="shared" si="0"/>
        <v>1307642</v>
      </c>
      <c r="J44" s="9"/>
      <c r="K44" s="21"/>
      <c r="M44" s="9"/>
      <c r="O44" s="39"/>
    </row>
    <row r="45" spans="1:15" ht="16">
      <c r="A45" s="16">
        <v>1052</v>
      </c>
      <c r="B45" s="17" t="s">
        <v>51</v>
      </c>
      <c r="C45" s="26">
        <f>SUM('01'!C45+'02'!C45+'03'!C45+'04'!C45+'05'!C45+'06'!C45+'07'!C45+'08'!C45+'09'!C45+'10'!C45+'11'!C45+'12'!C45+'13'!C45+'14'!C45+'15'!C45+'16'!C45+'17'!C45+'18'!C45+'19'!C45+'20'!C45+'21'!C45+'22'!C45+'23'!C45+'24'!C45+'25'!C45+'26'!C45+'27'!C45+'28'!C45+'29'!C45+'30'!C45+'31'!C45)</f>
        <v>469269549</v>
      </c>
      <c r="D45" s="26">
        <f>SUM('01'!D45+'02'!D45+'03'!D45+'04'!D45+'05'!D45+'06'!D45+'07'!D45+'08'!D45+'09'!D45+'10'!D45+'11'!D45+'12'!D45+'13'!D45+'14'!D45+'15'!D45+'16'!D45+'17'!D45+'18'!D45+'19'!D45+'20'!D45+'21'!D45+'22'!D45+'23'!D45+'24'!D45+'25'!D45+'26'!D45+'27'!D45+'28'!D45+'29'!D45+'30'!D45+'31'!D45)</f>
        <v>197768590</v>
      </c>
      <c r="E45" s="26">
        <f>SUM('01'!E45+'02'!E45+'03'!E45+'04'!E45+'05'!E45+'06'!E45+'07'!E45+'08'!E45+'09'!E45+'10'!E45+'11'!E45+'12'!E45+'13'!E45+'14'!E45+'15'!E45+'16'!E45+'17'!E45+'18'!E45+'19'!E45+'20'!E45+'21'!E45+'22'!E45+'23'!E45+'24'!E45+'25'!E45+'26'!E45+'27'!E45+'28'!E45+'29'!E45+'30'!E45+'31'!E45)</f>
        <v>29605795</v>
      </c>
      <c r="F45" s="26">
        <f>SUM('01'!F45+'02'!F45+'03'!F45+'04'!F45+'05'!F45+'06'!F45+'07'!F45+'08'!F45+'09'!F45+'10'!F45+'11'!F45+'12'!F45+'13'!F45+'14'!F45+'15'!F45+'16'!F45+'17'!F45+'18'!F45+'19'!F45+'20'!F45+'21'!F45+'22'!F45+'23'!F45+'24'!F45+'25'!F45+'26'!F45+'27'!F45+'28'!F45+'29'!F45+'30'!F45+'31'!F45)</f>
        <v>4772932</v>
      </c>
      <c r="G45" s="26">
        <f>SUM('01'!G45+'02'!G45+'03'!G45+'04'!G45+'05'!G45+'06'!G45+'07'!G45+'08'!G45+'09'!G45+'10'!G45+'11'!G45+'12'!G45+'13'!G45+'14'!G45+'15'!G45+'16'!G45+'17'!G45+'18'!G45+'19'!G45+'20'!G45+'21'!G45+'22'!G45+'23'!G45+'24'!G45+'25'!G45+'26'!G45+'27'!G45+'28'!G45+'29'!G45+'30'!G45+'31'!G45)</f>
        <v>0</v>
      </c>
      <c r="H45" s="26">
        <f>SUM('01'!H45+'02'!H45+'03'!H45+'04'!H45+'05'!H45+'06'!H45+'07'!H45+'08'!H45+'09'!H45+'10'!H45+'11'!H45+'12'!H45+'13'!H45+'14'!H45+'15'!H45+'16'!H45+'17'!H45+'18'!H45+'19'!H45+'20'!H45+'21'!H45+'22'!H45+'23'!H45+'24'!H45+'25'!H45+'26'!H45+'27'!H45+'28'!H45+'29'!H45+'30'!H45+'31'!H45)</f>
        <v>10187233</v>
      </c>
      <c r="I45" s="26">
        <f t="shared" si="0"/>
        <v>711604099</v>
      </c>
      <c r="J45" s="9"/>
      <c r="K45" s="21"/>
      <c r="M45" s="9"/>
      <c r="O45" s="39"/>
    </row>
    <row r="46" spans="1:15" ht="16">
      <c r="A46" s="16">
        <v>1054</v>
      </c>
      <c r="B46" s="17" t="s">
        <v>52</v>
      </c>
      <c r="C46" s="24">
        <f>SUM('01'!C46+'02'!C46+'03'!C46+'04'!C46+'05'!C46+'06'!C46+'07'!C46+'08'!C46+'09'!C46+'10'!C46+'11'!C46+'12'!C46+'13'!C46+'14'!C46+'15'!C46+'16'!C46+'17'!C46+'18'!C46+'19'!C46+'20'!C46+'21'!C46+'22'!C46+'23'!C46+'24'!C46+'25'!C46+'26'!C46+'27'!C46+'28'!C46+'29'!C46+'30'!C46+'31'!C46)</f>
        <v>854623203</v>
      </c>
      <c r="D46" s="24">
        <f>SUM('01'!D46+'02'!D46+'03'!D46+'04'!D46+'05'!D46+'06'!D46+'07'!D46+'08'!D46+'09'!D46+'10'!D46+'11'!D46+'12'!D46+'13'!D46+'14'!D46+'15'!D46+'16'!D46+'17'!D46+'18'!D46+'19'!D46+'20'!D46+'21'!D46+'22'!D46+'23'!D46+'24'!D46+'25'!D46+'26'!D46+'27'!D46+'28'!D46+'29'!D46+'30'!D46+'31'!D46)</f>
        <v>40000233</v>
      </c>
      <c r="E46" s="24">
        <f>SUM('01'!E46+'02'!E46+'03'!E46+'04'!E46+'05'!E46+'06'!E46+'07'!E46+'08'!E46+'09'!E46+'10'!E46+'11'!E46+'12'!E46+'13'!E46+'14'!E46+'15'!E46+'16'!E46+'17'!E46+'18'!E46+'19'!E46+'20'!E46+'21'!E46+'22'!E46+'23'!E46+'24'!E46+'25'!E46+'26'!E46+'27'!E46+'28'!E46+'29'!E46+'30'!E46+'31'!E46)</f>
        <v>25562416</v>
      </c>
      <c r="F46" s="24">
        <f>SUM('01'!F46+'02'!F46+'03'!F46+'04'!F46+'05'!F46+'06'!F46+'07'!F46+'08'!F46+'09'!F46+'10'!F46+'11'!F46+'12'!F46+'13'!F46+'14'!F46+'15'!F46+'16'!F46+'17'!F46+'18'!F46+'19'!F46+'20'!F46+'21'!F46+'22'!F46+'23'!F46+'24'!F46+'25'!F46+'26'!F46+'27'!F46+'28'!F46+'29'!F46+'30'!F46+'31'!F46)</f>
        <v>5539488</v>
      </c>
      <c r="G46" s="24">
        <f>SUM('01'!G46+'02'!G46+'03'!G46+'04'!G46+'05'!G46+'06'!G46+'07'!G46+'08'!G46+'09'!G46+'10'!G46+'11'!G46+'12'!G46+'13'!G46+'14'!G46+'15'!G46+'16'!G46+'17'!G46+'18'!G46+'19'!G46+'20'!G46+'21'!G46+'22'!G46+'23'!G46+'24'!G46+'25'!G46+'26'!G46+'27'!G46+'28'!G46+'29'!G46+'30'!G46+'31'!G46)</f>
        <v>347551</v>
      </c>
      <c r="H46" s="24">
        <f>SUM('01'!H46+'02'!H46+'03'!H46+'04'!H46+'05'!H46+'06'!H46+'07'!H46+'08'!H46+'09'!H46+'10'!H46+'11'!H46+'12'!H46+'13'!H46+'14'!H46+'15'!H46+'16'!H46+'17'!H46+'18'!H46+'19'!H46+'20'!H46+'21'!H46+'22'!H46+'23'!H46+'24'!H46+'25'!H46+'26'!H46+'27'!H46+'28'!H46+'29'!H46+'30'!H46+'31'!H46)</f>
        <v>16205082</v>
      </c>
      <c r="I46" s="24">
        <f t="shared" si="0"/>
        <v>942277973</v>
      </c>
      <c r="J46" s="9"/>
      <c r="K46" s="21"/>
      <c r="M46" s="9"/>
      <c r="O46" s="39"/>
    </row>
    <row r="47" spans="1:15" ht="16">
      <c r="A47" s="16">
        <v>1055</v>
      </c>
      <c r="B47" s="17" t="s">
        <v>53</v>
      </c>
      <c r="C47" s="26">
        <f>SUM('01'!C47+'02'!C47+'03'!C47+'04'!C47+'05'!C47+'06'!C47+'07'!C47+'08'!C47+'09'!C47+'10'!C47+'11'!C47+'12'!C47+'13'!C47+'14'!C47+'15'!C47+'16'!C47+'17'!C47+'18'!C47+'19'!C47+'20'!C47+'21'!C47+'22'!C47+'23'!C47+'24'!C47+'25'!C47+'26'!C47+'27'!C47+'28'!C47+'29'!C47+'30'!C47+'31'!C47)</f>
        <v>1936374393</v>
      </c>
      <c r="D47" s="26">
        <f>SUM('01'!D47+'02'!D47+'03'!D47+'04'!D47+'05'!D47+'06'!D47+'07'!D47+'08'!D47+'09'!D47+'10'!D47+'11'!D47+'12'!D47+'13'!D47+'14'!D47+'15'!D47+'16'!D47+'17'!D47+'18'!D47+'19'!D47+'20'!D47+'21'!D47+'22'!D47+'23'!D47+'24'!D47+'25'!D47+'26'!D47+'27'!D47+'28'!D47+'29'!D47+'30'!D47+'31'!D47)</f>
        <v>37869506</v>
      </c>
      <c r="E47" s="26">
        <f>SUM('01'!E47+'02'!E47+'03'!E47+'04'!E47+'05'!E47+'06'!E47+'07'!E47+'08'!E47+'09'!E47+'10'!E47+'11'!E47+'12'!E47+'13'!E47+'14'!E47+'15'!E47+'16'!E47+'17'!E47+'18'!E47+'19'!E47+'20'!E47+'21'!E47+'22'!E47+'23'!E47+'24'!E47+'25'!E47+'26'!E47+'27'!E47+'28'!E47+'29'!E47+'30'!E47+'31'!E47)</f>
        <v>54178448</v>
      </c>
      <c r="F47" s="26">
        <f>SUM('01'!F47+'02'!F47+'03'!F47+'04'!F47+'05'!F47+'06'!F47+'07'!F47+'08'!F47+'09'!F47+'10'!F47+'11'!F47+'12'!F47+'13'!F47+'14'!F47+'15'!F47+'16'!F47+'17'!F47+'18'!F47+'19'!F47+'20'!F47+'21'!F47+'22'!F47+'23'!F47+'24'!F47+'25'!F47+'26'!F47+'27'!F47+'28'!F47+'29'!F47+'30'!F47+'31'!F47)</f>
        <v>2231487</v>
      </c>
      <c r="G47" s="26">
        <f>SUM('01'!G47+'02'!G47+'03'!G47+'04'!G47+'05'!G47+'06'!G47+'07'!G47+'08'!G47+'09'!G47+'10'!G47+'11'!G47+'12'!G47+'13'!G47+'14'!G47+'15'!G47+'16'!G47+'17'!G47+'18'!G47+'19'!G47+'20'!G47+'21'!G47+'22'!G47+'23'!G47+'24'!G47+'25'!G47+'26'!G47+'27'!G47+'28'!G47+'29'!G47+'30'!G47+'31'!G47)</f>
        <v>2500</v>
      </c>
      <c r="H47" s="26">
        <f>SUM('01'!H47+'02'!H47+'03'!H47+'04'!H47+'05'!H47+'06'!H47+'07'!H47+'08'!H47+'09'!H47+'10'!H47+'11'!H47+'12'!H47+'13'!H47+'14'!H47+'15'!H47+'16'!H47+'17'!H47+'18'!H47+'19'!H47+'20'!H47+'21'!H47+'22'!H47+'23'!H47+'24'!H47+'25'!H47+'26'!H47+'27'!H47+'28'!H47+'29'!H47+'30'!H47+'31'!H47)</f>
        <v>6001790</v>
      </c>
      <c r="I47" s="26">
        <f t="shared" si="0"/>
        <v>2036658124</v>
      </c>
      <c r="J47" s="9"/>
      <c r="K47" s="21"/>
      <c r="M47" s="9"/>
      <c r="O47" s="39"/>
    </row>
    <row r="48" spans="1:15" ht="16">
      <c r="A48" s="16">
        <v>1057</v>
      </c>
      <c r="B48" s="17" t="s">
        <v>54</v>
      </c>
      <c r="C48" s="24">
        <f>SUM('01'!C48+'02'!C48+'03'!C48+'04'!C48+'05'!C48+'06'!C48+'07'!C48+'08'!C48+'09'!C48+'10'!C48+'11'!C48+'12'!C48+'13'!C48+'14'!C48+'15'!C48+'16'!C48+'17'!C48+'18'!C48+'19'!C48+'20'!C48+'21'!C48+'22'!C48+'23'!C48+'24'!C48+'25'!C48+'26'!C48+'27'!C48+'28'!C48+'29'!C48+'30'!C48+'31'!C48)</f>
        <v>39290553</v>
      </c>
      <c r="D48" s="24">
        <f>SUM('01'!D48+'02'!D48+'03'!D48+'04'!D48+'05'!D48+'06'!D48+'07'!D48+'08'!D48+'09'!D48+'10'!D48+'11'!D48+'12'!D48+'13'!D48+'14'!D48+'15'!D48+'16'!D48+'17'!D48+'18'!D48+'19'!D48+'20'!D48+'21'!D48+'22'!D48+'23'!D48+'24'!D48+'25'!D48+'26'!D48+'27'!D48+'28'!D48+'29'!D48+'30'!D48+'31'!D48)</f>
        <v>2148595</v>
      </c>
      <c r="E48" s="24">
        <f>SUM('01'!E48+'02'!E48+'03'!E48+'04'!E48+'05'!E48+'06'!E48+'07'!E48+'08'!E48+'09'!E48+'10'!E48+'11'!E48+'12'!E48+'13'!E48+'14'!E48+'15'!E48+'16'!E48+'17'!E48+'18'!E48+'19'!E48+'20'!E48+'21'!E48+'22'!E48+'23'!E48+'24'!E48+'25'!E48+'26'!E48+'27'!E48+'28'!E48+'29'!E48+'30'!E48+'31'!E48)</f>
        <v>1539483</v>
      </c>
      <c r="F48" s="24">
        <f>SUM('01'!F48+'02'!F48+'03'!F48+'04'!F48+'05'!F48+'06'!F48+'07'!F48+'08'!F48+'09'!F48+'10'!F48+'11'!F48+'12'!F48+'13'!F48+'14'!F48+'15'!F48+'16'!F48+'17'!F48+'18'!F48+'19'!F48+'20'!F48+'21'!F48+'22'!F48+'23'!F48+'24'!F48+'25'!F48+'26'!F48+'27'!F48+'28'!F48+'29'!F48+'30'!F48+'31'!F48)</f>
        <v>0</v>
      </c>
      <c r="G48" s="24">
        <f>SUM('01'!G48+'02'!G48+'03'!G48+'04'!G48+'05'!G48+'06'!G48+'07'!G48+'08'!G48+'09'!G48+'10'!G48+'11'!G48+'12'!G48+'13'!G48+'14'!G48+'15'!G48+'16'!G48+'17'!G48+'18'!G48+'19'!G48+'20'!G48+'21'!G48+'22'!G48+'23'!G48+'24'!G48+'25'!G48+'26'!G48+'27'!G48+'28'!G48+'29'!G48+'30'!G48+'31'!G48)</f>
        <v>7500</v>
      </c>
      <c r="H48" s="24">
        <f>SUM('01'!H48+'02'!H48+'03'!H48+'04'!H48+'05'!H48+'06'!H48+'07'!H48+'08'!H48+'09'!H48+'10'!H48+'11'!H48+'12'!H48+'13'!H48+'14'!H48+'15'!H48+'16'!H48+'17'!H48+'18'!H48+'19'!H48+'20'!H48+'21'!H48+'22'!H48+'23'!H48+'24'!H48+'25'!H48+'26'!H48+'27'!H48+'28'!H48+'29'!H48+'30'!H48+'31'!H48)</f>
        <v>10328261</v>
      </c>
      <c r="I48" s="24">
        <f t="shared" si="0"/>
        <v>53314392</v>
      </c>
      <c r="J48" s="9"/>
      <c r="K48" s="21"/>
      <c r="M48" s="9"/>
      <c r="O48" s="39"/>
    </row>
    <row r="49" spans="1:15" ht="16">
      <c r="A49" s="16">
        <v>1058</v>
      </c>
      <c r="B49" s="17" t="s">
        <v>55</v>
      </c>
      <c r="C49" s="26">
        <f>SUM('01'!C49+'02'!C49+'03'!C49+'04'!C49+'05'!C49+'06'!C49+'07'!C49+'08'!C49+'09'!C49+'10'!C49+'11'!C49+'12'!C49+'13'!C49+'14'!C49+'15'!C49+'16'!C49+'17'!C49+'18'!C49+'19'!C49+'20'!C49+'21'!C49+'22'!C49+'23'!C49+'24'!C49+'25'!C49+'26'!C49+'27'!C49+'28'!C49+'29'!C49+'30'!C49+'31'!C49)</f>
        <v>829295758</v>
      </c>
      <c r="D49" s="26">
        <f>SUM('01'!D49+'02'!D49+'03'!D49+'04'!D49+'05'!D49+'06'!D49+'07'!D49+'08'!D49+'09'!D49+'10'!D49+'11'!D49+'12'!D49+'13'!D49+'14'!D49+'15'!D49+'16'!D49+'17'!D49+'18'!D49+'19'!D49+'20'!D49+'21'!D49+'22'!D49+'23'!D49+'24'!D49+'25'!D49+'26'!D49+'27'!D49+'28'!D49+'29'!D49+'30'!D49+'31'!D49)</f>
        <v>30420121</v>
      </c>
      <c r="E49" s="26">
        <f>SUM('01'!E49+'02'!E49+'03'!E49+'04'!E49+'05'!E49+'06'!E49+'07'!E49+'08'!E49+'09'!E49+'10'!E49+'11'!E49+'12'!E49+'13'!E49+'14'!E49+'15'!E49+'16'!E49+'17'!E49+'18'!E49+'19'!E49+'20'!E49+'21'!E49+'22'!E49+'23'!E49+'24'!E49+'25'!E49+'26'!E49+'27'!E49+'28'!E49+'29'!E49+'30'!E49+'31'!E49)</f>
        <v>20527974</v>
      </c>
      <c r="F49" s="26">
        <f>SUM('01'!F49+'02'!F49+'03'!F49+'04'!F49+'05'!F49+'06'!F49+'07'!F49+'08'!F49+'09'!F49+'10'!F49+'11'!F49+'12'!F49+'13'!F49+'14'!F49+'15'!F49+'16'!F49+'17'!F49+'18'!F49+'19'!F49+'20'!F49+'21'!F49+'22'!F49+'23'!F49+'24'!F49+'25'!F49+'26'!F49+'27'!F49+'28'!F49+'29'!F49+'30'!F49+'31'!F49)</f>
        <v>2557916</v>
      </c>
      <c r="G49" s="26">
        <f>SUM('01'!G49+'02'!G49+'03'!G49+'04'!G49+'05'!G49+'06'!G49+'07'!G49+'08'!G49+'09'!G49+'10'!G49+'11'!G49+'12'!G49+'13'!G49+'14'!G49+'15'!G49+'16'!G49+'17'!G49+'18'!G49+'19'!G49+'20'!G49+'21'!G49+'22'!G49+'23'!G49+'24'!G49+'25'!G49+'26'!G49+'27'!G49+'28'!G49+'29'!G49+'30'!G49+'31'!G49)</f>
        <v>925115</v>
      </c>
      <c r="H49" s="26">
        <f>SUM('01'!H49+'02'!H49+'03'!H49+'04'!H49+'05'!H49+'06'!H49+'07'!H49+'08'!H49+'09'!H49+'10'!H49+'11'!H49+'12'!H49+'13'!H49+'14'!H49+'15'!H49+'16'!H49+'17'!H49+'18'!H49+'19'!H49+'20'!H49+'21'!H49+'22'!H49+'23'!H49+'24'!H49+'25'!H49+'26'!H49+'27'!H49+'28'!H49+'29'!H49+'30'!H49+'31'!H49)</f>
        <v>21640082</v>
      </c>
      <c r="I49" s="26">
        <f t="shared" si="0"/>
        <v>905366966</v>
      </c>
      <c r="J49" s="9"/>
      <c r="K49" s="21"/>
      <c r="M49" s="9"/>
      <c r="O49" s="39"/>
    </row>
    <row r="50" spans="1:15" ht="16">
      <c r="A50" s="16">
        <v>1062</v>
      </c>
      <c r="B50" s="17" t="s">
        <v>56</v>
      </c>
      <c r="C50" s="24">
        <f>SUM('01'!C50+'02'!C50+'03'!C50+'04'!C50+'05'!C50+'06'!C50+'07'!C50+'08'!C50+'09'!C50+'10'!C50+'11'!C50+'12'!C50+'13'!C50+'14'!C50+'15'!C50+'16'!C50+'17'!C50+'18'!C50+'19'!C50+'20'!C50+'21'!C50+'22'!C50+'23'!C50+'24'!C50+'25'!C50+'26'!C50+'27'!C50+'28'!C50+'29'!C50+'30'!C50+'31'!C50)</f>
        <v>1761605307</v>
      </c>
      <c r="D50" s="24">
        <f>SUM('01'!D50+'02'!D50+'03'!D50+'04'!D50+'05'!D50+'06'!D50+'07'!D50+'08'!D50+'09'!D50+'10'!D50+'11'!D50+'12'!D50+'13'!D50+'14'!D50+'15'!D50+'16'!D50+'17'!D50+'18'!D50+'19'!D50+'20'!D50+'21'!D50+'22'!D50+'23'!D50+'24'!D50+'25'!D50+'26'!D50+'27'!D50+'28'!D50+'29'!D50+'30'!D50+'31'!D50)</f>
        <v>46181985</v>
      </c>
      <c r="E50" s="24">
        <f>SUM('01'!E50+'02'!E50+'03'!E50+'04'!E50+'05'!E50+'06'!E50+'07'!E50+'08'!E50+'09'!E50+'10'!E50+'11'!E50+'12'!E50+'13'!E50+'14'!E50+'15'!E50+'16'!E50+'17'!E50+'18'!E50+'19'!E50+'20'!E50+'21'!E50+'22'!E50+'23'!E50+'24'!E50+'25'!E50+'26'!E50+'27'!E50+'28'!E50+'29'!E50+'30'!E50+'31'!E50)</f>
        <v>44313097</v>
      </c>
      <c r="F50" s="24">
        <f>SUM('01'!F50+'02'!F50+'03'!F50+'04'!F50+'05'!F50+'06'!F50+'07'!F50+'08'!F50+'09'!F50+'10'!F50+'11'!F50+'12'!F50+'13'!F50+'14'!F50+'15'!F50+'16'!F50+'17'!F50+'18'!F50+'19'!F50+'20'!F50+'21'!F50+'22'!F50+'23'!F50+'24'!F50+'25'!F50+'26'!F50+'27'!F50+'28'!F50+'29'!F50+'30'!F50+'31'!F50)</f>
        <v>2019706</v>
      </c>
      <c r="G50" s="24">
        <f>SUM('01'!G50+'02'!G50+'03'!G50+'04'!G50+'05'!G50+'06'!G50+'07'!G50+'08'!G50+'09'!G50+'10'!G50+'11'!G50+'12'!G50+'13'!G50+'14'!G50+'15'!G50+'16'!G50+'17'!G50+'18'!G50+'19'!G50+'20'!G50+'21'!G50+'22'!G50+'23'!G50+'24'!G50+'25'!G50+'26'!G50+'27'!G50+'28'!G50+'29'!G50+'30'!G50+'31'!G50)</f>
        <v>0</v>
      </c>
      <c r="H50" s="24">
        <f>SUM('01'!H50+'02'!H50+'03'!H50+'04'!H50+'05'!H50+'06'!H50+'07'!H50+'08'!H50+'09'!H50+'10'!H50+'11'!H50+'12'!H50+'13'!H50+'14'!H50+'15'!H50+'16'!H50+'17'!H50+'18'!H50+'19'!H50+'20'!H50+'21'!H50+'22'!H50+'23'!H50+'24'!H50+'25'!H50+'26'!H50+'27'!H50+'28'!H50+'29'!H50+'30'!H50+'31'!H50)</f>
        <v>11714095</v>
      </c>
      <c r="I50" s="24">
        <f t="shared" si="0"/>
        <v>1865834190</v>
      </c>
      <c r="J50" s="9"/>
      <c r="K50" s="21"/>
      <c r="M50" s="9"/>
      <c r="O50" s="39"/>
    </row>
    <row r="51" spans="1:15" ht="16">
      <c r="A51" s="16">
        <v>1065</v>
      </c>
      <c r="B51" s="17" t="s">
        <v>57</v>
      </c>
      <c r="C51" s="26">
        <f>SUM('01'!C51+'02'!C51+'03'!C51+'04'!C51+'05'!C51+'06'!C51+'07'!C51+'08'!C51+'09'!C51+'10'!C51+'11'!C51+'12'!C51+'13'!C51+'14'!C51+'15'!C51+'16'!C51+'17'!C51+'18'!C51+'19'!C51+'20'!C51+'21'!C51+'22'!C51+'23'!C51+'24'!C51+'25'!C51+'26'!C51+'27'!C51+'28'!C51+'29'!C51+'30'!C51+'31'!C51)</f>
        <v>2498713984</v>
      </c>
      <c r="D51" s="26">
        <f>SUM('01'!D51+'02'!D51+'03'!D51+'04'!D51+'05'!D51+'06'!D51+'07'!D51+'08'!D51+'09'!D51+'10'!D51+'11'!D51+'12'!D51+'13'!D51+'14'!D51+'15'!D51+'16'!D51+'17'!D51+'18'!D51+'19'!D51+'20'!D51+'21'!D51+'22'!D51+'23'!D51+'24'!D51+'25'!D51+'26'!D51+'27'!D51+'28'!D51+'29'!D51+'30'!D51+'31'!D51)</f>
        <v>114633000</v>
      </c>
      <c r="E51" s="26">
        <f>SUM('01'!E51+'02'!E51+'03'!E51+'04'!E51+'05'!E51+'06'!E51+'07'!E51+'08'!E51+'09'!E51+'10'!E51+'11'!E51+'12'!E51+'13'!E51+'14'!E51+'15'!E51+'16'!E51+'17'!E51+'18'!E51+'19'!E51+'20'!E51+'21'!E51+'22'!E51+'23'!E51+'24'!E51+'25'!E51+'26'!E51+'27'!E51+'28'!E51+'29'!E51+'30'!E51+'31'!E51)</f>
        <v>47850656</v>
      </c>
      <c r="F51" s="26">
        <f>SUM('01'!F51+'02'!F51+'03'!F51+'04'!F51+'05'!F51+'06'!F51+'07'!F51+'08'!F51+'09'!F51+'10'!F51+'11'!F51+'12'!F51+'13'!F51+'14'!F51+'15'!F51+'16'!F51+'17'!F51+'18'!F51+'19'!F51+'20'!F51+'21'!F51+'22'!F51+'23'!F51+'24'!F51+'25'!F51+'26'!F51+'27'!F51+'28'!F51+'29'!F51+'30'!F51+'31'!F51)</f>
        <v>25914287</v>
      </c>
      <c r="G51" s="26">
        <f>SUM('01'!G51+'02'!G51+'03'!G51+'04'!G51+'05'!G51+'06'!G51+'07'!G51+'08'!G51+'09'!G51+'10'!G51+'11'!G51+'12'!G51+'13'!G51+'14'!G51+'15'!G51+'16'!G51+'17'!G51+'18'!G51+'19'!G51+'20'!G51+'21'!G51+'22'!G51+'23'!G51+'24'!G51+'25'!G51+'26'!G51+'27'!G51+'28'!G51+'29'!G51+'30'!G51+'31'!G51)</f>
        <v>2500</v>
      </c>
      <c r="H51" s="26">
        <f>SUM('01'!H51+'02'!H51+'03'!H51+'04'!H51+'05'!H51+'06'!H51+'07'!H51+'08'!H51+'09'!H51+'10'!H51+'11'!H51+'12'!H51+'13'!H51+'14'!H51+'15'!H51+'16'!H51+'17'!H51+'18'!H51+'19'!H51+'20'!H51+'21'!H51+'22'!H51+'23'!H51+'24'!H51+'25'!H51+'26'!H51+'27'!H51+'28'!H51+'29'!H51+'30'!H51+'31'!H51)</f>
        <v>12631460</v>
      </c>
      <c r="I51" s="26">
        <f t="shared" si="0"/>
        <v>2699745887</v>
      </c>
      <c r="J51" s="9"/>
      <c r="K51" s="21"/>
      <c r="M51" s="9"/>
      <c r="O51" s="39"/>
    </row>
    <row r="52" spans="1:15" ht="16">
      <c r="A52" s="16">
        <v>1066</v>
      </c>
      <c r="B52" s="17" t="s">
        <v>58</v>
      </c>
      <c r="C52" s="24">
        <f>SUM('01'!C52+'02'!C52+'03'!C52+'04'!C52+'05'!C52+'06'!C52+'07'!C52+'08'!C52+'09'!C52+'10'!C52+'11'!C52+'12'!C52+'13'!C52+'14'!C52+'15'!C52+'16'!C52+'17'!C52+'18'!C52+'19'!C52+'20'!C52+'21'!C52+'22'!C52+'23'!C52+'24'!C52+'25'!C52+'26'!C52+'27'!C52+'28'!C52+'29'!C52+'30'!C52+'31'!C52)</f>
        <v>3118737147</v>
      </c>
      <c r="D52" s="24">
        <f>SUM('01'!D52+'02'!D52+'03'!D52+'04'!D52+'05'!D52+'06'!D52+'07'!D52+'08'!D52+'09'!D52+'10'!D52+'11'!D52+'12'!D52+'13'!D52+'14'!D52+'15'!D52+'16'!D52+'17'!D52+'18'!D52+'19'!D52+'20'!D52+'21'!D52+'22'!D52+'23'!D52+'24'!D52+'25'!D52+'26'!D52+'27'!D52+'28'!D52+'29'!D52+'30'!D52+'31'!D52)</f>
        <v>254573352</v>
      </c>
      <c r="E52" s="24">
        <f>SUM('01'!E52+'02'!E52+'03'!E52+'04'!E52+'05'!E52+'06'!E52+'07'!E52+'08'!E52+'09'!E52+'10'!E52+'11'!E52+'12'!E52+'13'!E52+'14'!E52+'15'!E52+'16'!E52+'17'!E52+'18'!E52+'19'!E52+'20'!E52+'21'!E52+'22'!E52+'23'!E52+'24'!E52+'25'!E52+'26'!E52+'27'!E52+'28'!E52+'29'!E52+'30'!E52+'31'!E52)</f>
        <v>90172906</v>
      </c>
      <c r="F52" s="24">
        <f>SUM('01'!F52+'02'!F52+'03'!F52+'04'!F52+'05'!F52+'06'!F52+'07'!F52+'08'!F52+'09'!F52+'10'!F52+'11'!F52+'12'!F52+'13'!F52+'14'!F52+'15'!F52+'16'!F52+'17'!F52+'18'!F52+'19'!F52+'20'!F52+'21'!F52+'22'!F52+'23'!F52+'24'!F52+'25'!F52+'26'!F52+'27'!F52+'28'!F52+'29'!F52+'30'!F52+'31'!F52)</f>
        <v>15727978</v>
      </c>
      <c r="G52" s="24">
        <f>SUM('01'!G52+'02'!G52+'03'!G52+'04'!G52+'05'!G52+'06'!G52+'07'!G52+'08'!G52+'09'!G52+'10'!G52+'11'!G52+'12'!G52+'13'!G52+'14'!G52+'15'!G52+'16'!G52+'17'!G52+'18'!G52+'19'!G52+'20'!G52+'21'!G52+'22'!G52+'23'!G52+'24'!G52+'25'!G52+'26'!G52+'27'!G52+'28'!G52+'29'!G52+'30'!G52+'31'!G52)</f>
        <v>220000</v>
      </c>
      <c r="H52" s="24">
        <f>SUM('01'!H52+'02'!H52+'03'!H52+'04'!H52+'05'!H52+'06'!H52+'07'!H52+'08'!H52+'09'!H52+'10'!H52+'11'!H52+'12'!H52+'13'!H52+'14'!H52+'15'!H52+'16'!H52+'17'!H52+'18'!H52+'19'!H52+'20'!H52+'21'!H52+'22'!H52+'23'!H52+'24'!H52+'25'!H52+'26'!H52+'27'!H52+'28'!H52+'29'!H52+'30'!H52+'31'!H52)</f>
        <v>28929688</v>
      </c>
      <c r="I52" s="24">
        <f t="shared" si="0"/>
        <v>3508361071</v>
      </c>
      <c r="J52" s="9"/>
      <c r="K52" s="21"/>
      <c r="M52" s="9"/>
      <c r="O52" s="39"/>
    </row>
    <row r="53" spans="1:15" ht="16">
      <c r="A53" s="16">
        <v>1067</v>
      </c>
      <c r="B53" s="17" t="s">
        <v>59</v>
      </c>
      <c r="C53" s="26">
        <f>SUM('01'!C53+'02'!C53+'03'!C53+'04'!C53+'05'!C53+'06'!C53+'07'!C53+'08'!C53+'09'!C53+'10'!C53+'11'!C53+'12'!C53+'13'!C53+'14'!C53+'15'!C53+'16'!C53+'17'!C53+'18'!C53+'19'!C53+'20'!C53+'21'!C53+'22'!C53+'23'!C53+'24'!C53+'25'!C53+'26'!C53+'27'!C53+'28'!C53+'29'!C53+'30'!C53+'31'!C53)</f>
        <v>593428519</v>
      </c>
      <c r="D53" s="26">
        <f>SUM('01'!D53+'02'!D53+'03'!D53+'04'!D53+'05'!D53+'06'!D53+'07'!D53+'08'!D53+'09'!D53+'10'!D53+'11'!D53+'12'!D53+'13'!D53+'14'!D53+'15'!D53+'16'!D53+'17'!D53+'18'!D53+'19'!D53+'20'!D53+'21'!D53+'22'!D53+'23'!D53+'24'!D53+'25'!D53+'26'!D53+'27'!D53+'28'!D53+'29'!D53+'30'!D53+'31'!D53)</f>
        <v>112339</v>
      </c>
      <c r="E53" s="26">
        <f>SUM('01'!E53+'02'!E53+'03'!E53+'04'!E53+'05'!E53+'06'!E53+'07'!E53+'08'!E53+'09'!E53+'10'!E53+'11'!E53+'12'!E53+'13'!E53+'14'!E53+'15'!E53+'16'!E53+'17'!E53+'18'!E53+'19'!E53+'20'!E53+'21'!E53+'22'!E53+'23'!E53+'24'!E53+'25'!E53+'26'!E53+'27'!E53+'28'!E53+'29'!E53+'30'!E53+'31'!E53)</f>
        <v>83399</v>
      </c>
      <c r="F53" s="26">
        <f>SUM('01'!F53+'02'!F53+'03'!F53+'04'!F53+'05'!F53+'06'!F53+'07'!F53+'08'!F53+'09'!F53+'10'!F53+'11'!F53+'12'!F53+'13'!F53+'14'!F53+'15'!F53+'16'!F53+'17'!F53+'18'!F53+'19'!F53+'20'!F53+'21'!F53+'22'!F53+'23'!F53+'24'!F53+'25'!F53+'26'!F53+'27'!F53+'28'!F53+'29'!F53+'30'!F53+'31'!F53)</f>
        <v>0</v>
      </c>
      <c r="G53" s="26">
        <f>SUM('01'!G53+'02'!G53+'03'!G53+'04'!G53+'05'!G53+'06'!G53+'07'!G53+'08'!G53+'09'!G53+'10'!G53+'11'!G53+'12'!G53+'13'!G53+'14'!G53+'15'!G53+'16'!G53+'17'!G53+'18'!G53+'19'!G53+'20'!G53+'21'!G53+'22'!G53+'23'!G53+'24'!G53+'25'!G53+'26'!G53+'27'!G53+'28'!G53+'29'!G53+'30'!G53+'31'!G53)</f>
        <v>0</v>
      </c>
      <c r="H53" s="26">
        <f>SUM('01'!H53+'02'!H53+'03'!H53+'04'!H53+'05'!H53+'06'!H53+'07'!H53+'08'!H53+'09'!H53+'10'!H53+'11'!H53+'12'!H53+'13'!H53+'14'!H53+'15'!H53+'16'!H53+'17'!H53+'18'!H53+'19'!H53+'20'!H53+'21'!H53+'22'!H53+'23'!H53+'24'!H53+'25'!H53+'26'!H53+'27'!H53+'28'!H53+'29'!H53+'30'!H53+'31'!H53)</f>
        <v>766398</v>
      </c>
      <c r="I53" s="26">
        <f t="shared" si="0"/>
        <v>594390655</v>
      </c>
      <c r="J53" s="9"/>
      <c r="K53" s="21"/>
      <c r="M53" s="9"/>
      <c r="O53" s="39"/>
    </row>
    <row r="54" spans="1:15" ht="16">
      <c r="A54" s="16">
        <v>1068</v>
      </c>
      <c r="B54" s="17" t="s">
        <v>60</v>
      </c>
      <c r="C54" s="24">
        <f>SUM('01'!C54+'02'!C54+'03'!C54+'04'!C54+'05'!C54+'06'!C54+'07'!C54+'08'!C54+'09'!C54+'10'!C54+'11'!C54+'12'!C54+'13'!C54+'14'!C54+'15'!C54+'16'!C54+'17'!C54+'18'!C54+'19'!C54+'20'!C54+'21'!C54+'22'!C54+'23'!C54+'24'!C54+'25'!C54+'26'!C54+'27'!C54+'28'!C54+'29'!C54+'30'!C54+'31'!C54)</f>
        <v>19356111</v>
      </c>
      <c r="D54" s="24">
        <f>SUM('01'!D54+'02'!D54+'03'!D54+'04'!D54+'05'!D54+'06'!D54+'07'!D54+'08'!D54+'09'!D54+'10'!D54+'11'!D54+'12'!D54+'13'!D54+'14'!D54+'15'!D54+'16'!D54+'17'!D54+'18'!D54+'19'!D54+'20'!D54+'21'!D54+'22'!D54+'23'!D54+'24'!D54+'25'!D54+'26'!D54+'27'!D54+'28'!D54+'29'!D54+'30'!D54+'31'!D54)</f>
        <v>1406</v>
      </c>
      <c r="E54" s="24">
        <f>SUM('01'!E54+'02'!E54+'03'!E54+'04'!E54+'05'!E54+'06'!E54+'07'!E54+'08'!E54+'09'!E54+'10'!E54+'11'!E54+'12'!E54+'13'!E54+'14'!E54+'15'!E54+'16'!E54+'17'!E54+'18'!E54+'19'!E54+'20'!E54+'21'!E54+'22'!E54+'23'!E54+'24'!E54+'25'!E54+'26'!E54+'27'!E54+'28'!E54+'29'!E54+'30'!E54+'31'!E54)</f>
        <v>963977</v>
      </c>
      <c r="F54" s="24">
        <f>SUM('01'!F54+'02'!F54+'03'!F54+'04'!F54+'05'!F54+'06'!F54+'07'!F54+'08'!F54+'09'!F54+'10'!F54+'11'!F54+'12'!F54+'13'!F54+'14'!F54+'15'!F54+'16'!F54+'17'!F54+'18'!F54+'19'!F54+'20'!F54+'21'!F54+'22'!F54+'23'!F54+'24'!F54+'25'!F54+'26'!F54+'27'!F54+'28'!F54+'29'!F54+'30'!F54+'31'!F54)</f>
        <v>0</v>
      </c>
      <c r="G54" s="24">
        <f>SUM('01'!G54+'02'!G54+'03'!G54+'04'!G54+'05'!G54+'06'!G54+'07'!G54+'08'!G54+'09'!G54+'10'!G54+'11'!G54+'12'!G54+'13'!G54+'14'!G54+'15'!G54+'16'!G54+'17'!G54+'18'!G54+'19'!G54+'20'!G54+'21'!G54+'22'!G54+'23'!G54+'24'!G54+'25'!G54+'26'!G54+'27'!G54+'28'!G54+'29'!G54+'30'!G54+'31'!G54)</f>
        <v>0</v>
      </c>
      <c r="H54" s="24">
        <f>SUM('01'!H54+'02'!H54+'03'!H54+'04'!H54+'05'!H54+'06'!H54+'07'!H54+'08'!H54+'09'!H54+'10'!H54+'11'!H54+'12'!H54+'13'!H54+'14'!H54+'15'!H54+'16'!H54+'17'!H54+'18'!H54+'19'!H54+'20'!H54+'21'!H54+'22'!H54+'23'!H54+'24'!H54+'25'!H54+'26'!H54+'27'!H54+'28'!H54+'29'!H54+'30'!H54+'31'!H54)</f>
        <v>183046</v>
      </c>
      <c r="I54" s="24">
        <f t="shared" si="0"/>
        <v>20504540</v>
      </c>
      <c r="J54" s="9"/>
      <c r="K54" s="21"/>
      <c r="M54" s="9"/>
      <c r="O54" s="39"/>
    </row>
    <row r="55" spans="1:15" ht="16">
      <c r="A55" s="16">
        <v>1069</v>
      </c>
      <c r="B55" s="17" t="s">
        <v>61</v>
      </c>
      <c r="C55" s="26">
        <f>SUM('01'!C55+'02'!C55+'03'!C55+'04'!C55+'05'!C55+'06'!C55+'07'!C55+'08'!C55+'09'!C55+'10'!C55+'11'!C55+'12'!C55+'13'!C55+'14'!C55+'15'!C55+'16'!C55+'17'!C55+'18'!C55+'19'!C55+'20'!C55+'21'!C55+'22'!C55+'23'!C55+'24'!C55+'25'!C55+'26'!C55+'27'!C55+'28'!C55+'29'!C55+'30'!C55+'31'!C55)</f>
        <v>39178103</v>
      </c>
      <c r="D55" s="26">
        <f>SUM('01'!D55+'02'!D55+'03'!D55+'04'!D55+'05'!D55+'06'!D55+'07'!D55+'08'!D55+'09'!D55+'10'!D55+'11'!D55+'12'!D55+'13'!D55+'14'!D55+'15'!D55+'16'!D55+'17'!D55+'18'!D55+'19'!D55+'20'!D55+'21'!D55+'22'!D55+'23'!D55+'24'!D55+'25'!D55+'26'!D55+'27'!D55+'28'!D55+'29'!D55+'30'!D55+'31'!D55)</f>
        <v>3902562</v>
      </c>
      <c r="E55" s="26">
        <f>SUM('01'!E55+'02'!E55+'03'!E55+'04'!E55+'05'!E55+'06'!E55+'07'!E55+'08'!E55+'09'!E55+'10'!E55+'11'!E55+'12'!E55+'13'!E55+'14'!E55+'15'!E55+'16'!E55+'17'!E55+'18'!E55+'19'!E55+'20'!E55+'21'!E55+'22'!E55+'23'!E55+'24'!E55+'25'!E55+'26'!E55+'27'!E55+'28'!E55+'29'!E55+'30'!E55+'31'!E55)</f>
        <v>2185512</v>
      </c>
      <c r="F55" s="26">
        <f>SUM('01'!F55+'02'!F55+'03'!F55+'04'!F55+'05'!F55+'06'!F55+'07'!F55+'08'!F55+'09'!F55+'10'!F55+'11'!F55+'12'!F55+'13'!F55+'14'!F55+'15'!F55+'16'!F55+'17'!F55+'18'!F55+'19'!F55+'20'!F55+'21'!F55+'22'!F55+'23'!F55+'24'!F55+'25'!F55+'26'!F55+'27'!F55+'28'!F55+'29'!F55+'30'!F55+'31'!F55)</f>
        <v>311926</v>
      </c>
      <c r="G55" s="26">
        <f>SUM('01'!G55+'02'!G55+'03'!G55+'04'!G55+'05'!G55+'06'!G55+'07'!G55+'08'!G55+'09'!G55+'10'!G55+'11'!G55+'12'!G55+'13'!G55+'14'!G55+'15'!G55+'16'!G55+'17'!G55+'18'!G55+'19'!G55+'20'!G55+'21'!G55+'22'!G55+'23'!G55+'24'!G55+'25'!G55+'26'!G55+'27'!G55+'28'!G55+'29'!G55+'30'!G55+'31'!G55)</f>
        <v>0</v>
      </c>
      <c r="H55" s="26">
        <f>SUM('01'!H55+'02'!H55+'03'!H55+'04'!H55+'05'!H55+'06'!H55+'07'!H55+'08'!H55+'09'!H55+'10'!H55+'11'!H55+'12'!H55+'13'!H55+'14'!H55+'15'!H55+'16'!H55+'17'!H55+'18'!H55+'19'!H55+'20'!H55+'21'!H55+'22'!H55+'23'!H55+'24'!H55+'25'!H55+'26'!H55+'27'!H55+'28'!H55+'29'!H55+'30'!H55+'31'!H55)</f>
        <v>920817</v>
      </c>
      <c r="I55" s="26">
        <f t="shared" si="0"/>
        <v>46498920</v>
      </c>
      <c r="J55" s="9"/>
      <c r="K55" s="21"/>
      <c r="M55" s="9"/>
      <c r="O55" s="39"/>
    </row>
    <row r="56" spans="1:15" ht="15" customHeight="1">
      <c r="A56" s="16">
        <v>1070</v>
      </c>
      <c r="B56" s="17" t="s">
        <v>62</v>
      </c>
      <c r="C56" s="24">
        <f>SUM('01'!C56+'02'!C56+'03'!C56+'04'!C56+'05'!C56+'06'!C56+'07'!C56+'08'!C56+'09'!C56+'10'!C56+'11'!C56+'12'!C56+'13'!C56+'14'!C56+'15'!C56+'16'!C56+'17'!C56+'18'!C56+'19'!C56+'20'!C56+'21'!C56+'22'!C56+'23'!C56+'24'!C56+'25'!C56+'26'!C56+'27'!C56+'28'!C56+'29'!C56+'30'!C56+'31'!C56)</f>
        <v>465667</v>
      </c>
      <c r="D56" s="24">
        <f>SUM('01'!D56+'02'!D56+'03'!D56+'04'!D56+'05'!D56+'06'!D56+'07'!D56+'08'!D56+'09'!D56+'10'!D56+'11'!D56+'12'!D56+'13'!D56+'14'!D56+'15'!D56+'16'!D56+'17'!D56+'18'!D56+'19'!D56+'20'!D56+'21'!D56+'22'!D56+'23'!D56+'24'!D56+'25'!D56+'26'!D56+'27'!D56+'28'!D56+'29'!D56+'30'!D56+'31'!D56)</f>
        <v>37374</v>
      </c>
      <c r="E56" s="24">
        <f>SUM('01'!E56+'02'!E56+'03'!E56+'04'!E56+'05'!E56+'06'!E56+'07'!E56+'08'!E56+'09'!E56+'10'!E56+'11'!E56+'12'!E56+'13'!E56+'14'!E56+'15'!E56+'16'!E56+'17'!E56+'18'!E56+'19'!E56+'20'!E56+'21'!E56+'22'!E56+'23'!E56+'24'!E56+'25'!E56+'26'!E56+'27'!E56+'28'!E56+'29'!E56+'30'!E56+'31'!E56)</f>
        <v>37689</v>
      </c>
      <c r="F56" s="24">
        <f>SUM('01'!F56+'02'!F56+'03'!F56+'04'!F56+'05'!F56+'06'!F56+'07'!F56+'08'!F56+'09'!F56+'10'!F56+'11'!F56+'12'!F56+'13'!F56+'14'!F56+'15'!F56+'16'!F56+'17'!F56+'18'!F56+'19'!F56+'20'!F56+'21'!F56+'22'!F56+'23'!F56+'24'!F56+'25'!F56+'26'!F56+'27'!F56+'28'!F56+'29'!F56+'30'!F56+'31'!F56)</f>
        <v>0</v>
      </c>
      <c r="G56" s="24">
        <f>SUM('01'!G56+'02'!G56+'03'!G56+'04'!G56+'05'!G56+'06'!G56+'07'!G56+'08'!G56+'09'!G56+'10'!G56+'11'!G56+'12'!G56+'13'!G56+'14'!G56+'15'!G56+'16'!G56+'17'!G56+'18'!G56+'19'!G56+'20'!G56+'21'!G56+'22'!G56+'23'!G56+'24'!G56+'25'!G56+'26'!G56+'27'!G56+'28'!G56+'29'!G56+'30'!G56+'31'!G56)</f>
        <v>0</v>
      </c>
      <c r="H56" s="24">
        <f>SUM('01'!H56+'02'!H56+'03'!H56+'04'!H56+'05'!H56+'06'!H56+'07'!H56+'08'!H56+'09'!H56+'10'!H56+'11'!H56+'12'!H56+'13'!H56+'14'!H56+'15'!H56+'16'!H56+'17'!H56+'18'!H56+'19'!H56+'20'!H56+'21'!H56+'22'!H56+'23'!H56+'24'!H56+'25'!H56+'26'!H56+'27'!H56+'28'!H56+'29'!H56+'30'!H56+'31'!H56)</f>
        <v>14467444</v>
      </c>
      <c r="I56" s="24">
        <f t="shared" si="0"/>
        <v>15008174</v>
      </c>
      <c r="J56" s="9"/>
      <c r="K56" s="21"/>
      <c r="M56" s="9"/>
      <c r="O56" s="39"/>
    </row>
    <row r="57" spans="1:15" ht="16">
      <c r="A57" s="13"/>
      <c r="B57" s="19" t="s">
        <v>63</v>
      </c>
      <c r="C57" s="14">
        <f t="shared" ref="C57:I57" si="1">SUM(C7:C56)</f>
        <v>73240560482</v>
      </c>
      <c r="D57" s="14">
        <f t="shared" si="1"/>
        <v>7819901115</v>
      </c>
      <c r="E57" s="14">
        <f t="shared" si="1"/>
        <v>2229656025</v>
      </c>
      <c r="F57" s="14">
        <f t="shared" si="1"/>
        <v>10020273099</v>
      </c>
      <c r="G57" s="14">
        <f t="shared" si="1"/>
        <v>3249310</v>
      </c>
      <c r="H57" s="14">
        <f t="shared" si="1"/>
        <v>664052482</v>
      </c>
      <c r="I57" s="14">
        <f t="shared" si="1"/>
        <v>93977692513</v>
      </c>
      <c r="J57" s="9"/>
      <c r="K57" s="9"/>
      <c r="L57" s="9"/>
      <c r="M57" s="9"/>
      <c r="N57" s="9"/>
      <c r="O57" s="9"/>
    </row>
    <row r="59" spans="1:15" ht="16"/>
    <row r="61" spans="1:15" ht="16.5" customHeight="1">
      <c r="J61" s="12"/>
      <c r="K61" s="12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C47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18.1796875" style="12" customWidth="1"/>
    <col min="7" max="7" width="13.7265625" style="12" customWidth="1"/>
    <col min="8" max="8" width="16.72656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66</v>
      </c>
      <c r="B4" s="38"/>
      <c r="C4" s="38"/>
      <c r="D4" s="38"/>
      <c r="E4" s="38"/>
      <c r="F4" s="38"/>
      <c r="G4" s="38"/>
      <c r="H4" s="38"/>
      <c r="I4" s="3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3">
        <v>0</v>
      </c>
      <c r="G7" s="23">
        <v>0</v>
      </c>
      <c r="H7" s="23">
        <v>7500</v>
      </c>
      <c r="I7" s="22">
        <f>SUM(C7:H7)</f>
        <v>7500</v>
      </c>
    </row>
    <row r="8" spans="1:9">
      <c r="A8" s="16">
        <v>1002</v>
      </c>
      <c r="B8" s="17" t="s">
        <v>14</v>
      </c>
      <c r="C8" s="24">
        <v>35413097</v>
      </c>
      <c r="D8" s="24">
        <v>54162</v>
      </c>
      <c r="E8" s="24">
        <v>12985</v>
      </c>
      <c r="F8" s="25">
        <v>0</v>
      </c>
      <c r="G8" s="25">
        <v>0</v>
      </c>
      <c r="H8" s="25">
        <v>127730</v>
      </c>
      <c r="I8" s="24">
        <f t="shared" ref="I8:I56" si="0">SUM(C8:H8)</f>
        <v>35607974</v>
      </c>
    </row>
    <row r="9" spans="1:9">
      <c r="A9" s="16">
        <v>1005</v>
      </c>
      <c r="B9" s="17" t="s">
        <v>15</v>
      </c>
      <c r="C9" s="26">
        <v>1472</v>
      </c>
      <c r="D9" s="26">
        <v>46285</v>
      </c>
      <c r="E9" s="26">
        <v>18826</v>
      </c>
      <c r="F9" s="27">
        <v>0</v>
      </c>
      <c r="G9" s="27">
        <v>0</v>
      </c>
      <c r="H9" s="27">
        <v>9280</v>
      </c>
      <c r="I9" s="26">
        <f t="shared" si="0"/>
        <v>75863</v>
      </c>
    </row>
    <row r="10" spans="1:9">
      <c r="A10" s="16">
        <v>1006</v>
      </c>
      <c r="B10" s="17" t="s">
        <v>16</v>
      </c>
      <c r="C10" s="24">
        <v>1695</v>
      </c>
      <c r="D10" s="24">
        <v>0</v>
      </c>
      <c r="E10" s="24">
        <v>408</v>
      </c>
      <c r="F10" s="25">
        <v>0</v>
      </c>
      <c r="G10" s="25">
        <v>0</v>
      </c>
      <c r="H10" s="25">
        <v>290</v>
      </c>
      <c r="I10" s="24">
        <f t="shared" si="0"/>
        <v>2393</v>
      </c>
    </row>
    <row r="11" spans="1:9">
      <c r="A11" s="16">
        <v>1007</v>
      </c>
      <c r="B11" s="17" t="s">
        <v>17</v>
      </c>
      <c r="C11" s="26">
        <v>505313529</v>
      </c>
      <c r="D11" s="26">
        <v>3005627</v>
      </c>
      <c r="E11" s="26">
        <v>13473548</v>
      </c>
      <c r="F11" s="27">
        <v>355657008</v>
      </c>
      <c r="G11" s="27">
        <v>0</v>
      </c>
      <c r="H11" s="27">
        <v>1379143</v>
      </c>
      <c r="I11" s="26">
        <f t="shared" si="0"/>
        <v>878828855</v>
      </c>
    </row>
    <row r="12" spans="1:9">
      <c r="A12" s="16">
        <v>1008</v>
      </c>
      <c r="B12" s="17" t="s">
        <v>18</v>
      </c>
      <c r="C12" s="24">
        <v>249117651</v>
      </c>
      <c r="D12" s="24">
        <v>0</v>
      </c>
      <c r="E12" s="24">
        <v>4533504</v>
      </c>
      <c r="F12" s="25">
        <v>72438162</v>
      </c>
      <c r="G12" s="25">
        <v>0</v>
      </c>
      <c r="H12" s="25">
        <v>19602</v>
      </c>
      <c r="I12" s="24">
        <f t="shared" si="0"/>
        <v>326108919</v>
      </c>
    </row>
    <row r="13" spans="1:9">
      <c r="A13" s="16">
        <v>1010</v>
      </c>
      <c r="B13" s="17" t="s">
        <v>19</v>
      </c>
      <c r="C13" s="26">
        <v>3697076</v>
      </c>
      <c r="D13" s="26">
        <v>253497</v>
      </c>
      <c r="E13" s="26">
        <v>351906</v>
      </c>
      <c r="F13" s="27">
        <v>115037</v>
      </c>
      <c r="G13" s="27">
        <v>0</v>
      </c>
      <c r="H13" s="27">
        <v>22462</v>
      </c>
      <c r="I13" s="26">
        <f t="shared" si="0"/>
        <v>4439978</v>
      </c>
    </row>
    <row r="14" spans="1:9">
      <c r="A14" s="16">
        <v>1011</v>
      </c>
      <c r="B14" s="17" t="s">
        <v>20</v>
      </c>
      <c r="C14" s="24">
        <v>52653123</v>
      </c>
      <c r="D14" s="24">
        <v>1942902</v>
      </c>
      <c r="E14" s="24">
        <v>437755</v>
      </c>
      <c r="F14" s="25">
        <v>5959269</v>
      </c>
      <c r="G14" s="25">
        <v>0</v>
      </c>
      <c r="H14" s="25">
        <v>195573</v>
      </c>
      <c r="I14" s="24">
        <f t="shared" si="0"/>
        <v>61188622</v>
      </c>
    </row>
    <row r="15" spans="1:9">
      <c r="A15" s="16">
        <v>1012</v>
      </c>
      <c r="B15" s="17" t="s">
        <v>21</v>
      </c>
      <c r="C15" s="26">
        <v>34130060</v>
      </c>
      <c r="D15" s="26">
        <v>0</v>
      </c>
      <c r="E15" s="26">
        <v>2028</v>
      </c>
      <c r="F15" s="27">
        <v>2613532</v>
      </c>
      <c r="G15" s="27">
        <v>2500</v>
      </c>
      <c r="H15" s="27">
        <v>179906</v>
      </c>
      <c r="I15" s="26">
        <f t="shared" si="0"/>
        <v>36928026</v>
      </c>
    </row>
    <row r="16" spans="1:9">
      <c r="A16" s="16">
        <v>1013</v>
      </c>
      <c r="B16" s="17" t="s">
        <v>22</v>
      </c>
      <c r="C16" s="24">
        <v>196336654</v>
      </c>
      <c r="D16" s="24">
        <v>108166439</v>
      </c>
      <c r="E16" s="24">
        <v>8676479</v>
      </c>
      <c r="F16" s="25">
        <v>0</v>
      </c>
      <c r="G16" s="25">
        <v>0</v>
      </c>
      <c r="H16" s="25">
        <v>880820</v>
      </c>
      <c r="I16" s="24">
        <f t="shared" si="0"/>
        <v>314060392</v>
      </c>
    </row>
    <row r="17" spans="1:9">
      <c r="A17" s="16">
        <v>1014</v>
      </c>
      <c r="B17" s="17" t="s">
        <v>23</v>
      </c>
      <c r="C17" s="26">
        <v>1467</v>
      </c>
      <c r="D17" s="26">
        <v>0</v>
      </c>
      <c r="E17" s="26">
        <v>817</v>
      </c>
      <c r="F17" s="27">
        <v>0</v>
      </c>
      <c r="G17" s="27">
        <v>2500</v>
      </c>
      <c r="H17" s="27">
        <v>130870</v>
      </c>
      <c r="I17" s="26">
        <f t="shared" si="0"/>
        <v>135654</v>
      </c>
    </row>
    <row r="18" spans="1:9">
      <c r="A18" s="16">
        <v>1016</v>
      </c>
      <c r="B18" s="17" t="s">
        <v>24</v>
      </c>
      <c r="C18" s="24">
        <v>388909812</v>
      </c>
      <c r="D18" s="24">
        <v>97690201</v>
      </c>
      <c r="E18" s="24">
        <v>18903600</v>
      </c>
      <c r="F18" s="25">
        <v>1206236</v>
      </c>
      <c r="G18" s="25">
        <v>0</v>
      </c>
      <c r="H18" s="25">
        <v>1919588</v>
      </c>
      <c r="I18" s="24">
        <f t="shared" si="0"/>
        <v>508629437</v>
      </c>
    </row>
    <row r="19" spans="1:9">
      <c r="A19" s="16">
        <v>1017</v>
      </c>
      <c r="B19" s="17" t="s">
        <v>25</v>
      </c>
      <c r="C19" s="26">
        <v>49541458</v>
      </c>
      <c r="D19" s="26">
        <v>1040288</v>
      </c>
      <c r="E19" s="26">
        <v>822237</v>
      </c>
      <c r="F19" s="27">
        <v>3041036</v>
      </c>
      <c r="G19" s="27">
        <v>0</v>
      </c>
      <c r="H19" s="27">
        <v>1603724</v>
      </c>
      <c r="I19" s="26">
        <f t="shared" si="0"/>
        <v>56048743</v>
      </c>
    </row>
    <row r="20" spans="1:9">
      <c r="A20" s="16">
        <v>1018</v>
      </c>
      <c r="B20" s="17" t="s">
        <v>26</v>
      </c>
      <c r="C20" s="24">
        <v>46388682</v>
      </c>
      <c r="D20" s="24">
        <v>191108</v>
      </c>
      <c r="E20" s="24">
        <v>28439</v>
      </c>
      <c r="F20" s="25">
        <v>3040862</v>
      </c>
      <c r="G20" s="25">
        <v>0</v>
      </c>
      <c r="H20" s="25">
        <v>231771</v>
      </c>
      <c r="I20" s="24">
        <f t="shared" si="0"/>
        <v>49880862</v>
      </c>
    </row>
    <row r="21" spans="1:9">
      <c r="A21" s="16">
        <v>1019</v>
      </c>
      <c r="B21" s="17" t="s">
        <v>27</v>
      </c>
      <c r="C21" s="26">
        <v>30723670</v>
      </c>
      <c r="D21" s="26">
        <v>811591</v>
      </c>
      <c r="E21" s="26">
        <v>506244</v>
      </c>
      <c r="F21" s="27">
        <v>3762202</v>
      </c>
      <c r="G21" s="27">
        <v>0</v>
      </c>
      <c r="H21" s="27">
        <v>479494</v>
      </c>
      <c r="I21" s="26">
        <f t="shared" si="0"/>
        <v>36283201</v>
      </c>
    </row>
    <row r="22" spans="1:9">
      <c r="A22" s="16">
        <v>1020</v>
      </c>
      <c r="B22" s="17" t="s">
        <v>28</v>
      </c>
      <c r="C22" s="24">
        <v>17547052</v>
      </c>
      <c r="D22" s="24">
        <v>8228104</v>
      </c>
      <c r="E22" s="24">
        <v>803517</v>
      </c>
      <c r="F22" s="25">
        <v>1402222</v>
      </c>
      <c r="G22" s="25">
        <v>0</v>
      </c>
      <c r="H22" s="25">
        <v>117184</v>
      </c>
      <c r="I22" s="24">
        <f t="shared" si="0"/>
        <v>28098079</v>
      </c>
    </row>
    <row r="23" spans="1:9">
      <c r="A23" s="16">
        <v>1022</v>
      </c>
      <c r="B23" s="17" t="s">
        <v>29</v>
      </c>
      <c r="C23" s="26">
        <v>375796</v>
      </c>
      <c r="D23" s="26">
        <v>0</v>
      </c>
      <c r="E23" s="26">
        <v>19079</v>
      </c>
      <c r="F23" s="27">
        <v>0</v>
      </c>
      <c r="G23" s="27">
        <v>0</v>
      </c>
      <c r="H23" s="27">
        <v>2030</v>
      </c>
      <c r="I23" s="26">
        <f t="shared" si="0"/>
        <v>396905</v>
      </c>
    </row>
    <row r="24" spans="1:9">
      <c r="A24" s="16">
        <v>1023</v>
      </c>
      <c r="B24" s="17" t="s">
        <v>30</v>
      </c>
      <c r="C24" s="24">
        <v>18691962</v>
      </c>
      <c r="D24" s="24">
        <v>903424</v>
      </c>
      <c r="E24" s="24">
        <v>622780</v>
      </c>
      <c r="F24" s="25">
        <v>292217</v>
      </c>
      <c r="G24" s="25">
        <v>5000</v>
      </c>
      <c r="H24" s="25">
        <v>626475</v>
      </c>
      <c r="I24" s="24">
        <f t="shared" si="0"/>
        <v>21141858</v>
      </c>
    </row>
    <row r="25" spans="1:9">
      <c r="A25" s="16">
        <v>1024</v>
      </c>
      <c r="B25" s="17" t="s">
        <v>31</v>
      </c>
      <c r="C25" s="26">
        <v>457210486</v>
      </c>
      <c r="D25" s="26">
        <v>27615817</v>
      </c>
      <c r="E25" s="26">
        <v>9257154</v>
      </c>
      <c r="F25" s="27">
        <v>39124521</v>
      </c>
      <c r="G25" s="27">
        <v>0</v>
      </c>
      <c r="H25" s="27">
        <v>2578073</v>
      </c>
      <c r="I25" s="26">
        <f t="shared" si="0"/>
        <v>535786051</v>
      </c>
    </row>
    <row r="26" spans="1:9">
      <c r="A26" s="16">
        <v>1025</v>
      </c>
      <c r="B26" s="17" t="s">
        <v>32</v>
      </c>
      <c r="C26" s="24">
        <v>64767</v>
      </c>
      <c r="D26" s="24">
        <v>0</v>
      </c>
      <c r="E26" s="24">
        <v>2340</v>
      </c>
      <c r="F26" s="25">
        <v>0</v>
      </c>
      <c r="G26" s="25">
        <v>0</v>
      </c>
      <c r="H26" s="25">
        <v>89243</v>
      </c>
      <c r="I26" s="24">
        <f t="shared" si="0"/>
        <v>156350</v>
      </c>
    </row>
    <row r="27" spans="1:9">
      <c r="A27" s="16">
        <v>1026</v>
      </c>
      <c r="B27" s="17" t="s">
        <v>33</v>
      </c>
      <c r="C27" s="26">
        <v>187368</v>
      </c>
      <c r="D27" s="26">
        <v>0</v>
      </c>
      <c r="E27" s="26">
        <v>0</v>
      </c>
      <c r="F27" s="27">
        <v>0</v>
      </c>
      <c r="G27" s="27">
        <v>0</v>
      </c>
      <c r="H27" s="27">
        <v>32270</v>
      </c>
      <c r="I27" s="26">
        <f t="shared" si="0"/>
        <v>219638</v>
      </c>
    </row>
    <row r="28" spans="1:9">
      <c r="A28" s="16">
        <v>1027</v>
      </c>
      <c r="B28" s="17" t="s">
        <v>34</v>
      </c>
      <c r="C28" s="24">
        <v>27541003</v>
      </c>
      <c r="D28" s="24">
        <v>580801</v>
      </c>
      <c r="E28" s="24">
        <v>207204</v>
      </c>
      <c r="F28" s="25">
        <v>278789</v>
      </c>
      <c r="G28" s="25">
        <v>0</v>
      </c>
      <c r="H28" s="25">
        <v>586629</v>
      </c>
      <c r="I28" s="24">
        <f t="shared" si="0"/>
        <v>29194426</v>
      </c>
    </row>
    <row r="29" spans="1:9">
      <c r="A29" s="16">
        <v>1028</v>
      </c>
      <c r="B29" s="17" t="s">
        <v>35</v>
      </c>
      <c r="C29" s="26">
        <v>6897416</v>
      </c>
      <c r="D29" s="26">
        <v>1103300</v>
      </c>
      <c r="E29" s="26">
        <v>315709</v>
      </c>
      <c r="F29" s="27">
        <v>103065</v>
      </c>
      <c r="G29" s="27">
        <v>0</v>
      </c>
      <c r="H29" s="27">
        <v>45577</v>
      </c>
      <c r="I29" s="26">
        <f t="shared" si="0"/>
        <v>8465067</v>
      </c>
    </row>
    <row r="30" spans="1:9">
      <c r="A30" s="16">
        <v>1030</v>
      </c>
      <c r="B30" s="17" t="s">
        <v>36</v>
      </c>
      <c r="C30" s="24">
        <v>94005473</v>
      </c>
      <c r="D30" s="24">
        <v>1802027</v>
      </c>
      <c r="E30" s="24">
        <v>1196046</v>
      </c>
      <c r="F30" s="25">
        <v>3371051</v>
      </c>
      <c r="G30" s="25">
        <v>2500</v>
      </c>
      <c r="H30" s="25">
        <v>1788049</v>
      </c>
      <c r="I30" s="24">
        <f t="shared" si="0"/>
        <v>102165146</v>
      </c>
    </row>
    <row r="31" spans="1:9">
      <c r="A31" s="16">
        <v>1031</v>
      </c>
      <c r="B31" s="17" t="s">
        <v>37</v>
      </c>
      <c r="C31" s="26">
        <v>184</v>
      </c>
      <c r="D31" s="26">
        <v>0</v>
      </c>
      <c r="E31" s="26">
        <v>2040</v>
      </c>
      <c r="F31" s="27">
        <v>0</v>
      </c>
      <c r="G31" s="27">
        <v>0</v>
      </c>
      <c r="H31" s="27">
        <v>1160</v>
      </c>
      <c r="I31" s="26">
        <f t="shared" si="0"/>
        <v>3384</v>
      </c>
    </row>
    <row r="32" spans="1:9">
      <c r="A32" s="16">
        <v>1033</v>
      </c>
      <c r="B32" s="17" t="s">
        <v>38</v>
      </c>
      <c r="C32" s="24">
        <v>300462</v>
      </c>
      <c r="D32" s="24">
        <v>18144</v>
      </c>
      <c r="E32" s="24">
        <v>9243</v>
      </c>
      <c r="F32" s="25">
        <v>0</v>
      </c>
      <c r="G32" s="25">
        <v>5000</v>
      </c>
      <c r="H32" s="25">
        <v>217504</v>
      </c>
      <c r="I32" s="24">
        <f t="shared" si="0"/>
        <v>550353</v>
      </c>
    </row>
    <row r="33" spans="1:9">
      <c r="A33" s="16">
        <v>1034</v>
      </c>
      <c r="B33" s="17" t="s">
        <v>39</v>
      </c>
      <c r="C33" s="26">
        <v>160058</v>
      </c>
      <c r="D33" s="26">
        <v>1761</v>
      </c>
      <c r="E33" s="26">
        <v>2187</v>
      </c>
      <c r="F33" s="27">
        <v>0</v>
      </c>
      <c r="G33" s="27">
        <v>0</v>
      </c>
      <c r="H33" s="27">
        <v>23189</v>
      </c>
      <c r="I33" s="26">
        <f t="shared" si="0"/>
        <v>187195</v>
      </c>
    </row>
    <row r="34" spans="1:9">
      <c r="A34" s="16">
        <v>1037</v>
      </c>
      <c r="B34" s="17" t="s">
        <v>40</v>
      </c>
      <c r="C34" s="24">
        <v>1067871</v>
      </c>
      <c r="D34" s="24">
        <v>47225</v>
      </c>
      <c r="E34" s="24">
        <v>141739</v>
      </c>
      <c r="F34" s="25">
        <v>0</v>
      </c>
      <c r="G34" s="25">
        <v>0</v>
      </c>
      <c r="H34" s="25">
        <v>173005</v>
      </c>
      <c r="I34" s="24">
        <f t="shared" si="0"/>
        <v>1429840</v>
      </c>
    </row>
    <row r="35" spans="1:9">
      <c r="A35" s="16">
        <v>1038</v>
      </c>
      <c r="B35" s="17" t="s">
        <v>41</v>
      </c>
      <c r="C35" s="26">
        <v>324226</v>
      </c>
      <c r="D35" s="26">
        <v>0</v>
      </c>
      <c r="E35" s="26">
        <v>393</v>
      </c>
      <c r="F35" s="27">
        <v>0</v>
      </c>
      <c r="G35" s="27">
        <v>0</v>
      </c>
      <c r="H35" s="27">
        <v>300306</v>
      </c>
      <c r="I35" s="26">
        <f t="shared" si="0"/>
        <v>624925</v>
      </c>
    </row>
    <row r="36" spans="1:9">
      <c r="A36" s="16">
        <v>1039</v>
      </c>
      <c r="B36" s="17" t="s">
        <v>42</v>
      </c>
      <c r="C36" s="24">
        <v>639930</v>
      </c>
      <c r="D36" s="24">
        <v>3381</v>
      </c>
      <c r="E36" s="24">
        <v>14876</v>
      </c>
      <c r="F36" s="25">
        <v>0</v>
      </c>
      <c r="G36" s="25">
        <v>0</v>
      </c>
      <c r="H36" s="25">
        <v>249557</v>
      </c>
      <c r="I36" s="24">
        <f t="shared" si="0"/>
        <v>907744</v>
      </c>
    </row>
    <row r="37" spans="1:9">
      <c r="A37" s="16">
        <v>1040</v>
      </c>
      <c r="B37" s="17" t="s">
        <v>43</v>
      </c>
      <c r="C37" s="26">
        <v>32945581</v>
      </c>
      <c r="D37" s="26">
        <v>3165736</v>
      </c>
      <c r="E37" s="26">
        <v>1116853</v>
      </c>
      <c r="F37" s="27">
        <v>183679</v>
      </c>
      <c r="G37" s="27">
        <v>0</v>
      </c>
      <c r="H37" s="27">
        <v>1604273</v>
      </c>
      <c r="I37" s="26">
        <f t="shared" si="0"/>
        <v>39016122</v>
      </c>
    </row>
    <row r="38" spans="1:9">
      <c r="A38" s="16">
        <v>1042</v>
      </c>
      <c r="B38" s="17" t="s">
        <v>44</v>
      </c>
      <c r="C38" s="24">
        <v>3910631</v>
      </c>
      <c r="D38" s="24">
        <v>0</v>
      </c>
      <c r="E38" s="24">
        <v>166904</v>
      </c>
      <c r="F38" s="25">
        <v>0</v>
      </c>
      <c r="G38" s="25">
        <v>0</v>
      </c>
      <c r="H38" s="25">
        <v>22330</v>
      </c>
      <c r="I38" s="24">
        <f t="shared" si="0"/>
        <v>4099865</v>
      </c>
    </row>
    <row r="39" spans="1:9">
      <c r="A39" s="16">
        <v>1043</v>
      </c>
      <c r="B39" s="17" t="s">
        <v>45</v>
      </c>
      <c r="C39" s="26">
        <v>419434325</v>
      </c>
      <c r="D39" s="26">
        <v>28765747</v>
      </c>
      <c r="E39" s="26">
        <v>12992998</v>
      </c>
      <c r="F39" s="27">
        <v>2112505</v>
      </c>
      <c r="G39" s="27">
        <v>0</v>
      </c>
      <c r="H39" s="27">
        <v>484405</v>
      </c>
      <c r="I39" s="26">
        <f t="shared" si="0"/>
        <v>463789980</v>
      </c>
    </row>
    <row r="40" spans="1:9">
      <c r="A40" s="16">
        <v>1044</v>
      </c>
      <c r="B40" s="17" t="s">
        <v>46</v>
      </c>
      <c r="C40" s="24">
        <v>2067418</v>
      </c>
      <c r="D40" s="24">
        <v>70408</v>
      </c>
      <c r="E40" s="24">
        <v>74084</v>
      </c>
      <c r="F40" s="25">
        <v>0</v>
      </c>
      <c r="G40" s="25">
        <v>5000</v>
      </c>
      <c r="H40" s="25">
        <v>314586</v>
      </c>
      <c r="I40" s="24">
        <f t="shared" si="0"/>
        <v>2531496</v>
      </c>
    </row>
    <row r="41" spans="1:9">
      <c r="A41" s="16">
        <v>1046</v>
      </c>
      <c r="B41" s="17" t="s">
        <v>47</v>
      </c>
      <c r="C41" s="26">
        <v>114977</v>
      </c>
      <c r="D41" s="26">
        <v>69415</v>
      </c>
      <c r="E41" s="26">
        <v>5733</v>
      </c>
      <c r="F41" s="27">
        <v>0</v>
      </c>
      <c r="G41" s="27">
        <v>27500</v>
      </c>
      <c r="H41" s="27">
        <v>1803413</v>
      </c>
      <c r="I41" s="26">
        <f t="shared" si="0"/>
        <v>2021038</v>
      </c>
    </row>
    <row r="42" spans="1:9">
      <c r="A42" s="16">
        <v>1047</v>
      </c>
      <c r="B42" s="17" t="s">
        <v>48</v>
      </c>
      <c r="C42" s="24">
        <v>164441951</v>
      </c>
      <c r="D42" s="24">
        <v>47160465</v>
      </c>
      <c r="E42" s="24">
        <v>7485272</v>
      </c>
      <c r="F42" s="25">
        <v>937</v>
      </c>
      <c r="G42" s="25">
        <v>7500</v>
      </c>
      <c r="H42" s="25">
        <v>1560045</v>
      </c>
      <c r="I42" s="24">
        <f t="shared" si="0"/>
        <v>220656170</v>
      </c>
    </row>
    <row r="43" spans="1:9">
      <c r="A43" s="16">
        <v>1048</v>
      </c>
      <c r="B43" s="17" t="s">
        <v>49</v>
      </c>
      <c r="C43" s="26">
        <v>156978070</v>
      </c>
      <c r="D43" s="26">
        <v>4711645</v>
      </c>
      <c r="E43" s="26">
        <v>7080390</v>
      </c>
      <c r="F43" s="27">
        <v>1284099</v>
      </c>
      <c r="G43" s="27">
        <v>0</v>
      </c>
      <c r="H43" s="27">
        <v>5629120</v>
      </c>
      <c r="I43" s="26">
        <f t="shared" si="0"/>
        <v>175683324</v>
      </c>
    </row>
    <row r="44" spans="1:9">
      <c r="A44" s="16">
        <v>1050</v>
      </c>
      <c r="B44" s="17" t="s">
        <v>50</v>
      </c>
      <c r="C44" s="24">
        <v>163793</v>
      </c>
      <c r="D44" s="24">
        <v>0</v>
      </c>
      <c r="E44" s="24">
        <v>0</v>
      </c>
      <c r="F44" s="25">
        <v>0</v>
      </c>
      <c r="G44" s="25">
        <v>0</v>
      </c>
      <c r="H44" s="25">
        <v>5580</v>
      </c>
      <c r="I44" s="24">
        <f t="shared" si="0"/>
        <v>169373</v>
      </c>
    </row>
    <row r="45" spans="1:9">
      <c r="A45" s="16">
        <v>1052</v>
      </c>
      <c r="B45" s="17" t="s">
        <v>51</v>
      </c>
      <c r="C45" s="26">
        <v>9211243</v>
      </c>
      <c r="D45" s="26">
        <v>351270</v>
      </c>
      <c r="E45" s="26">
        <v>526206</v>
      </c>
      <c r="F45" s="27">
        <v>458791</v>
      </c>
      <c r="G45" s="27">
        <v>0</v>
      </c>
      <c r="H45" s="27">
        <v>372476</v>
      </c>
      <c r="I45" s="26">
        <f t="shared" si="0"/>
        <v>10919986</v>
      </c>
    </row>
    <row r="46" spans="1:9">
      <c r="A46" s="16">
        <v>1054</v>
      </c>
      <c r="B46" s="17" t="s">
        <v>52</v>
      </c>
      <c r="C46" s="24">
        <v>96976838</v>
      </c>
      <c r="D46" s="24">
        <v>1884174</v>
      </c>
      <c r="E46" s="24">
        <v>871462</v>
      </c>
      <c r="F46" s="25">
        <v>0</v>
      </c>
      <c r="G46" s="25">
        <v>10003</v>
      </c>
      <c r="H46" s="25">
        <v>553798</v>
      </c>
      <c r="I46" s="24">
        <f t="shared" si="0"/>
        <v>100296275</v>
      </c>
    </row>
    <row r="47" spans="1:9">
      <c r="A47" s="16">
        <v>1055</v>
      </c>
      <c r="B47" s="17" t="s">
        <v>53</v>
      </c>
      <c r="C47" s="26">
        <v>16562873</v>
      </c>
      <c r="D47" s="26">
        <v>1073553</v>
      </c>
      <c r="E47" s="26">
        <v>804439</v>
      </c>
      <c r="F47" s="27">
        <v>201484</v>
      </c>
      <c r="G47" s="27">
        <v>0</v>
      </c>
      <c r="H47" s="27">
        <v>218979</v>
      </c>
      <c r="I47" s="26">
        <f t="shared" si="0"/>
        <v>18861328</v>
      </c>
    </row>
    <row r="48" spans="1:9">
      <c r="A48" s="16">
        <v>1057</v>
      </c>
      <c r="B48" s="17" t="s">
        <v>54</v>
      </c>
      <c r="C48" s="24">
        <v>2754625</v>
      </c>
      <c r="D48" s="24">
        <v>192672</v>
      </c>
      <c r="E48" s="24">
        <v>139619</v>
      </c>
      <c r="F48" s="25">
        <v>0</v>
      </c>
      <c r="G48" s="25">
        <v>0</v>
      </c>
      <c r="H48" s="25">
        <v>272917</v>
      </c>
      <c r="I48" s="24">
        <f t="shared" si="0"/>
        <v>3359833</v>
      </c>
    </row>
    <row r="49" spans="1:9">
      <c r="A49" s="16">
        <v>1058</v>
      </c>
      <c r="B49" s="17" t="s">
        <v>55</v>
      </c>
      <c r="C49" s="26">
        <v>7348659</v>
      </c>
      <c r="D49" s="26">
        <v>506837</v>
      </c>
      <c r="E49" s="26">
        <v>176500</v>
      </c>
      <c r="F49" s="27">
        <v>0</v>
      </c>
      <c r="G49" s="27">
        <v>22504</v>
      </c>
      <c r="H49" s="27">
        <v>914266</v>
      </c>
      <c r="I49" s="26">
        <f t="shared" si="0"/>
        <v>8968766</v>
      </c>
    </row>
    <row r="50" spans="1:9">
      <c r="A50" s="16">
        <v>1062</v>
      </c>
      <c r="B50" s="17" t="s">
        <v>56</v>
      </c>
      <c r="C50" s="24">
        <v>15869768</v>
      </c>
      <c r="D50" s="24">
        <v>1224930</v>
      </c>
      <c r="E50" s="24">
        <v>457786</v>
      </c>
      <c r="F50" s="25">
        <v>4636</v>
      </c>
      <c r="G50" s="25">
        <v>0</v>
      </c>
      <c r="H50" s="25">
        <v>411158</v>
      </c>
      <c r="I50" s="24">
        <f t="shared" si="0"/>
        <v>17968278</v>
      </c>
    </row>
    <row r="51" spans="1:9">
      <c r="A51" s="16">
        <v>1065</v>
      </c>
      <c r="B51" s="17" t="s">
        <v>57</v>
      </c>
      <c r="C51" s="26">
        <v>81201965</v>
      </c>
      <c r="D51" s="26">
        <v>4301617</v>
      </c>
      <c r="E51" s="26">
        <v>1799887</v>
      </c>
      <c r="F51" s="27">
        <v>422483</v>
      </c>
      <c r="G51" s="27">
        <v>2500</v>
      </c>
      <c r="H51" s="27">
        <v>473422</v>
      </c>
      <c r="I51" s="26">
        <f t="shared" si="0"/>
        <v>88201874</v>
      </c>
    </row>
    <row r="52" spans="1:9">
      <c r="A52" s="16">
        <v>1066</v>
      </c>
      <c r="B52" s="17" t="s">
        <v>58</v>
      </c>
      <c r="C52" s="24">
        <v>143719953</v>
      </c>
      <c r="D52" s="24">
        <v>6898535</v>
      </c>
      <c r="E52" s="24">
        <v>6649844</v>
      </c>
      <c r="F52" s="25">
        <v>1800599</v>
      </c>
      <c r="G52" s="25">
        <v>15000</v>
      </c>
      <c r="H52" s="25">
        <v>834362</v>
      </c>
      <c r="I52" s="24">
        <f t="shared" si="0"/>
        <v>159918293</v>
      </c>
    </row>
    <row r="53" spans="1:9">
      <c r="A53" s="16">
        <v>1067</v>
      </c>
      <c r="B53" s="17" t="s">
        <v>59</v>
      </c>
      <c r="C53" s="26">
        <v>15209953</v>
      </c>
      <c r="D53" s="26">
        <v>0</v>
      </c>
      <c r="E53" s="26">
        <v>0</v>
      </c>
      <c r="F53" s="27">
        <v>0</v>
      </c>
      <c r="G53" s="27">
        <v>0</v>
      </c>
      <c r="H53" s="27">
        <v>28049</v>
      </c>
      <c r="I53" s="26">
        <f t="shared" si="0"/>
        <v>15238002</v>
      </c>
    </row>
    <row r="54" spans="1:9">
      <c r="A54" s="16">
        <v>1068</v>
      </c>
      <c r="B54" s="17" t="s">
        <v>60</v>
      </c>
      <c r="C54" s="24">
        <v>138</v>
      </c>
      <c r="D54" s="24">
        <v>0</v>
      </c>
      <c r="E54" s="24">
        <v>0</v>
      </c>
      <c r="F54" s="25">
        <v>0</v>
      </c>
      <c r="G54" s="25">
        <v>0</v>
      </c>
      <c r="H54" s="25">
        <v>870</v>
      </c>
      <c r="I54" s="24">
        <f t="shared" si="0"/>
        <v>1008</v>
      </c>
    </row>
    <row r="55" spans="1:9">
      <c r="A55" s="16">
        <v>1069</v>
      </c>
      <c r="B55" s="17" t="s">
        <v>61</v>
      </c>
      <c r="C55" s="26">
        <v>1306599</v>
      </c>
      <c r="D55" s="26">
        <v>10608</v>
      </c>
      <c r="E55" s="26">
        <v>36624</v>
      </c>
      <c r="F55" s="27">
        <v>0</v>
      </c>
      <c r="G55" s="27">
        <v>0</v>
      </c>
      <c r="H55" s="27">
        <v>29905</v>
      </c>
      <c r="I55" s="26">
        <f t="shared" si="0"/>
        <v>1383736</v>
      </c>
    </row>
    <row r="56" spans="1:9" ht="15" customHeight="1">
      <c r="A56" s="16">
        <v>1070</v>
      </c>
      <c r="B56" s="17" t="s">
        <v>62</v>
      </c>
      <c r="C56" s="24">
        <v>1</v>
      </c>
      <c r="D56" s="24">
        <v>1</v>
      </c>
      <c r="E56" s="24">
        <v>393</v>
      </c>
      <c r="F56" s="25">
        <v>0</v>
      </c>
      <c r="G56" s="25">
        <v>0</v>
      </c>
      <c r="H56" s="25">
        <v>230318</v>
      </c>
      <c r="I56" s="24">
        <f t="shared" si="0"/>
        <v>230713</v>
      </c>
    </row>
    <row r="57" spans="1:9">
      <c r="A57" s="13"/>
      <c r="B57" s="19" t="s">
        <v>63</v>
      </c>
      <c r="C57" s="15">
        <f t="shared" ref="C57:I57" si="1">SUM(C7:C56)</f>
        <v>3387462861</v>
      </c>
      <c r="D57" s="15">
        <f t="shared" si="1"/>
        <v>353893697</v>
      </c>
      <c r="E57" s="15">
        <f t="shared" si="1"/>
        <v>100748077</v>
      </c>
      <c r="F57" s="15">
        <f t="shared" si="1"/>
        <v>498874422</v>
      </c>
      <c r="G57" s="15">
        <f t="shared" si="1"/>
        <v>107507</v>
      </c>
      <c r="H57" s="15">
        <f t="shared" si="1"/>
        <v>29782276</v>
      </c>
      <c r="I57" s="15">
        <f t="shared" si="1"/>
        <v>4370868840</v>
      </c>
    </row>
    <row r="59" spans="1:9">
      <c r="F59" s="11"/>
    </row>
    <row r="60" spans="1:9">
      <c r="F60" s="11"/>
    </row>
    <row r="61" spans="1:9">
      <c r="F61" s="11"/>
    </row>
    <row r="62" spans="1:9">
      <c r="F62" s="11"/>
    </row>
    <row r="63" spans="1:9">
      <c r="F63" s="11"/>
    </row>
    <row r="64" spans="1:9">
      <c r="F64" s="11"/>
    </row>
    <row r="65" spans="6:6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38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20.1796875" style="12" bestFit="1" customWidth="1"/>
    <col min="7" max="7" width="11.26953125" style="12" customWidth="1"/>
    <col min="8" max="8" width="17.6328125" style="12" bestFit="1" customWidth="1"/>
    <col min="9" max="9" width="19" style="12" customWidth="1"/>
    <col min="10" max="12" width="11.453125" style="4"/>
    <col min="13" max="13" width="17.453125" style="4" customWidth="1"/>
    <col min="14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67</v>
      </c>
      <c r="B4" s="38"/>
      <c r="C4" s="38"/>
      <c r="D4" s="38"/>
      <c r="E4" s="38"/>
      <c r="F4" s="38"/>
      <c r="G4" s="38"/>
      <c r="H4" s="38"/>
      <c r="I4" s="3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3">
        <v>0</v>
      </c>
      <c r="H7" s="22">
        <v>25001</v>
      </c>
      <c r="I7" s="22">
        <f>SUM(C7:H7)</f>
        <v>25001</v>
      </c>
    </row>
    <row r="8" spans="1:9">
      <c r="A8" s="16">
        <v>1002</v>
      </c>
      <c r="B8" s="17" t="s">
        <v>14</v>
      </c>
      <c r="C8" s="24">
        <v>3088345</v>
      </c>
      <c r="D8" s="24">
        <v>26642</v>
      </c>
      <c r="E8" s="24">
        <v>48652</v>
      </c>
      <c r="F8" s="24">
        <v>0</v>
      </c>
      <c r="G8" s="25">
        <v>0</v>
      </c>
      <c r="H8" s="24">
        <v>151268</v>
      </c>
      <c r="I8" s="24">
        <f t="shared" ref="I8:I56" si="0">SUM(C8:H8)</f>
        <v>3314907</v>
      </c>
    </row>
    <row r="9" spans="1:9">
      <c r="A9" s="16">
        <v>1005</v>
      </c>
      <c r="B9" s="17" t="s">
        <v>15</v>
      </c>
      <c r="C9" s="26">
        <v>26946</v>
      </c>
      <c r="D9" s="26">
        <v>0</v>
      </c>
      <c r="E9" s="26">
        <v>11905</v>
      </c>
      <c r="F9" s="26">
        <v>0</v>
      </c>
      <c r="G9" s="27">
        <v>0</v>
      </c>
      <c r="H9" s="26">
        <v>15555</v>
      </c>
      <c r="I9" s="26">
        <f t="shared" si="0"/>
        <v>54406</v>
      </c>
    </row>
    <row r="10" spans="1:9">
      <c r="A10" s="16">
        <v>1006</v>
      </c>
      <c r="B10" s="17" t="s">
        <v>16</v>
      </c>
      <c r="C10" s="24">
        <v>171492</v>
      </c>
      <c r="D10" s="24">
        <v>0</v>
      </c>
      <c r="E10" s="24">
        <v>8497</v>
      </c>
      <c r="F10" s="24">
        <v>0</v>
      </c>
      <c r="G10" s="25">
        <v>0</v>
      </c>
      <c r="H10" s="24">
        <v>1160</v>
      </c>
      <c r="I10" s="24">
        <f t="shared" si="0"/>
        <v>181149</v>
      </c>
    </row>
    <row r="11" spans="1:9">
      <c r="A11" s="16">
        <v>1007</v>
      </c>
      <c r="B11" s="17" t="s">
        <v>17</v>
      </c>
      <c r="C11" s="26">
        <v>67426093</v>
      </c>
      <c r="D11" s="26">
        <v>2656450</v>
      </c>
      <c r="E11" s="26">
        <v>1611935</v>
      </c>
      <c r="F11" s="26">
        <v>9146411</v>
      </c>
      <c r="G11" s="27">
        <v>0</v>
      </c>
      <c r="H11" s="26">
        <v>1166582</v>
      </c>
      <c r="I11" s="26">
        <f t="shared" si="0"/>
        <v>82007471</v>
      </c>
    </row>
    <row r="12" spans="1:9">
      <c r="A12" s="16">
        <v>1008</v>
      </c>
      <c r="B12" s="17" t="s">
        <v>18</v>
      </c>
      <c r="C12" s="24">
        <v>53934190</v>
      </c>
      <c r="D12" s="24">
        <v>0</v>
      </c>
      <c r="E12" s="24">
        <v>1989044</v>
      </c>
      <c r="F12" s="24">
        <v>85089103</v>
      </c>
      <c r="G12" s="25">
        <v>0</v>
      </c>
      <c r="H12" s="24">
        <v>2010</v>
      </c>
      <c r="I12" s="24">
        <f t="shared" si="0"/>
        <v>141014347</v>
      </c>
    </row>
    <row r="13" spans="1:9">
      <c r="A13" s="16">
        <v>1010</v>
      </c>
      <c r="B13" s="17" t="s">
        <v>19</v>
      </c>
      <c r="C13" s="26">
        <v>4705006</v>
      </c>
      <c r="D13" s="26">
        <v>140541</v>
      </c>
      <c r="E13" s="26">
        <v>284412</v>
      </c>
      <c r="F13" s="26">
        <v>89215</v>
      </c>
      <c r="G13" s="27">
        <v>0</v>
      </c>
      <c r="H13" s="26">
        <v>30425</v>
      </c>
      <c r="I13" s="26">
        <f t="shared" si="0"/>
        <v>5249599</v>
      </c>
    </row>
    <row r="14" spans="1:9">
      <c r="A14" s="16">
        <v>1011</v>
      </c>
      <c r="B14" s="17" t="s">
        <v>20</v>
      </c>
      <c r="C14" s="24">
        <v>154534457</v>
      </c>
      <c r="D14" s="24">
        <v>4012625</v>
      </c>
      <c r="E14" s="24">
        <v>490276</v>
      </c>
      <c r="F14" s="24">
        <v>94029597</v>
      </c>
      <c r="G14" s="25">
        <v>0</v>
      </c>
      <c r="H14" s="24">
        <v>275698</v>
      </c>
      <c r="I14" s="24">
        <f t="shared" si="0"/>
        <v>253342653</v>
      </c>
    </row>
    <row r="15" spans="1:9">
      <c r="A15" s="16">
        <v>1012</v>
      </c>
      <c r="B15" s="17" t="s">
        <v>21</v>
      </c>
      <c r="C15" s="26">
        <v>128459</v>
      </c>
      <c r="D15" s="26">
        <v>6262</v>
      </c>
      <c r="E15" s="26">
        <v>3709</v>
      </c>
      <c r="F15" s="26">
        <v>0</v>
      </c>
      <c r="G15" s="27">
        <v>5000</v>
      </c>
      <c r="H15" s="26">
        <v>202120</v>
      </c>
      <c r="I15" s="26">
        <f t="shared" si="0"/>
        <v>345550</v>
      </c>
    </row>
    <row r="16" spans="1:9">
      <c r="A16" s="16">
        <v>1013</v>
      </c>
      <c r="B16" s="17" t="s">
        <v>22</v>
      </c>
      <c r="C16" s="24">
        <v>324132114</v>
      </c>
      <c r="D16" s="24">
        <v>87567136</v>
      </c>
      <c r="E16" s="24">
        <v>8955538</v>
      </c>
      <c r="F16" s="24">
        <v>14576172</v>
      </c>
      <c r="G16" s="25">
        <v>0</v>
      </c>
      <c r="H16" s="24">
        <v>1223553</v>
      </c>
      <c r="I16" s="24">
        <f t="shared" si="0"/>
        <v>436454513</v>
      </c>
    </row>
    <row r="17" spans="1:9">
      <c r="A17" s="16">
        <v>1014</v>
      </c>
      <c r="B17" s="17" t="s">
        <v>23</v>
      </c>
      <c r="C17" s="26">
        <v>67369671</v>
      </c>
      <c r="D17" s="26">
        <v>6882</v>
      </c>
      <c r="E17" s="26">
        <v>1757148</v>
      </c>
      <c r="F17" s="26">
        <v>36825059</v>
      </c>
      <c r="G17" s="27">
        <v>2500</v>
      </c>
      <c r="H17" s="26">
        <v>142510</v>
      </c>
      <c r="I17" s="26">
        <f t="shared" si="0"/>
        <v>106103770</v>
      </c>
    </row>
    <row r="18" spans="1:9">
      <c r="A18" s="16">
        <v>1016</v>
      </c>
      <c r="B18" s="17" t="s">
        <v>24</v>
      </c>
      <c r="C18" s="24">
        <v>518426963</v>
      </c>
      <c r="D18" s="24">
        <v>102519100</v>
      </c>
      <c r="E18" s="24">
        <v>24049800</v>
      </c>
      <c r="F18" s="24">
        <v>102346285</v>
      </c>
      <c r="G18" s="25">
        <v>0</v>
      </c>
      <c r="H18" s="24">
        <v>769714</v>
      </c>
      <c r="I18" s="24">
        <f t="shared" si="0"/>
        <v>748111862</v>
      </c>
    </row>
    <row r="19" spans="1:9">
      <c r="A19" s="16">
        <v>1017</v>
      </c>
      <c r="B19" s="17" t="s">
        <v>25</v>
      </c>
      <c r="C19" s="26">
        <v>44283585</v>
      </c>
      <c r="D19" s="26">
        <v>1779886</v>
      </c>
      <c r="E19" s="26">
        <v>1168974</v>
      </c>
      <c r="F19" s="26">
        <v>717943</v>
      </c>
      <c r="G19" s="27">
        <v>0</v>
      </c>
      <c r="H19" s="26">
        <v>1547718</v>
      </c>
      <c r="I19" s="26">
        <f t="shared" si="0"/>
        <v>49498106</v>
      </c>
    </row>
    <row r="20" spans="1:9">
      <c r="A20" s="16">
        <v>1018</v>
      </c>
      <c r="B20" s="17" t="s">
        <v>26</v>
      </c>
      <c r="C20" s="24">
        <v>58902240</v>
      </c>
      <c r="D20" s="24">
        <v>0</v>
      </c>
      <c r="E20" s="24">
        <v>14594</v>
      </c>
      <c r="F20" s="24">
        <v>2837155</v>
      </c>
      <c r="G20" s="25">
        <v>0</v>
      </c>
      <c r="H20" s="24">
        <v>28660</v>
      </c>
      <c r="I20" s="24">
        <f t="shared" si="0"/>
        <v>61782649</v>
      </c>
    </row>
    <row r="21" spans="1:9">
      <c r="A21" s="16">
        <v>1019</v>
      </c>
      <c r="B21" s="17" t="s">
        <v>27</v>
      </c>
      <c r="C21" s="26">
        <v>19463253</v>
      </c>
      <c r="D21" s="26">
        <v>2134591</v>
      </c>
      <c r="E21" s="26">
        <v>565858</v>
      </c>
      <c r="F21" s="26">
        <v>1050005</v>
      </c>
      <c r="G21" s="27">
        <v>0</v>
      </c>
      <c r="H21" s="26">
        <v>565732</v>
      </c>
      <c r="I21" s="26">
        <f t="shared" si="0"/>
        <v>23779439</v>
      </c>
    </row>
    <row r="22" spans="1:9">
      <c r="A22" s="16">
        <v>1020</v>
      </c>
      <c r="B22" s="17" t="s">
        <v>28</v>
      </c>
      <c r="C22" s="24">
        <v>16768176</v>
      </c>
      <c r="D22" s="24">
        <v>8043675</v>
      </c>
      <c r="E22" s="24">
        <v>806194</v>
      </c>
      <c r="F22" s="24">
        <v>1436809</v>
      </c>
      <c r="G22" s="25">
        <v>0</v>
      </c>
      <c r="H22" s="24">
        <v>72380</v>
      </c>
      <c r="I22" s="24">
        <f t="shared" si="0"/>
        <v>27127234</v>
      </c>
    </row>
    <row r="23" spans="1:9">
      <c r="A23" s="16">
        <v>1022</v>
      </c>
      <c r="B23" s="17" t="s">
        <v>29</v>
      </c>
      <c r="C23" s="26">
        <v>1254686</v>
      </c>
      <c r="D23" s="26">
        <v>8615</v>
      </c>
      <c r="E23" s="26">
        <v>4393</v>
      </c>
      <c r="F23" s="26">
        <v>0</v>
      </c>
      <c r="G23" s="27">
        <v>0</v>
      </c>
      <c r="H23" s="26">
        <v>1160</v>
      </c>
      <c r="I23" s="26">
        <f t="shared" si="0"/>
        <v>1268854</v>
      </c>
    </row>
    <row r="24" spans="1:9">
      <c r="A24" s="16">
        <v>1023</v>
      </c>
      <c r="B24" s="17" t="s">
        <v>30</v>
      </c>
      <c r="C24" s="24">
        <v>14986136</v>
      </c>
      <c r="D24" s="24">
        <v>993771</v>
      </c>
      <c r="E24" s="24">
        <v>524846</v>
      </c>
      <c r="F24" s="24">
        <v>91282</v>
      </c>
      <c r="G24" s="25">
        <v>2500</v>
      </c>
      <c r="H24" s="24">
        <v>613017</v>
      </c>
      <c r="I24" s="24">
        <f t="shared" si="0"/>
        <v>17211552</v>
      </c>
    </row>
    <row r="25" spans="1:9">
      <c r="A25" s="16">
        <v>1024</v>
      </c>
      <c r="B25" s="17" t="s">
        <v>31</v>
      </c>
      <c r="C25" s="26">
        <v>616778097</v>
      </c>
      <c r="D25" s="26">
        <v>27353594</v>
      </c>
      <c r="E25" s="26">
        <v>10985020</v>
      </c>
      <c r="F25" s="26">
        <v>88073777</v>
      </c>
      <c r="G25" s="27">
        <v>0</v>
      </c>
      <c r="H25" s="26">
        <v>3667692</v>
      </c>
      <c r="I25" s="26">
        <f t="shared" si="0"/>
        <v>746858180</v>
      </c>
    </row>
    <row r="26" spans="1:9">
      <c r="A26" s="16">
        <v>1025</v>
      </c>
      <c r="B26" s="17" t="s">
        <v>32</v>
      </c>
      <c r="C26" s="24">
        <v>68455</v>
      </c>
      <c r="D26" s="24">
        <v>7978</v>
      </c>
      <c r="E26" s="24">
        <v>7456</v>
      </c>
      <c r="F26" s="24">
        <v>0</v>
      </c>
      <c r="G26" s="25">
        <v>0</v>
      </c>
      <c r="H26" s="24">
        <v>73527</v>
      </c>
      <c r="I26" s="24">
        <f t="shared" si="0"/>
        <v>157416</v>
      </c>
    </row>
    <row r="27" spans="1:9">
      <c r="A27" s="16">
        <v>1026</v>
      </c>
      <c r="B27" s="17" t="s">
        <v>33</v>
      </c>
      <c r="C27" s="26">
        <v>153816</v>
      </c>
      <c r="D27" s="26">
        <v>0</v>
      </c>
      <c r="E27" s="26">
        <v>0</v>
      </c>
      <c r="F27" s="26">
        <v>0</v>
      </c>
      <c r="G27" s="27">
        <v>0</v>
      </c>
      <c r="H27" s="26">
        <v>14645</v>
      </c>
      <c r="I27" s="26">
        <f t="shared" si="0"/>
        <v>168461</v>
      </c>
    </row>
    <row r="28" spans="1:9">
      <c r="A28" s="16">
        <v>1027</v>
      </c>
      <c r="B28" s="17" t="s">
        <v>34</v>
      </c>
      <c r="C28" s="24">
        <v>23967907</v>
      </c>
      <c r="D28" s="24">
        <v>729560</v>
      </c>
      <c r="E28" s="24">
        <v>285587</v>
      </c>
      <c r="F28" s="24">
        <v>451444</v>
      </c>
      <c r="G28" s="25">
        <v>0</v>
      </c>
      <c r="H28" s="24">
        <v>682749</v>
      </c>
      <c r="I28" s="24">
        <f t="shared" si="0"/>
        <v>26117247</v>
      </c>
    </row>
    <row r="29" spans="1:9">
      <c r="A29" s="16">
        <v>1028</v>
      </c>
      <c r="B29" s="17" t="s">
        <v>35</v>
      </c>
      <c r="C29" s="26">
        <v>62329717</v>
      </c>
      <c r="D29" s="26">
        <v>273675</v>
      </c>
      <c r="E29" s="26">
        <v>248874</v>
      </c>
      <c r="F29" s="26">
        <v>2351712</v>
      </c>
      <c r="G29" s="27">
        <v>0</v>
      </c>
      <c r="H29" s="26">
        <v>56280</v>
      </c>
      <c r="I29" s="26">
        <f t="shared" si="0"/>
        <v>65260258</v>
      </c>
    </row>
    <row r="30" spans="1:9">
      <c r="A30" s="16">
        <v>1030</v>
      </c>
      <c r="B30" s="17" t="s">
        <v>36</v>
      </c>
      <c r="C30" s="24">
        <v>72274617</v>
      </c>
      <c r="D30" s="24">
        <v>2483611</v>
      </c>
      <c r="E30" s="24">
        <v>1113330</v>
      </c>
      <c r="F30" s="24">
        <v>9765544</v>
      </c>
      <c r="G30" s="25">
        <v>12500</v>
      </c>
      <c r="H30" s="24">
        <v>2087291</v>
      </c>
      <c r="I30" s="24">
        <f t="shared" si="0"/>
        <v>87736893</v>
      </c>
    </row>
    <row r="31" spans="1:9">
      <c r="A31" s="16">
        <v>1031</v>
      </c>
      <c r="B31" s="17" t="s">
        <v>37</v>
      </c>
      <c r="C31" s="26">
        <v>13157</v>
      </c>
      <c r="D31" s="26">
        <v>0</v>
      </c>
      <c r="E31" s="26">
        <v>2826</v>
      </c>
      <c r="F31" s="26">
        <v>0</v>
      </c>
      <c r="G31" s="27">
        <v>0</v>
      </c>
      <c r="H31" s="26">
        <v>2030</v>
      </c>
      <c r="I31" s="26">
        <f t="shared" si="0"/>
        <v>18013</v>
      </c>
    </row>
    <row r="32" spans="1:9">
      <c r="A32" s="16">
        <v>1033</v>
      </c>
      <c r="B32" s="17" t="s">
        <v>38</v>
      </c>
      <c r="C32" s="24">
        <v>659157</v>
      </c>
      <c r="D32" s="24">
        <v>66751</v>
      </c>
      <c r="E32" s="24">
        <v>13551</v>
      </c>
      <c r="F32" s="24">
        <v>0</v>
      </c>
      <c r="G32" s="25">
        <v>2500</v>
      </c>
      <c r="H32" s="24">
        <v>215640</v>
      </c>
      <c r="I32" s="24">
        <f t="shared" si="0"/>
        <v>957599</v>
      </c>
    </row>
    <row r="33" spans="1:9">
      <c r="A33" s="16">
        <v>1034</v>
      </c>
      <c r="B33" s="17" t="s">
        <v>39</v>
      </c>
      <c r="C33" s="26">
        <v>25999278</v>
      </c>
      <c r="D33" s="26">
        <v>8695</v>
      </c>
      <c r="E33" s="26">
        <v>5889</v>
      </c>
      <c r="F33" s="26">
        <v>0</v>
      </c>
      <c r="G33" s="27">
        <v>0</v>
      </c>
      <c r="H33" s="26">
        <v>17720</v>
      </c>
      <c r="I33" s="26">
        <f t="shared" si="0"/>
        <v>26031582</v>
      </c>
    </row>
    <row r="34" spans="1:9">
      <c r="A34" s="16">
        <v>1037</v>
      </c>
      <c r="B34" s="17" t="s">
        <v>40</v>
      </c>
      <c r="C34" s="24">
        <v>6190351</v>
      </c>
      <c r="D34" s="24">
        <v>212550</v>
      </c>
      <c r="E34" s="24">
        <v>198540</v>
      </c>
      <c r="F34" s="24">
        <v>1794067</v>
      </c>
      <c r="G34" s="25">
        <v>0</v>
      </c>
      <c r="H34" s="24">
        <v>205135</v>
      </c>
      <c r="I34" s="24">
        <f t="shared" si="0"/>
        <v>8600643</v>
      </c>
    </row>
    <row r="35" spans="1:9">
      <c r="A35" s="16">
        <v>1038</v>
      </c>
      <c r="B35" s="17" t="s">
        <v>41</v>
      </c>
      <c r="C35" s="26">
        <v>10365798</v>
      </c>
      <c r="D35" s="26">
        <v>259430</v>
      </c>
      <c r="E35" s="26">
        <v>212087</v>
      </c>
      <c r="F35" s="26">
        <v>0</v>
      </c>
      <c r="G35" s="27">
        <v>0</v>
      </c>
      <c r="H35" s="26">
        <v>220740</v>
      </c>
      <c r="I35" s="26">
        <f t="shared" si="0"/>
        <v>11058055</v>
      </c>
    </row>
    <row r="36" spans="1:9">
      <c r="A36" s="16">
        <v>1039</v>
      </c>
      <c r="B36" s="17" t="s">
        <v>42</v>
      </c>
      <c r="C36" s="24">
        <v>1151321</v>
      </c>
      <c r="D36" s="24">
        <v>25098</v>
      </c>
      <c r="E36" s="24">
        <v>11011</v>
      </c>
      <c r="F36" s="24">
        <v>0</v>
      </c>
      <c r="G36" s="25">
        <v>0</v>
      </c>
      <c r="H36" s="24">
        <v>206024</v>
      </c>
      <c r="I36" s="24">
        <f t="shared" si="0"/>
        <v>1393454</v>
      </c>
    </row>
    <row r="37" spans="1:9">
      <c r="A37" s="16">
        <v>1040</v>
      </c>
      <c r="B37" s="17" t="s">
        <v>43</v>
      </c>
      <c r="C37" s="26">
        <v>41233531</v>
      </c>
      <c r="D37" s="26">
        <v>1744777</v>
      </c>
      <c r="E37" s="26">
        <v>1419398</v>
      </c>
      <c r="F37" s="26">
        <v>442054</v>
      </c>
      <c r="G37" s="27">
        <v>2500</v>
      </c>
      <c r="H37" s="26">
        <v>1735535</v>
      </c>
      <c r="I37" s="26">
        <f t="shared" si="0"/>
        <v>46577795</v>
      </c>
    </row>
    <row r="38" spans="1:9">
      <c r="A38" s="16">
        <v>1042</v>
      </c>
      <c r="B38" s="17" t="s">
        <v>44</v>
      </c>
      <c r="C38" s="24">
        <v>249216669</v>
      </c>
      <c r="D38" s="24">
        <v>0</v>
      </c>
      <c r="E38" s="24">
        <v>9377773</v>
      </c>
      <c r="F38" s="24">
        <v>314480587</v>
      </c>
      <c r="G38" s="25">
        <v>0</v>
      </c>
      <c r="H38" s="24">
        <v>17690</v>
      </c>
      <c r="I38" s="24">
        <f t="shared" si="0"/>
        <v>573092719</v>
      </c>
    </row>
    <row r="39" spans="1:9">
      <c r="A39" s="16">
        <v>1043</v>
      </c>
      <c r="B39" s="17" t="s">
        <v>45</v>
      </c>
      <c r="C39" s="26">
        <v>458161867</v>
      </c>
      <c r="D39" s="26">
        <v>32224795</v>
      </c>
      <c r="E39" s="26">
        <v>11119757</v>
      </c>
      <c r="F39" s="26">
        <v>179169358</v>
      </c>
      <c r="G39" s="27">
        <v>0</v>
      </c>
      <c r="H39" s="26">
        <v>480563</v>
      </c>
      <c r="I39" s="26">
        <f t="shared" si="0"/>
        <v>681156340</v>
      </c>
    </row>
    <row r="40" spans="1:9">
      <c r="A40" s="16">
        <v>1044</v>
      </c>
      <c r="B40" s="17" t="s">
        <v>46</v>
      </c>
      <c r="C40" s="24">
        <v>917402</v>
      </c>
      <c r="D40" s="24">
        <v>37383</v>
      </c>
      <c r="E40" s="24">
        <v>47740</v>
      </c>
      <c r="F40" s="24">
        <v>0</v>
      </c>
      <c r="G40" s="25">
        <v>0</v>
      </c>
      <c r="H40" s="24">
        <v>254924</v>
      </c>
      <c r="I40" s="24">
        <f t="shared" si="0"/>
        <v>1257449</v>
      </c>
    </row>
    <row r="41" spans="1:9">
      <c r="A41" s="16">
        <v>1046</v>
      </c>
      <c r="B41" s="17" t="s">
        <v>47</v>
      </c>
      <c r="C41" s="26">
        <v>1388602</v>
      </c>
      <c r="D41" s="26">
        <v>2500</v>
      </c>
      <c r="E41" s="26">
        <v>5714</v>
      </c>
      <c r="F41" s="26">
        <v>0</v>
      </c>
      <c r="G41" s="27">
        <v>15000</v>
      </c>
      <c r="H41" s="26">
        <v>1666714</v>
      </c>
      <c r="I41" s="26">
        <f t="shared" si="0"/>
        <v>3078530</v>
      </c>
    </row>
    <row r="42" spans="1:9">
      <c r="A42" s="16">
        <v>1047</v>
      </c>
      <c r="B42" s="17" t="s">
        <v>48</v>
      </c>
      <c r="C42" s="24">
        <v>157011569</v>
      </c>
      <c r="D42" s="24">
        <v>18737011</v>
      </c>
      <c r="E42" s="24">
        <v>6816235</v>
      </c>
      <c r="F42" s="24">
        <v>4924</v>
      </c>
      <c r="G42" s="25">
        <v>0</v>
      </c>
      <c r="H42" s="24">
        <v>1303205</v>
      </c>
      <c r="I42" s="24">
        <f t="shared" si="0"/>
        <v>183872944</v>
      </c>
    </row>
    <row r="43" spans="1:9">
      <c r="A43" s="16">
        <v>1048</v>
      </c>
      <c r="B43" s="17" t="s">
        <v>49</v>
      </c>
      <c r="C43" s="26">
        <v>81569414</v>
      </c>
      <c r="D43" s="26">
        <v>1782430</v>
      </c>
      <c r="E43" s="26">
        <v>3912078</v>
      </c>
      <c r="F43" s="26">
        <v>202381</v>
      </c>
      <c r="G43" s="27">
        <v>0</v>
      </c>
      <c r="H43" s="26">
        <v>2817212</v>
      </c>
      <c r="I43" s="26">
        <f t="shared" si="0"/>
        <v>90283515</v>
      </c>
    </row>
    <row r="44" spans="1:9">
      <c r="A44" s="16">
        <v>1050</v>
      </c>
      <c r="B44" s="17" t="s">
        <v>50</v>
      </c>
      <c r="C44" s="24">
        <v>18908</v>
      </c>
      <c r="D44" s="24">
        <v>0</v>
      </c>
      <c r="E44" s="24">
        <v>805</v>
      </c>
      <c r="F44" s="24">
        <v>0</v>
      </c>
      <c r="G44" s="25">
        <v>0</v>
      </c>
      <c r="H44" s="24">
        <v>8660</v>
      </c>
      <c r="I44" s="24">
        <f t="shared" si="0"/>
        <v>28373</v>
      </c>
    </row>
    <row r="45" spans="1:9">
      <c r="A45" s="16">
        <v>1052</v>
      </c>
      <c r="B45" s="17" t="s">
        <v>51</v>
      </c>
      <c r="C45" s="26">
        <v>9841437</v>
      </c>
      <c r="D45" s="26">
        <v>1466065</v>
      </c>
      <c r="E45" s="26">
        <v>561325</v>
      </c>
      <c r="F45" s="26">
        <v>0</v>
      </c>
      <c r="G45" s="27">
        <v>0</v>
      </c>
      <c r="H45" s="26">
        <v>321980</v>
      </c>
      <c r="I45" s="26">
        <f t="shared" si="0"/>
        <v>12190807</v>
      </c>
    </row>
    <row r="46" spans="1:9">
      <c r="A46" s="16">
        <v>1054</v>
      </c>
      <c r="B46" s="17" t="s">
        <v>52</v>
      </c>
      <c r="C46" s="24">
        <v>19526039</v>
      </c>
      <c r="D46" s="24">
        <v>1800746</v>
      </c>
      <c r="E46" s="24">
        <v>1159348</v>
      </c>
      <c r="F46" s="24">
        <v>112944</v>
      </c>
      <c r="G46" s="25">
        <v>2501</v>
      </c>
      <c r="H46" s="24">
        <v>538348</v>
      </c>
      <c r="I46" s="24">
        <f t="shared" si="0"/>
        <v>23139926</v>
      </c>
    </row>
    <row r="47" spans="1:9">
      <c r="A47" s="16">
        <v>1055</v>
      </c>
      <c r="B47" s="17" t="s">
        <v>53</v>
      </c>
      <c r="C47" s="26">
        <v>27547810</v>
      </c>
      <c r="D47" s="26">
        <v>1037965</v>
      </c>
      <c r="E47" s="26">
        <v>1229741</v>
      </c>
      <c r="F47" s="26">
        <v>119037</v>
      </c>
      <c r="G47" s="27">
        <v>0</v>
      </c>
      <c r="H47" s="26">
        <v>237631</v>
      </c>
      <c r="I47" s="26">
        <f t="shared" si="0"/>
        <v>30172184</v>
      </c>
    </row>
    <row r="48" spans="1:9">
      <c r="A48" s="16">
        <v>1057</v>
      </c>
      <c r="B48" s="17" t="s">
        <v>54</v>
      </c>
      <c r="C48" s="24">
        <v>456233</v>
      </c>
      <c r="D48" s="24">
        <v>63590</v>
      </c>
      <c r="E48" s="24">
        <v>26059</v>
      </c>
      <c r="F48" s="24">
        <v>0</v>
      </c>
      <c r="G48" s="25">
        <v>0</v>
      </c>
      <c r="H48" s="24">
        <v>430872</v>
      </c>
      <c r="I48" s="24">
        <f t="shared" si="0"/>
        <v>976754</v>
      </c>
    </row>
    <row r="49" spans="1:9">
      <c r="A49" s="16">
        <v>1058</v>
      </c>
      <c r="B49" s="17" t="s">
        <v>55</v>
      </c>
      <c r="C49" s="26">
        <v>7030845</v>
      </c>
      <c r="D49" s="26">
        <v>573639</v>
      </c>
      <c r="E49" s="26">
        <v>199371</v>
      </c>
      <c r="F49" s="26">
        <v>0</v>
      </c>
      <c r="G49" s="27">
        <v>7501</v>
      </c>
      <c r="H49" s="26">
        <v>876362</v>
      </c>
      <c r="I49" s="26">
        <f t="shared" si="0"/>
        <v>8687718</v>
      </c>
    </row>
    <row r="50" spans="1:9">
      <c r="A50" s="16">
        <v>1062</v>
      </c>
      <c r="B50" s="17" t="s">
        <v>56</v>
      </c>
      <c r="C50" s="24">
        <v>13139172</v>
      </c>
      <c r="D50" s="24">
        <v>1287465</v>
      </c>
      <c r="E50" s="24">
        <v>637408</v>
      </c>
      <c r="F50" s="24">
        <v>4173</v>
      </c>
      <c r="G50" s="25">
        <v>0</v>
      </c>
      <c r="H50" s="24">
        <v>409396</v>
      </c>
      <c r="I50" s="24">
        <f t="shared" si="0"/>
        <v>15477614</v>
      </c>
    </row>
    <row r="51" spans="1:9">
      <c r="A51" s="16">
        <v>1065</v>
      </c>
      <c r="B51" s="17" t="s">
        <v>57</v>
      </c>
      <c r="C51" s="26">
        <v>86728209</v>
      </c>
      <c r="D51" s="26">
        <v>4316109</v>
      </c>
      <c r="E51" s="26">
        <v>2124146</v>
      </c>
      <c r="F51" s="26">
        <v>94348</v>
      </c>
      <c r="G51" s="27">
        <v>0</v>
      </c>
      <c r="H51" s="26">
        <v>451263</v>
      </c>
      <c r="I51" s="26">
        <f t="shared" si="0"/>
        <v>93714075</v>
      </c>
    </row>
    <row r="52" spans="1:9">
      <c r="A52" s="16">
        <v>1066</v>
      </c>
      <c r="B52" s="17" t="s">
        <v>58</v>
      </c>
      <c r="C52" s="24">
        <v>103523227</v>
      </c>
      <c r="D52" s="24">
        <v>7585711</v>
      </c>
      <c r="E52" s="24">
        <v>3192309</v>
      </c>
      <c r="F52" s="24">
        <v>870947</v>
      </c>
      <c r="G52" s="25">
        <v>10000</v>
      </c>
      <c r="H52" s="24">
        <v>671778</v>
      </c>
      <c r="I52" s="24">
        <f t="shared" si="0"/>
        <v>115853972</v>
      </c>
    </row>
    <row r="53" spans="1:9">
      <c r="A53" s="16">
        <v>1067</v>
      </c>
      <c r="B53" s="17" t="s">
        <v>59</v>
      </c>
      <c r="C53" s="26">
        <v>31510706</v>
      </c>
      <c r="D53" s="26">
        <v>341</v>
      </c>
      <c r="E53" s="26">
        <v>1321</v>
      </c>
      <c r="F53" s="26">
        <v>0</v>
      </c>
      <c r="G53" s="27">
        <v>0</v>
      </c>
      <c r="H53" s="26">
        <v>26425</v>
      </c>
      <c r="I53" s="26">
        <f t="shared" si="0"/>
        <v>31538793</v>
      </c>
    </row>
    <row r="54" spans="1:9">
      <c r="A54" s="16">
        <v>1068</v>
      </c>
      <c r="B54" s="17" t="s">
        <v>60</v>
      </c>
      <c r="C54" s="24">
        <v>46</v>
      </c>
      <c r="D54" s="24">
        <v>0</v>
      </c>
      <c r="E54" s="24">
        <v>0</v>
      </c>
      <c r="F54" s="24">
        <v>0</v>
      </c>
      <c r="G54" s="25">
        <v>0</v>
      </c>
      <c r="H54" s="24">
        <v>290</v>
      </c>
      <c r="I54" s="24">
        <f t="shared" si="0"/>
        <v>336</v>
      </c>
    </row>
    <row r="55" spans="1:9">
      <c r="A55" s="16">
        <v>1069</v>
      </c>
      <c r="B55" s="17" t="s">
        <v>61</v>
      </c>
      <c r="C55" s="26">
        <v>902814</v>
      </c>
      <c r="D55" s="26">
        <v>226891</v>
      </c>
      <c r="E55" s="26">
        <v>114316</v>
      </c>
      <c r="F55" s="26">
        <v>0</v>
      </c>
      <c r="G55" s="27">
        <v>0</v>
      </c>
      <c r="H55" s="26">
        <v>27920</v>
      </c>
      <c r="I55" s="26">
        <f t="shared" si="0"/>
        <v>1271941</v>
      </c>
    </row>
    <row r="56" spans="1:9" ht="15" customHeight="1">
      <c r="A56" s="16">
        <v>1070</v>
      </c>
      <c r="B56" s="17" t="s">
        <v>62</v>
      </c>
      <c r="C56" s="24">
        <v>172</v>
      </c>
      <c r="D56" s="24">
        <v>63</v>
      </c>
      <c r="E56" s="24">
        <v>408</v>
      </c>
      <c r="F56" s="24">
        <v>0</v>
      </c>
      <c r="G56" s="25">
        <v>0</v>
      </c>
      <c r="H56" s="24">
        <v>737187</v>
      </c>
      <c r="I56" s="24">
        <f t="shared" si="0"/>
        <v>737830</v>
      </c>
    </row>
    <row r="57" spans="1:9">
      <c r="A57" s="13"/>
      <c r="B57" s="19" t="s">
        <v>63</v>
      </c>
      <c r="C57" s="15">
        <f t="shared" ref="C57:I57" si="1">SUM(C7:C56)</f>
        <v>3459278155</v>
      </c>
      <c r="D57" s="15">
        <f t="shared" si="1"/>
        <v>314204599</v>
      </c>
      <c r="E57" s="15">
        <f t="shared" si="1"/>
        <v>97325198</v>
      </c>
      <c r="F57" s="15">
        <f t="shared" si="1"/>
        <v>946172333</v>
      </c>
      <c r="G57" s="15">
        <f t="shared" si="1"/>
        <v>62502</v>
      </c>
      <c r="H57" s="15">
        <f t="shared" si="1"/>
        <v>27297691</v>
      </c>
      <c r="I57" s="15">
        <f t="shared" si="1"/>
        <v>4844340478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38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2.81640625" style="12" bestFit="1" customWidth="1"/>
    <col min="4" max="5" width="18.90625" style="12" bestFit="1" customWidth="1"/>
    <col min="6" max="6" width="20.1796875" style="12" bestFit="1" customWidth="1"/>
    <col min="7" max="7" width="13.7265625" style="12" customWidth="1"/>
    <col min="8" max="8" width="18.5429687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68</v>
      </c>
      <c r="B4" s="38"/>
      <c r="C4" s="38"/>
      <c r="D4" s="38"/>
      <c r="E4" s="38"/>
      <c r="F4" s="38"/>
      <c r="G4" s="38"/>
      <c r="H4" s="38"/>
      <c r="I4" s="3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3">
        <v>0</v>
      </c>
      <c r="H7" s="23">
        <v>15270</v>
      </c>
      <c r="I7" s="22">
        <f>SUM(C7:H7)</f>
        <v>15270</v>
      </c>
    </row>
    <row r="8" spans="1:9">
      <c r="A8" s="16">
        <v>1002</v>
      </c>
      <c r="B8" s="17" t="s">
        <v>14</v>
      </c>
      <c r="C8" s="24">
        <v>8717482</v>
      </c>
      <c r="D8" s="24">
        <v>17906</v>
      </c>
      <c r="E8" s="24">
        <v>16571</v>
      </c>
      <c r="F8" s="24">
        <v>0</v>
      </c>
      <c r="G8" s="25">
        <v>0</v>
      </c>
      <c r="H8" s="25">
        <v>113332</v>
      </c>
      <c r="I8" s="24">
        <f t="shared" ref="I8:I56" si="0">SUM(C8:H8)</f>
        <v>8865291</v>
      </c>
    </row>
    <row r="9" spans="1:9">
      <c r="A9" s="16">
        <v>1005</v>
      </c>
      <c r="B9" s="17" t="s">
        <v>15</v>
      </c>
      <c r="C9" s="26">
        <v>920</v>
      </c>
      <c r="D9" s="26">
        <v>0</v>
      </c>
      <c r="E9" s="26">
        <v>29932</v>
      </c>
      <c r="F9" s="26">
        <v>0</v>
      </c>
      <c r="G9" s="27">
        <v>0</v>
      </c>
      <c r="H9" s="27">
        <v>13569</v>
      </c>
      <c r="I9" s="26">
        <f t="shared" si="0"/>
        <v>44421</v>
      </c>
    </row>
    <row r="10" spans="1:9">
      <c r="A10" s="16">
        <v>1006</v>
      </c>
      <c r="B10" s="17" t="s">
        <v>16</v>
      </c>
      <c r="C10" s="24">
        <v>92</v>
      </c>
      <c r="D10" s="24">
        <v>0</v>
      </c>
      <c r="E10" s="24">
        <v>409</v>
      </c>
      <c r="F10" s="24">
        <v>0</v>
      </c>
      <c r="G10" s="25">
        <v>0</v>
      </c>
      <c r="H10" s="25">
        <v>1120</v>
      </c>
      <c r="I10" s="24">
        <f t="shared" si="0"/>
        <v>1621</v>
      </c>
    </row>
    <row r="11" spans="1:9">
      <c r="A11" s="16">
        <v>1007</v>
      </c>
      <c r="B11" s="17" t="s">
        <v>17</v>
      </c>
      <c r="C11" s="26">
        <v>165037628</v>
      </c>
      <c r="D11" s="26">
        <v>3466184</v>
      </c>
      <c r="E11" s="26">
        <v>1713197</v>
      </c>
      <c r="F11" s="26">
        <v>12711158</v>
      </c>
      <c r="G11" s="27">
        <v>5000</v>
      </c>
      <c r="H11" s="27">
        <v>1326183</v>
      </c>
      <c r="I11" s="26">
        <f t="shared" si="0"/>
        <v>184259350</v>
      </c>
    </row>
    <row r="12" spans="1:9">
      <c r="A12" s="16">
        <v>1008</v>
      </c>
      <c r="B12" s="17" t="s">
        <v>18</v>
      </c>
      <c r="C12" s="24">
        <v>195987613</v>
      </c>
      <c r="D12" s="24">
        <v>0</v>
      </c>
      <c r="E12" s="24">
        <v>2189423</v>
      </c>
      <c r="F12" s="24">
        <v>218289741</v>
      </c>
      <c r="G12" s="25">
        <v>0</v>
      </c>
      <c r="H12" s="25">
        <v>28318</v>
      </c>
      <c r="I12" s="24">
        <f t="shared" si="0"/>
        <v>416495095</v>
      </c>
    </row>
    <row r="13" spans="1:9">
      <c r="A13" s="16">
        <v>1010</v>
      </c>
      <c r="B13" s="17" t="s">
        <v>19</v>
      </c>
      <c r="C13" s="26">
        <v>6151917</v>
      </c>
      <c r="D13" s="26">
        <v>935798</v>
      </c>
      <c r="E13" s="26">
        <v>437150</v>
      </c>
      <c r="F13" s="26">
        <v>18858</v>
      </c>
      <c r="G13" s="27">
        <v>0</v>
      </c>
      <c r="H13" s="27">
        <v>208988</v>
      </c>
      <c r="I13" s="26">
        <f t="shared" si="0"/>
        <v>7752711</v>
      </c>
    </row>
    <row r="14" spans="1:9">
      <c r="A14" s="16">
        <v>1011</v>
      </c>
      <c r="B14" s="17" t="s">
        <v>20</v>
      </c>
      <c r="C14" s="24">
        <v>68014672</v>
      </c>
      <c r="D14" s="24">
        <v>4740808</v>
      </c>
      <c r="E14" s="24">
        <v>639569</v>
      </c>
      <c r="F14" s="24">
        <v>57504662</v>
      </c>
      <c r="G14" s="25">
        <v>0</v>
      </c>
      <c r="H14" s="25">
        <v>861313</v>
      </c>
      <c r="I14" s="24">
        <f t="shared" si="0"/>
        <v>131761024</v>
      </c>
    </row>
    <row r="15" spans="1:9">
      <c r="A15" s="16">
        <v>1012</v>
      </c>
      <c r="B15" s="17" t="s">
        <v>21</v>
      </c>
      <c r="C15" s="26">
        <v>80946111</v>
      </c>
      <c r="D15" s="26">
        <v>24128</v>
      </c>
      <c r="E15" s="26">
        <v>1703642</v>
      </c>
      <c r="F15" s="26">
        <v>93575808</v>
      </c>
      <c r="G15" s="27">
        <v>7500</v>
      </c>
      <c r="H15" s="27">
        <v>182245</v>
      </c>
      <c r="I15" s="26">
        <f t="shared" si="0"/>
        <v>176439434</v>
      </c>
    </row>
    <row r="16" spans="1:9">
      <c r="A16" s="16">
        <v>1013</v>
      </c>
      <c r="B16" s="17" t="s">
        <v>22</v>
      </c>
      <c r="C16" s="24">
        <v>270080252</v>
      </c>
      <c r="D16" s="24">
        <v>94246018</v>
      </c>
      <c r="E16" s="24">
        <v>6950876</v>
      </c>
      <c r="F16" s="24">
        <v>5652415</v>
      </c>
      <c r="G16" s="25">
        <v>25000</v>
      </c>
      <c r="H16" s="25">
        <v>888546</v>
      </c>
      <c r="I16" s="24">
        <f t="shared" si="0"/>
        <v>377843107</v>
      </c>
    </row>
    <row r="17" spans="1:9">
      <c r="A17" s="16">
        <v>1014</v>
      </c>
      <c r="B17" s="17" t="s">
        <v>23</v>
      </c>
      <c r="C17" s="26">
        <v>102655</v>
      </c>
      <c r="D17" s="26">
        <v>4930</v>
      </c>
      <c r="E17" s="26">
        <v>4081</v>
      </c>
      <c r="F17" s="26">
        <v>0</v>
      </c>
      <c r="G17" s="27">
        <v>0</v>
      </c>
      <c r="H17" s="27">
        <v>134640</v>
      </c>
      <c r="I17" s="26">
        <f t="shared" si="0"/>
        <v>246306</v>
      </c>
    </row>
    <row r="18" spans="1:9">
      <c r="A18" s="16">
        <v>1016</v>
      </c>
      <c r="B18" s="17" t="s">
        <v>24</v>
      </c>
      <c r="C18" s="24">
        <v>443330354</v>
      </c>
      <c r="D18" s="24">
        <v>70348406</v>
      </c>
      <c r="E18" s="24">
        <v>17344657</v>
      </c>
      <c r="F18" s="24">
        <v>125251134</v>
      </c>
      <c r="G18" s="25">
        <v>0</v>
      </c>
      <c r="H18" s="25">
        <v>6548819</v>
      </c>
      <c r="I18" s="24">
        <f t="shared" si="0"/>
        <v>662823370</v>
      </c>
    </row>
    <row r="19" spans="1:9">
      <c r="A19" s="16">
        <v>1017</v>
      </c>
      <c r="B19" s="17" t="s">
        <v>25</v>
      </c>
      <c r="C19" s="26">
        <v>48840854</v>
      </c>
      <c r="D19" s="26">
        <v>2411331</v>
      </c>
      <c r="E19" s="26">
        <v>1387514</v>
      </c>
      <c r="F19" s="26">
        <v>1701079</v>
      </c>
      <c r="G19" s="27">
        <v>0</v>
      </c>
      <c r="H19" s="27">
        <v>1562417</v>
      </c>
      <c r="I19" s="26">
        <f t="shared" si="0"/>
        <v>55903195</v>
      </c>
    </row>
    <row r="20" spans="1:9">
      <c r="A20" s="16">
        <v>1018</v>
      </c>
      <c r="B20" s="17" t="s">
        <v>26</v>
      </c>
      <c r="C20" s="24">
        <v>38287576</v>
      </c>
      <c r="D20" s="24">
        <v>345018</v>
      </c>
      <c r="E20" s="24">
        <v>720545</v>
      </c>
      <c r="F20" s="24">
        <v>43332801</v>
      </c>
      <c r="G20" s="25">
        <v>2500</v>
      </c>
      <c r="H20" s="25">
        <v>130438</v>
      </c>
      <c r="I20" s="24">
        <f t="shared" si="0"/>
        <v>82818878</v>
      </c>
    </row>
    <row r="21" spans="1:9">
      <c r="A21" s="16">
        <v>1019</v>
      </c>
      <c r="B21" s="17" t="s">
        <v>27</v>
      </c>
      <c r="C21" s="26">
        <v>638253186</v>
      </c>
      <c r="D21" s="26">
        <v>5320920</v>
      </c>
      <c r="E21" s="26">
        <v>6196335</v>
      </c>
      <c r="F21" s="26">
        <v>242205</v>
      </c>
      <c r="G21" s="27">
        <v>0</v>
      </c>
      <c r="H21" s="27">
        <v>502922</v>
      </c>
      <c r="I21" s="26">
        <f t="shared" si="0"/>
        <v>650515568</v>
      </c>
    </row>
    <row r="22" spans="1:9">
      <c r="A22" s="16">
        <v>1020</v>
      </c>
      <c r="B22" s="17" t="s">
        <v>28</v>
      </c>
      <c r="C22" s="24">
        <v>17131900</v>
      </c>
      <c r="D22" s="24">
        <v>4869942</v>
      </c>
      <c r="E22" s="24">
        <v>751354</v>
      </c>
      <c r="F22" s="24">
        <v>1220200</v>
      </c>
      <c r="G22" s="25">
        <v>0</v>
      </c>
      <c r="H22" s="25">
        <v>52396</v>
      </c>
      <c r="I22" s="24">
        <f t="shared" si="0"/>
        <v>24025792</v>
      </c>
    </row>
    <row r="23" spans="1:9">
      <c r="A23" s="16">
        <v>1022</v>
      </c>
      <c r="B23" s="17" t="s">
        <v>29</v>
      </c>
      <c r="C23" s="26">
        <v>8548274</v>
      </c>
      <c r="D23" s="26">
        <v>116606</v>
      </c>
      <c r="E23" s="26">
        <v>63254</v>
      </c>
      <c r="F23" s="26">
        <v>0</v>
      </c>
      <c r="G23" s="27">
        <v>0</v>
      </c>
      <c r="H23" s="27">
        <v>4640</v>
      </c>
      <c r="I23" s="26">
        <f t="shared" si="0"/>
        <v>8732774</v>
      </c>
    </row>
    <row r="24" spans="1:9">
      <c r="A24" s="16">
        <v>1023</v>
      </c>
      <c r="B24" s="17" t="s">
        <v>30</v>
      </c>
      <c r="C24" s="24">
        <v>59418295</v>
      </c>
      <c r="D24" s="24">
        <v>1984896</v>
      </c>
      <c r="E24" s="24">
        <v>1323417</v>
      </c>
      <c r="F24" s="24">
        <v>255642</v>
      </c>
      <c r="G24" s="25">
        <v>0</v>
      </c>
      <c r="H24" s="25">
        <v>548546</v>
      </c>
      <c r="I24" s="24">
        <f t="shared" si="0"/>
        <v>63530796</v>
      </c>
    </row>
    <row r="25" spans="1:9">
      <c r="A25" s="16">
        <v>1024</v>
      </c>
      <c r="B25" s="17" t="s">
        <v>31</v>
      </c>
      <c r="C25" s="26">
        <v>517275958</v>
      </c>
      <c r="D25" s="26">
        <v>30133131</v>
      </c>
      <c r="E25" s="26">
        <v>11734006</v>
      </c>
      <c r="F25" s="26">
        <v>20532512</v>
      </c>
      <c r="G25" s="27">
        <v>2500</v>
      </c>
      <c r="H25" s="27">
        <v>3300709</v>
      </c>
      <c r="I25" s="26">
        <f t="shared" si="0"/>
        <v>582978816</v>
      </c>
    </row>
    <row r="26" spans="1:9">
      <c r="A26" s="16">
        <v>1025</v>
      </c>
      <c r="B26" s="17" t="s">
        <v>32</v>
      </c>
      <c r="C26" s="24">
        <v>11283584</v>
      </c>
      <c r="D26" s="24">
        <v>0</v>
      </c>
      <c r="E26" s="24">
        <v>6451</v>
      </c>
      <c r="F26" s="24">
        <v>0</v>
      </c>
      <c r="G26" s="25">
        <v>0</v>
      </c>
      <c r="H26" s="25">
        <v>39953</v>
      </c>
      <c r="I26" s="24">
        <f t="shared" si="0"/>
        <v>11329988</v>
      </c>
    </row>
    <row r="27" spans="1:9">
      <c r="A27" s="16">
        <v>1026</v>
      </c>
      <c r="B27" s="17" t="s">
        <v>33</v>
      </c>
      <c r="C27" s="26">
        <v>281185</v>
      </c>
      <c r="D27" s="26">
        <v>0</v>
      </c>
      <c r="E27" s="26">
        <v>818</v>
      </c>
      <c r="F27" s="26">
        <v>0</v>
      </c>
      <c r="G27" s="27">
        <v>0</v>
      </c>
      <c r="H27" s="27">
        <v>19062</v>
      </c>
      <c r="I27" s="26">
        <f t="shared" si="0"/>
        <v>301065</v>
      </c>
    </row>
    <row r="28" spans="1:9">
      <c r="A28" s="16">
        <v>1027</v>
      </c>
      <c r="B28" s="17" t="s">
        <v>34</v>
      </c>
      <c r="C28" s="24">
        <v>216753711</v>
      </c>
      <c r="D28" s="24">
        <v>340570</v>
      </c>
      <c r="E28" s="24">
        <v>2435628</v>
      </c>
      <c r="F28" s="24">
        <v>22121118</v>
      </c>
      <c r="G28" s="25">
        <v>0</v>
      </c>
      <c r="H28" s="25">
        <v>710603</v>
      </c>
      <c r="I28" s="24">
        <f t="shared" si="0"/>
        <v>242361630</v>
      </c>
    </row>
    <row r="29" spans="1:9">
      <c r="A29" s="16">
        <v>1028</v>
      </c>
      <c r="B29" s="17" t="s">
        <v>35</v>
      </c>
      <c r="C29" s="26">
        <v>195585045</v>
      </c>
      <c r="D29" s="26">
        <v>411608</v>
      </c>
      <c r="E29" s="26">
        <v>3307280</v>
      </c>
      <c r="F29" s="26">
        <v>154232141</v>
      </c>
      <c r="G29" s="27">
        <v>0</v>
      </c>
      <c r="H29" s="27">
        <v>52957</v>
      </c>
      <c r="I29" s="26">
        <f t="shared" si="0"/>
        <v>353589031</v>
      </c>
    </row>
    <row r="30" spans="1:9">
      <c r="A30" s="16">
        <v>1030</v>
      </c>
      <c r="B30" s="17" t="s">
        <v>36</v>
      </c>
      <c r="C30" s="24">
        <v>137668904</v>
      </c>
      <c r="D30" s="24">
        <v>2009937</v>
      </c>
      <c r="E30" s="24">
        <v>1517794</v>
      </c>
      <c r="F30" s="24">
        <v>836252</v>
      </c>
      <c r="G30" s="25">
        <v>10000</v>
      </c>
      <c r="H30" s="25">
        <v>1804756</v>
      </c>
      <c r="I30" s="24">
        <f t="shared" si="0"/>
        <v>143847643</v>
      </c>
    </row>
    <row r="31" spans="1:9">
      <c r="A31" s="16">
        <v>1031</v>
      </c>
      <c r="B31" s="17" t="s">
        <v>37</v>
      </c>
      <c r="C31" s="26">
        <v>230</v>
      </c>
      <c r="D31" s="26">
        <v>0</v>
      </c>
      <c r="E31" s="26">
        <v>1632</v>
      </c>
      <c r="F31" s="26">
        <v>0</v>
      </c>
      <c r="G31" s="27">
        <v>0</v>
      </c>
      <c r="H31" s="27">
        <v>1450</v>
      </c>
      <c r="I31" s="26">
        <f t="shared" si="0"/>
        <v>3312</v>
      </c>
    </row>
    <row r="32" spans="1:9">
      <c r="A32" s="16">
        <v>1033</v>
      </c>
      <c r="B32" s="17" t="s">
        <v>38</v>
      </c>
      <c r="C32" s="24">
        <v>413648</v>
      </c>
      <c r="D32" s="24">
        <v>20901</v>
      </c>
      <c r="E32" s="24">
        <v>9129</v>
      </c>
      <c r="F32" s="24">
        <v>0</v>
      </c>
      <c r="G32" s="25">
        <v>7500</v>
      </c>
      <c r="H32" s="25">
        <v>143469</v>
      </c>
      <c r="I32" s="24">
        <f t="shared" si="0"/>
        <v>594647</v>
      </c>
    </row>
    <row r="33" spans="1:9">
      <c r="A33" s="16">
        <v>1034</v>
      </c>
      <c r="B33" s="17" t="s">
        <v>39</v>
      </c>
      <c r="C33" s="26">
        <v>78653040</v>
      </c>
      <c r="D33" s="26">
        <v>2302</v>
      </c>
      <c r="E33" s="26">
        <v>16693</v>
      </c>
      <c r="F33" s="26">
        <v>0</v>
      </c>
      <c r="G33" s="27">
        <v>0</v>
      </c>
      <c r="H33" s="27">
        <v>38828</v>
      </c>
      <c r="I33" s="26">
        <f t="shared" si="0"/>
        <v>78710863</v>
      </c>
    </row>
    <row r="34" spans="1:9">
      <c r="A34" s="16">
        <v>1037</v>
      </c>
      <c r="B34" s="17" t="s">
        <v>40</v>
      </c>
      <c r="C34" s="24">
        <v>5991353</v>
      </c>
      <c r="D34" s="24">
        <v>33559</v>
      </c>
      <c r="E34" s="24">
        <v>193764</v>
      </c>
      <c r="F34" s="24">
        <v>35372</v>
      </c>
      <c r="G34" s="25">
        <v>0</v>
      </c>
      <c r="H34" s="25">
        <v>191633</v>
      </c>
      <c r="I34" s="24">
        <f t="shared" si="0"/>
        <v>6445681</v>
      </c>
    </row>
    <row r="35" spans="1:9">
      <c r="A35" s="16">
        <v>1038</v>
      </c>
      <c r="B35" s="17" t="s">
        <v>41</v>
      </c>
      <c r="C35" s="26">
        <v>80417930</v>
      </c>
      <c r="D35" s="26">
        <v>1350694</v>
      </c>
      <c r="E35" s="26">
        <v>3169619</v>
      </c>
      <c r="F35" s="26">
        <v>0</v>
      </c>
      <c r="G35" s="27">
        <v>0</v>
      </c>
      <c r="H35" s="27">
        <v>241673</v>
      </c>
      <c r="I35" s="26">
        <f t="shared" si="0"/>
        <v>85179916</v>
      </c>
    </row>
    <row r="36" spans="1:9">
      <c r="A36" s="16">
        <v>1039</v>
      </c>
      <c r="B36" s="17" t="s">
        <v>42</v>
      </c>
      <c r="C36" s="24">
        <v>1001506</v>
      </c>
      <c r="D36" s="24">
        <v>14806</v>
      </c>
      <c r="E36" s="24">
        <v>26266</v>
      </c>
      <c r="F36" s="24">
        <v>0</v>
      </c>
      <c r="G36" s="25">
        <v>0</v>
      </c>
      <c r="H36" s="25">
        <v>161781</v>
      </c>
      <c r="I36" s="24">
        <f t="shared" si="0"/>
        <v>1204359</v>
      </c>
    </row>
    <row r="37" spans="1:9">
      <c r="A37" s="16">
        <v>1040</v>
      </c>
      <c r="B37" s="17" t="s">
        <v>43</v>
      </c>
      <c r="C37" s="26">
        <v>48722633</v>
      </c>
      <c r="D37" s="26">
        <v>3435551</v>
      </c>
      <c r="E37" s="26">
        <v>1763534</v>
      </c>
      <c r="F37" s="26">
        <v>317160</v>
      </c>
      <c r="G37" s="27">
        <v>2500</v>
      </c>
      <c r="H37" s="27">
        <v>1443582</v>
      </c>
      <c r="I37" s="26">
        <f t="shared" si="0"/>
        <v>55684960</v>
      </c>
    </row>
    <row r="38" spans="1:9">
      <c r="A38" s="16">
        <v>1042</v>
      </c>
      <c r="B38" s="17" t="s">
        <v>44</v>
      </c>
      <c r="C38" s="24">
        <v>444486738</v>
      </c>
      <c r="D38" s="24">
        <v>0</v>
      </c>
      <c r="E38" s="24">
        <v>11359310</v>
      </c>
      <c r="F38" s="24">
        <v>415089965</v>
      </c>
      <c r="G38" s="25">
        <v>0</v>
      </c>
      <c r="H38" s="25">
        <v>63670</v>
      </c>
      <c r="I38" s="24">
        <f t="shared" si="0"/>
        <v>870999683</v>
      </c>
    </row>
    <row r="39" spans="1:9">
      <c r="A39" s="16">
        <v>1043</v>
      </c>
      <c r="B39" s="17" t="s">
        <v>45</v>
      </c>
      <c r="C39" s="26">
        <v>369480312</v>
      </c>
      <c r="D39" s="26">
        <v>49482974</v>
      </c>
      <c r="E39" s="26">
        <v>10163618</v>
      </c>
      <c r="F39" s="26">
        <v>34700351</v>
      </c>
      <c r="G39" s="27">
        <v>0</v>
      </c>
      <c r="H39" s="27">
        <v>680882</v>
      </c>
      <c r="I39" s="26">
        <f t="shared" si="0"/>
        <v>464508137</v>
      </c>
    </row>
    <row r="40" spans="1:9">
      <c r="A40" s="16">
        <v>1044</v>
      </c>
      <c r="B40" s="17" t="s">
        <v>46</v>
      </c>
      <c r="C40" s="24">
        <v>1346565</v>
      </c>
      <c r="D40" s="24">
        <v>43390</v>
      </c>
      <c r="E40" s="24">
        <v>60752</v>
      </c>
      <c r="F40" s="24">
        <v>3319</v>
      </c>
      <c r="G40" s="25">
        <v>7500</v>
      </c>
      <c r="H40" s="25">
        <v>191646</v>
      </c>
      <c r="I40" s="24">
        <f t="shared" si="0"/>
        <v>1653172</v>
      </c>
    </row>
    <row r="41" spans="1:9">
      <c r="A41" s="16">
        <v>1046</v>
      </c>
      <c r="B41" s="17" t="s">
        <v>47</v>
      </c>
      <c r="C41" s="26">
        <v>1026678</v>
      </c>
      <c r="D41" s="26">
        <v>9163</v>
      </c>
      <c r="E41" s="26">
        <v>28136</v>
      </c>
      <c r="F41" s="26">
        <v>0</v>
      </c>
      <c r="G41" s="27">
        <v>10000</v>
      </c>
      <c r="H41" s="27">
        <v>1260704</v>
      </c>
      <c r="I41" s="26">
        <f t="shared" si="0"/>
        <v>2334681</v>
      </c>
    </row>
    <row r="42" spans="1:9">
      <c r="A42" s="16">
        <v>1047</v>
      </c>
      <c r="B42" s="17" t="s">
        <v>48</v>
      </c>
      <c r="C42" s="24">
        <v>279916414</v>
      </c>
      <c r="D42" s="24">
        <v>17805028</v>
      </c>
      <c r="E42" s="24">
        <v>12326718</v>
      </c>
      <c r="F42" s="24">
        <v>6707</v>
      </c>
      <c r="G42" s="25">
        <v>7500</v>
      </c>
      <c r="H42" s="25">
        <v>1298483</v>
      </c>
      <c r="I42" s="24">
        <f t="shared" si="0"/>
        <v>311360850</v>
      </c>
    </row>
    <row r="43" spans="1:9">
      <c r="A43" s="16">
        <v>1048</v>
      </c>
      <c r="B43" s="17" t="s">
        <v>49</v>
      </c>
      <c r="C43" s="26">
        <v>44726039</v>
      </c>
      <c r="D43" s="26">
        <v>4687359</v>
      </c>
      <c r="E43" s="26">
        <v>2201515</v>
      </c>
      <c r="F43" s="26">
        <v>689828</v>
      </c>
      <c r="G43" s="27">
        <v>0</v>
      </c>
      <c r="H43" s="27">
        <v>1026961</v>
      </c>
      <c r="I43" s="26">
        <f t="shared" si="0"/>
        <v>53331702</v>
      </c>
    </row>
    <row r="44" spans="1:9">
      <c r="A44" s="16">
        <v>1050</v>
      </c>
      <c r="B44" s="17" t="s">
        <v>50</v>
      </c>
      <c r="C44" s="24">
        <v>31168</v>
      </c>
      <c r="D44" s="24">
        <v>1032</v>
      </c>
      <c r="E44" s="24">
        <v>661</v>
      </c>
      <c r="F44" s="24">
        <v>0</v>
      </c>
      <c r="G44" s="25">
        <v>0</v>
      </c>
      <c r="H44" s="25">
        <v>1160</v>
      </c>
      <c r="I44" s="24">
        <f t="shared" si="0"/>
        <v>34021</v>
      </c>
    </row>
    <row r="45" spans="1:9">
      <c r="A45" s="16">
        <v>1052</v>
      </c>
      <c r="B45" s="17" t="s">
        <v>51</v>
      </c>
      <c r="C45" s="26">
        <v>22805263</v>
      </c>
      <c r="D45" s="26">
        <v>518630</v>
      </c>
      <c r="E45" s="26">
        <v>909132</v>
      </c>
      <c r="F45" s="26">
        <v>0</v>
      </c>
      <c r="G45" s="27">
        <v>0</v>
      </c>
      <c r="H45" s="27">
        <v>332986</v>
      </c>
      <c r="I45" s="26">
        <f t="shared" si="0"/>
        <v>24566011</v>
      </c>
    </row>
    <row r="46" spans="1:9">
      <c r="A46" s="16">
        <v>1054</v>
      </c>
      <c r="B46" s="17" t="s">
        <v>52</v>
      </c>
      <c r="C46" s="24">
        <v>118661360</v>
      </c>
      <c r="D46" s="24">
        <v>3209890</v>
      </c>
      <c r="E46" s="24">
        <v>3872739</v>
      </c>
      <c r="F46" s="24">
        <v>898833</v>
      </c>
      <c r="G46" s="25">
        <v>5001</v>
      </c>
      <c r="H46" s="25">
        <v>2380563</v>
      </c>
      <c r="I46" s="24">
        <f t="shared" si="0"/>
        <v>129028386</v>
      </c>
    </row>
    <row r="47" spans="1:9">
      <c r="A47" s="16">
        <v>1055</v>
      </c>
      <c r="B47" s="17" t="s">
        <v>53</v>
      </c>
      <c r="C47" s="26">
        <v>1374751703</v>
      </c>
      <c r="D47" s="26">
        <v>12756652</v>
      </c>
      <c r="E47" s="26">
        <v>34530966</v>
      </c>
      <c r="F47" s="26">
        <v>118975</v>
      </c>
      <c r="G47" s="27">
        <v>0</v>
      </c>
      <c r="H47" s="27">
        <v>202643</v>
      </c>
      <c r="I47" s="26">
        <f t="shared" si="0"/>
        <v>1422360939</v>
      </c>
    </row>
    <row r="48" spans="1:9">
      <c r="A48" s="16">
        <v>1057</v>
      </c>
      <c r="B48" s="17" t="s">
        <v>54</v>
      </c>
      <c r="C48" s="24">
        <v>3208205</v>
      </c>
      <c r="D48" s="24">
        <v>40201</v>
      </c>
      <c r="E48" s="24">
        <v>149311</v>
      </c>
      <c r="F48" s="24">
        <v>0</v>
      </c>
      <c r="G48" s="25">
        <v>0</v>
      </c>
      <c r="H48" s="25">
        <v>243953</v>
      </c>
      <c r="I48" s="24">
        <f t="shared" si="0"/>
        <v>3641670</v>
      </c>
    </row>
    <row r="49" spans="1:9">
      <c r="A49" s="16">
        <v>1058</v>
      </c>
      <c r="B49" s="17" t="s">
        <v>55</v>
      </c>
      <c r="C49" s="26">
        <v>476807589</v>
      </c>
      <c r="D49" s="26">
        <v>4124982</v>
      </c>
      <c r="E49" s="26">
        <v>12990797</v>
      </c>
      <c r="F49" s="26">
        <v>204561</v>
      </c>
      <c r="G49" s="27">
        <v>10004</v>
      </c>
      <c r="H49" s="27">
        <v>853054</v>
      </c>
      <c r="I49" s="26">
        <f t="shared" si="0"/>
        <v>494990987</v>
      </c>
    </row>
    <row r="50" spans="1:9">
      <c r="A50" s="16">
        <v>1062</v>
      </c>
      <c r="B50" s="17" t="s">
        <v>56</v>
      </c>
      <c r="C50" s="24">
        <v>657572420</v>
      </c>
      <c r="D50" s="24">
        <v>8019509</v>
      </c>
      <c r="E50" s="24">
        <v>15795986</v>
      </c>
      <c r="F50" s="24">
        <v>61170</v>
      </c>
      <c r="G50" s="25">
        <v>0</v>
      </c>
      <c r="H50" s="25">
        <v>722309</v>
      </c>
      <c r="I50" s="24">
        <f t="shared" si="0"/>
        <v>682171394</v>
      </c>
    </row>
    <row r="51" spans="1:9">
      <c r="A51" s="16">
        <v>1065</v>
      </c>
      <c r="B51" s="17" t="s">
        <v>57</v>
      </c>
      <c r="C51" s="26">
        <v>103180450</v>
      </c>
      <c r="D51" s="26">
        <v>5542367</v>
      </c>
      <c r="E51" s="26">
        <v>2085924</v>
      </c>
      <c r="F51" s="26">
        <v>1153114</v>
      </c>
      <c r="G51" s="27">
        <v>0</v>
      </c>
      <c r="H51" s="27">
        <v>768787</v>
      </c>
      <c r="I51" s="26">
        <f t="shared" si="0"/>
        <v>112730642</v>
      </c>
    </row>
    <row r="52" spans="1:9">
      <c r="A52" s="16">
        <v>1066</v>
      </c>
      <c r="B52" s="17" t="s">
        <v>58</v>
      </c>
      <c r="C52" s="24">
        <v>99895316</v>
      </c>
      <c r="D52" s="24">
        <v>2653944</v>
      </c>
      <c r="E52" s="24">
        <v>3228591</v>
      </c>
      <c r="F52" s="24">
        <v>563017</v>
      </c>
      <c r="G52" s="25">
        <v>12500</v>
      </c>
      <c r="H52" s="25">
        <v>535637</v>
      </c>
      <c r="I52" s="24">
        <f t="shared" si="0"/>
        <v>106889005</v>
      </c>
    </row>
    <row r="53" spans="1:9">
      <c r="A53" s="16">
        <v>1067</v>
      </c>
      <c r="B53" s="17" t="s">
        <v>59</v>
      </c>
      <c r="C53" s="26">
        <v>141527247</v>
      </c>
      <c r="D53" s="26">
        <v>0</v>
      </c>
      <c r="E53" s="26">
        <v>1617</v>
      </c>
      <c r="F53" s="26">
        <v>0</v>
      </c>
      <c r="G53" s="27">
        <v>0</v>
      </c>
      <c r="H53" s="27">
        <v>44311</v>
      </c>
      <c r="I53" s="26">
        <f t="shared" si="0"/>
        <v>141573175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5">
        <v>0</v>
      </c>
      <c r="H54" s="25">
        <v>7984</v>
      </c>
      <c r="I54" s="24">
        <f t="shared" si="0"/>
        <v>7984</v>
      </c>
    </row>
    <row r="55" spans="1:9">
      <c r="A55" s="16">
        <v>1069</v>
      </c>
      <c r="B55" s="17" t="s">
        <v>61</v>
      </c>
      <c r="C55" s="26">
        <v>1057654</v>
      </c>
      <c r="D55" s="26">
        <v>103033</v>
      </c>
      <c r="E55" s="26">
        <v>107008</v>
      </c>
      <c r="F55" s="26">
        <v>109583</v>
      </c>
      <c r="G55" s="27">
        <v>0</v>
      </c>
      <c r="H55" s="27">
        <v>24992</v>
      </c>
      <c r="I55" s="26">
        <f t="shared" si="0"/>
        <v>1402270</v>
      </c>
    </row>
    <row r="56" spans="1:9" ht="15" customHeight="1">
      <c r="A56" s="16">
        <v>1070</v>
      </c>
      <c r="B56" s="17" t="s">
        <v>62</v>
      </c>
      <c r="C56" s="24">
        <v>46</v>
      </c>
      <c r="D56" s="24">
        <v>0</v>
      </c>
      <c r="E56" s="24">
        <v>408</v>
      </c>
      <c r="F56" s="24">
        <v>0</v>
      </c>
      <c r="G56" s="25">
        <v>0</v>
      </c>
      <c r="H56" s="25">
        <v>1237445</v>
      </c>
      <c r="I56" s="24">
        <f t="shared" si="0"/>
        <v>1237899</v>
      </c>
    </row>
    <row r="57" spans="1:9">
      <c r="A57" s="13"/>
      <c r="B57" s="19" t="s">
        <v>63</v>
      </c>
      <c r="C57" s="15">
        <f t="shared" ref="C57:I57" si="1">SUM(C7:C56)</f>
        <v>7483379675</v>
      </c>
      <c r="D57" s="15">
        <f t="shared" si="1"/>
        <v>335584104</v>
      </c>
      <c r="E57" s="15">
        <f t="shared" si="1"/>
        <v>175467729</v>
      </c>
      <c r="F57" s="15">
        <f t="shared" si="1"/>
        <v>1211429681</v>
      </c>
      <c r="G57" s="15">
        <f t="shared" si="1"/>
        <v>115005</v>
      </c>
      <c r="H57" s="15">
        <f t="shared" si="1"/>
        <v>33152328</v>
      </c>
      <c r="I57" s="15">
        <f t="shared" si="1"/>
        <v>9239128522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C7" sqref="C7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4" width="18.90625" style="12" bestFit="1" customWidth="1"/>
    <col min="5" max="5" width="17.6328125" style="12" bestFit="1" customWidth="1"/>
    <col min="6" max="6" width="17.81640625" style="12" customWidth="1"/>
    <col min="7" max="7" width="11.26953125" style="12" customWidth="1"/>
    <col min="8" max="8" width="15.26953125" style="12" customWidth="1"/>
    <col min="9" max="9" width="19" style="12" customWidth="1"/>
    <col min="10" max="10" width="11.453125" style="4"/>
    <col min="11" max="11" width="16.81640625" style="4" bestFit="1" customWidth="1"/>
    <col min="12" max="16384" width="11.453125" style="4"/>
  </cols>
  <sheetData>
    <row r="1" spans="1:11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>
      <c r="A4" s="38" t="s">
        <v>69</v>
      </c>
      <c r="B4" s="38"/>
      <c r="C4" s="38"/>
      <c r="D4" s="38"/>
      <c r="E4" s="38"/>
      <c r="F4" s="38"/>
      <c r="G4" s="38"/>
      <c r="H4" s="38"/>
      <c r="I4" s="38"/>
    </row>
    <row r="5" spans="1:11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  <c r="K7" s="9"/>
    </row>
    <row r="8" spans="1:11">
      <c r="A8" s="16">
        <v>1002</v>
      </c>
      <c r="B8" s="17" t="s">
        <v>14</v>
      </c>
      <c r="C8" s="24">
        <v>39818</v>
      </c>
      <c r="D8" s="24">
        <v>11937</v>
      </c>
      <c r="E8" s="24">
        <v>1878</v>
      </c>
      <c r="F8" s="24">
        <v>0</v>
      </c>
      <c r="G8" s="24">
        <v>0</v>
      </c>
      <c r="H8" s="24">
        <v>290</v>
      </c>
      <c r="I8" s="24">
        <f t="shared" ref="I8:I56" si="0">SUM(C8:H8)</f>
        <v>53923</v>
      </c>
      <c r="K8" s="9"/>
    </row>
    <row r="9" spans="1:11">
      <c r="A9" s="16">
        <v>1005</v>
      </c>
      <c r="B9" s="17" t="s">
        <v>15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  <c r="K9" s="9"/>
    </row>
    <row r="10" spans="1:11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  <c r="K10" s="9"/>
    </row>
    <row r="11" spans="1:11">
      <c r="A11" s="16">
        <v>1007</v>
      </c>
      <c r="B11" s="17" t="s">
        <v>17</v>
      </c>
      <c r="C11" s="26">
        <v>2744102</v>
      </c>
      <c r="D11" s="26">
        <v>17373</v>
      </c>
      <c r="E11" s="26">
        <v>45435</v>
      </c>
      <c r="F11" s="26">
        <v>148883</v>
      </c>
      <c r="G11" s="26">
        <v>0</v>
      </c>
      <c r="H11" s="26">
        <v>87501</v>
      </c>
      <c r="I11" s="26">
        <f t="shared" si="0"/>
        <v>3043294</v>
      </c>
      <c r="K11" s="9"/>
    </row>
    <row r="12" spans="1:11">
      <c r="A12" s="16">
        <v>1008</v>
      </c>
      <c r="B12" s="17" t="s">
        <v>18</v>
      </c>
      <c r="C12" s="24">
        <v>407747</v>
      </c>
      <c r="D12" s="24">
        <v>0</v>
      </c>
      <c r="E12" s="24">
        <v>818</v>
      </c>
      <c r="F12" s="24">
        <v>0</v>
      </c>
      <c r="G12" s="24">
        <v>0</v>
      </c>
      <c r="H12" s="24">
        <v>1460</v>
      </c>
      <c r="I12" s="24">
        <f t="shared" si="0"/>
        <v>410025</v>
      </c>
      <c r="K12" s="9"/>
    </row>
    <row r="13" spans="1:11">
      <c r="A13" s="16">
        <v>1010</v>
      </c>
      <c r="B13" s="17" t="s">
        <v>19</v>
      </c>
      <c r="C13" s="26">
        <v>0</v>
      </c>
      <c r="D13" s="26">
        <v>0</v>
      </c>
      <c r="E13" s="26">
        <v>408</v>
      </c>
      <c r="F13" s="26">
        <v>0</v>
      </c>
      <c r="G13" s="26">
        <v>0</v>
      </c>
      <c r="H13" s="26">
        <v>0</v>
      </c>
      <c r="I13" s="26">
        <f t="shared" si="0"/>
        <v>408</v>
      </c>
      <c r="K13" s="9"/>
    </row>
    <row r="14" spans="1:11">
      <c r="A14" s="16">
        <v>1011</v>
      </c>
      <c r="B14" s="17" t="s">
        <v>20</v>
      </c>
      <c r="C14" s="24">
        <v>930731</v>
      </c>
      <c r="D14" s="24">
        <v>0</v>
      </c>
      <c r="E14" s="24">
        <v>80864</v>
      </c>
      <c r="F14" s="24">
        <v>0</v>
      </c>
      <c r="G14" s="24">
        <v>0</v>
      </c>
      <c r="H14" s="24">
        <v>44640</v>
      </c>
      <c r="I14" s="24">
        <f t="shared" si="0"/>
        <v>1056235</v>
      </c>
      <c r="K14" s="9"/>
    </row>
    <row r="15" spans="1:11">
      <c r="A15" s="16">
        <v>1012</v>
      </c>
      <c r="B15" s="17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22500</v>
      </c>
      <c r="I15" s="26">
        <f t="shared" si="0"/>
        <v>22500</v>
      </c>
      <c r="K15" s="9"/>
    </row>
    <row r="16" spans="1:11">
      <c r="A16" s="16">
        <v>1013</v>
      </c>
      <c r="B16" s="17" t="s">
        <v>22</v>
      </c>
      <c r="C16" s="24">
        <v>61027046</v>
      </c>
      <c r="D16" s="24">
        <v>16775808</v>
      </c>
      <c r="E16" s="24">
        <v>1865751</v>
      </c>
      <c r="F16" s="24">
        <v>0</v>
      </c>
      <c r="G16" s="24">
        <v>0</v>
      </c>
      <c r="H16" s="24">
        <v>203884</v>
      </c>
      <c r="I16" s="24">
        <f t="shared" si="0"/>
        <v>79872489</v>
      </c>
      <c r="K16" s="9"/>
    </row>
    <row r="17" spans="1:11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7500</v>
      </c>
      <c r="I17" s="26">
        <f t="shared" si="0"/>
        <v>7500</v>
      </c>
      <c r="K17" s="9"/>
    </row>
    <row r="18" spans="1:11">
      <c r="A18" s="16">
        <v>1016</v>
      </c>
      <c r="B18" s="17" t="s">
        <v>24</v>
      </c>
      <c r="C18" s="24">
        <v>91481901</v>
      </c>
      <c r="D18" s="24">
        <v>21967111</v>
      </c>
      <c r="E18" s="24">
        <v>5202280</v>
      </c>
      <c r="F18" s="24">
        <v>428532</v>
      </c>
      <c r="G18" s="24">
        <v>0</v>
      </c>
      <c r="H18" s="24">
        <v>513127</v>
      </c>
      <c r="I18" s="24">
        <f t="shared" si="0"/>
        <v>119592951</v>
      </c>
      <c r="K18" s="9"/>
    </row>
    <row r="19" spans="1:11">
      <c r="A19" s="16">
        <v>1017</v>
      </c>
      <c r="B19" s="17" t="s">
        <v>25</v>
      </c>
      <c r="C19" s="26">
        <v>65883561</v>
      </c>
      <c r="D19" s="26">
        <v>132981</v>
      </c>
      <c r="E19" s="26">
        <v>2609426</v>
      </c>
      <c r="F19" s="26">
        <v>93269107</v>
      </c>
      <c r="G19" s="26">
        <v>0</v>
      </c>
      <c r="H19" s="26">
        <v>174980</v>
      </c>
      <c r="I19" s="26">
        <f t="shared" si="0"/>
        <v>162070055</v>
      </c>
      <c r="K19" s="9"/>
    </row>
    <row r="20" spans="1:11">
      <c r="A20" s="16">
        <v>1018</v>
      </c>
      <c r="B20" s="17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12501</v>
      </c>
      <c r="I20" s="24">
        <f t="shared" si="0"/>
        <v>12501</v>
      </c>
      <c r="K20" s="9"/>
    </row>
    <row r="21" spans="1:11">
      <c r="A21" s="16">
        <v>1019</v>
      </c>
      <c r="B21" s="17" t="s">
        <v>27</v>
      </c>
      <c r="C21" s="26">
        <v>1656794</v>
      </c>
      <c r="D21" s="26">
        <v>12691</v>
      </c>
      <c r="E21" s="26">
        <v>18873</v>
      </c>
      <c r="F21" s="26">
        <v>0</v>
      </c>
      <c r="G21" s="26">
        <v>0</v>
      </c>
      <c r="H21" s="26">
        <v>40610</v>
      </c>
      <c r="I21" s="26">
        <f t="shared" si="0"/>
        <v>1728968</v>
      </c>
      <c r="K21" s="9"/>
    </row>
    <row r="22" spans="1:11">
      <c r="A22" s="16">
        <v>1020</v>
      </c>
      <c r="B22" s="17" t="s">
        <v>28</v>
      </c>
      <c r="C22" s="24">
        <v>97813</v>
      </c>
      <c r="D22" s="24">
        <v>46626</v>
      </c>
      <c r="E22" s="24">
        <v>9542</v>
      </c>
      <c r="F22" s="24">
        <v>7688</v>
      </c>
      <c r="G22" s="24">
        <v>0</v>
      </c>
      <c r="H22" s="24">
        <v>8203</v>
      </c>
      <c r="I22" s="24">
        <f t="shared" si="0"/>
        <v>169872</v>
      </c>
      <c r="K22" s="9"/>
    </row>
    <row r="23" spans="1:11">
      <c r="A23" s="16">
        <v>1022</v>
      </c>
      <c r="B23" s="17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  <c r="K23" s="9"/>
    </row>
    <row r="24" spans="1:11">
      <c r="A24" s="16">
        <v>1023</v>
      </c>
      <c r="B24" s="17" t="s">
        <v>30</v>
      </c>
      <c r="C24" s="24">
        <v>2801096</v>
      </c>
      <c r="D24" s="24">
        <v>201116</v>
      </c>
      <c r="E24" s="24">
        <v>43788</v>
      </c>
      <c r="F24" s="24">
        <v>61513</v>
      </c>
      <c r="G24" s="24">
        <v>0</v>
      </c>
      <c r="H24" s="24">
        <v>77090</v>
      </c>
      <c r="I24" s="24">
        <f t="shared" si="0"/>
        <v>3184603</v>
      </c>
      <c r="K24" s="9"/>
    </row>
    <row r="25" spans="1:11">
      <c r="A25" s="16">
        <v>1024</v>
      </c>
      <c r="B25" s="17" t="s">
        <v>31</v>
      </c>
      <c r="C25" s="26">
        <v>124245506</v>
      </c>
      <c r="D25" s="26">
        <v>2405398</v>
      </c>
      <c r="E25" s="26">
        <v>753124</v>
      </c>
      <c r="F25" s="26">
        <v>20111568</v>
      </c>
      <c r="G25" s="26">
        <v>0</v>
      </c>
      <c r="H25" s="26">
        <v>362487</v>
      </c>
      <c r="I25" s="26">
        <f t="shared" si="0"/>
        <v>147878083</v>
      </c>
      <c r="K25" s="9"/>
    </row>
    <row r="26" spans="1:11">
      <c r="A26" s="16">
        <v>1025</v>
      </c>
      <c r="B26" s="17" t="s">
        <v>32</v>
      </c>
      <c r="C26" s="24">
        <v>92</v>
      </c>
      <c r="D26" s="24">
        <v>0</v>
      </c>
      <c r="E26" s="24">
        <v>393</v>
      </c>
      <c r="F26" s="24">
        <v>0</v>
      </c>
      <c r="G26" s="24">
        <v>0</v>
      </c>
      <c r="H26" s="24">
        <v>580</v>
      </c>
      <c r="I26" s="24">
        <f t="shared" si="0"/>
        <v>1065</v>
      </c>
      <c r="K26" s="9"/>
    </row>
    <row r="27" spans="1:11">
      <c r="A27" s="16">
        <v>1026</v>
      </c>
      <c r="B27" s="17" t="s">
        <v>33</v>
      </c>
      <c r="C27" s="26">
        <v>138</v>
      </c>
      <c r="D27" s="26">
        <v>0</v>
      </c>
      <c r="E27" s="26">
        <v>0</v>
      </c>
      <c r="F27" s="26">
        <v>0</v>
      </c>
      <c r="G27" s="26">
        <v>0</v>
      </c>
      <c r="H27" s="26">
        <v>870</v>
      </c>
      <c r="I27" s="26">
        <f t="shared" si="0"/>
        <v>1008</v>
      </c>
      <c r="K27" s="9"/>
    </row>
    <row r="28" spans="1:11">
      <c r="A28" s="16">
        <v>1027</v>
      </c>
      <c r="B28" s="17" t="s">
        <v>34</v>
      </c>
      <c r="C28" s="24">
        <v>9164298</v>
      </c>
      <c r="D28" s="24">
        <v>185261</v>
      </c>
      <c r="E28" s="24">
        <v>21403</v>
      </c>
      <c r="F28" s="24">
        <v>634566</v>
      </c>
      <c r="G28" s="24">
        <v>0</v>
      </c>
      <c r="H28" s="24">
        <v>97290</v>
      </c>
      <c r="I28" s="24">
        <f t="shared" si="0"/>
        <v>10102818</v>
      </c>
      <c r="K28" s="9"/>
    </row>
    <row r="29" spans="1:11">
      <c r="A29" s="16">
        <v>1028</v>
      </c>
      <c r="B29" s="17" t="s">
        <v>35</v>
      </c>
      <c r="C29" s="26">
        <v>306136</v>
      </c>
      <c r="D29" s="26">
        <v>392</v>
      </c>
      <c r="E29" s="26">
        <v>12654</v>
      </c>
      <c r="F29" s="26">
        <v>0</v>
      </c>
      <c r="G29" s="26">
        <v>0</v>
      </c>
      <c r="H29" s="26">
        <v>7264</v>
      </c>
      <c r="I29" s="26">
        <f t="shared" si="0"/>
        <v>326446</v>
      </c>
      <c r="K29" s="9"/>
    </row>
    <row r="30" spans="1:11">
      <c r="A30" s="16">
        <v>1030</v>
      </c>
      <c r="B30" s="17" t="s">
        <v>36</v>
      </c>
      <c r="C30" s="24">
        <v>2990193</v>
      </c>
      <c r="D30" s="24">
        <v>218840</v>
      </c>
      <c r="E30" s="24">
        <v>108381</v>
      </c>
      <c r="F30" s="24">
        <v>0</v>
      </c>
      <c r="G30" s="24">
        <v>0</v>
      </c>
      <c r="H30" s="24">
        <v>587588</v>
      </c>
      <c r="I30" s="24">
        <f t="shared" si="0"/>
        <v>3905002</v>
      </c>
      <c r="K30" s="9"/>
    </row>
    <row r="31" spans="1:11">
      <c r="A31" s="16">
        <v>1031</v>
      </c>
      <c r="B31" s="17" t="s">
        <v>37</v>
      </c>
      <c r="C31" s="26">
        <v>276</v>
      </c>
      <c r="D31" s="26">
        <v>0</v>
      </c>
      <c r="E31" s="26">
        <v>1225</v>
      </c>
      <c r="F31" s="26">
        <v>0</v>
      </c>
      <c r="G31" s="26">
        <v>0</v>
      </c>
      <c r="H31" s="26">
        <v>1740</v>
      </c>
      <c r="I31" s="26">
        <f t="shared" si="0"/>
        <v>3241</v>
      </c>
      <c r="K31" s="9"/>
    </row>
    <row r="32" spans="1:11">
      <c r="A32" s="16">
        <v>1033</v>
      </c>
      <c r="B32" s="17" t="s">
        <v>38</v>
      </c>
      <c r="C32" s="24">
        <v>223657</v>
      </c>
      <c r="D32" s="24">
        <v>0</v>
      </c>
      <c r="E32" s="24">
        <v>2908</v>
      </c>
      <c r="F32" s="24">
        <v>0</v>
      </c>
      <c r="G32" s="24">
        <v>2500</v>
      </c>
      <c r="H32" s="24">
        <v>49930</v>
      </c>
      <c r="I32" s="24">
        <f t="shared" si="0"/>
        <v>278995</v>
      </c>
      <c r="K32" s="9"/>
    </row>
    <row r="33" spans="1:11">
      <c r="A33" s="16">
        <v>1034</v>
      </c>
      <c r="B33" s="17" t="s">
        <v>39</v>
      </c>
      <c r="C33" s="26">
        <v>152019</v>
      </c>
      <c r="D33" s="26">
        <v>28821</v>
      </c>
      <c r="E33" s="26">
        <v>8500</v>
      </c>
      <c r="F33" s="26">
        <v>0</v>
      </c>
      <c r="G33" s="26">
        <v>0</v>
      </c>
      <c r="H33" s="26">
        <v>4930</v>
      </c>
      <c r="I33" s="26">
        <f t="shared" si="0"/>
        <v>194270</v>
      </c>
      <c r="K33" s="9"/>
    </row>
    <row r="34" spans="1:11">
      <c r="A34" s="16">
        <v>1037</v>
      </c>
      <c r="B34" s="17" t="s">
        <v>40</v>
      </c>
      <c r="C34" s="24">
        <v>1749595</v>
      </c>
      <c r="D34" s="24">
        <v>0</v>
      </c>
      <c r="E34" s="24">
        <v>68301</v>
      </c>
      <c r="F34" s="24">
        <v>35390</v>
      </c>
      <c r="G34" s="24">
        <v>0</v>
      </c>
      <c r="H34" s="24">
        <v>60515</v>
      </c>
      <c r="I34" s="24">
        <f t="shared" si="0"/>
        <v>1913801</v>
      </c>
      <c r="K34" s="9"/>
    </row>
    <row r="35" spans="1:11">
      <c r="A35" s="16">
        <v>1038</v>
      </c>
      <c r="B35" s="17" t="s">
        <v>41</v>
      </c>
      <c r="C35" s="26">
        <v>368</v>
      </c>
      <c r="D35" s="26">
        <v>0</v>
      </c>
      <c r="E35" s="26">
        <v>734113</v>
      </c>
      <c r="F35" s="26">
        <v>0</v>
      </c>
      <c r="G35" s="26">
        <v>0</v>
      </c>
      <c r="H35" s="26">
        <v>32320</v>
      </c>
      <c r="I35" s="26">
        <f t="shared" si="0"/>
        <v>766801</v>
      </c>
      <c r="K35" s="9"/>
    </row>
    <row r="36" spans="1:11">
      <c r="A36" s="16">
        <v>1039</v>
      </c>
      <c r="B36" s="17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10002</v>
      </c>
      <c r="I36" s="24">
        <f t="shared" si="0"/>
        <v>10002</v>
      </c>
      <c r="K36" s="9"/>
    </row>
    <row r="37" spans="1:11">
      <c r="A37" s="16">
        <v>1040</v>
      </c>
      <c r="B37" s="17" t="s">
        <v>43</v>
      </c>
      <c r="C37" s="26">
        <v>2278402</v>
      </c>
      <c r="D37" s="26">
        <v>34038</v>
      </c>
      <c r="E37" s="26">
        <v>56840</v>
      </c>
      <c r="F37" s="26">
        <v>17408</v>
      </c>
      <c r="G37" s="26">
        <v>0</v>
      </c>
      <c r="H37" s="26">
        <v>131796</v>
      </c>
      <c r="I37" s="26">
        <f t="shared" si="0"/>
        <v>2518484</v>
      </c>
      <c r="K37" s="9"/>
    </row>
    <row r="38" spans="1:11">
      <c r="A38" s="16">
        <v>1042</v>
      </c>
      <c r="B38" s="17" t="s">
        <v>44</v>
      </c>
      <c r="C38" s="24">
        <v>111633</v>
      </c>
      <c r="D38" s="24">
        <v>0</v>
      </c>
      <c r="E38" s="24">
        <v>0</v>
      </c>
      <c r="F38" s="24">
        <v>0</v>
      </c>
      <c r="G38" s="24">
        <v>0</v>
      </c>
      <c r="H38" s="24">
        <v>870</v>
      </c>
      <c r="I38" s="24">
        <f t="shared" si="0"/>
        <v>112503</v>
      </c>
      <c r="K38" s="9"/>
    </row>
    <row r="39" spans="1:11">
      <c r="A39" s="16">
        <v>1043</v>
      </c>
      <c r="B39" s="17" t="s">
        <v>45</v>
      </c>
      <c r="C39" s="26">
        <v>82205616</v>
      </c>
      <c r="D39" s="26">
        <v>8441972</v>
      </c>
      <c r="E39" s="26">
        <v>2531126</v>
      </c>
      <c r="F39" s="26">
        <v>10261226</v>
      </c>
      <c r="G39" s="26">
        <v>0</v>
      </c>
      <c r="H39" s="26">
        <v>119055</v>
      </c>
      <c r="I39" s="26">
        <f t="shared" si="0"/>
        <v>103558995</v>
      </c>
      <c r="K39" s="9"/>
    </row>
    <row r="40" spans="1:11">
      <c r="A40" s="16">
        <v>1044</v>
      </c>
      <c r="B40" s="17" t="s">
        <v>46</v>
      </c>
      <c r="C40" s="24">
        <v>87180</v>
      </c>
      <c r="D40" s="24">
        <v>3343</v>
      </c>
      <c r="E40" s="24">
        <v>4869</v>
      </c>
      <c r="F40" s="24">
        <v>0</v>
      </c>
      <c r="G40" s="24">
        <v>0</v>
      </c>
      <c r="H40" s="24">
        <v>64353</v>
      </c>
      <c r="I40" s="24">
        <f t="shared" si="0"/>
        <v>159745</v>
      </c>
      <c r="K40" s="9"/>
    </row>
    <row r="41" spans="1:11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7500</v>
      </c>
      <c r="H41" s="26">
        <v>235005</v>
      </c>
      <c r="I41" s="26">
        <f t="shared" si="0"/>
        <v>242505</v>
      </c>
      <c r="K41" s="9"/>
    </row>
    <row r="42" spans="1:11">
      <c r="A42" s="16">
        <v>1047</v>
      </c>
      <c r="B42" s="17" t="s">
        <v>48</v>
      </c>
      <c r="C42" s="24">
        <v>45868293</v>
      </c>
      <c r="D42" s="24">
        <v>3819957</v>
      </c>
      <c r="E42" s="24">
        <v>2072519</v>
      </c>
      <c r="F42" s="24">
        <v>438</v>
      </c>
      <c r="G42" s="24">
        <v>0</v>
      </c>
      <c r="H42" s="24">
        <v>86320</v>
      </c>
      <c r="I42" s="24">
        <f t="shared" si="0"/>
        <v>51847527</v>
      </c>
      <c r="K42" s="9"/>
    </row>
    <row r="43" spans="1:11">
      <c r="A43" s="16">
        <v>1048</v>
      </c>
      <c r="B43" s="17" t="s">
        <v>49</v>
      </c>
      <c r="C43" s="26">
        <v>1206521</v>
      </c>
      <c r="D43" s="26">
        <v>17927</v>
      </c>
      <c r="E43" s="26">
        <v>38980</v>
      </c>
      <c r="F43" s="26">
        <v>0</v>
      </c>
      <c r="G43" s="26">
        <v>0</v>
      </c>
      <c r="H43" s="26">
        <v>52960</v>
      </c>
      <c r="I43" s="26">
        <f t="shared" si="0"/>
        <v>1316388</v>
      </c>
      <c r="K43" s="9"/>
    </row>
    <row r="44" spans="1:11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  <c r="K44" s="9"/>
    </row>
    <row r="45" spans="1:11">
      <c r="A45" s="16">
        <v>1052</v>
      </c>
      <c r="B45" s="17" t="s">
        <v>51</v>
      </c>
      <c r="C45" s="26">
        <v>9928092</v>
      </c>
      <c r="D45" s="26">
        <v>9968095</v>
      </c>
      <c r="E45" s="26">
        <v>369076</v>
      </c>
      <c r="F45" s="26">
        <v>0</v>
      </c>
      <c r="G45" s="27">
        <v>0</v>
      </c>
      <c r="H45" s="26">
        <v>71910</v>
      </c>
      <c r="I45" s="26">
        <f t="shared" si="0"/>
        <v>20337173</v>
      </c>
      <c r="K45" s="9"/>
    </row>
    <row r="46" spans="1:11">
      <c r="A46" s="16">
        <v>1054</v>
      </c>
      <c r="B46" s="17" t="s">
        <v>52</v>
      </c>
      <c r="C46" s="24">
        <v>1135653</v>
      </c>
      <c r="D46" s="24">
        <v>0</v>
      </c>
      <c r="E46" s="24">
        <v>26487</v>
      </c>
      <c r="F46" s="24">
        <v>0</v>
      </c>
      <c r="G46" s="25">
        <v>10002</v>
      </c>
      <c r="H46" s="24">
        <v>98602</v>
      </c>
      <c r="I46" s="24">
        <f t="shared" si="0"/>
        <v>1270744</v>
      </c>
      <c r="K46" s="9"/>
    </row>
    <row r="47" spans="1:11">
      <c r="A47" s="16">
        <v>1055</v>
      </c>
      <c r="B47" s="17" t="s">
        <v>53</v>
      </c>
      <c r="C47" s="26">
        <v>886031</v>
      </c>
      <c r="D47" s="26">
        <v>43588</v>
      </c>
      <c r="E47" s="26">
        <v>29112</v>
      </c>
      <c r="F47" s="26">
        <v>0</v>
      </c>
      <c r="G47" s="27">
        <v>0</v>
      </c>
      <c r="H47" s="26">
        <v>39440</v>
      </c>
      <c r="I47" s="26">
        <f t="shared" si="0"/>
        <v>998171</v>
      </c>
      <c r="K47" s="9"/>
    </row>
    <row r="48" spans="1:11">
      <c r="A48" s="16">
        <v>1057</v>
      </c>
      <c r="B48" s="17" t="s">
        <v>54</v>
      </c>
      <c r="C48" s="24">
        <v>5000</v>
      </c>
      <c r="D48" s="24">
        <v>0</v>
      </c>
      <c r="E48" s="24">
        <v>0</v>
      </c>
      <c r="F48" s="24">
        <v>0</v>
      </c>
      <c r="G48" s="25">
        <v>0</v>
      </c>
      <c r="H48" s="24">
        <v>67510</v>
      </c>
      <c r="I48" s="24">
        <f t="shared" si="0"/>
        <v>72510</v>
      </c>
      <c r="K48" s="9"/>
    </row>
    <row r="49" spans="1:11">
      <c r="A49" s="16">
        <v>1058</v>
      </c>
      <c r="B49" s="17" t="s">
        <v>55</v>
      </c>
      <c r="C49" s="26">
        <v>820371</v>
      </c>
      <c r="D49" s="26">
        <v>505775</v>
      </c>
      <c r="E49" s="26">
        <v>36670</v>
      </c>
      <c r="F49" s="26">
        <v>0</v>
      </c>
      <c r="G49" s="27">
        <v>0</v>
      </c>
      <c r="H49" s="26">
        <v>76161</v>
      </c>
      <c r="I49" s="26">
        <f t="shared" si="0"/>
        <v>1438977</v>
      </c>
      <c r="K49" s="9"/>
    </row>
    <row r="50" spans="1:11">
      <c r="A50" s="16">
        <v>1062</v>
      </c>
      <c r="B50" s="17" t="s">
        <v>56</v>
      </c>
      <c r="C50" s="24">
        <v>636058</v>
      </c>
      <c r="D50" s="24">
        <v>0</v>
      </c>
      <c r="E50" s="24">
        <v>31938</v>
      </c>
      <c r="F50" s="24">
        <v>0</v>
      </c>
      <c r="G50" s="25">
        <v>0</v>
      </c>
      <c r="H50" s="24">
        <v>580</v>
      </c>
      <c r="I50" s="24">
        <f t="shared" si="0"/>
        <v>668576</v>
      </c>
      <c r="K50" s="9"/>
    </row>
    <row r="51" spans="1:11">
      <c r="A51" s="16">
        <v>1065</v>
      </c>
      <c r="B51" s="17" t="s">
        <v>57</v>
      </c>
      <c r="C51" s="26">
        <v>3283635</v>
      </c>
      <c r="D51" s="26">
        <v>203430</v>
      </c>
      <c r="E51" s="26">
        <v>98350</v>
      </c>
      <c r="F51" s="26">
        <v>0</v>
      </c>
      <c r="G51" s="27">
        <v>0</v>
      </c>
      <c r="H51" s="26">
        <v>70572</v>
      </c>
      <c r="I51" s="26">
        <f t="shared" si="0"/>
        <v>3655987</v>
      </c>
      <c r="K51" s="9"/>
    </row>
    <row r="52" spans="1:11">
      <c r="A52" s="16">
        <v>1066</v>
      </c>
      <c r="B52" s="17" t="s">
        <v>58</v>
      </c>
      <c r="C52" s="24">
        <v>29440025</v>
      </c>
      <c r="D52" s="24">
        <v>1908702</v>
      </c>
      <c r="E52" s="24">
        <v>1200825</v>
      </c>
      <c r="F52" s="24">
        <v>0</v>
      </c>
      <c r="G52" s="25">
        <v>0</v>
      </c>
      <c r="H52" s="24">
        <v>93801</v>
      </c>
      <c r="I52" s="24">
        <f t="shared" si="0"/>
        <v>32643353</v>
      </c>
      <c r="K52" s="9"/>
    </row>
    <row r="53" spans="1:11">
      <c r="A53" s="16">
        <v>1067</v>
      </c>
      <c r="B53" s="17" t="s">
        <v>59</v>
      </c>
      <c r="C53" s="26">
        <v>7024</v>
      </c>
      <c r="D53" s="26">
        <v>0</v>
      </c>
      <c r="E53" s="26">
        <v>0</v>
      </c>
      <c r="F53" s="26">
        <v>0</v>
      </c>
      <c r="G53" s="27">
        <v>0</v>
      </c>
      <c r="H53" s="26">
        <v>7250</v>
      </c>
      <c r="I53" s="26">
        <f t="shared" si="0"/>
        <v>14274</v>
      </c>
      <c r="K53" s="9"/>
    </row>
    <row r="54" spans="1:11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  <c r="K54" s="9"/>
    </row>
    <row r="55" spans="1:11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f t="shared" si="0"/>
        <v>0</v>
      </c>
      <c r="K55" s="9"/>
    </row>
    <row r="56" spans="1:11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  <c r="K56" s="9"/>
    </row>
    <row r="57" spans="1:11">
      <c r="A57" s="13" t="s">
        <v>70</v>
      </c>
      <c r="B57" s="18" t="s">
        <v>63</v>
      </c>
      <c r="C57" s="15">
        <f t="shared" ref="C57:I57" si="1">SUM(C7:C56)</f>
        <v>543802421</v>
      </c>
      <c r="D57" s="15">
        <f t="shared" si="1"/>
        <v>66951182</v>
      </c>
      <c r="E57" s="15">
        <f t="shared" si="1"/>
        <v>18086857</v>
      </c>
      <c r="F57" s="15">
        <f t="shared" si="1"/>
        <v>124976319</v>
      </c>
      <c r="G57" s="15">
        <f t="shared" si="1"/>
        <v>20002</v>
      </c>
      <c r="H57" s="15">
        <f t="shared" si="1"/>
        <v>3625987</v>
      </c>
      <c r="I57" s="15">
        <f t="shared" si="1"/>
        <v>757462768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4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81640625" style="12" bestFit="1" customWidth="1"/>
    <col min="4" max="4" width="17.26953125" style="12" bestFit="1" customWidth="1"/>
    <col min="5" max="5" width="15.7265625" style="12" bestFit="1" customWidth="1"/>
    <col min="6" max="6" width="16.7265625" style="12" bestFit="1" customWidth="1"/>
    <col min="7" max="7" width="13.26953125" style="12" customWidth="1"/>
    <col min="8" max="8" width="17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8" t="s">
        <v>71</v>
      </c>
      <c r="B4" s="38"/>
      <c r="C4" s="38"/>
      <c r="D4" s="38"/>
      <c r="E4" s="38"/>
      <c r="F4" s="38"/>
      <c r="G4" s="38"/>
      <c r="H4" s="38"/>
      <c r="I4" s="38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>
      <c r="A8" s="16">
        <v>1002</v>
      </c>
      <c r="B8" s="17" t="s">
        <v>14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7500</v>
      </c>
      <c r="I8" s="24">
        <f t="shared" ref="I8:I56" si="0">SUM(C8:H8)</f>
        <v>7500</v>
      </c>
    </row>
    <row r="9" spans="1:9">
      <c r="A9" s="16">
        <v>1005</v>
      </c>
      <c r="B9" s="17" t="s">
        <v>15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f t="shared" si="0"/>
        <v>0</v>
      </c>
    </row>
    <row r="10" spans="1:9">
      <c r="A10" s="16">
        <v>1006</v>
      </c>
      <c r="B10" s="17" t="s">
        <v>16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>
      <c r="A11" s="16">
        <v>1007</v>
      </c>
      <c r="B11" s="17" t="s">
        <v>17</v>
      </c>
      <c r="C11" s="26">
        <v>184</v>
      </c>
      <c r="D11" s="26">
        <v>0</v>
      </c>
      <c r="E11" s="26">
        <v>7215</v>
      </c>
      <c r="F11" s="26">
        <v>0</v>
      </c>
      <c r="G11" s="26">
        <v>0</v>
      </c>
      <c r="H11" s="26">
        <v>128661</v>
      </c>
      <c r="I11" s="26">
        <f t="shared" si="0"/>
        <v>136060</v>
      </c>
    </row>
    <row r="12" spans="1:9">
      <c r="A12" s="16">
        <v>1008</v>
      </c>
      <c r="B12" s="17" t="s">
        <v>18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f t="shared" si="0"/>
        <v>0</v>
      </c>
    </row>
    <row r="13" spans="1:9">
      <c r="A13" s="16">
        <v>1010</v>
      </c>
      <c r="B13" s="17" t="s">
        <v>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f t="shared" si="0"/>
        <v>0</v>
      </c>
    </row>
    <row r="14" spans="1:9">
      <c r="A14" s="16">
        <v>1011</v>
      </c>
      <c r="B14" s="17" t="s">
        <v>20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f t="shared" si="0"/>
        <v>0</v>
      </c>
    </row>
    <row r="15" spans="1:9">
      <c r="A15" s="16">
        <v>1012</v>
      </c>
      <c r="B15" s="17" t="s">
        <v>21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7500</v>
      </c>
      <c r="I15" s="26">
        <f t="shared" si="0"/>
        <v>7500</v>
      </c>
    </row>
    <row r="16" spans="1:9">
      <c r="A16" s="16">
        <v>1013</v>
      </c>
      <c r="B16" s="17" t="s">
        <v>22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12500</v>
      </c>
      <c r="I16" s="24">
        <f t="shared" si="0"/>
        <v>12500</v>
      </c>
    </row>
    <row r="17" spans="1:9">
      <c r="A17" s="16">
        <v>1014</v>
      </c>
      <c r="B17" s="17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f t="shared" si="0"/>
        <v>0</v>
      </c>
    </row>
    <row r="18" spans="1:9">
      <c r="A18" s="16">
        <v>1016</v>
      </c>
      <c r="B18" s="17" t="s">
        <v>24</v>
      </c>
      <c r="C18" s="24">
        <v>200233</v>
      </c>
      <c r="D18" s="24">
        <v>59115</v>
      </c>
      <c r="E18" s="24">
        <v>9866</v>
      </c>
      <c r="F18" s="24">
        <v>0</v>
      </c>
      <c r="G18" s="24">
        <v>0</v>
      </c>
      <c r="H18" s="24">
        <v>580</v>
      </c>
      <c r="I18" s="24">
        <f t="shared" si="0"/>
        <v>269794</v>
      </c>
    </row>
    <row r="19" spans="1:9">
      <c r="A19" s="16">
        <v>1017</v>
      </c>
      <c r="B19" s="17" t="s">
        <v>25</v>
      </c>
      <c r="C19" s="26">
        <v>2714</v>
      </c>
      <c r="D19" s="26">
        <v>0</v>
      </c>
      <c r="E19" s="26">
        <v>59293</v>
      </c>
      <c r="F19" s="26">
        <v>0</v>
      </c>
      <c r="G19" s="26">
        <v>0</v>
      </c>
      <c r="H19" s="26">
        <v>54612</v>
      </c>
      <c r="I19" s="26">
        <f t="shared" si="0"/>
        <v>116619</v>
      </c>
    </row>
    <row r="20" spans="1:9">
      <c r="A20" s="16">
        <v>1018</v>
      </c>
      <c r="B20" s="17" t="s">
        <v>26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10000</v>
      </c>
      <c r="I20" s="24">
        <f t="shared" si="0"/>
        <v>10000</v>
      </c>
    </row>
    <row r="21" spans="1:9">
      <c r="A21" s="16">
        <v>1019</v>
      </c>
      <c r="B21" s="17" t="s">
        <v>27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7500</v>
      </c>
      <c r="I21" s="26">
        <f t="shared" si="0"/>
        <v>7500</v>
      </c>
    </row>
    <row r="22" spans="1:9">
      <c r="A22" s="16">
        <v>1020</v>
      </c>
      <c r="B22" s="17" t="s">
        <v>28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f t="shared" si="0"/>
        <v>0</v>
      </c>
    </row>
    <row r="23" spans="1:9">
      <c r="A23" s="16">
        <v>1022</v>
      </c>
      <c r="B23" s="17" t="s">
        <v>29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f t="shared" si="0"/>
        <v>0</v>
      </c>
    </row>
    <row r="24" spans="1:9">
      <c r="A24" s="16">
        <v>1023</v>
      </c>
      <c r="B24" s="17" t="s">
        <v>30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5000</v>
      </c>
      <c r="I24" s="24">
        <f t="shared" si="0"/>
        <v>5000</v>
      </c>
    </row>
    <row r="25" spans="1:9">
      <c r="A25" s="16">
        <v>1024</v>
      </c>
      <c r="B25" s="17" t="s">
        <v>31</v>
      </c>
      <c r="C25" s="26">
        <v>11042185</v>
      </c>
      <c r="D25" s="26">
        <v>119478</v>
      </c>
      <c r="E25" s="26">
        <v>92286</v>
      </c>
      <c r="F25" s="26">
        <v>0</v>
      </c>
      <c r="G25" s="26">
        <v>2500</v>
      </c>
      <c r="H25" s="26">
        <v>157570</v>
      </c>
      <c r="I25" s="26">
        <f t="shared" si="0"/>
        <v>11414019</v>
      </c>
    </row>
    <row r="26" spans="1:9">
      <c r="A26" s="16">
        <v>1025</v>
      </c>
      <c r="B26" s="17" t="s">
        <v>32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>
      <c r="A27" s="16">
        <v>1026</v>
      </c>
      <c r="B27" s="17" t="s">
        <v>33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f t="shared" si="0"/>
        <v>0</v>
      </c>
    </row>
    <row r="28" spans="1:9">
      <c r="A28" s="16">
        <v>1027</v>
      </c>
      <c r="B28" s="17" t="s">
        <v>34</v>
      </c>
      <c r="C28" s="24">
        <v>203384</v>
      </c>
      <c r="D28" s="24">
        <v>0</v>
      </c>
      <c r="E28" s="24">
        <v>568</v>
      </c>
      <c r="F28" s="24">
        <v>0</v>
      </c>
      <c r="G28" s="24">
        <v>0</v>
      </c>
      <c r="H28" s="24">
        <v>21451</v>
      </c>
      <c r="I28" s="24">
        <f t="shared" si="0"/>
        <v>225403</v>
      </c>
    </row>
    <row r="29" spans="1:9">
      <c r="A29" s="16">
        <v>1028</v>
      </c>
      <c r="B29" s="17" t="s">
        <v>35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f t="shared" si="0"/>
        <v>0</v>
      </c>
    </row>
    <row r="30" spans="1:9">
      <c r="A30" s="16">
        <v>1030</v>
      </c>
      <c r="B30" s="17" t="s">
        <v>36</v>
      </c>
      <c r="C30" s="24">
        <v>2116</v>
      </c>
      <c r="D30" s="24">
        <v>0</v>
      </c>
      <c r="E30" s="24">
        <v>1227</v>
      </c>
      <c r="F30" s="24">
        <v>0</v>
      </c>
      <c r="G30" s="24">
        <v>12500</v>
      </c>
      <c r="H30" s="24">
        <v>58340</v>
      </c>
      <c r="I30" s="24">
        <f t="shared" si="0"/>
        <v>74183</v>
      </c>
    </row>
    <row r="31" spans="1:9">
      <c r="A31" s="16">
        <v>1031</v>
      </c>
      <c r="B31" s="17" t="s">
        <v>37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f t="shared" si="0"/>
        <v>0</v>
      </c>
    </row>
    <row r="32" spans="1:9">
      <c r="A32" s="16">
        <v>1033</v>
      </c>
      <c r="B32" s="17" t="s">
        <v>38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47500</v>
      </c>
      <c r="I32" s="24">
        <f t="shared" si="0"/>
        <v>47500</v>
      </c>
    </row>
    <row r="33" spans="1:9">
      <c r="A33" s="16">
        <v>1034</v>
      </c>
      <c r="B33" s="17" t="s">
        <v>39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f t="shared" si="0"/>
        <v>0</v>
      </c>
    </row>
    <row r="34" spans="1:9">
      <c r="A34" s="16">
        <v>1037</v>
      </c>
      <c r="B34" s="17" t="s">
        <v>40</v>
      </c>
      <c r="C34" s="24">
        <v>230</v>
      </c>
      <c r="D34" s="24">
        <v>0</v>
      </c>
      <c r="E34" s="24">
        <v>2045</v>
      </c>
      <c r="F34" s="24">
        <v>0</v>
      </c>
      <c r="G34" s="24">
        <v>0</v>
      </c>
      <c r="H34" s="24">
        <v>1450</v>
      </c>
      <c r="I34" s="24">
        <f t="shared" si="0"/>
        <v>3725</v>
      </c>
    </row>
    <row r="35" spans="1:9">
      <c r="A35" s="16">
        <v>1038</v>
      </c>
      <c r="B35" s="17" t="s">
        <v>41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12500</v>
      </c>
      <c r="I35" s="26">
        <f t="shared" si="0"/>
        <v>12500</v>
      </c>
    </row>
    <row r="36" spans="1:9">
      <c r="A36" s="16">
        <v>1039</v>
      </c>
      <c r="B36" s="17" t="s">
        <v>42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7500</v>
      </c>
      <c r="I36" s="24">
        <f t="shared" si="0"/>
        <v>7500</v>
      </c>
    </row>
    <row r="37" spans="1:9">
      <c r="A37" s="16">
        <v>1040</v>
      </c>
      <c r="B37" s="17" t="s">
        <v>43</v>
      </c>
      <c r="C37" s="26">
        <v>1702</v>
      </c>
      <c r="D37" s="26">
        <v>0</v>
      </c>
      <c r="E37" s="26">
        <v>5307</v>
      </c>
      <c r="F37" s="26">
        <v>0</v>
      </c>
      <c r="G37" s="26">
        <v>5000</v>
      </c>
      <c r="H37" s="26">
        <v>66362</v>
      </c>
      <c r="I37" s="26">
        <f t="shared" si="0"/>
        <v>78371</v>
      </c>
    </row>
    <row r="38" spans="1:9">
      <c r="A38" s="16">
        <v>1042</v>
      </c>
      <c r="B38" s="17" t="s">
        <v>44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>
      <c r="A39" s="16">
        <v>1043</v>
      </c>
      <c r="B39" s="17" t="s">
        <v>45</v>
      </c>
      <c r="C39" s="26">
        <v>260825</v>
      </c>
      <c r="D39" s="26">
        <v>5741</v>
      </c>
      <c r="E39" s="26">
        <v>408</v>
      </c>
      <c r="F39" s="26">
        <v>0</v>
      </c>
      <c r="G39" s="26">
        <v>0</v>
      </c>
      <c r="H39" s="26">
        <v>290</v>
      </c>
      <c r="I39" s="26">
        <f t="shared" si="0"/>
        <v>267264</v>
      </c>
    </row>
    <row r="40" spans="1:9">
      <c r="A40" s="16">
        <v>1044</v>
      </c>
      <c r="B40" s="17" t="s">
        <v>46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2500</v>
      </c>
      <c r="I40" s="24">
        <f t="shared" si="0"/>
        <v>2500</v>
      </c>
    </row>
    <row r="41" spans="1:9">
      <c r="A41" s="16">
        <v>1046</v>
      </c>
      <c r="B41" s="17" t="s">
        <v>47</v>
      </c>
      <c r="C41" s="26">
        <v>0</v>
      </c>
      <c r="D41" s="26">
        <v>0</v>
      </c>
      <c r="E41" s="26">
        <v>0</v>
      </c>
      <c r="F41" s="26">
        <v>0</v>
      </c>
      <c r="G41" s="26">
        <v>2500</v>
      </c>
      <c r="H41" s="26">
        <v>110002</v>
      </c>
      <c r="I41" s="26">
        <f t="shared" si="0"/>
        <v>112502</v>
      </c>
    </row>
    <row r="42" spans="1:9">
      <c r="A42" s="16">
        <v>1047</v>
      </c>
      <c r="B42" s="17" t="s">
        <v>48</v>
      </c>
      <c r="C42" s="24">
        <v>4285565</v>
      </c>
      <c r="D42" s="24">
        <v>10831</v>
      </c>
      <c r="E42" s="24">
        <v>72579</v>
      </c>
      <c r="F42" s="24">
        <v>0</v>
      </c>
      <c r="G42" s="24">
        <v>0</v>
      </c>
      <c r="H42" s="24">
        <v>59451</v>
      </c>
      <c r="I42" s="24">
        <f t="shared" si="0"/>
        <v>4428426</v>
      </c>
    </row>
    <row r="43" spans="1:9">
      <c r="A43" s="16">
        <v>1048</v>
      </c>
      <c r="B43" s="17" t="s">
        <v>49</v>
      </c>
      <c r="C43" s="26">
        <v>184</v>
      </c>
      <c r="D43" s="26">
        <v>0</v>
      </c>
      <c r="E43" s="26">
        <v>6279</v>
      </c>
      <c r="F43" s="26">
        <v>0</v>
      </c>
      <c r="G43" s="26">
        <v>0</v>
      </c>
      <c r="H43" s="26">
        <v>1160</v>
      </c>
      <c r="I43" s="26">
        <f t="shared" si="0"/>
        <v>7623</v>
      </c>
    </row>
    <row r="44" spans="1:9">
      <c r="A44" s="16">
        <v>1050</v>
      </c>
      <c r="B44" s="17" t="s">
        <v>50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>
      <c r="A45" s="16">
        <v>1052</v>
      </c>
      <c r="B45" s="17" t="s">
        <v>51</v>
      </c>
      <c r="C45" s="26">
        <v>18217</v>
      </c>
      <c r="D45" s="26">
        <v>1787</v>
      </c>
      <c r="E45" s="26">
        <v>4344</v>
      </c>
      <c r="F45" s="26">
        <v>0</v>
      </c>
      <c r="G45" s="26">
        <v>0</v>
      </c>
      <c r="H45" s="26">
        <v>37500</v>
      </c>
      <c r="I45" s="26">
        <f t="shared" si="0"/>
        <v>61848</v>
      </c>
    </row>
    <row r="46" spans="1:9">
      <c r="A46" s="16">
        <v>1054</v>
      </c>
      <c r="B46" s="17" t="s">
        <v>52</v>
      </c>
      <c r="C46" s="24">
        <v>142066</v>
      </c>
      <c r="D46" s="24">
        <v>5602</v>
      </c>
      <c r="E46" s="24">
        <v>7400</v>
      </c>
      <c r="F46" s="24">
        <v>0</v>
      </c>
      <c r="G46" s="24">
        <v>15001</v>
      </c>
      <c r="H46" s="24">
        <v>6450</v>
      </c>
      <c r="I46" s="24">
        <f t="shared" si="0"/>
        <v>176519</v>
      </c>
    </row>
    <row r="47" spans="1:9">
      <c r="A47" s="16">
        <v>1055</v>
      </c>
      <c r="B47" s="17" t="s">
        <v>53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2500</v>
      </c>
      <c r="I47" s="26">
        <f t="shared" si="0"/>
        <v>2500</v>
      </c>
    </row>
    <row r="48" spans="1:9">
      <c r="A48" s="16">
        <v>1057</v>
      </c>
      <c r="B48" s="17" t="s">
        <v>54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20000</v>
      </c>
      <c r="I48" s="24">
        <f t="shared" si="0"/>
        <v>20000</v>
      </c>
    </row>
    <row r="49" spans="1:9">
      <c r="A49" s="16">
        <v>1058</v>
      </c>
      <c r="B49" s="17" t="s">
        <v>55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102500</v>
      </c>
      <c r="I49" s="26">
        <f t="shared" si="0"/>
        <v>102500</v>
      </c>
    </row>
    <row r="50" spans="1:9">
      <c r="A50" s="16">
        <v>1062</v>
      </c>
      <c r="B50" s="17" t="s">
        <v>56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</row>
    <row r="51" spans="1:9">
      <c r="A51" s="16">
        <v>1065</v>
      </c>
      <c r="B51" s="17" t="s">
        <v>57</v>
      </c>
      <c r="C51" s="26">
        <v>31546</v>
      </c>
      <c r="D51" s="26">
        <v>70619</v>
      </c>
      <c r="E51" s="26">
        <v>16629</v>
      </c>
      <c r="F51" s="26">
        <v>0</v>
      </c>
      <c r="G51" s="26">
        <v>0</v>
      </c>
      <c r="H51" s="26">
        <v>28600</v>
      </c>
      <c r="I51" s="26">
        <f t="shared" si="0"/>
        <v>147394</v>
      </c>
    </row>
    <row r="52" spans="1:9">
      <c r="A52" s="16">
        <v>1066</v>
      </c>
      <c r="B52" s="17" t="s">
        <v>58</v>
      </c>
      <c r="C52" s="24">
        <v>138</v>
      </c>
      <c r="D52" s="24">
        <v>0</v>
      </c>
      <c r="E52" s="24">
        <v>1227</v>
      </c>
      <c r="F52" s="24">
        <v>0</v>
      </c>
      <c r="G52" s="24">
        <v>0</v>
      </c>
      <c r="H52" s="24">
        <v>13370</v>
      </c>
      <c r="I52" s="24">
        <f t="shared" si="0"/>
        <v>14735</v>
      </c>
    </row>
    <row r="53" spans="1:9">
      <c r="A53" s="16">
        <v>1067</v>
      </c>
      <c r="B53" s="17" t="s">
        <v>59</v>
      </c>
      <c r="C53" s="26">
        <v>460</v>
      </c>
      <c r="D53" s="26">
        <v>0</v>
      </c>
      <c r="E53" s="26">
        <v>0</v>
      </c>
      <c r="F53" s="26">
        <v>0</v>
      </c>
      <c r="G53" s="26">
        <v>0</v>
      </c>
      <c r="H53" s="26">
        <v>5400</v>
      </c>
      <c r="I53" s="26">
        <f t="shared" si="0"/>
        <v>5860</v>
      </c>
    </row>
    <row r="54" spans="1:9">
      <c r="A54" s="16">
        <v>1068</v>
      </c>
      <c r="B54" s="17" t="s">
        <v>60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>
      <c r="A55" s="16">
        <v>1069</v>
      </c>
      <c r="B55" s="17" t="s">
        <v>61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2500</v>
      </c>
      <c r="I55" s="26">
        <f t="shared" si="0"/>
        <v>2500</v>
      </c>
    </row>
    <row r="56" spans="1:9" ht="15" customHeight="1">
      <c r="A56" s="16">
        <v>1070</v>
      </c>
      <c r="B56" s="17" t="s">
        <v>62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f t="shared" si="0"/>
        <v>0</v>
      </c>
    </row>
    <row r="57" spans="1:9">
      <c r="A57" s="13" t="s">
        <v>70</v>
      </c>
      <c r="B57" s="19" t="s">
        <v>63</v>
      </c>
      <c r="C57" s="15">
        <f t="shared" ref="C57:I57" si="1">SUM(C7:C56)</f>
        <v>16191749</v>
      </c>
      <c r="D57" s="15">
        <f t="shared" si="1"/>
        <v>273173</v>
      </c>
      <c r="E57" s="15">
        <f t="shared" si="1"/>
        <v>286673</v>
      </c>
      <c r="F57" s="15">
        <f t="shared" si="1"/>
        <v>0</v>
      </c>
      <c r="G57" s="15">
        <f t="shared" si="1"/>
        <v>37501</v>
      </c>
      <c r="H57" s="15">
        <f t="shared" si="1"/>
        <v>1001249</v>
      </c>
      <c r="I57" s="15">
        <f t="shared" si="1"/>
        <v>17790345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C18" workbookViewId="0">
      <selection activeCell="C7" sqref="C7:I56"/>
    </sheetView>
  </sheetViews>
  <sheetFormatPr baseColWidth="10" defaultColWidth="9.1796875" defaultRowHeight="16"/>
  <cols>
    <col min="1" max="1" width="9.26953125" style="4" customWidth="1"/>
    <col min="2" max="2" width="39.453125" style="4" customWidth="1"/>
    <col min="3" max="4" width="20.1796875" style="4" bestFit="1" customWidth="1"/>
    <col min="5" max="5" width="18.90625" style="4" bestFit="1" customWidth="1"/>
    <col min="6" max="6" width="20.1796875" style="4" bestFit="1" customWidth="1"/>
    <col min="7" max="7" width="13.7265625" style="4" bestFit="1" customWidth="1"/>
    <col min="8" max="8" width="17.6328125" style="4" bestFit="1" customWidth="1"/>
    <col min="9" max="9" width="19.81640625" style="4" customWidth="1"/>
    <col min="10" max="16384" width="9.1796875" style="4"/>
  </cols>
  <sheetData>
    <row r="1" spans="1:9">
      <c r="A1" s="3"/>
      <c r="B1" s="3"/>
      <c r="D1" s="5"/>
      <c r="E1" s="5"/>
      <c r="I1" s="6" t="s">
        <v>0</v>
      </c>
    </row>
    <row r="2" spans="1:9">
      <c r="A2" s="3"/>
      <c r="B2" s="3"/>
      <c r="D2" s="5"/>
      <c r="E2" s="5"/>
      <c r="I2" s="6" t="s">
        <v>1</v>
      </c>
    </row>
    <row r="3" spans="1:9">
      <c r="A3" s="3"/>
      <c r="D3" s="5"/>
      <c r="E3" s="5"/>
      <c r="I3" s="6" t="s">
        <v>2</v>
      </c>
    </row>
    <row r="4" spans="1:9">
      <c r="A4" s="38" t="s">
        <v>72</v>
      </c>
      <c r="B4" s="38"/>
      <c r="C4" s="38"/>
      <c r="D4" s="38"/>
      <c r="E4" s="38"/>
      <c r="F4" s="38"/>
      <c r="G4" s="38"/>
      <c r="H4" s="38"/>
      <c r="I4" s="38"/>
    </row>
    <row r="5" spans="1:9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</row>
    <row r="6" spans="1:9" ht="17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6">
        <v>1001</v>
      </c>
      <c r="B7" s="17" t="s">
        <v>13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17500</v>
      </c>
      <c r="I7" s="29">
        <f>SUM(C7:H7)</f>
        <v>17500</v>
      </c>
    </row>
    <row r="8" spans="1:9">
      <c r="A8" s="16">
        <v>1002</v>
      </c>
      <c r="B8" s="17" t="s">
        <v>14</v>
      </c>
      <c r="C8" s="31">
        <v>1335839</v>
      </c>
      <c r="D8" s="31">
        <v>17974</v>
      </c>
      <c r="E8" s="31">
        <v>23987</v>
      </c>
      <c r="F8" s="31">
        <v>0</v>
      </c>
      <c r="G8" s="31">
        <v>0</v>
      </c>
      <c r="H8" s="31">
        <v>146895</v>
      </c>
      <c r="I8" s="31">
        <f t="shared" ref="I8:I56" si="0">SUM(C8:H8)</f>
        <v>1524695</v>
      </c>
    </row>
    <row r="9" spans="1:9">
      <c r="A9" s="16">
        <v>1005</v>
      </c>
      <c r="B9" s="17" t="s">
        <v>15</v>
      </c>
      <c r="C9" s="33">
        <v>1380</v>
      </c>
      <c r="D9" s="33">
        <v>0</v>
      </c>
      <c r="E9" s="33">
        <v>15939</v>
      </c>
      <c r="F9" s="33">
        <v>0</v>
      </c>
      <c r="G9" s="33">
        <v>0</v>
      </c>
      <c r="H9" s="33">
        <v>8700</v>
      </c>
      <c r="I9" s="33">
        <f t="shared" si="0"/>
        <v>26019</v>
      </c>
    </row>
    <row r="10" spans="1:9">
      <c r="A10" s="16">
        <v>1006</v>
      </c>
      <c r="B10" s="17" t="s">
        <v>16</v>
      </c>
      <c r="C10" s="31">
        <v>1736</v>
      </c>
      <c r="D10" s="31">
        <v>1249</v>
      </c>
      <c r="E10" s="31">
        <v>408</v>
      </c>
      <c r="F10" s="31">
        <v>0</v>
      </c>
      <c r="G10" s="31">
        <v>0</v>
      </c>
      <c r="H10" s="31">
        <v>3370</v>
      </c>
      <c r="I10" s="31">
        <f t="shared" si="0"/>
        <v>6763</v>
      </c>
    </row>
    <row r="11" spans="1:9">
      <c r="A11" s="16">
        <v>1007</v>
      </c>
      <c r="B11" s="17" t="s">
        <v>17</v>
      </c>
      <c r="C11" s="33">
        <v>43662920</v>
      </c>
      <c r="D11" s="33">
        <v>2237684</v>
      </c>
      <c r="E11" s="33">
        <v>1558358</v>
      </c>
      <c r="F11" s="33">
        <v>435059</v>
      </c>
      <c r="G11" s="33">
        <v>0</v>
      </c>
      <c r="H11" s="33">
        <v>1249178</v>
      </c>
      <c r="I11" s="33">
        <f t="shared" si="0"/>
        <v>49143199</v>
      </c>
    </row>
    <row r="12" spans="1:9">
      <c r="A12" s="16">
        <v>1008</v>
      </c>
      <c r="B12" s="17" t="s">
        <v>18</v>
      </c>
      <c r="C12" s="31">
        <v>9322702</v>
      </c>
      <c r="D12" s="31">
        <v>0</v>
      </c>
      <c r="E12" s="31">
        <v>2454</v>
      </c>
      <c r="F12" s="31">
        <v>0</v>
      </c>
      <c r="G12" s="31">
        <v>0</v>
      </c>
      <c r="H12" s="31">
        <v>4580</v>
      </c>
      <c r="I12" s="31">
        <f t="shared" si="0"/>
        <v>9329736</v>
      </c>
    </row>
    <row r="13" spans="1:9">
      <c r="A13" s="16">
        <v>1010</v>
      </c>
      <c r="B13" s="17" t="s">
        <v>19</v>
      </c>
      <c r="C13" s="33">
        <v>7298528</v>
      </c>
      <c r="D13" s="33">
        <v>1356291</v>
      </c>
      <c r="E13" s="33">
        <v>516149</v>
      </c>
      <c r="F13" s="33">
        <v>1164877</v>
      </c>
      <c r="G13" s="33">
        <v>0</v>
      </c>
      <c r="H13" s="33">
        <v>41257</v>
      </c>
      <c r="I13" s="33">
        <f t="shared" si="0"/>
        <v>10377102</v>
      </c>
    </row>
    <row r="14" spans="1:9">
      <c r="A14" s="16">
        <v>1011</v>
      </c>
      <c r="B14" s="17" t="s">
        <v>20</v>
      </c>
      <c r="C14" s="31">
        <v>10395205</v>
      </c>
      <c r="D14" s="31">
        <v>1670353</v>
      </c>
      <c r="E14" s="31">
        <v>603652</v>
      </c>
      <c r="F14" s="31">
        <v>0</v>
      </c>
      <c r="G14" s="31">
        <v>0</v>
      </c>
      <c r="H14" s="31">
        <v>212367</v>
      </c>
      <c r="I14" s="31">
        <f t="shared" si="0"/>
        <v>12881577</v>
      </c>
    </row>
    <row r="15" spans="1:9">
      <c r="A15" s="16">
        <v>1012</v>
      </c>
      <c r="B15" s="17" t="s">
        <v>21</v>
      </c>
      <c r="C15" s="33">
        <v>2450067</v>
      </c>
      <c r="D15" s="33">
        <v>0</v>
      </c>
      <c r="E15" s="33">
        <v>134503</v>
      </c>
      <c r="F15" s="33">
        <v>0</v>
      </c>
      <c r="G15" s="33">
        <v>5000</v>
      </c>
      <c r="H15" s="33">
        <v>183880</v>
      </c>
      <c r="I15" s="33">
        <f t="shared" si="0"/>
        <v>2773450</v>
      </c>
    </row>
    <row r="16" spans="1:9">
      <c r="A16" s="16">
        <v>1013</v>
      </c>
      <c r="B16" s="17" t="s">
        <v>22</v>
      </c>
      <c r="C16" s="31">
        <v>250292837</v>
      </c>
      <c r="D16" s="31">
        <v>135748191</v>
      </c>
      <c r="E16" s="31">
        <v>9696002</v>
      </c>
      <c r="F16" s="31">
        <v>308598</v>
      </c>
      <c r="G16" s="31">
        <v>0</v>
      </c>
      <c r="H16" s="31">
        <v>942308</v>
      </c>
      <c r="I16" s="31">
        <f t="shared" si="0"/>
        <v>396987936</v>
      </c>
    </row>
    <row r="17" spans="1:9">
      <c r="A17" s="16">
        <v>1014</v>
      </c>
      <c r="B17" s="17" t="s">
        <v>23</v>
      </c>
      <c r="C17" s="33">
        <v>2611</v>
      </c>
      <c r="D17" s="33">
        <v>0</v>
      </c>
      <c r="E17" s="33">
        <v>4950</v>
      </c>
      <c r="F17" s="33">
        <v>0</v>
      </c>
      <c r="G17" s="33">
        <v>0</v>
      </c>
      <c r="H17" s="33">
        <v>118500</v>
      </c>
      <c r="I17" s="33">
        <f t="shared" si="0"/>
        <v>126061</v>
      </c>
    </row>
    <row r="18" spans="1:9">
      <c r="A18" s="16">
        <v>1016</v>
      </c>
      <c r="B18" s="17" t="s">
        <v>24</v>
      </c>
      <c r="C18" s="31">
        <v>674458980</v>
      </c>
      <c r="D18" s="31">
        <v>74663385</v>
      </c>
      <c r="E18" s="31">
        <v>26817887</v>
      </c>
      <c r="F18" s="31">
        <v>261337937</v>
      </c>
      <c r="G18" s="31">
        <v>0</v>
      </c>
      <c r="H18" s="31">
        <v>2217818</v>
      </c>
      <c r="I18" s="31">
        <f t="shared" si="0"/>
        <v>1039496007</v>
      </c>
    </row>
    <row r="19" spans="1:9">
      <c r="A19" s="16">
        <v>1017</v>
      </c>
      <c r="B19" s="17" t="s">
        <v>25</v>
      </c>
      <c r="C19" s="33">
        <v>54712378</v>
      </c>
      <c r="D19" s="33">
        <v>951584</v>
      </c>
      <c r="E19" s="33">
        <v>1608573</v>
      </c>
      <c r="F19" s="33">
        <v>1007997</v>
      </c>
      <c r="G19" s="33">
        <v>0</v>
      </c>
      <c r="H19" s="33">
        <v>1616326</v>
      </c>
      <c r="I19" s="33">
        <f t="shared" si="0"/>
        <v>59896858</v>
      </c>
    </row>
    <row r="20" spans="1:9">
      <c r="A20" s="16">
        <v>1018</v>
      </c>
      <c r="B20" s="17" t="s">
        <v>26</v>
      </c>
      <c r="C20" s="31">
        <v>939153</v>
      </c>
      <c r="D20" s="31">
        <v>532729</v>
      </c>
      <c r="E20" s="31">
        <v>97887</v>
      </c>
      <c r="F20" s="31">
        <v>0</v>
      </c>
      <c r="G20" s="31">
        <v>0</v>
      </c>
      <c r="H20" s="31">
        <v>427699</v>
      </c>
      <c r="I20" s="31">
        <f t="shared" si="0"/>
        <v>1997468</v>
      </c>
    </row>
    <row r="21" spans="1:9">
      <c r="A21" s="16">
        <v>1019</v>
      </c>
      <c r="B21" s="17" t="s">
        <v>27</v>
      </c>
      <c r="C21" s="33">
        <v>16272370</v>
      </c>
      <c r="D21" s="33">
        <v>2389343</v>
      </c>
      <c r="E21" s="33">
        <v>495237</v>
      </c>
      <c r="F21" s="33">
        <v>162791</v>
      </c>
      <c r="G21" s="33">
        <v>0</v>
      </c>
      <c r="H21" s="33">
        <v>534539</v>
      </c>
      <c r="I21" s="33">
        <f t="shared" si="0"/>
        <v>19854280</v>
      </c>
    </row>
    <row r="22" spans="1:9">
      <c r="A22" s="16">
        <v>1020</v>
      </c>
      <c r="B22" s="17" t="s">
        <v>28</v>
      </c>
      <c r="C22" s="31">
        <v>29853493</v>
      </c>
      <c r="D22" s="31">
        <v>9937036</v>
      </c>
      <c r="E22" s="31">
        <v>1234213</v>
      </c>
      <c r="F22" s="31">
        <v>1788682</v>
      </c>
      <c r="G22" s="31">
        <v>0</v>
      </c>
      <c r="H22" s="31">
        <v>103916</v>
      </c>
      <c r="I22" s="31">
        <f t="shared" si="0"/>
        <v>42917340</v>
      </c>
    </row>
    <row r="23" spans="1:9">
      <c r="A23" s="16">
        <v>1022</v>
      </c>
      <c r="B23" s="17" t="s">
        <v>29</v>
      </c>
      <c r="C23" s="33">
        <v>826377</v>
      </c>
      <c r="D23" s="33">
        <v>27003</v>
      </c>
      <c r="E23" s="33">
        <v>21789</v>
      </c>
      <c r="F23" s="33">
        <v>0</v>
      </c>
      <c r="G23" s="33">
        <v>0</v>
      </c>
      <c r="H23" s="33">
        <v>5981</v>
      </c>
      <c r="I23" s="33">
        <f t="shared" si="0"/>
        <v>881150</v>
      </c>
    </row>
    <row r="24" spans="1:9">
      <c r="A24" s="16">
        <v>1023</v>
      </c>
      <c r="B24" s="17" t="s">
        <v>30</v>
      </c>
      <c r="C24" s="31">
        <v>17885205</v>
      </c>
      <c r="D24" s="31">
        <v>800231</v>
      </c>
      <c r="E24" s="31">
        <v>663203</v>
      </c>
      <c r="F24" s="31">
        <v>415165</v>
      </c>
      <c r="G24" s="31">
        <v>5000</v>
      </c>
      <c r="H24" s="31">
        <v>777956</v>
      </c>
      <c r="I24" s="31">
        <f t="shared" si="0"/>
        <v>20546760</v>
      </c>
    </row>
    <row r="25" spans="1:9">
      <c r="A25" s="16">
        <v>1024</v>
      </c>
      <c r="B25" s="17" t="s">
        <v>31</v>
      </c>
      <c r="C25" s="33">
        <v>405867143</v>
      </c>
      <c r="D25" s="33">
        <v>25483839</v>
      </c>
      <c r="E25" s="33">
        <v>8353590</v>
      </c>
      <c r="F25" s="33">
        <v>4721460</v>
      </c>
      <c r="G25" s="33">
        <v>0</v>
      </c>
      <c r="H25" s="33">
        <v>4215157</v>
      </c>
      <c r="I25" s="33">
        <f t="shared" si="0"/>
        <v>448641189</v>
      </c>
    </row>
    <row r="26" spans="1:9">
      <c r="A26" s="16">
        <v>1025</v>
      </c>
      <c r="B26" s="17" t="s">
        <v>32</v>
      </c>
      <c r="C26" s="31">
        <v>366787</v>
      </c>
      <c r="D26" s="31">
        <v>94873</v>
      </c>
      <c r="E26" s="31">
        <v>5380</v>
      </c>
      <c r="F26" s="31">
        <v>0</v>
      </c>
      <c r="G26" s="31">
        <v>0</v>
      </c>
      <c r="H26" s="31">
        <v>35396</v>
      </c>
      <c r="I26" s="31">
        <f t="shared" si="0"/>
        <v>502436</v>
      </c>
    </row>
    <row r="27" spans="1:9">
      <c r="A27" s="16">
        <v>1026</v>
      </c>
      <c r="B27" s="17" t="s">
        <v>33</v>
      </c>
      <c r="C27" s="33">
        <v>224693</v>
      </c>
      <c r="D27" s="33">
        <v>10099</v>
      </c>
      <c r="E27" s="33">
        <v>2773</v>
      </c>
      <c r="F27" s="33">
        <v>0</v>
      </c>
      <c r="G27" s="33">
        <v>0</v>
      </c>
      <c r="H27" s="33">
        <v>22830</v>
      </c>
      <c r="I27" s="33">
        <f t="shared" si="0"/>
        <v>260395</v>
      </c>
    </row>
    <row r="28" spans="1:9">
      <c r="A28" s="16">
        <v>1027</v>
      </c>
      <c r="B28" s="17" t="s">
        <v>34</v>
      </c>
      <c r="C28" s="31">
        <v>24424657</v>
      </c>
      <c r="D28" s="31">
        <v>679543</v>
      </c>
      <c r="E28" s="31">
        <v>211043</v>
      </c>
      <c r="F28" s="31">
        <v>681031</v>
      </c>
      <c r="G28" s="31">
        <v>0</v>
      </c>
      <c r="H28" s="31">
        <v>624177</v>
      </c>
      <c r="I28" s="31">
        <f t="shared" si="0"/>
        <v>26620451</v>
      </c>
    </row>
    <row r="29" spans="1:9">
      <c r="A29" s="16">
        <v>1028</v>
      </c>
      <c r="B29" s="17" t="s">
        <v>35</v>
      </c>
      <c r="C29" s="33">
        <v>3025126</v>
      </c>
      <c r="D29" s="33">
        <v>439742</v>
      </c>
      <c r="E29" s="33">
        <v>118925</v>
      </c>
      <c r="F29" s="33">
        <v>251968</v>
      </c>
      <c r="G29" s="33">
        <v>0</v>
      </c>
      <c r="H29" s="33">
        <v>82840</v>
      </c>
      <c r="I29" s="33">
        <f t="shared" si="0"/>
        <v>3918601</v>
      </c>
    </row>
    <row r="30" spans="1:9">
      <c r="A30" s="16">
        <v>1030</v>
      </c>
      <c r="B30" s="17" t="s">
        <v>36</v>
      </c>
      <c r="C30" s="31">
        <v>65053173</v>
      </c>
      <c r="D30" s="31">
        <v>1396851</v>
      </c>
      <c r="E30" s="31">
        <v>2640184</v>
      </c>
      <c r="F30" s="31">
        <v>36267863</v>
      </c>
      <c r="G30" s="31">
        <v>0</v>
      </c>
      <c r="H30" s="31">
        <v>1920843</v>
      </c>
      <c r="I30" s="31">
        <f t="shared" si="0"/>
        <v>107278914</v>
      </c>
    </row>
    <row r="31" spans="1:9">
      <c r="A31" s="16">
        <v>1031</v>
      </c>
      <c r="B31" s="17" t="s">
        <v>37</v>
      </c>
      <c r="C31" s="33">
        <v>13043</v>
      </c>
      <c r="D31" s="33">
        <v>0</v>
      </c>
      <c r="E31" s="33">
        <v>1224</v>
      </c>
      <c r="F31" s="33">
        <v>0</v>
      </c>
      <c r="G31" s="33">
        <v>0</v>
      </c>
      <c r="H31" s="33">
        <v>1740</v>
      </c>
      <c r="I31" s="33">
        <f t="shared" si="0"/>
        <v>16007</v>
      </c>
    </row>
    <row r="32" spans="1:9">
      <c r="A32" s="16">
        <v>1033</v>
      </c>
      <c r="B32" s="17" t="s">
        <v>38</v>
      </c>
      <c r="C32" s="31">
        <v>254960</v>
      </c>
      <c r="D32" s="31">
        <v>12054</v>
      </c>
      <c r="E32" s="31">
        <v>12891</v>
      </c>
      <c r="F32" s="31">
        <v>82655</v>
      </c>
      <c r="G32" s="31">
        <v>12500</v>
      </c>
      <c r="H32" s="31">
        <v>164860</v>
      </c>
      <c r="I32" s="31">
        <f t="shared" si="0"/>
        <v>539920</v>
      </c>
    </row>
    <row r="33" spans="1:9">
      <c r="A33" s="16">
        <v>1034</v>
      </c>
      <c r="B33" s="17" t="s">
        <v>39</v>
      </c>
      <c r="C33" s="33">
        <v>8890648</v>
      </c>
      <c r="D33" s="33">
        <v>4211</v>
      </c>
      <c r="E33" s="33">
        <v>18311</v>
      </c>
      <c r="F33" s="33">
        <v>0</v>
      </c>
      <c r="G33" s="33">
        <v>0</v>
      </c>
      <c r="H33" s="33">
        <v>40990</v>
      </c>
      <c r="I33" s="33">
        <f t="shared" si="0"/>
        <v>8954160</v>
      </c>
    </row>
    <row r="34" spans="1:9">
      <c r="A34" s="16">
        <v>1037</v>
      </c>
      <c r="B34" s="17" t="s">
        <v>40</v>
      </c>
      <c r="C34" s="31">
        <v>3644777</v>
      </c>
      <c r="D34" s="31">
        <v>16146</v>
      </c>
      <c r="E34" s="31">
        <v>118916</v>
      </c>
      <c r="F34" s="31">
        <v>271387</v>
      </c>
      <c r="G34" s="31">
        <v>0</v>
      </c>
      <c r="H34" s="31">
        <v>161155</v>
      </c>
      <c r="I34" s="31">
        <f t="shared" si="0"/>
        <v>4212381</v>
      </c>
    </row>
    <row r="35" spans="1:9">
      <c r="A35" s="16">
        <v>1038</v>
      </c>
      <c r="B35" s="17" t="s">
        <v>41</v>
      </c>
      <c r="C35" s="33">
        <v>11032176</v>
      </c>
      <c r="D35" s="33">
        <v>523600</v>
      </c>
      <c r="E35" s="33">
        <v>98219</v>
      </c>
      <c r="F35" s="33">
        <v>0</v>
      </c>
      <c r="G35" s="33">
        <v>5000</v>
      </c>
      <c r="H35" s="33">
        <v>964744</v>
      </c>
      <c r="I35" s="33">
        <f t="shared" si="0"/>
        <v>12623739</v>
      </c>
    </row>
    <row r="36" spans="1:9">
      <c r="A36" s="16">
        <v>1039</v>
      </c>
      <c r="B36" s="17" t="s">
        <v>42</v>
      </c>
      <c r="C36" s="31">
        <v>2164977</v>
      </c>
      <c r="D36" s="31">
        <v>46566</v>
      </c>
      <c r="E36" s="31">
        <v>72110</v>
      </c>
      <c r="F36" s="31">
        <v>54297</v>
      </c>
      <c r="G36" s="31">
        <v>0</v>
      </c>
      <c r="H36" s="31">
        <v>193701</v>
      </c>
      <c r="I36" s="31">
        <f t="shared" si="0"/>
        <v>2531651</v>
      </c>
    </row>
    <row r="37" spans="1:9">
      <c r="A37" s="16">
        <v>1040</v>
      </c>
      <c r="B37" s="17" t="s">
        <v>43</v>
      </c>
      <c r="C37" s="33">
        <v>56306446</v>
      </c>
      <c r="D37" s="33">
        <v>1941060</v>
      </c>
      <c r="E37" s="33">
        <v>1260390</v>
      </c>
      <c r="F37" s="33">
        <v>524577</v>
      </c>
      <c r="G37" s="33">
        <v>2500</v>
      </c>
      <c r="H37" s="33">
        <v>1653895</v>
      </c>
      <c r="I37" s="33">
        <f t="shared" si="0"/>
        <v>61688868</v>
      </c>
    </row>
    <row r="38" spans="1:9">
      <c r="A38" s="16">
        <v>1042</v>
      </c>
      <c r="B38" s="17" t="s">
        <v>44</v>
      </c>
      <c r="C38" s="31">
        <v>12488261</v>
      </c>
      <c r="D38" s="31">
        <v>0</v>
      </c>
      <c r="E38" s="31">
        <v>5715</v>
      </c>
      <c r="F38" s="31">
        <v>0</v>
      </c>
      <c r="G38" s="31">
        <v>0</v>
      </c>
      <c r="H38" s="31">
        <v>20925</v>
      </c>
      <c r="I38" s="31">
        <f t="shared" si="0"/>
        <v>12514901</v>
      </c>
    </row>
    <row r="39" spans="1:9">
      <c r="A39" s="16">
        <v>1043</v>
      </c>
      <c r="B39" s="17" t="s">
        <v>45</v>
      </c>
      <c r="C39" s="33">
        <v>248882166</v>
      </c>
      <c r="D39" s="33">
        <v>43805449</v>
      </c>
      <c r="E39" s="33">
        <v>7179081</v>
      </c>
      <c r="F39" s="33">
        <v>14251617</v>
      </c>
      <c r="G39" s="33">
        <v>0</v>
      </c>
      <c r="H39" s="33">
        <v>515588</v>
      </c>
      <c r="I39" s="33">
        <f t="shared" si="0"/>
        <v>314633901</v>
      </c>
    </row>
    <row r="40" spans="1:9">
      <c r="A40" s="16">
        <v>1044</v>
      </c>
      <c r="B40" s="17" t="s">
        <v>46</v>
      </c>
      <c r="C40" s="31">
        <v>3158123</v>
      </c>
      <c r="D40" s="31">
        <v>71947</v>
      </c>
      <c r="E40" s="31">
        <v>122366</v>
      </c>
      <c r="F40" s="31">
        <v>0</v>
      </c>
      <c r="G40" s="31">
        <v>0</v>
      </c>
      <c r="H40" s="31">
        <v>295337</v>
      </c>
      <c r="I40" s="31">
        <f t="shared" si="0"/>
        <v>3647773</v>
      </c>
    </row>
    <row r="41" spans="1:9">
      <c r="A41" s="16">
        <v>1046</v>
      </c>
      <c r="B41" s="17" t="s">
        <v>47</v>
      </c>
      <c r="C41" s="33">
        <v>350068</v>
      </c>
      <c r="D41" s="33">
        <v>0</v>
      </c>
      <c r="E41" s="33">
        <v>10803</v>
      </c>
      <c r="F41" s="33">
        <v>0</v>
      </c>
      <c r="G41" s="33">
        <v>42500</v>
      </c>
      <c r="H41" s="33">
        <v>1447207</v>
      </c>
      <c r="I41" s="33">
        <f t="shared" si="0"/>
        <v>1850578</v>
      </c>
    </row>
    <row r="42" spans="1:9">
      <c r="A42" s="16">
        <v>1047</v>
      </c>
      <c r="B42" s="17" t="s">
        <v>48</v>
      </c>
      <c r="C42" s="31">
        <v>298776687</v>
      </c>
      <c r="D42" s="31">
        <v>23154890</v>
      </c>
      <c r="E42" s="31">
        <v>15392716</v>
      </c>
      <c r="F42" s="31">
        <v>2187</v>
      </c>
      <c r="G42" s="31">
        <v>30000</v>
      </c>
      <c r="H42" s="31">
        <v>1530834</v>
      </c>
      <c r="I42" s="31">
        <f t="shared" si="0"/>
        <v>338887314</v>
      </c>
    </row>
    <row r="43" spans="1:9">
      <c r="A43" s="16">
        <v>1048</v>
      </c>
      <c r="B43" s="17" t="s">
        <v>49</v>
      </c>
      <c r="C43" s="33">
        <v>65185634</v>
      </c>
      <c r="D43" s="33">
        <v>3826600</v>
      </c>
      <c r="E43" s="33">
        <v>1965385</v>
      </c>
      <c r="F43" s="33">
        <v>4005711</v>
      </c>
      <c r="G43" s="33">
        <v>0</v>
      </c>
      <c r="H43" s="33">
        <v>968306</v>
      </c>
      <c r="I43" s="33">
        <f t="shared" si="0"/>
        <v>75951636</v>
      </c>
    </row>
    <row r="44" spans="1:9">
      <c r="A44" s="16">
        <v>1050</v>
      </c>
      <c r="B44" s="17" t="s">
        <v>50</v>
      </c>
      <c r="C44" s="31">
        <v>92</v>
      </c>
      <c r="D44" s="31">
        <v>0</v>
      </c>
      <c r="E44" s="31">
        <v>0</v>
      </c>
      <c r="F44" s="31">
        <v>0</v>
      </c>
      <c r="G44" s="31">
        <v>0</v>
      </c>
      <c r="H44" s="31">
        <v>5210</v>
      </c>
      <c r="I44" s="31">
        <f t="shared" si="0"/>
        <v>5302</v>
      </c>
    </row>
    <row r="45" spans="1:9">
      <c r="A45" s="16">
        <v>1052</v>
      </c>
      <c r="B45" s="17" t="s">
        <v>51</v>
      </c>
      <c r="C45" s="33">
        <v>7648327</v>
      </c>
      <c r="D45" s="33">
        <v>502808</v>
      </c>
      <c r="E45" s="33">
        <v>526916</v>
      </c>
      <c r="F45" s="33">
        <v>12603</v>
      </c>
      <c r="G45" s="33">
        <v>0</v>
      </c>
      <c r="H45" s="33">
        <v>450526</v>
      </c>
      <c r="I45" s="33">
        <f t="shared" si="0"/>
        <v>9141180</v>
      </c>
    </row>
    <row r="46" spans="1:9">
      <c r="A46" s="16">
        <v>1054</v>
      </c>
      <c r="B46" s="17" t="s">
        <v>52</v>
      </c>
      <c r="C46" s="31">
        <v>21358594</v>
      </c>
      <c r="D46" s="31">
        <v>887681</v>
      </c>
      <c r="E46" s="31">
        <v>1072200</v>
      </c>
      <c r="F46" s="31">
        <v>897</v>
      </c>
      <c r="G46" s="31">
        <v>7503</v>
      </c>
      <c r="H46" s="31">
        <v>615706</v>
      </c>
      <c r="I46" s="31">
        <f t="shared" si="0"/>
        <v>23942581</v>
      </c>
    </row>
    <row r="47" spans="1:9">
      <c r="A47" s="16">
        <v>1055</v>
      </c>
      <c r="B47" s="17" t="s">
        <v>53</v>
      </c>
      <c r="C47" s="33">
        <v>14346831</v>
      </c>
      <c r="D47" s="33">
        <v>529629</v>
      </c>
      <c r="E47" s="33">
        <v>600181</v>
      </c>
      <c r="F47" s="33">
        <v>42</v>
      </c>
      <c r="G47" s="33">
        <v>0</v>
      </c>
      <c r="H47" s="33">
        <v>232504</v>
      </c>
      <c r="I47" s="33">
        <f t="shared" si="0"/>
        <v>15709187</v>
      </c>
    </row>
    <row r="48" spans="1:9">
      <c r="A48" s="16">
        <v>1057</v>
      </c>
      <c r="B48" s="17" t="s">
        <v>54</v>
      </c>
      <c r="C48" s="31">
        <v>704602</v>
      </c>
      <c r="D48" s="31">
        <v>28139</v>
      </c>
      <c r="E48" s="31">
        <v>62306</v>
      </c>
      <c r="F48" s="31">
        <v>0</v>
      </c>
      <c r="G48" s="31">
        <v>0</v>
      </c>
      <c r="H48" s="31">
        <v>311843</v>
      </c>
      <c r="I48" s="31">
        <f t="shared" si="0"/>
        <v>1106890</v>
      </c>
    </row>
    <row r="49" spans="1:9">
      <c r="A49" s="16">
        <v>1058</v>
      </c>
      <c r="B49" s="17" t="s">
        <v>55</v>
      </c>
      <c r="C49" s="33">
        <v>50590891</v>
      </c>
      <c r="D49" s="33">
        <v>617683</v>
      </c>
      <c r="E49" s="33">
        <v>186493</v>
      </c>
      <c r="F49" s="33">
        <v>52637</v>
      </c>
      <c r="G49" s="33">
        <v>55016</v>
      </c>
      <c r="H49" s="33">
        <v>1280492</v>
      </c>
      <c r="I49" s="33">
        <f t="shared" si="0"/>
        <v>52783212</v>
      </c>
    </row>
    <row r="50" spans="1:9">
      <c r="A50" s="16">
        <v>1062</v>
      </c>
      <c r="B50" s="17" t="s">
        <v>56</v>
      </c>
      <c r="C50" s="31">
        <v>11598072</v>
      </c>
      <c r="D50" s="31">
        <v>418499</v>
      </c>
      <c r="E50" s="31">
        <v>604169</v>
      </c>
      <c r="F50" s="31">
        <v>117365</v>
      </c>
      <c r="G50" s="31">
        <v>0</v>
      </c>
      <c r="H50" s="31">
        <v>276391</v>
      </c>
      <c r="I50" s="31">
        <f t="shared" si="0"/>
        <v>13014496</v>
      </c>
    </row>
    <row r="51" spans="1:9">
      <c r="A51" s="16">
        <v>1065</v>
      </c>
      <c r="B51" s="17" t="s">
        <v>57</v>
      </c>
      <c r="C51" s="33">
        <v>189309992</v>
      </c>
      <c r="D51" s="33">
        <v>9535599</v>
      </c>
      <c r="E51" s="33">
        <v>3416937</v>
      </c>
      <c r="F51" s="33">
        <v>242517</v>
      </c>
      <c r="G51" s="33">
        <v>0</v>
      </c>
      <c r="H51" s="33">
        <v>501500</v>
      </c>
      <c r="I51" s="33">
        <f t="shared" si="0"/>
        <v>203006545</v>
      </c>
    </row>
    <row r="52" spans="1:9">
      <c r="A52" s="16">
        <v>1066</v>
      </c>
      <c r="B52" s="17" t="s">
        <v>58</v>
      </c>
      <c r="C52" s="31">
        <v>281962084</v>
      </c>
      <c r="D52" s="31">
        <v>133596465</v>
      </c>
      <c r="E52" s="31">
        <v>10474855</v>
      </c>
      <c r="F52" s="31">
        <v>2583238</v>
      </c>
      <c r="G52" s="31">
        <v>25000</v>
      </c>
      <c r="H52" s="31">
        <v>635971</v>
      </c>
      <c r="I52" s="31">
        <f t="shared" si="0"/>
        <v>429277613</v>
      </c>
    </row>
    <row r="53" spans="1:9">
      <c r="A53" s="16">
        <v>1067</v>
      </c>
      <c r="B53" s="17" t="s">
        <v>59</v>
      </c>
      <c r="C53" s="33">
        <v>58472498</v>
      </c>
      <c r="D53" s="33">
        <v>0</v>
      </c>
      <c r="E53" s="33">
        <v>2025</v>
      </c>
      <c r="F53" s="33">
        <v>0</v>
      </c>
      <c r="G53" s="33">
        <v>0</v>
      </c>
      <c r="H53" s="33">
        <v>29460</v>
      </c>
      <c r="I53" s="33">
        <f t="shared" si="0"/>
        <v>58503983</v>
      </c>
    </row>
    <row r="54" spans="1:9">
      <c r="A54" s="16">
        <v>1068</v>
      </c>
      <c r="B54" s="17" t="s">
        <v>60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2500</v>
      </c>
      <c r="I54" s="31">
        <f t="shared" si="0"/>
        <v>2500</v>
      </c>
    </row>
    <row r="55" spans="1:9">
      <c r="A55" s="16">
        <v>1069</v>
      </c>
      <c r="B55" s="17" t="s">
        <v>61</v>
      </c>
      <c r="C55" s="33">
        <v>812237</v>
      </c>
      <c r="D55" s="33">
        <v>2800</v>
      </c>
      <c r="E55" s="33">
        <v>14669</v>
      </c>
      <c r="F55" s="33">
        <v>0</v>
      </c>
      <c r="G55" s="33">
        <v>0</v>
      </c>
      <c r="H55" s="33">
        <v>25045</v>
      </c>
      <c r="I55" s="33">
        <f t="shared" si="0"/>
        <v>854751</v>
      </c>
    </row>
    <row r="56" spans="1:9">
      <c r="A56" s="16">
        <v>1070</v>
      </c>
      <c r="B56" s="17" t="s">
        <v>62</v>
      </c>
      <c r="C56" s="31">
        <v>3514</v>
      </c>
      <c r="D56" s="31">
        <v>0</v>
      </c>
      <c r="E56" s="31">
        <v>393</v>
      </c>
      <c r="F56" s="31">
        <v>0</v>
      </c>
      <c r="G56" s="31">
        <v>0</v>
      </c>
      <c r="H56" s="31">
        <v>746371</v>
      </c>
      <c r="I56" s="31">
        <f t="shared" si="0"/>
        <v>750278</v>
      </c>
    </row>
    <row r="57" spans="1:9">
      <c r="A57" s="13" t="s">
        <v>70</v>
      </c>
      <c r="B57" s="19" t="s">
        <v>63</v>
      </c>
      <c r="C57" s="15">
        <f t="shared" ref="C57:I57" si="1">SUM(C7:C56)</f>
        <v>2966629060</v>
      </c>
      <c r="D57" s="15">
        <f t="shared" si="1"/>
        <v>477959826</v>
      </c>
      <c r="E57" s="15">
        <f t="shared" si="1"/>
        <v>98046357</v>
      </c>
      <c r="F57" s="15">
        <f t="shared" si="1"/>
        <v>330745158</v>
      </c>
      <c r="G57" s="15">
        <f t="shared" si="1"/>
        <v>190019</v>
      </c>
      <c r="H57" s="15">
        <f t="shared" si="1"/>
        <v>28586814</v>
      </c>
      <c r="I57" s="15">
        <f t="shared" si="1"/>
        <v>3902157234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e5e455d7-0589-4f86-a925-625e3720bbd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2025-02-01T20:58:27Z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