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90" documentId="8_{C9A9B16B-DEA4-4281-9770-2594C4722D4F}" xr6:coauthVersionLast="47" xr6:coauthVersionMax="47" xr10:uidLastSave="{86BD4D95-C8E2-45F1-96A5-5C9E6B4A1049}"/>
  <bookViews>
    <workbookView xWindow="-110" yWindow="-110" windowWidth="19420" windowHeight="10420" firstSheet="16" activeTab="28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Acumulado" sheetId="3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I42" i="3" s="1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57" i="10" s="1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57" i="11" s="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6" i="20"/>
  <c r="I57" i="20" s="1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57" i="23" s="1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57" i="15" s="1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57" i="32" s="1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1"/>
  <c r="I9" i="1"/>
  <c r="I10" i="1"/>
  <c r="I57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2"/>
  <c r="I7" i="27"/>
  <c r="I7" i="24"/>
  <c r="I7" i="26"/>
  <c r="I57" i="26" s="1"/>
  <c r="I7" i="25"/>
  <c r="I57" i="25" s="1"/>
  <c r="I7" i="23"/>
  <c r="I7" i="19"/>
  <c r="I7" i="21"/>
  <c r="I57" i="21" s="1"/>
  <c r="I7" i="18"/>
  <c r="I57" i="18" s="1"/>
  <c r="I7" i="17"/>
  <c r="I7" i="16"/>
  <c r="I7" i="15"/>
  <c r="I7" i="14"/>
  <c r="I7" i="32"/>
  <c r="I7" i="31"/>
  <c r="I7" i="1"/>
  <c r="D57" i="2"/>
  <c r="E57" i="2"/>
  <c r="F57" i="2"/>
  <c r="G57" i="2"/>
  <c r="H57" i="2"/>
  <c r="I57" i="2"/>
  <c r="D57" i="4"/>
  <c r="E57" i="4"/>
  <c r="F57" i="4"/>
  <c r="G57" i="4"/>
  <c r="H57" i="4"/>
  <c r="I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I57" i="8"/>
  <c r="D57" i="9"/>
  <c r="E57" i="9"/>
  <c r="F57" i="9"/>
  <c r="G57" i="9"/>
  <c r="H57" i="9"/>
  <c r="I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I57" i="22"/>
  <c r="D57" i="27"/>
  <c r="E57" i="27"/>
  <c r="F57" i="27"/>
  <c r="G57" i="27"/>
  <c r="H57" i="27"/>
  <c r="D57" i="24"/>
  <c r="E57" i="24"/>
  <c r="F57" i="24"/>
  <c r="G57" i="24"/>
  <c r="H57" i="24"/>
  <c r="I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I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I57" i="14"/>
  <c r="D57" i="32"/>
  <c r="E57" i="32"/>
  <c r="F57" i="32"/>
  <c r="G57" i="32"/>
  <c r="H57" i="32"/>
  <c r="D57" i="31"/>
  <c r="E57" i="31"/>
  <c r="F57" i="31"/>
  <c r="G57" i="31"/>
  <c r="H57" i="31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1"/>
  <c r="I57" i="12" l="1"/>
  <c r="F57" i="3"/>
  <c r="I18" i="3"/>
  <c r="I26" i="3"/>
  <c r="I34" i="3"/>
  <c r="I50" i="3"/>
  <c r="I8" i="3"/>
  <c r="G57" i="3"/>
  <c r="I10" i="3"/>
  <c r="I12" i="3"/>
  <c r="I14" i="3"/>
  <c r="I16" i="3"/>
  <c r="I20" i="3"/>
  <c r="I22" i="3"/>
  <c r="I24" i="3"/>
  <c r="I28" i="3"/>
  <c r="I30" i="3"/>
  <c r="I32" i="3"/>
  <c r="I36" i="3"/>
  <c r="I38" i="3"/>
  <c r="I40" i="3"/>
  <c r="I44" i="3"/>
  <c r="I46" i="3"/>
  <c r="I48" i="3"/>
  <c r="I52" i="3"/>
  <c r="I56" i="3"/>
  <c r="D57" i="3"/>
  <c r="H57" i="3"/>
  <c r="I57" i="31"/>
  <c r="I57" i="19"/>
  <c r="E57" i="3"/>
  <c r="I54" i="3"/>
  <c r="I9" i="3"/>
  <c r="I11" i="3"/>
  <c r="I13" i="3"/>
  <c r="I15" i="3"/>
  <c r="I17" i="3"/>
  <c r="I19" i="3"/>
  <c r="I21" i="3"/>
  <c r="I23" i="3"/>
  <c r="I25" i="3"/>
  <c r="I27" i="3"/>
  <c r="I29" i="3"/>
  <c r="I31" i="3"/>
  <c r="I33" i="3"/>
  <c r="I35" i="3"/>
  <c r="I37" i="3"/>
  <c r="I39" i="3"/>
  <c r="I41" i="3"/>
  <c r="I43" i="3"/>
  <c r="I45" i="3"/>
  <c r="I47" i="3"/>
  <c r="I49" i="3"/>
  <c r="I51" i="3"/>
  <c r="I53" i="3"/>
  <c r="I55" i="3"/>
  <c r="I7" i="3"/>
  <c r="I57" i="7"/>
  <c r="I57" i="6"/>
  <c r="I57" i="5"/>
  <c r="I57" i="16"/>
  <c r="I57" i="27"/>
  <c r="I57" i="13"/>
  <c r="C57" i="3"/>
  <c r="I57" i="3" l="1"/>
</calcChain>
</file>

<file path=xl/sharedStrings.xml><?xml version="1.0" encoding="utf-8"?>
<sst xmlns="http://schemas.openxmlformats.org/spreadsheetml/2006/main" count="2009" uniqueCount="93">
  <si>
    <t>Agencia Nacional de Aduanas de México</t>
  </si>
  <si>
    <t>Dirección General de Investigación Aduanera</t>
  </si>
  <si>
    <t>Diección General de Investigación Aduanera 5</t>
  </si>
  <si>
    <t>CONCEPTO 01 FEBRERO 2023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</si>
  <si>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</si>
  <si>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</si>
  <si>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</si>
  <si>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</si>
  <si>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</si>
  <si>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</si>
  <si>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</si>
  <si>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</si>
  <si>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</si>
  <si>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</si>
  <si>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</si>
  <si>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</si>
  <si>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</si>
  <si>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</si>
  <si>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</si>
  <si>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</si>
  <si>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</si>
  <si>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</si>
  <si>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</si>
  <si>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</si>
  <si>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</si>
  <si>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</si>
  <si>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</si>
  <si>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</si>
  <si>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</si>
  <si>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</si>
  <si>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</si>
  <si>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</si>
  <si>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</si>
  <si>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</si>
  <si>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</si>
  <si>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</si>
  <si>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</si>
  <si>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</si>
  <si>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</si>
  <si>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</si>
  <si>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</si>
  <si>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</si>
  <si>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</si>
  <si>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</si>
  <si>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</si>
  <si>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</si>
  <si>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</si>
  <si>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</si>
  <si>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</si>
  <si>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</si>
  <si>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</si>
  <si>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</si>
  <si>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</si>
  <si>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</si>
  <si>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</si>
  <si>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</si>
  <si>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</si>
  <si>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</si>
  <si>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</si>
  <si>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</si>
  <si>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</si>
  <si>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</si>
  <si>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</si>
  <si>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</si>
  <si>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FEBRERO 2023</t>
  </si>
  <si>
    <t>CONCEPTO 03 FEBRERO 2023</t>
  </si>
  <si>
    <t>CONCEPTO 04 FEBRERO 2023</t>
  </si>
  <si>
    <t>CONCEPTO 05 FEBRERO 2023</t>
  </si>
  <si>
    <t>CONCEPTO 06 FEBRERO 2023</t>
  </si>
  <si>
    <t>CONCEPTO 07 FEBRERO 2023</t>
  </si>
  <si>
    <t> </t>
  </si>
  <si>
    <t xml:space="preserve">                                     CONCEPTO 09 FEBRERO 2023</t>
  </si>
  <si>
    <t xml:space="preserve">              CONCEPTO 18 FEBRERO 2025</t>
  </si>
  <si>
    <t xml:space="preserve">                CONCEPTO 17 FEBRERO 2025</t>
  </si>
  <si>
    <t xml:space="preserve">           CONCEPTO 16 FEBRERO 2025</t>
  </si>
  <si>
    <t xml:space="preserve">             CONCEPTO 15 FEBRERO 2025</t>
  </si>
  <si>
    <t xml:space="preserve">              CONCEPTO 14 FEBRERO 2025</t>
  </si>
  <si>
    <t xml:space="preserve">             CONCEPTO 13 FEBRERO 2025</t>
  </si>
  <si>
    <t xml:space="preserve">                 CONCEPTO 12 FEBRERO 2025</t>
  </si>
  <si>
    <t xml:space="preserve">                     CONCEPTO 11 FEBRERO 2025</t>
  </si>
  <si>
    <t>CONCEPTO 10 FEBRERO 2025</t>
  </si>
  <si>
    <t>CONCEPTO 08 FEBRERO 2023</t>
  </si>
  <si>
    <t>CONCEPTO 19 FEBRERO 2025</t>
  </si>
  <si>
    <t>CONCEPTO 20 FEBRERO 2025</t>
  </si>
  <si>
    <t>CONCEPTO 21 FEBRERO 2025</t>
  </si>
  <si>
    <t>CONCEPTO 22 FEBRERO 2025</t>
  </si>
  <si>
    <t>CONCEPTO 23 FEBRERO 2025</t>
  </si>
  <si>
    <t>CONCEPTO 24 FEBRERO 2025</t>
  </si>
  <si>
    <t>CONCEPTO 25 FEBRERO 2025</t>
  </si>
  <si>
    <t>CONCEPTO 26 FEBRERO 2025</t>
  </si>
  <si>
    <t>CONCEPTO 27 FEBRERO 2025</t>
  </si>
  <si>
    <t>CONCEPTO 28  FEBRERO 2025</t>
  </si>
  <si>
    <t>CONCEPTO  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</si>
</sst>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5" fillId="7" borderId="7" xfId="2" applyFont="1" applyFill="1" applyBorder="1"/>
    <xf numFmtId="43" fontId="5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43" fontId="5" fillId="4" borderId="3" xfId="2" applyFont="1" applyFill="1" applyBorder="1" applyAlignment="1">
      <alignment horizontal="right" wrapText="1"/>
    </xf>
    <xf numFmtId="43" fontId="5" fillId="5" borderId="3" xfId="2" applyFont="1" applyFill="1" applyBorder="1" applyAlignment="1">
      <alignment horizontal="right" wrapText="1"/>
    </xf>
    <xf numFmtId="43" fontId="5" fillId="6" borderId="6" xfId="2" applyFont="1" applyFill="1" applyBorder="1" applyAlignment="1">
      <alignment wrapText="1"/>
    </xf>
    <xf numFmtId="43" fontId="5" fillId="7" borderId="7" xfId="2" applyFont="1" applyFill="1" applyBorder="1" applyAlignment="1">
      <alignment wrapText="1"/>
    </xf>
    <xf numFmtId="43" fontId="5" fillId="6" borderId="7" xfId="2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165" fontId="5" fillId="4" borderId="4" xfId="2" applyNumberFormat="1" applyFont="1" applyFill="1" applyBorder="1" applyAlignment="1">
      <alignment horizontal="right"/>
    </xf>
    <xf numFmtId="165" fontId="5" fillId="5" borderId="3" xfId="2" applyNumberFormat="1" applyFont="1" applyFill="1" applyBorder="1" applyAlignment="1">
      <alignment horizontal="right"/>
    </xf>
    <xf numFmtId="165" fontId="5" fillId="4" borderId="3" xfId="2" applyNumberFormat="1" applyFont="1" applyFill="1" applyBorder="1" applyAlignment="1">
      <alignment horizontal="right"/>
    </xf>
    <xf numFmtId="165" fontId="4" fillId="0" borderId="0" xfId="2" applyNumberFormat="1" applyFont="1"/>
    <xf numFmtId="165" fontId="4" fillId="0" borderId="0" xfId="0" applyNumberFormat="1" applyFont="1"/>
    <xf numFmtId="165" fontId="3" fillId="4" borderId="4" xfId="2" applyNumberFormat="1" applyFont="1" applyFill="1" applyBorder="1" applyAlignment="1">
      <alignment horizontal="right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workbookViewId="0">
      <selection activeCell="H56" sqref="H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17.453125" style="12" bestFit="1" customWidth="1"/>
    <col min="5" max="5" width="16.1796875" style="12" bestFit="1" customWidth="1"/>
    <col min="6" max="6" width="17.453125" style="12" bestFit="1" customWidth="1"/>
    <col min="7" max="7" width="14" style="12" customWidth="1"/>
    <col min="8" max="8" width="15.26953125" style="12" customWidth="1"/>
    <col min="9" max="9" width="18.8164062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3</v>
      </c>
      <c r="B4" s="36"/>
      <c r="C4" s="36"/>
      <c r="D4" s="36"/>
      <c r="E4" s="36"/>
      <c r="F4" s="36"/>
      <c r="G4" s="36"/>
      <c r="H4" s="36"/>
      <c r="I4" s="36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</row>
    <row r="8" spans="1:9">
      <c r="A8" s="17">
        <v>1002</v>
      </c>
      <c r="B8" s="18" t="s">
        <v>14</v>
      </c>
      <c r="C8" s="23">
        <v>9270855</v>
      </c>
      <c r="D8" s="23">
        <v>44117</v>
      </c>
      <c r="E8" s="23">
        <v>295482</v>
      </c>
      <c r="F8" s="23">
        <v>0</v>
      </c>
      <c r="G8" s="23">
        <v>0</v>
      </c>
      <c r="H8" s="23">
        <v>125590</v>
      </c>
      <c r="I8" s="23">
        <f t="shared" ref="I8:I56" si="0">SUM(C8:H8)</f>
        <v>9736044</v>
      </c>
    </row>
    <row r="9" spans="1:9">
      <c r="A9" s="17">
        <v>1005</v>
      </c>
      <c r="B9" s="18" t="s">
        <v>15</v>
      </c>
      <c r="C9" s="24">
        <v>33970</v>
      </c>
      <c r="D9" s="24">
        <v>0</v>
      </c>
      <c r="E9" s="24">
        <v>45527</v>
      </c>
      <c r="F9" s="24">
        <v>0</v>
      </c>
      <c r="G9" s="24">
        <v>0</v>
      </c>
      <c r="H9" s="24">
        <v>11600</v>
      </c>
      <c r="I9" s="24">
        <f t="shared" si="0"/>
        <v>91097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37566669</v>
      </c>
      <c r="D11" s="24">
        <v>3365278</v>
      </c>
      <c r="E11" s="24">
        <v>2163044</v>
      </c>
      <c r="F11" s="24">
        <v>78262</v>
      </c>
      <c r="G11" s="31">
        <v>2500</v>
      </c>
      <c r="H11" s="31">
        <v>1614967</v>
      </c>
      <c r="I11" s="24">
        <f t="shared" si="0"/>
        <v>44790720</v>
      </c>
    </row>
    <row r="12" spans="1:9">
      <c r="A12" s="17">
        <v>1008</v>
      </c>
      <c r="B12" s="18" t="s">
        <v>18</v>
      </c>
      <c r="C12" s="23">
        <v>30734396</v>
      </c>
      <c r="D12" s="23">
        <v>0</v>
      </c>
      <c r="E12" s="23">
        <v>1447484</v>
      </c>
      <c r="F12" s="23">
        <v>9673425</v>
      </c>
      <c r="G12" s="32">
        <v>0</v>
      </c>
      <c r="H12" s="32">
        <v>9260</v>
      </c>
      <c r="I12" s="23">
        <f t="shared" si="0"/>
        <v>41864565</v>
      </c>
    </row>
    <row r="13" spans="1:9">
      <c r="A13" s="17">
        <v>1010</v>
      </c>
      <c r="B13" s="18" t="s">
        <v>19</v>
      </c>
      <c r="C13" s="24">
        <v>5868123</v>
      </c>
      <c r="D13" s="24">
        <v>280501</v>
      </c>
      <c r="E13" s="24">
        <v>430727</v>
      </c>
      <c r="F13" s="24">
        <v>134684</v>
      </c>
      <c r="G13" s="31">
        <v>0</v>
      </c>
      <c r="H13" s="31">
        <v>23896</v>
      </c>
      <c r="I13" s="24">
        <f t="shared" si="0"/>
        <v>6737931</v>
      </c>
    </row>
    <row r="14" spans="1:9">
      <c r="A14" s="17">
        <v>1011</v>
      </c>
      <c r="B14" s="18" t="s">
        <v>20</v>
      </c>
      <c r="C14" s="23">
        <v>39123574</v>
      </c>
      <c r="D14" s="23">
        <v>8617126</v>
      </c>
      <c r="E14" s="23">
        <v>2335633</v>
      </c>
      <c r="F14" s="23">
        <v>0</v>
      </c>
      <c r="G14" s="32">
        <v>0</v>
      </c>
      <c r="H14" s="32">
        <v>263731</v>
      </c>
      <c r="I14" s="23">
        <f t="shared" si="0"/>
        <v>50340064</v>
      </c>
    </row>
    <row r="15" spans="1:9">
      <c r="A15" s="17">
        <v>1012</v>
      </c>
      <c r="B15" s="18" t="s">
        <v>21</v>
      </c>
      <c r="C15" s="24">
        <v>17875766</v>
      </c>
      <c r="D15" s="24">
        <v>0</v>
      </c>
      <c r="E15" s="24">
        <v>919396</v>
      </c>
      <c r="F15" s="24">
        <v>0</v>
      </c>
      <c r="G15" s="31">
        <v>0</v>
      </c>
      <c r="H15" s="31">
        <v>120610</v>
      </c>
      <c r="I15" s="24">
        <f t="shared" si="0"/>
        <v>18915772</v>
      </c>
    </row>
    <row r="16" spans="1:9">
      <c r="A16" s="17">
        <v>1013</v>
      </c>
      <c r="B16" s="18" t="s">
        <v>22</v>
      </c>
      <c r="C16" s="23">
        <v>163812553</v>
      </c>
      <c r="D16" s="23">
        <v>73007177</v>
      </c>
      <c r="E16" s="23">
        <v>7239715</v>
      </c>
      <c r="F16" s="23">
        <v>1380950</v>
      </c>
      <c r="G16" s="32">
        <v>0</v>
      </c>
      <c r="H16" s="32">
        <v>895921</v>
      </c>
      <c r="I16" s="23">
        <f t="shared" si="0"/>
        <v>246336316</v>
      </c>
    </row>
    <row r="17" spans="1:9">
      <c r="A17" s="17">
        <v>1014</v>
      </c>
      <c r="B17" s="18" t="s">
        <v>23</v>
      </c>
      <c r="C17" s="24">
        <v>36036</v>
      </c>
      <c r="D17" s="24">
        <v>6344</v>
      </c>
      <c r="E17" s="24">
        <v>1683</v>
      </c>
      <c r="F17" s="24">
        <v>0</v>
      </c>
      <c r="G17" s="31">
        <v>2500</v>
      </c>
      <c r="H17" s="31">
        <v>111175</v>
      </c>
      <c r="I17" s="24">
        <f t="shared" si="0"/>
        <v>157738</v>
      </c>
    </row>
    <row r="18" spans="1:9">
      <c r="A18" s="17">
        <v>1016</v>
      </c>
      <c r="B18" s="18" t="s">
        <v>24</v>
      </c>
      <c r="C18" s="23">
        <v>457684199</v>
      </c>
      <c r="D18" s="23">
        <v>81109305</v>
      </c>
      <c r="E18" s="23">
        <v>23223051</v>
      </c>
      <c r="F18" s="23">
        <v>1347723</v>
      </c>
      <c r="G18" s="32">
        <v>0</v>
      </c>
      <c r="H18" s="32">
        <v>1227996</v>
      </c>
      <c r="I18" s="23">
        <f t="shared" si="0"/>
        <v>564592274</v>
      </c>
    </row>
    <row r="19" spans="1:9">
      <c r="A19" s="17">
        <v>1017</v>
      </c>
      <c r="B19" s="18" t="s">
        <v>25</v>
      </c>
      <c r="C19" s="24">
        <v>100281348</v>
      </c>
      <c r="D19" s="24">
        <v>1868418</v>
      </c>
      <c r="E19" s="24">
        <v>2209737</v>
      </c>
      <c r="F19" s="24">
        <v>972009</v>
      </c>
      <c r="G19" s="31">
        <v>0</v>
      </c>
      <c r="H19" s="31">
        <v>1404800</v>
      </c>
      <c r="I19" s="24">
        <f t="shared" si="0"/>
        <v>106736312</v>
      </c>
    </row>
    <row r="20" spans="1:9">
      <c r="A20" s="17">
        <v>1018</v>
      </c>
      <c r="B20" s="18" t="s">
        <v>26</v>
      </c>
      <c r="C20" s="23">
        <v>1324831</v>
      </c>
      <c r="D20" s="23">
        <v>202480</v>
      </c>
      <c r="E20" s="23">
        <v>21884</v>
      </c>
      <c r="F20" s="23">
        <v>0</v>
      </c>
      <c r="G20" s="32">
        <v>12500</v>
      </c>
      <c r="H20" s="32">
        <v>323458</v>
      </c>
      <c r="I20" s="23">
        <f t="shared" si="0"/>
        <v>1885153</v>
      </c>
    </row>
    <row r="21" spans="1:9">
      <c r="A21" s="17">
        <v>1019</v>
      </c>
      <c r="B21" s="18" t="s">
        <v>27</v>
      </c>
      <c r="C21" s="24">
        <v>21800238</v>
      </c>
      <c r="D21" s="24">
        <v>2950182</v>
      </c>
      <c r="E21" s="24">
        <v>673348</v>
      </c>
      <c r="F21" s="24">
        <v>467268</v>
      </c>
      <c r="G21" s="31">
        <v>0</v>
      </c>
      <c r="H21" s="31">
        <v>608747</v>
      </c>
      <c r="I21" s="24">
        <f t="shared" si="0"/>
        <v>26499783</v>
      </c>
    </row>
    <row r="22" spans="1:9">
      <c r="A22" s="17">
        <v>1020</v>
      </c>
      <c r="B22" s="18" t="s">
        <v>28</v>
      </c>
      <c r="C22" s="23">
        <v>31767526</v>
      </c>
      <c r="D22" s="23">
        <v>6989294</v>
      </c>
      <c r="E22" s="23">
        <v>824570</v>
      </c>
      <c r="F22" s="23">
        <v>29858057</v>
      </c>
      <c r="G22" s="32">
        <v>0</v>
      </c>
      <c r="H22" s="32">
        <v>127620</v>
      </c>
      <c r="I22" s="23">
        <f t="shared" si="0"/>
        <v>69567067</v>
      </c>
    </row>
    <row r="23" spans="1:9">
      <c r="A23" s="17">
        <v>1022</v>
      </c>
      <c r="B23" s="18" t="s">
        <v>29</v>
      </c>
      <c r="C23" s="24">
        <v>718033</v>
      </c>
      <c r="D23" s="24">
        <v>11590</v>
      </c>
      <c r="E23" s="24">
        <v>16445</v>
      </c>
      <c r="F23" s="24">
        <v>0</v>
      </c>
      <c r="G23" s="31">
        <v>0</v>
      </c>
      <c r="H23" s="31">
        <v>6560</v>
      </c>
      <c r="I23" s="24">
        <f t="shared" si="0"/>
        <v>752628</v>
      </c>
    </row>
    <row r="24" spans="1:9">
      <c r="A24" s="17">
        <v>1023</v>
      </c>
      <c r="B24" s="18" t="s">
        <v>30</v>
      </c>
      <c r="C24" s="23">
        <v>13932175</v>
      </c>
      <c r="D24" s="23">
        <v>1084959</v>
      </c>
      <c r="E24" s="23">
        <v>690561</v>
      </c>
      <c r="F24" s="23">
        <v>583744</v>
      </c>
      <c r="G24" s="32">
        <v>7500</v>
      </c>
      <c r="H24" s="32">
        <v>455845</v>
      </c>
      <c r="I24" s="23">
        <f t="shared" si="0"/>
        <v>16754784</v>
      </c>
    </row>
    <row r="25" spans="1:9">
      <c r="A25" s="17">
        <v>1024</v>
      </c>
      <c r="B25" s="18" t="s">
        <v>31</v>
      </c>
      <c r="C25" s="24">
        <v>572395333</v>
      </c>
      <c r="D25" s="24">
        <v>49244522</v>
      </c>
      <c r="E25" s="24">
        <v>12863206</v>
      </c>
      <c r="F25" s="24">
        <v>17370490</v>
      </c>
      <c r="G25" s="31">
        <v>0</v>
      </c>
      <c r="H25" s="31">
        <v>7765651</v>
      </c>
      <c r="I25" s="24">
        <f t="shared" si="0"/>
        <v>659639202</v>
      </c>
    </row>
    <row r="26" spans="1:9">
      <c r="A26" s="17">
        <v>1025</v>
      </c>
      <c r="B26" s="18" t="s">
        <v>32</v>
      </c>
      <c r="C26" s="23">
        <v>60864</v>
      </c>
      <c r="D26" s="23">
        <v>21779</v>
      </c>
      <c r="E26" s="23">
        <v>8908</v>
      </c>
      <c r="F26" s="23">
        <v>0</v>
      </c>
      <c r="G26" s="32">
        <v>0</v>
      </c>
      <c r="H26" s="32">
        <v>64435</v>
      </c>
      <c r="I26" s="23">
        <f t="shared" si="0"/>
        <v>155986</v>
      </c>
    </row>
    <row r="27" spans="1:9">
      <c r="A27" s="17">
        <v>1026</v>
      </c>
      <c r="B27" s="18" t="s">
        <v>33</v>
      </c>
      <c r="C27" s="24">
        <v>733902</v>
      </c>
      <c r="D27" s="24">
        <v>5352</v>
      </c>
      <c r="E27" s="24">
        <v>1717</v>
      </c>
      <c r="F27" s="24">
        <v>0</v>
      </c>
      <c r="G27" s="31">
        <v>0</v>
      </c>
      <c r="H27" s="31">
        <v>38740</v>
      </c>
      <c r="I27" s="24">
        <f t="shared" si="0"/>
        <v>779711</v>
      </c>
    </row>
    <row r="28" spans="1:9">
      <c r="A28" s="17">
        <v>1027</v>
      </c>
      <c r="B28" s="18" t="s">
        <v>34</v>
      </c>
      <c r="C28" s="23">
        <v>48729959</v>
      </c>
      <c r="D28" s="23">
        <v>394443</v>
      </c>
      <c r="E28" s="23">
        <v>321762</v>
      </c>
      <c r="F28" s="23">
        <v>12269230</v>
      </c>
      <c r="G28" s="32">
        <v>5000</v>
      </c>
      <c r="H28" s="32">
        <v>553044</v>
      </c>
      <c r="I28" s="23">
        <f t="shared" si="0"/>
        <v>62273438</v>
      </c>
    </row>
    <row r="29" spans="1:9">
      <c r="A29" s="17">
        <v>1028</v>
      </c>
      <c r="B29" s="18" t="s">
        <v>35</v>
      </c>
      <c r="C29" s="24">
        <v>6826143</v>
      </c>
      <c r="D29" s="24">
        <v>209179</v>
      </c>
      <c r="E29" s="24">
        <v>340095</v>
      </c>
      <c r="F29" s="24">
        <v>413212</v>
      </c>
      <c r="G29" s="31">
        <v>0</v>
      </c>
      <c r="H29" s="31">
        <v>51649</v>
      </c>
      <c r="I29" s="24">
        <f t="shared" si="0"/>
        <v>7840278</v>
      </c>
    </row>
    <row r="30" spans="1:9">
      <c r="A30" s="17">
        <v>1030</v>
      </c>
      <c r="B30" s="18" t="s">
        <v>36</v>
      </c>
      <c r="C30" s="23">
        <v>46647012</v>
      </c>
      <c r="D30" s="23">
        <v>1894023</v>
      </c>
      <c r="E30" s="23">
        <v>1062035</v>
      </c>
      <c r="F30" s="23">
        <v>4140185</v>
      </c>
      <c r="G30" s="32">
        <v>12500</v>
      </c>
      <c r="H30" s="32">
        <v>1217887</v>
      </c>
      <c r="I30" s="23">
        <f t="shared" si="0"/>
        <v>54973642</v>
      </c>
    </row>
    <row r="31" spans="1:9">
      <c r="A31" s="17">
        <v>1031</v>
      </c>
      <c r="B31" s="18" t="s">
        <v>37</v>
      </c>
      <c r="C31" s="24">
        <v>92</v>
      </c>
      <c r="D31" s="24">
        <v>0</v>
      </c>
      <c r="E31" s="24">
        <v>816</v>
      </c>
      <c r="F31" s="24">
        <v>0</v>
      </c>
      <c r="G31" s="31">
        <v>0</v>
      </c>
      <c r="H31" s="31">
        <v>580</v>
      </c>
      <c r="I31" s="24">
        <f t="shared" si="0"/>
        <v>1488</v>
      </c>
    </row>
    <row r="32" spans="1:9">
      <c r="A32" s="17">
        <v>1033</v>
      </c>
      <c r="B32" s="18" t="s">
        <v>38</v>
      </c>
      <c r="C32" s="23">
        <v>373675</v>
      </c>
      <c r="D32" s="23">
        <v>26673</v>
      </c>
      <c r="E32" s="23">
        <v>14339</v>
      </c>
      <c r="F32" s="23">
        <v>0</v>
      </c>
      <c r="G32" s="32">
        <v>2500</v>
      </c>
      <c r="H32" s="32">
        <v>164720</v>
      </c>
      <c r="I32" s="23">
        <f t="shared" si="0"/>
        <v>581907</v>
      </c>
    </row>
    <row r="33" spans="1:9">
      <c r="A33" s="17">
        <v>1034</v>
      </c>
      <c r="B33" s="18" t="s">
        <v>39</v>
      </c>
      <c r="C33" s="24">
        <v>282655</v>
      </c>
      <c r="D33" s="24">
        <v>1546</v>
      </c>
      <c r="E33" s="24">
        <v>19979</v>
      </c>
      <c r="F33" s="24">
        <v>0</v>
      </c>
      <c r="G33" s="31">
        <v>0</v>
      </c>
      <c r="H33" s="31">
        <v>17436</v>
      </c>
      <c r="I33" s="24">
        <f t="shared" si="0"/>
        <v>321616</v>
      </c>
    </row>
    <row r="34" spans="1:9">
      <c r="A34" s="17">
        <v>1037</v>
      </c>
      <c r="B34" s="18" t="s">
        <v>40</v>
      </c>
      <c r="C34" s="23">
        <v>6962165</v>
      </c>
      <c r="D34" s="23">
        <v>228559</v>
      </c>
      <c r="E34" s="23">
        <v>207246</v>
      </c>
      <c r="F34" s="23">
        <v>227694</v>
      </c>
      <c r="G34" s="32">
        <v>0</v>
      </c>
      <c r="H34" s="32">
        <v>206997</v>
      </c>
      <c r="I34" s="23">
        <f t="shared" si="0"/>
        <v>7832661</v>
      </c>
    </row>
    <row r="35" spans="1:9">
      <c r="A35" s="17">
        <v>1038</v>
      </c>
      <c r="B35" s="18" t="s">
        <v>41</v>
      </c>
      <c r="C35" s="24">
        <v>28409104</v>
      </c>
      <c r="D35" s="24">
        <v>115821</v>
      </c>
      <c r="E35" s="24">
        <v>384818</v>
      </c>
      <c r="F35" s="24">
        <v>6532337</v>
      </c>
      <c r="G35" s="31">
        <v>0</v>
      </c>
      <c r="H35" s="31">
        <v>173392</v>
      </c>
      <c r="I35" s="24">
        <f t="shared" si="0"/>
        <v>35615472</v>
      </c>
    </row>
    <row r="36" spans="1:9">
      <c r="A36" s="17">
        <v>1039</v>
      </c>
      <c r="B36" s="18" t="s">
        <v>42</v>
      </c>
      <c r="C36" s="23">
        <v>1548927</v>
      </c>
      <c r="D36" s="23">
        <v>88449</v>
      </c>
      <c r="E36" s="23">
        <v>24626</v>
      </c>
      <c r="F36" s="23">
        <v>52769</v>
      </c>
      <c r="G36" s="32">
        <v>2500</v>
      </c>
      <c r="H36" s="32">
        <v>123399</v>
      </c>
      <c r="I36" s="23">
        <f t="shared" si="0"/>
        <v>1840670</v>
      </c>
    </row>
    <row r="37" spans="1:9">
      <c r="A37" s="17">
        <v>1040</v>
      </c>
      <c r="B37" s="18" t="s">
        <v>43</v>
      </c>
      <c r="C37" s="24">
        <v>46433270</v>
      </c>
      <c r="D37" s="24">
        <v>3054403</v>
      </c>
      <c r="E37" s="24">
        <v>1821172</v>
      </c>
      <c r="F37" s="24">
        <v>659102</v>
      </c>
      <c r="G37" s="31">
        <v>2500</v>
      </c>
      <c r="H37" s="31">
        <v>1353810</v>
      </c>
      <c r="I37" s="24">
        <f t="shared" si="0"/>
        <v>53324257</v>
      </c>
    </row>
    <row r="38" spans="1:9">
      <c r="A38" s="17">
        <v>1042</v>
      </c>
      <c r="B38" s="18" t="s">
        <v>44</v>
      </c>
      <c r="C38" s="23">
        <v>236975784</v>
      </c>
      <c r="D38" s="23">
        <v>43474</v>
      </c>
      <c r="E38" s="23">
        <v>9039497</v>
      </c>
      <c r="F38" s="23">
        <v>160189304</v>
      </c>
      <c r="G38" s="32">
        <v>0</v>
      </c>
      <c r="H38" s="32">
        <v>19240</v>
      </c>
      <c r="I38" s="23">
        <f t="shared" si="0"/>
        <v>406267299</v>
      </c>
    </row>
    <row r="39" spans="1:9">
      <c r="A39" s="17">
        <v>1043</v>
      </c>
      <c r="B39" s="18" t="s">
        <v>45</v>
      </c>
      <c r="C39" s="24">
        <v>290374748</v>
      </c>
      <c r="D39" s="24">
        <v>47393508</v>
      </c>
      <c r="E39" s="24">
        <v>8870053</v>
      </c>
      <c r="F39" s="24">
        <v>2412780</v>
      </c>
      <c r="G39" s="31">
        <v>0</v>
      </c>
      <c r="H39" s="31">
        <v>858544</v>
      </c>
      <c r="I39" s="24">
        <f t="shared" si="0"/>
        <v>349909633</v>
      </c>
    </row>
    <row r="40" spans="1:9">
      <c r="A40" s="17">
        <v>1044</v>
      </c>
      <c r="B40" s="18" t="s">
        <v>46</v>
      </c>
      <c r="C40" s="23">
        <v>2067465</v>
      </c>
      <c r="D40" s="23">
        <v>87406</v>
      </c>
      <c r="E40" s="23">
        <v>57818</v>
      </c>
      <c r="F40" s="23">
        <v>0</v>
      </c>
      <c r="G40" s="32">
        <v>5000</v>
      </c>
      <c r="H40" s="32">
        <v>150455</v>
      </c>
      <c r="I40" s="23">
        <f t="shared" si="0"/>
        <v>2368144</v>
      </c>
    </row>
    <row r="41" spans="1:9">
      <c r="A41" s="17">
        <v>1046</v>
      </c>
      <c r="B41" s="18" t="s">
        <v>47</v>
      </c>
      <c r="C41" s="24">
        <v>271218</v>
      </c>
      <c r="D41" s="24">
        <v>0</v>
      </c>
      <c r="E41" s="24">
        <v>1322</v>
      </c>
      <c r="F41" s="24">
        <v>0</v>
      </c>
      <c r="G41" s="31">
        <v>7500</v>
      </c>
      <c r="H41" s="31">
        <v>1069844</v>
      </c>
      <c r="I41" s="24">
        <f t="shared" si="0"/>
        <v>1349884</v>
      </c>
    </row>
    <row r="42" spans="1:9">
      <c r="A42" s="17">
        <v>1047</v>
      </c>
      <c r="B42" s="18" t="s">
        <v>48</v>
      </c>
      <c r="C42" s="23">
        <v>253852938</v>
      </c>
      <c r="D42" s="23">
        <v>55413669</v>
      </c>
      <c r="E42" s="23">
        <v>12324872</v>
      </c>
      <c r="F42" s="23">
        <v>86153</v>
      </c>
      <c r="G42" s="32">
        <v>5001</v>
      </c>
      <c r="H42" s="32">
        <v>1837113</v>
      </c>
      <c r="I42" s="23">
        <f t="shared" si="0"/>
        <v>323519746</v>
      </c>
    </row>
    <row r="43" spans="1:9">
      <c r="A43" s="17">
        <v>1048</v>
      </c>
      <c r="B43" s="18" t="s">
        <v>49</v>
      </c>
      <c r="C43" s="24">
        <v>74302199</v>
      </c>
      <c r="D43" s="24">
        <v>2670809</v>
      </c>
      <c r="E43" s="24">
        <v>1707056</v>
      </c>
      <c r="F43" s="24">
        <v>1450298</v>
      </c>
      <c r="G43" s="31">
        <v>0</v>
      </c>
      <c r="H43" s="31">
        <v>881712</v>
      </c>
      <c r="I43" s="24">
        <f t="shared" si="0"/>
        <v>81012074</v>
      </c>
    </row>
    <row r="44" spans="1:9">
      <c r="A44" s="17">
        <v>1050</v>
      </c>
      <c r="B44" s="18" t="s">
        <v>50</v>
      </c>
      <c r="C44" s="23">
        <v>86837</v>
      </c>
      <c r="D44" s="23">
        <v>255622</v>
      </c>
      <c r="E44" s="23">
        <v>4090</v>
      </c>
      <c r="F44" s="23">
        <v>0</v>
      </c>
      <c r="G44" s="32">
        <v>0</v>
      </c>
      <c r="H44" s="32">
        <v>173654</v>
      </c>
      <c r="I44" s="23">
        <f t="shared" si="0"/>
        <v>520203</v>
      </c>
    </row>
    <row r="45" spans="1:9">
      <c r="A45" s="17">
        <v>1052</v>
      </c>
      <c r="B45" s="18" t="s">
        <v>51</v>
      </c>
      <c r="C45" s="24">
        <v>72253916</v>
      </c>
      <c r="D45" s="24">
        <v>3242365</v>
      </c>
      <c r="E45" s="24">
        <v>3367235</v>
      </c>
      <c r="F45" s="24">
        <v>2018722</v>
      </c>
      <c r="G45" s="31">
        <v>0</v>
      </c>
      <c r="H45" s="31">
        <v>1318399</v>
      </c>
      <c r="I45" s="24">
        <f t="shared" si="0"/>
        <v>82200637</v>
      </c>
    </row>
    <row r="46" spans="1:9">
      <c r="A46" s="17">
        <v>1054</v>
      </c>
      <c r="B46" s="18" t="s">
        <v>52</v>
      </c>
      <c r="C46" s="23">
        <v>27915837</v>
      </c>
      <c r="D46" s="23">
        <v>1514488</v>
      </c>
      <c r="E46" s="23">
        <v>1153124</v>
      </c>
      <c r="F46" s="23">
        <v>537055</v>
      </c>
      <c r="G46" s="32">
        <v>22505</v>
      </c>
      <c r="H46" s="32">
        <v>506653</v>
      </c>
      <c r="I46" s="23">
        <f t="shared" si="0"/>
        <v>31649662</v>
      </c>
    </row>
    <row r="47" spans="1:9">
      <c r="A47" s="17">
        <v>1055</v>
      </c>
      <c r="B47" s="18" t="s">
        <v>53</v>
      </c>
      <c r="C47" s="24">
        <v>14319080</v>
      </c>
      <c r="D47" s="24">
        <v>673745</v>
      </c>
      <c r="E47" s="24">
        <v>633888</v>
      </c>
      <c r="F47" s="24">
        <v>218445</v>
      </c>
      <c r="G47" s="31">
        <v>0</v>
      </c>
      <c r="H47" s="31">
        <v>258006</v>
      </c>
      <c r="I47" s="24">
        <f t="shared" si="0"/>
        <v>16103164</v>
      </c>
    </row>
    <row r="48" spans="1:9">
      <c r="A48" s="17">
        <v>1057</v>
      </c>
      <c r="B48" s="18" t="s">
        <v>54</v>
      </c>
      <c r="C48" s="23">
        <v>31938</v>
      </c>
      <c r="D48" s="23">
        <v>16</v>
      </c>
      <c r="E48" s="23">
        <v>8550</v>
      </c>
      <c r="F48" s="23">
        <v>0</v>
      </c>
      <c r="G48" s="32">
        <v>0</v>
      </c>
      <c r="H48" s="32">
        <v>358041</v>
      </c>
      <c r="I48" s="23">
        <f t="shared" si="0"/>
        <v>398545</v>
      </c>
    </row>
    <row r="49" spans="1:9">
      <c r="A49" s="17">
        <v>1058</v>
      </c>
      <c r="B49" s="18" t="s">
        <v>55</v>
      </c>
      <c r="C49" s="24">
        <v>20852821</v>
      </c>
      <c r="D49" s="24">
        <v>831567</v>
      </c>
      <c r="E49" s="24">
        <v>242796</v>
      </c>
      <c r="F49" s="24">
        <v>67959</v>
      </c>
      <c r="G49" s="31">
        <v>160027</v>
      </c>
      <c r="H49" s="31">
        <v>511454</v>
      </c>
      <c r="I49" s="24">
        <f t="shared" si="0"/>
        <v>22666624</v>
      </c>
    </row>
    <row r="50" spans="1:9">
      <c r="A50" s="17">
        <v>1062</v>
      </c>
      <c r="B50" s="18" t="s">
        <v>56</v>
      </c>
      <c r="C50" s="23">
        <v>83532718</v>
      </c>
      <c r="D50" s="23">
        <v>1708842</v>
      </c>
      <c r="E50" s="23">
        <v>3330443</v>
      </c>
      <c r="F50" s="23">
        <v>4138</v>
      </c>
      <c r="G50" s="32">
        <v>0</v>
      </c>
      <c r="H50" s="32">
        <v>568151</v>
      </c>
      <c r="I50" s="23">
        <f t="shared" si="0"/>
        <v>89144292</v>
      </c>
    </row>
    <row r="51" spans="1:9">
      <c r="A51" s="17">
        <v>1065</v>
      </c>
      <c r="B51" s="18" t="s">
        <v>57</v>
      </c>
      <c r="C51" s="24">
        <v>88953724</v>
      </c>
      <c r="D51" s="24">
        <v>12445452</v>
      </c>
      <c r="E51" s="24">
        <v>2379248</v>
      </c>
      <c r="F51" s="24">
        <v>79822</v>
      </c>
      <c r="G51" s="31">
        <v>0</v>
      </c>
      <c r="H51" s="31">
        <v>478339</v>
      </c>
      <c r="I51" s="24">
        <f t="shared" si="0"/>
        <v>104336585</v>
      </c>
    </row>
    <row r="52" spans="1:9">
      <c r="A52" s="17">
        <v>1066</v>
      </c>
      <c r="B52" s="18" t="s">
        <v>58</v>
      </c>
      <c r="C52" s="23">
        <v>334632794</v>
      </c>
      <c r="D52" s="23">
        <v>128334595</v>
      </c>
      <c r="E52" s="23">
        <v>8483483</v>
      </c>
      <c r="F52" s="23">
        <v>907950</v>
      </c>
      <c r="G52" s="32">
        <v>2500</v>
      </c>
      <c r="H52" s="32">
        <v>450828</v>
      </c>
      <c r="I52" s="23">
        <f t="shared" si="0"/>
        <v>472812150</v>
      </c>
    </row>
    <row r="53" spans="1:9">
      <c r="A53" s="17">
        <v>1067</v>
      </c>
      <c r="B53" s="18" t="s">
        <v>59</v>
      </c>
      <c r="C53" s="24">
        <v>1541749</v>
      </c>
      <c r="D53" s="24">
        <v>0</v>
      </c>
      <c r="E53" s="24">
        <v>786</v>
      </c>
      <c r="F53" s="24">
        <v>0</v>
      </c>
      <c r="G53" s="31">
        <v>0</v>
      </c>
      <c r="H53" s="31">
        <v>22400</v>
      </c>
      <c r="I53" s="24">
        <f t="shared" si="0"/>
        <v>1564935</v>
      </c>
    </row>
    <row r="54" spans="1:9">
      <c r="A54" s="17">
        <v>1068</v>
      </c>
      <c r="B54" s="18" t="s">
        <v>60</v>
      </c>
      <c r="C54" s="23">
        <v>70294567</v>
      </c>
      <c r="D54" s="23">
        <v>0</v>
      </c>
      <c r="E54" s="23">
        <v>3486831</v>
      </c>
      <c r="F54" s="23">
        <v>0</v>
      </c>
      <c r="G54" s="32">
        <v>0</v>
      </c>
      <c r="H54" s="32">
        <v>8034</v>
      </c>
      <c r="I54" s="23">
        <f t="shared" si="0"/>
        <v>73789432</v>
      </c>
    </row>
    <row r="55" spans="1:9">
      <c r="A55" s="17">
        <v>1069</v>
      </c>
      <c r="B55" s="18" t="s">
        <v>61</v>
      </c>
      <c r="C55" s="24">
        <v>2030130</v>
      </c>
      <c r="D55" s="24">
        <v>11027</v>
      </c>
      <c r="E55" s="24">
        <v>176794</v>
      </c>
      <c r="F55" s="24">
        <v>0</v>
      </c>
      <c r="G55" s="31">
        <v>0</v>
      </c>
      <c r="H55" s="31">
        <v>61500</v>
      </c>
      <c r="I55" s="24">
        <f t="shared" si="0"/>
        <v>2279451</v>
      </c>
    </row>
    <row r="56" spans="1:9" ht="15" customHeight="1">
      <c r="A56" s="17">
        <v>1070</v>
      </c>
      <c r="B56" s="18" t="s">
        <v>62</v>
      </c>
      <c r="C56" s="23">
        <v>92</v>
      </c>
      <c r="D56" s="23">
        <v>0</v>
      </c>
      <c r="E56" s="23">
        <v>816</v>
      </c>
      <c r="F56" s="23">
        <v>0</v>
      </c>
      <c r="G56" s="32">
        <v>0</v>
      </c>
      <c r="H56" s="32">
        <v>235452</v>
      </c>
      <c r="I56" s="23">
        <f t="shared" si="0"/>
        <v>236360</v>
      </c>
    </row>
    <row r="57" spans="1:9">
      <c r="A57" s="13"/>
      <c r="B57" s="20" t="s">
        <v>63</v>
      </c>
      <c r="C57" s="21">
        <f t="shared" ref="C57:I57" si="1">SUM(C7:C56)</f>
        <v>3265523948</v>
      </c>
      <c r="D57" s="21">
        <f t="shared" si="1"/>
        <v>489448105</v>
      </c>
      <c r="E57" s="21">
        <f t="shared" si="1"/>
        <v>114877708</v>
      </c>
      <c r="F57" s="21">
        <f t="shared" si="1"/>
        <v>254133767</v>
      </c>
      <c r="G57" s="21">
        <f t="shared" si="1"/>
        <v>252533</v>
      </c>
      <c r="H57" s="21">
        <f t="shared" si="1"/>
        <v>28836335</v>
      </c>
      <c r="I57" s="21">
        <f t="shared" si="1"/>
        <v>4153072396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D62" sqref="D62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7.81640625" style="12" bestFit="1" customWidth="1"/>
    <col min="4" max="4" width="17" style="12" bestFit="1" customWidth="1"/>
    <col min="5" max="5" width="16.54296875" style="12" bestFit="1" customWidth="1"/>
    <col min="6" max="6" width="17.453125" style="12" bestFit="1" customWidth="1"/>
    <col min="7" max="7" width="12.1796875" style="12" bestFit="1" customWidth="1"/>
    <col min="8" max="8" width="15.1796875" style="12" bestFit="1" customWidth="1"/>
    <col min="9" max="9" width="21.17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80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>
      <c r="A8" s="17">
        <v>1002</v>
      </c>
      <c r="B8" s="18" t="s">
        <v>14</v>
      </c>
      <c r="C8" s="23">
        <v>4214976</v>
      </c>
      <c r="D8" s="23">
        <v>163131</v>
      </c>
      <c r="E8" s="23">
        <v>112950</v>
      </c>
      <c r="F8" s="23">
        <v>6542</v>
      </c>
      <c r="G8" s="23">
        <v>0</v>
      </c>
      <c r="H8" s="23">
        <v>126900</v>
      </c>
      <c r="I8" s="23">
        <f t="shared" ref="I8:I56" si="0">SUM(C8:H8)</f>
        <v>4624499</v>
      </c>
    </row>
    <row r="9" spans="1:9">
      <c r="A9" s="17">
        <v>1005</v>
      </c>
      <c r="B9" s="18" t="s">
        <v>15</v>
      </c>
      <c r="C9" s="24">
        <v>32773</v>
      </c>
      <c r="D9" s="24">
        <v>0</v>
      </c>
      <c r="E9" s="24">
        <v>131322</v>
      </c>
      <c r="F9" s="24">
        <v>0</v>
      </c>
      <c r="G9" s="24">
        <v>0</v>
      </c>
      <c r="H9" s="24">
        <v>10370</v>
      </c>
      <c r="I9" s="24">
        <f t="shared" si="0"/>
        <v>174465</v>
      </c>
    </row>
    <row r="10" spans="1:9">
      <c r="A10" s="17">
        <v>1006</v>
      </c>
      <c r="B10" s="18" t="s">
        <v>16</v>
      </c>
      <c r="C10" s="23">
        <v>148</v>
      </c>
      <c r="D10" s="23">
        <v>0</v>
      </c>
      <c r="E10" s="23">
        <v>393</v>
      </c>
      <c r="F10" s="23">
        <v>0</v>
      </c>
      <c r="G10" s="23">
        <v>0</v>
      </c>
      <c r="H10" s="23">
        <v>290</v>
      </c>
      <c r="I10" s="23">
        <f t="shared" si="0"/>
        <v>831</v>
      </c>
    </row>
    <row r="11" spans="1:9">
      <c r="A11" s="17">
        <v>1007</v>
      </c>
      <c r="B11" s="18" t="s">
        <v>17</v>
      </c>
      <c r="C11" s="24">
        <v>68920289</v>
      </c>
      <c r="D11" s="24">
        <v>5000070</v>
      </c>
      <c r="E11" s="24">
        <v>2663642</v>
      </c>
      <c r="F11" s="24">
        <v>671595</v>
      </c>
      <c r="G11" s="24">
        <v>0</v>
      </c>
      <c r="H11" s="24">
        <v>1998069</v>
      </c>
      <c r="I11" s="24">
        <f t="shared" si="0"/>
        <v>79253665</v>
      </c>
    </row>
    <row r="12" spans="1:9">
      <c r="A12" s="17">
        <v>1008</v>
      </c>
      <c r="B12" s="18" t="s">
        <v>18</v>
      </c>
      <c r="C12" s="23">
        <v>250764349</v>
      </c>
      <c r="D12" s="23">
        <v>0</v>
      </c>
      <c r="E12" s="23">
        <v>4268638</v>
      </c>
      <c r="F12" s="23">
        <v>149979436</v>
      </c>
      <c r="G12" s="23">
        <v>0</v>
      </c>
      <c r="H12" s="23">
        <v>25190</v>
      </c>
      <c r="I12" s="23">
        <f t="shared" si="0"/>
        <v>405037613</v>
      </c>
    </row>
    <row r="13" spans="1:9">
      <c r="A13" s="17">
        <v>1010</v>
      </c>
      <c r="B13" s="18" t="s">
        <v>19</v>
      </c>
      <c r="C13" s="24">
        <v>7070748</v>
      </c>
      <c r="D13" s="24">
        <v>656902</v>
      </c>
      <c r="E13" s="24">
        <v>571809</v>
      </c>
      <c r="F13" s="24">
        <v>992772</v>
      </c>
      <c r="G13" s="24">
        <v>0</v>
      </c>
      <c r="H13" s="24">
        <v>65229</v>
      </c>
      <c r="I13" s="24">
        <f t="shared" si="0"/>
        <v>9357460</v>
      </c>
    </row>
    <row r="14" spans="1:9">
      <c r="A14" s="17">
        <v>1011</v>
      </c>
      <c r="B14" s="18" t="s">
        <v>20</v>
      </c>
      <c r="C14" s="23">
        <v>91754725</v>
      </c>
      <c r="D14" s="23">
        <v>5359978</v>
      </c>
      <c r="E14" s="23">
        <v>1221591</v>
      </c>
      <c r="F14" s="23">
        <v>36717270</v>
      </c>
      <c r="G14" s="23">
        <v>0</v>
      </c>
      <c r="H14" s="23">
        <v>206216</v>
      </c>
      <c r="I14" s="23">
        <f t="shared" si="0"/>
        <v>135259780</v>
      </c>
    </row>
    <row r="15" spans="1:9">
      <c r="A15" s="17">
        <v>1012</v>
      </c>
      <c r="B15" s="18" t="s">
        <v>21</v>
      </c>
      <c r="C15" s="24">
        <v>3146524</v>
      </c>
      <c r="D15" s="24">
        <v>412725</v>
      </c>
      <c r="E15" s="24">
        <v>217007</v>
      </c>
      <c r="F15" s="24">
        <v>0</v>
      </c>
      <c r="G15" s="24">
        <v>7500</v>
      </c>
      <c r="H15" s="24">
        <v>259860</v>
      </c>
      <c r="I15" s="24">
        <f t="shared" si="0"/>
        <v>4043616</v>
      </c>
    </row>
    <row r="16" spans="1:9">
      <c r="A16" s="17">
        <v>1013</v>
      </c>
      <c r="B16" s="18" t="s">
        <v>22</v>
      </c>
      <c r="C16" s="23">
        <v>243270625</v>
      </c>
      <c r="D16" s="23">
        <v>102829070</v>
      </c>
      <c r="E16" s="23">
        <v>8544139</v>
      </c>
      <c r="F16" s="23">
        <v>362</v>
      </c>
      <c r="G16" s="23">
        <v>0</v>
      </c>
      <c r="H16" s="23">
        <v>943366</v>
      </c>
      <c r="I16" s="23">
        <f t="shared" si="0"/>
        <v>355587562</v>
      </c>
    </row>
    <row r="17" spans="1:9">
      <c r="A17" s="17">
        <v>1014</v>
      </c>
      <c r="B17" s="18" t="s">
        <v>23</v>
      </c>
      <c r="C17" s="24">
        <v>34615811</v>
      </c>
      <c r="D17" s="24">
        <v>0</v>
      </c>
      <c r="E17" s="24">
        <v>715367</v>
      </c>
      <c r="F17" s="24">
        <v>22502063</v>
      </c>
      <c r="G17" s="24">
        <v>0</v>
      </c>
      <c r="H17" s="24">
        <v>134771</v>
      </c>
      <c r="I17" s="24">
        <f t="shared" si="0"/>
        <v>57968012</v>
      </c>
    </row>
    <row r="18" spans="1:9">
      <c r="A18" s="17">
        <v>1016</v>
      </c>
      <c r="B18" s="18" t="s">
        <v>24</v>
      </c>
      <c r="C18" s="23">
        <v>409826096</v>
      </c>
      <c r="D18" s="23">
        <v>69114502</v>
      </c>
      <c r="E18" s="23">
        <v>14599527</v>
      </c>
      <c r="F18" s="23">
        <v>83886901</v>
      </c>
      <c r="G18" s="23">
        <v>0</v>
      </c>
      <c r="H18" s="23">
        <v>2073417</v>
      </c>
      <c r="I18" s="23">
        <f t="shared" si="0"/>
        <v>579500443</v>
      </c>
    </row>
    <row r="19" spans="1:9">
      <c r="A19" s="17">
        <v>1017</v>
      </c>
      <c r="B19" s="18" t="s">
        <v>25</v>
      </c>
      <c r="C19" s="24">
        <v>90540202</v>
      </c>
      <c r="D19" s="24">
        <v>2285894</v>
      </c>
      <c r="E19" s="24">
        <v>3171717</v>
      </c>
      <c r="F19" s="24">
        <v>4771756</v>
      </c>
      <c r="G19" s="24">
        <v>0</v>
      </c>
      <c r="H19" s="24">
        <v>1312354</v>
      </c>
      <c r="I19" s="24">
        <f t="shared" si="0"/>
        <v>102081923</v>
      </c>
    </row>
    <row r="20" spans="1:9">
      <c r="A20" s="17">
        <v>1018</v>
      </c>
      <c r="B20" s="18" t="s">
        <v>26</v>
      </c>
      <c r="C20" s="23">
        <v>11239937</v>
      </c>
      <c r="D20" s="23">
        <v>831067</v>
      </c>
      <c r="E20" s="23">
        <v>42193</v>
      </c>
      <c r="F20" s="23">
        <v>12372385</v>
      </c>
      <c r="G20" s="23">
        <v>2500</v>
      </c>
      <c r="H20" s="23">
        <v>245043</v>
      </c>
      <c r="I20" s="23">
        <f t="shared" si="0"/>
        <v>24733125</v>
      </c>
    </row>
    <row r="21" spans="1:9">
      <c r="A21" s="17">
        <v>1019</v>
      </c>
      <c r="B21" s="18" t="s">
        <v>27</v>
      </c>
      <c r="C21" s="24">
        <v>27698956</v>
      </c>
      <c r="D21" s="24">
        <v>4579517</v>
      </c>
      <c r="E21" s="24">
        <v>861722</v>
      </c>
      <c r="F21" s="24">
        <v>273919</v>
      </c>
      <c r="G21" s="24">
        <v>0</v>
      </c>
      <c r="H21" s="24">
        <v>610599</v>
      </c>
      <c r="I21" s="24">
        <f t="shared" si="0"/>
        <v>34024713</v>
      </c>
    </row>
    <row r="22" spans="1:9">
      <c r="A22" s="17">
        <v>1020</v>
      </c>
      <c r="B22" s="18" t="s">
        <v>28</v>
      </c>
      <c r="C22" s="23">
        <v>34949168</v>
      </c>
      <c r="D22" s="23">
        <v>8294781</v>
      </c>
      <c r="E22" s="23">
        <v>1061247</v>
      </c>
      <c r="F22" s="23">
        <v>24162926</v>
      </c>
      <c r="G22" s="23">
        <v>0</v>
      </c>
      <c r="H22" s="23">
        <v>93019</v>
      </c>
      <c r="I22" s="23">
        <f t="shared" si="0"/>
        <v>68561141</v>
      </c>
    </row>
    <row r="23" spans="1:9">
      <c r="A23" s="17">
        <v>1022</v>
      </c>
      <c r="B23" s="18" t="s">
        <v>29</v>
      </c>
      <c r="C23" s="24">
        <v>1628355</v>
      </c>
      <c r="D23" s="24">
        <v>12005</v>
      </c>
      <c r="E23" s="24">
        <v>47847</v>
      </c>
      <c r="F23" s="24">
        <v>0</v>
      </c>
      <c r="G23" s="24">
        <v>0</v>
      </c>
      <c r="H23" s="24">
        <v>9060</v>
      </c>
      <c r="I23" s="24">
        <f t="shared" si="0"/>
        <v>1697267</v>
      </c>
    </row>
    <row r="24" spans="1:9">
      <c r="A24" s="17">
        <v>1023</v>
      </c>
      <c r="B24" s="18" t="s">
        <v>30</v>
      </c>
      <c r="C24" s="23">
        <v>27689824</v>
      </c>
      <c r="D24" s="23">
        <v>1695225</v>
      </c>
      <c r="E24" s="23">
        <v>906110</v>
      </c>
      <c r="F24" s="23">
        <v>593941</v>
      </c>
      <c r="G24" s="23">
        <v>2500</v>
      </c>
      <c r="H24" s="23">
        <v>679211</v>
      </c>
      <c r="I24" s="23">
        <f t="shared" si="0"/>
        <v>31566811</v>
      </c>
    </row>
    <row r="25" spans="1:9">
      <c r="A25" s="17">
        <v>1024</v>
      </c>
      <c r="B25" s="18" t="s">
        <v>31</v>
      </c>
      <c r="C25" s="24">
        <v>660465972</v>
      </c>
      <c r="D25" s="24">
        <v>38643805</v>
      </c>
      <c r="E25" s="24">
        <v>13843760</v>
      </c>
      <c r="F25" s="24">
        <v>29297167</v>
      </c>
      <c r="G25" s="24">
        <v>29505</v>
      </c>
      <c r="H25" s="24">
        <v>4275276</v>
      </c>
      <c r="I25" s="24">
        <f t="shared" si="0"/>
        <v>746555485</v>
      </c>
    </row>
    <row r="26" spans="1:9">
      <c r="A26" s="17">
        <v>1025</v>
      </c>
      <c r="B26" s="18" t="s">
        <v>32</v>
      </c>
      <c r="C26" s="23">
        <v>598818</v>
      </c>
      <c r="D26" s="23">
        <v>15027</v>
      </c>
      <c r="E26" s="23">
        <v>12907</v>
      </c>
      <c r="F26" s="23">
        <v>0</v>
      </c>
      <c r="G26" s="23">
        <v>0</v>
      </c>
      <c r="H26" s="23">
        <v>55061</v>
      </c>
      <c r="I26" s="23">
        <f t="shared" si="0"/>
        <v>681813</v>
      </c>
    </row>
    <row r="27" spans="1:9">
      <c r="A27" s="17">
        <v>1026</v>
      </c>
      <c r="B27" s="18" t="s">
        <v>33</v>
      </c>
      <c r="C27" s="24">
        <v>528075</v>
      </c>
      <c r="D27" s="24">
        <v>0</v>
      </c>
      <c r="E27" s="24">
        <v>0</v>
      </c>
      <c r="F27" s="24">
        <v>0</v>
      </c>
      <c r="G27" s="24">
        <v>0</v>
      </c>
      <c r="H27" s="24">
        <v>45662</v>
      </c>
      <c r="I27" s="24">
        <f t="shared" si="0"/>
        <v>573737</v>
      </c>
    </row>
    <row r="28" spans="1:9">
      <c r="A28" s="17">
        <v>1027</v>
      </c>
      <c r="B28" s="18" t="s">
        <v>34</v>
      </c>
      <c r="C28" s="23">
        <v>36595083</v>
      </c>
      <c r="D28" s="23">
        <v>989935</v>
      </c>
      <c r="E28" s="23">
        <v>399183</v>
      </c>
      <c r="F28" s="23">
        <v>676080</v>
      </c>
      <c r="G28" s="23">
        <v>5001</v>
      </c>
      <c r="H28" s="23">
        <v>701454</v>
      </c>
      <c r="I28" s="23">
        <f t="shared" si="0"/>
        <v>39366736</v>
      </c>
    </row>
    <row r="29" spans="1:9">
      <c r="A29" s="17">
        <v>1028</v>
      </c>
      <c r="B29" s="18" t="s">
        <v>35</v>
      </c>
      <c r="C29" s="24">
        <v>4060481</v>
      </c>
      <c r="D29" s="24">
        <v>538850</v>
      </c>
      <c r="E29" s="24">
        <v>1711143</v>
      </c>
      <c r="F29" s="24">
        <v>437009</v>
      </c>
      <c r="G29" s="24">
        <v>0</v>
      </c>
      <c r="H29" s="24">
        <v>76520</v>
      </c>
      <c r="I29" s="24">
        <f t="shared" si="0"/>
        <v>6824003</v>
      </c>
    </row>
    <row r="30" spans="1:9">
      <c r="A30" s="17">
        <v>1030</v>
      </c>
      <c r="B30" s="18" t="s">
        <v>36</v>
      </c>
      <c r="C30" s="23">
        <v>265969880</v>
      </c>
      <c r="D30" s="23">
        <v>3739558</v>
      </c>
      <c r="E30" s="23">
        <v>9577404</v>
      </c>
      <c r="F30" s="23">
        <v>74347853</v>
      </c>
      <c r="G30" s="23">
        <v>27500</v>
      </c>
      <c r="H30" s="23">
        <v>2011789</v>
      </c>
      <c r="I30" s="23">
        <f t="shared" si="0"/>
        <v>355673984</v>
      </c>
    </row>
    <row r="31" spans="1:9">
      <c r="A31" s="17">
        <v>1031</v>
      </c>
      <c r="B31" s="18" t="s">
        <v>37</v>
      </c>
      <c r="C31" s="24">
        <v>20940</v>
      </c>
      <c r="D31" s="24">
        <v>0</v>
      </c>
      <c r="E31" s="24">
        <v>408</v>
      </c>
      <c r="F31" s="24">
        <v>0</v>
      </c>
      <c r="G31" s="24">
        <v>0</v>
      </c>
      <c r="H31" s="24">
        <v>870</v>
      </c>
      <c r="I31" s="24">
        <f t="shared" si="0"/>
        <v>22218</v>
      </c>
    </row>
    <row r="32" spans="1:9">
      <c r="A32" s="17">
        <v>1033</v>
      </c>
      <c r="B32" s="18" t="s">
        <v>38</v>
      </c>
      <c r="C32" s="23">
        <v>594816</v>
      </c>
      <c r="D32" s="23">
        <v>40752</v>
      </c>
      <c r="E32" s="23">
        <v>39958</v>
      </c>
      <c r="F32" s="23">
        <v>0</v>
      </c>
      <c r="G32" s="23">
        <v>0</v>
      </c>
      <c r="H32" s="23">
        <v>172790</v>
      </c>
      <c r="I32" s="23">
        <f t="shared" si="0"/>
        <v>848316</v>
      </c>
    </row>
    <row r="33" spans="1:9">
      <c r="A33" s="17">
        <v>1034</v>
      </c>
      <c r="B33" s="18" t="s">
        <v>39</v>
      </c>
      <c r="C33" s="24">
        <v>712350</v>
      </c>
      <c r="D33" s="24">
        <v>35558</v>
      </c>
      <c r="E33" s="24">
        <v>11691</v>
      </c>
      <c r="F33" s="24">
        <v>0</v>
      </c>
      <c r="G33" s="24">
        <v>0</v>
      </c>
      <c r="H33" s="24">
        <v>8900</v>
      </c>
      <c r="I33" s="24">
        <f t="shared" si="0"/>
        <v>768499</v>
      </c>
    </row>
    <row r="34" spans="1:9">
      <c r="A34" s="17">
        <v>1037</v>
      </c>
      <c r="B34" s="18" t="s">
        <v>40</v>
      </c>
      <c r="C34" s="23">
        <v>7116077</v>
      </c>
      <c r="D34" s="23">
        <v>468724</v>
      </c>
      <c r="E34" s="23">
        <v>262270</v>
      </c>
      <c r="F34" s="23">
        <v>148406</v>
      </c>
      <c r="G34" s="23">
        <v>0</v>
      </c>
      <c r="H34" s="23">
        <v>224365</v>
      </c>
      <c r="I34" s="23">
        <f t="shared" si="0"/>
        <v>8219842</v>
      </c>
    </row>
    <row r="35" spans="1:9">
      <c r="A35" s="17">
        <v>1038</v>
      </c>
      <c r="B35" s="18" t="s">
        <v>41</v>
      </c>
      <c r="C35" s="24">
        <v>195283</v>
      </c>
      <c r="D35" s="24">
        <v>0</v>
      </c>
      <c r="E35" s="24">
        <v>817</v>
      </c>
      <c r="F35" s="24">
        <v>0</v>
      </c>
      <c r="G35" s="24">
        <v>0</v>
      </c>
      <c r="H35" s="24">
        <v>145986</v>
      </c>
      <c r="I35" s="24">
        <f t="shared" si="0"/>
        <v>342086</v>
      </c>
    </row>
    <row r="36" spans="1:9">
      <c r="A36" s="17">
        <v>1039</v>
      </c>
      <c r="B36" s="18" t="s">
        <v>42</v>
      </c>
      <c r="C36" s="23">
        <v>3971010</v>
      </c>
      <c r="D36" s="23">
        <v>50758</v>
      </c>
      <c r="E36" s="23">
        <v>87951</v>
      </c>
      <c r="F36" s="23">
        <v>37068</v>
      </c>
      <c r="G36" s="23">
        <v>0</v>
      </c>
      <c r="H36" s="23">
        <v>131417</v>
      </c>
      <c r="I36" s="23">
        <f t="shared" si="0"/>
        <v>4278204</v>
      </c>
    </row>
    <row r="37" spans="1:9">
      <c r="A37" s="17">
        <v>1040</v>
      </c>
      <c r="B37" s="18" t="s">
        <v>43</v>
      </c>
      <c r="C37" s="24">
        <v>66363851</v>
      </c>
      <c r="D37" s="24">
        <v>5285032</v>
      </c>
      <c r="E37" s="24">
        <v>2373508</v>
      </c>
      <c r="F37" s="24">
        <v>642997</v>
      </c>
      <c r="G37" s="24">
        <v>0</v>
      </c>
      <c r="H37" s="24">
        <v>1720032</v>
      </c>
      <c r="I37" s="24">
        <f t="shared" si="0"/>
        <v>76385420</v>
      </c>
    </row>
    <row r="38" spans="1:9">
      <c r="A38" s="17">
        <v>1042</v>
      </c>
      <c r="B38" s="18" t="s">
        <v>44</v>
      </c>
      <c r="C38" s="23">
        <v>287710527</v>
      </c>
      <c r="D38" s="23">
        <v>0</v>
      </c>
      <c r="E38" s="23">
        <v>9006853</v>
      </c>
      <c r="F38" s="23">
        <v>157635724</v>
      </c>
      <c r="G38" s="23">
        <v>0</v>
      </c>
      <c r="H38" s="23">
        <v>10730</v>
      </c>
      <c r="I38" s="23">
        <f t="shared" si="0"/>
        <v>454363834</v>
      </c>
    </row>
    <row r="39" spans="1:9">
      <c r="A39" s="17">
        <v>1043</v>
      </c>
      <c r="B39" s="18" t="s">
        <v>45</v>
      </c>
      <c r="C39" s="24">
        <v>350023306</v>
      </c>
      <c r="D39" s="24">
        <v>29554957</v>
      </c>
      <c r="E39" s="24">
        <v>11666904</v>
      </c>
      <c r="F39" s="24">
        <v>62861679</v>
      </c>
      <c r="G39" s="24">
        <v>0</v>
      </c>
      <c r="H39" s="24">
        <v>800635</v>
      </c>
      <c r="I39" s="24">
        <f t="shared" si="0"/>
        <v>454907481</v>
      </c>
    </row>
    <row r="40" spans="1:9">
      <c r="A40" s="17">
        <v>1044</v>
      </c>
      <c r="B40" s="18" t="s">
        <v>46</v>
      </c>
      <c r="C40" s="23">
        <v>3036058</v>
      </c>
      <c r="D40" s="23">
        <v>121941</v>
      </c>
      <c r="E40" s="23">
        <v>200150</v>
      </c>
      <c r="F40" s="23">
        <v>16053</v>
      </c>
      <c r="G40" s="23">
        <v>5000</v>
      </c>
      <c r="H40" s="23">
        <v>204536</v>
      </c>
      <c r="I40" s="23">
        <f t="shared" si="0"/>
        <v>3583738</v>
      </c>
    </row>
    <row r="41" spans="1:9">
      <c r="A41" s="17">
        <v>1046</v>
      </c>
      <c r="B41" s="18" t="s">
        <v>47</v>
      </c>
      <c r="C41" s="24">
        <v>3875008</v>
      </c>
      <c r="D41" s="24">
        <v>2513</v>
      </c>
      <c r="E41" s="24">
        <v>171844</v>
      </c>
      <c r="F41" s="24">
        <v>0</v>
      </c>
      <c r="G41" s="24">
        <v>27500</v>
      </c>
      <c r="H41" s="24">
        <v>882756</v>
      </c>
      <c r="I41" s="24">
        <f t="shared" si="0"/>
        <v>4959621</v>
      </c>
    </row>
    <row r="42" spans="1:9">
      <c r="A42" s="17">
        <v>1047</v>
      </c>
      <c r="B42" s="18" t="s">
        <v>48</v>
      </c>
      <c r="C42" s="23">
        <v>162493741</v>
      </c>
      <c r="D42" s="23">
        <v>21669584</v>
      </c>
      <c r="E42" s="23">
        <v>7382395</v>
      </c>
      <c r="F42" s="23">
        <v>10244</v>
      </c>
      <c r="G42" s="23">
        <v>7500</v>
      </c>
      <c r="H42" s="23">
        <v>1718303</v>
      </c>
      <c r="I42" s="23">
        <f t="shared" si="0"/>
        <v>193281767</v>
      </c>
    </row>
    <row r="43" spans="1:9">
      <c r="A43" s="17">
        <v>1048</v>
      </c>
      <c r="B43" s="18" t="s">
        <v>49</v>
      </c>
      <c r="C43" s="24">
        <v>40394141</v>
      </c>
      <c r="D43" s="24">
        <v>4631045</v>
      </c>
      <c r="E43" s="24">
        <v>2076975</v>
      </c>
      <c r="F43" s="24">
        <v>2289267</v>
      </c>
      <c r="G43" s="24">
        <v>0</v>
      </c>
      <c r="H43" s="24">
        <v>840373</v>
      </c>
      <c r="I43" s="24">
        <f t="shared" si="0"/>
        <v>50231801</v>
      </c>
    </row>
    <row r="44" spans="1:9">
      <c r="A44" s="17">
        <v>1050</v>
      </c>
      <c r="B44" s="18" t="s">
        <v>50</v>
      </c>
      <c r="C44" s="23">
        <v>71937</v>
      </c>
      <c r="D44" s="23">
        <v>117060</v>
      </c>
      <c r="E44" s="23">
        <v>2295</v>
      </c>
      <c r="F44" s="23">
        <v>0</v>
      </c>
      <c r="G44" s="23">
        <v>0</v>
      </c>
      <c r="H44" s="23">
        <v>111833</v>
      </c>
      <c r="I44" s="23">
        <f t="shared" si="0"/>
        <v>303125</v>
      </c>
    </row>
    <row r="45" spans="1:9">
      <c r="A45" s="17">
        <v>1052</v>
      </c>
      <c r="B45" s="18" t="s">
        <v>51</v>
      </c>
      <c r="C45" s="24">
        <v>21290664</v>
      </c>
      <c r="D45" s="24">
        <v>19133687</v>
      </c>
      <c r="E45" s="24">
        <v>2083404</v>
      </c>
      <c r="F45" s="24">
        <v>140</v>
      </c>
      <c r="G45" s="24">
        <v>0</v>
      </c>
      <c r="H45" s="24">
        <v>571638</v>
      </c>
      <c r="I45" s="24">
        <f t="shared" si="0"/>
        <v>43079533</v>
      </c>
    </row>
    <row r="46" spans="1:9">
      <c r="A46" s="17">
        <v>1054</v>
      </c>
      <c r="B46" s="18" t="s">
        <v>52</v>
      </c>
      <c r="C46" s="23">
        <v>23383212</v>
      </c>
      <c r="D46" s="23">
        <v>1609317</v>
      </c>
      <c r="E46" s="23">
        <v>1051123</v>
      </c>
      <c r="F46" s="23">
        <v>66428</v>
      </c>
      <c r="G46" s="23">
        <v>15000</v>
      </c>
      <c r="H46" s="23">
        <v>734803</v>
      </c>
      <c r="I46" s="23">
        <f t="shared" si="0"/>
        <v>26859883</v>
      </c>
    </row>
    <row r="47" spans="1:9">
      <c r="A47" s="17">
        <v>1055</v>
      </c>
      <c r="B47" s="18" t="s">
        <v>53</v>
      </c>
      <c r="C47" s="24">
        <v>85809895</v>
      </c>
      <c r="D47" s="24">
        <v>824967</v>
      </c>
      <c r="E47" s="24">
        <v>752433</v>
      </c>
      <c r="F47" s="24">
        <v>13</v>
      </c>
      <c r="G47" s="24">
        <v>0</v>
      </c>
      <c r="H47" s="24">
        <v>281448</v>
      </c>
      <c r="I47" s="24">
        <f t="shared" si="0"/>
        <v>87668756</v>
      </c>
    </row>
    <row r="48" spans="1:9">
      <c r="A48" s="17">
        <v>1057</v>
      </c>
      <c r="B48" s="18" t="s">
        <v>54</v>
      </c>
      <c r="C48" s="23">
        <v>1972535</v>
      </c>
      <c r="D48" s="23">
        <v>62600</v>
      </c>
      <c r="E48" s="23">
        <v>119497</v>
      </c>
      <c r="F48" s="23">
        <v>0</v>
      </c>
      <c r="G48" s="23">
        <v>0</v>
      </c>
      <c r="H48" s="23">
        <v>478188</v>
      </c>
      <c r="I48" s="23">
        <f t="shared" si="0"/>
        <v>2632820</v>
      </c>
    </row>
    <row r="49" spans="1:9">
      <c r="A49" s="17">
        <v>1058</v>
      </c>
      <c r="B49" s="18" t="s">
        <v>55</v>
      </c>
      <c r="C49" s="24">
        <v>10856819</v>
      </c>
      <c r="D49" s="24">
        <v>294013</v>
      </c>
      <c r="E49" s="24">
        <v>227047</v>
      </c>
      <c r="F49" s="24">
        <v>57360</v>
      </c>
      <c r="G49" s="24">
        <v>25005</v>
      </c>
      <c r="H49" s="24">
        <v>821628</v>
      </c>
      <c r="I49" s="24">
        <f t="shared" si="0"/>
        <v>12281872</v>
      </c>
    </row>
    <row r="50" spans="1:9">
      <c r="A50" s="17">
        <v>1062</v>
      </c>
      <c r="B50" s="18" t="s">
        <v>56</v>
      </c>
      <c r="C50" s="23">
        <v>108555321</v>
      </c>
      <c r="D50" s="23">
        <v>1564993</v>
      </c>
      <c r="E50" s="23">
        <v>3757614</v>
      </c>
      <c r="F50" s="23">
        <v>122777</v>
      </c>
      <c r="G50" s="23">
        <v>0</v>
      </c>
      <c r="H50" s="23">
        <v>673828</v>
      </c>
      <c r="I50" s="23">
        <f t="shared" si="0"/>
        <v>114674533</v>
      </c>
    </row>
    <row r="51" spans="1:9">
      <c r="A51" s="17">
        <v>1065</v>
      </c>
      <c r="B51" s="18" t="s">
        <v>57</v>
      </c>
      <c r="C51" s="24">
        <v>109919992</v>
      </c>
      <c r="D51" s="24">
        <v>5561680</v>
      </c>
      <c r="E51" s="24">
        <v>2645483</v>
      </c>
      <c r="F51" s="24">
        <v>134336</v>
      </c>
      <c r="G51" s="24">
        <v>0</v>
      </c>
      <c r="H51" s="24">
        <v>699623</v>
      </c>
      <c r="I51" s="24">
        <f t="shared" si="0"/>
        <v>118961114</v>
      </c>
    </row>
    <row r="52" spans="1:9">
      <c r="A52" s="17">
        <v>1066</v>
      </c>
      <c r="B52" s="18" t="s">
        <v>58</v>
      </c>
      <c r="C52" s="23">
        <v>111163873</v>
      </c>
      <c r="D52" s="23">
        <v>6424607</v>
      </c>
      <c r="E52" s="23">
        <v>2742817</v>
      </c>
      <c r="F52" s="23">
        <v>483922</v>
      </c>
      <c r="G52" s="23">
        <v>2500</v>
      </c>
      <c r="H52" s="23">
        <v>528785</v>
      </c>
      <c r="I52" s="23">
        <f t="shared" si="0"/>
        <v>121346504</v>
      </c>
    </row>
    <row r="53" spans="1:9">
      <c r="A53" s="17">
        <v>1067</v>
      </c>
      <c r="B53" s="18" t="s">
        <v>59</v>
      </c>
      <c r="C53" s="24">
        <v>1144623</v>
      </c>
      <c r="D53" s="24">
        <v>0</v>
      </c>
      <c r="E53" s="24">
        <v>17985</v>
      </c>
      <c r="F53" s="24">
        <v>0</v>
      </c>
      <c r="G53" s="24">
        <v>0</v>
      </c>
      <c r="H53" s="24">
        <v>29196</v>
      </c>
      <c r="I53" s="24">
        <f t="shared" si="0"/>
        <v>1191804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540</v>
      </c>
      <c r="I54" s="23">
        <f t="shared" si="0"/>
        <v>540</v>
      </c>
    </row>
    <row r="55" spans="1:9">
      <c r="A55" s="17">
        <v>1069</v>
      </c>
      <c r="B55" s="18" t="s">
        <v>61</v>
      </c>
      <c r="C55" s="24">
        <v>802763</v>
      </c>
      <c r="D55" s="24">
        <v>7499</v>
      </c>
      <c r="E55" s="24">
        <v>30303</v>
      </c>
      <c r="F55" s="24">
        <v>0</v>
      </c>
      <c r="G55" s="24">
        <v>0</v>
      </c>
      <c r="H55" s="24">
        <v>28253</v>
      </c>
      <c r="I55" s="24">
        <f t="shared" si="0"/>
        <v>868818</v>
      </c>
    </row>
    <row r="56" spans="1:9" ht="15" customHeight="1">
      <c r="A56" s="17">
        <v>1070</v>
      </c>
      <c r="B56" s="18" t="s">
        <v>62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76249</v>
      </c>
      <c r="I56" s="23">
        <f t="shared" si="0"/>
        <v>76249</v>
      </c>
    </row>
    <row r="57" spans="1:9">
      <c r="A57" s="13" t="s">
        <v>70</v>
      </c>
      <c r="B57" s="20" t="s">
        <v>63</v>
      </c>
      <c r="C57" s="16">
        <f t="shared" ref="C57:I57" si="1">SUM(C7:C56)</f>
        <v>3677060557</v>
      </c>
      <c r="D57" s="16">
        <f t="shared" si="1"/>
        <v>342623329</v>
      </c>
      <c r="E57" s="16">
        <f t="shared" si="1"/>
        <v>111393343</v>
      </c>
      <c r="F57" s="16">
        <f t="shared" si="1"/>
        <v>666196391</v>
      </c>
      <c r="G57" s="16">
        <f t="shared" si="1"/>
        <v>157011</v>
      </c>
      <c r="H57" s="16">
        <f t="shared" si="1"/>
        <v>27858931</v>
      </c>
      <c r="I57" s="16">
        <f t="shared" si="1"/>
        <v>4825289562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47" workbookViewId="0">
      <selection activeCell="E60" sqref="E60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4" width="18.90625" style="12" bestFit="1" customWidth="1"/>
    <col min="5" max="5" width="17.6328125" style="12" bestFit="1" customWidth="1"/>
    <col min="6" max="6" width="16.7265625" style="12" customWidth="1"/>
    <col min="7" max="7" width="11.26953125" style="12" customWidth="1"/>
    <col min="8" max="8" width="13.453125" style="12" customWidth="1"/>
    <col min="9" max="9" width="19" style="12" customWidth="1"/>
    <col min="10" max="10" width="15.7265625" style="4" customWidth="1"/>
    <col min="11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79</v>
      </c>
      <c r="B4" s="36"/>
      <c r="C4" s="36"/>
      <c r="D4" s="36"/>
      <c r="E4" s="36"/>
      <c r="F4" s="36"/>
      <c r="G4" s="36"/>
      <c r="H4" s="36"/>
      <c r="I4" s="36"/>
    </row>
    <row r="5" spans="1:9" ht="15" customHeight="1" thickBo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42">
        <f>SUM(C7:H7)</f>
        <v>0</v>
      </c>
    </row>
    <row r="8" spans="1:9">
      <c r="A8" s="17">
        <v>1002</v>
      </c>
      <c r="B8" s="18" t="s">
        <v>14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2500</v>
      </c>
      <c r="I8" s="38">
        <f t="shared" ref="I8:I56" si="0">SUM(C8:H8)</f>
        <v>2500</v>
      </c>
    </row>
    <row r="9" spans="1:9">
      <c r="A9" s="17">
        <v>1005</v>
      </c>
      <c r="B9" s="18" t="s">
        <v>15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f t="shared" si="0"/>
        <v>0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f t="shared" si="0"/>
        <v>0</v>
      </c>
    </row>
    <row r="11" spans="1:9">
      <c r="A11" s="17">
        <v>1007</v>
      </c>
      <c r="B11" s="18" t="s">
        <v>17</v>
      </c>
      <c r="C11" s="39">
        <v>4105578</v>
      </c>
      <c r="D11" s="39">
        <v>290303</v>
      </c>
      <c r="E11" s="39">
        <v>168808</v>
      </c>
      <c r="F11" s="39">
        <v>0</v>
      </c>
      <c r="G11" s="39">
        <v>0</v>
      </c>
      <c r="H11" s="39">
        <v>88801</v>
      </c>
      <c r="I11" s="39">
        <f t="shared" si="0"/>
        <v>4653490</v>
      </c>
    </row>
    <row r="12" spans="1:9">
      <c r="A12" s="17">
        <v>1008</v>
      </c>
      <c r="B12" s="18" t="s">
        <v>18</v>
      </c>
      <c r="C12" s="38">
        <v>2618943</v>
      </c>
      <c r="D12" s="38">
        <v>0</v>
      </c>
      <c r="E12" s="38">
        <v>1227</v>
      </c>
      <c r="F12" s="38">
        <v>0</v>
      </c>
      <c r="G12" s="38">
        <v>0</v>
      </c>
      <c r="H12" s="38">
        <v>6321</v>
      </c>
      <c r="I12" s="38">
        <f t="shared" si="0"/>
        <v>2626491</v>
      </c>
    </row>
    <row r="13" spans="1:9">
      <c r="A13" s="17">
        <v>1010</v>
      </c>
      <c r="B13" s="18" t="s">
        <v>19</v>
      </c>
      <c r="C13" s="39">
        <v>587508</v>
      </c>
      <c r="D13" s="39">
        <v>0</v>
      </c>
      <c r="E13" s="39">
        <v>46419</v>
      </c>
      <c r="F13" s="39">
        <v>0</v>
      </c>
      <c r="G13" s="39">
        <v>0</v>
      </c>
      <c r="H13" s="39">
        <v>82262</v>
      </c>
      <c r="I13" s="39">
        <f t="shared" si="0"/>
        <v>716189</v>
      </c>
    </row>
    <row r="14" spans="1:9">
      <c r="A14" s="17">
        <v>1011</v>
      </c>
      <c r="B14" s="18" t="s">
        <v>20</v>
      </c>
      <c r="C14" s="38">
        <v>4213714</v>
      </c>
      <c r="D14" s="38">
        <v>77982</v>
      </c>
      <c r="E14" s="38">
        <v>241567</v>
      </c>
      <c r="F14" s="38">
        <v>0</v>
      </c>
      <c r="G14" s="38">
        <v>0</v>
      </c>
      <c r="H14" s="38">
        <v>52850</v>
      </c>
      <c r="I14" s="38">
        <f t="shared" si="0"/>
        <v>4586113</v>
      </c>
    </row>
    <row r="15" spans="1:9">
      <c r="A15" s="17">
        <v>1012</v>
      </c>
      <c r="B15" s="18" t="s">
        <v>21</v>
      </c>
      <c r="C15" s="39">
        <v>0</v>
      </c>
      <c r="D15" s="39">
        <v>0</v>
      </c>
      <c r="E15" s="39">
        <v>0</v>
      </c>
      <c r="F15" s="39">
        <v>0</v>
      </c>
      <c r="G15" s="39">
        <v>2500</v>
      </c>
      <c r="H15" s="39">
        <v>22500</v>
      </c>
      <c r="I15" s="39">
        <f t="shared" si="0"/>
        <v>25000</v>
      </c>
    </row>
    <row r="16" spans="1:9">
      <c r="A16" s="17">
        <v>1013</v>
      </c>
      <c r="B16" s="18" t="s">
        <v>22</v>
      </c>
      <c r="C16" s="38">
        <v>101313780</v>
      </c>
      <c r="D16" s="38">
        <v>21529186</v>
      </c>
      <c r="E16" s="38">
        <v>2226421</v>
      </c>
      <c r="F16" s="38">
        <v>0</v>
      </c>
      <c r="G16" s="38">
        <v>0</v>
      </c>
      <c r="H16" s="38">
        <v>340110</v>
      </c>
      <c r="I16" s="38">
        <f t="shared" si="0"/>
        <v>125409497</v>
      </c>
    </row>
    <row r="17" spans="1:9">
      <c r="A17" s="17">
        <v>1014</v>
      </c>
      <c r="B17" s="18" t="s">
        <v>23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15000</v>
      </c>
      <c r="I17" s="39">
        <f t="shared" si="0"/>
        <v>15000</v>
      </c>
    </row>
    <row r="18" spans="1:9">
      <c r="A18" s="17">
        <v>1016</v>
      </c>
      <c r="B18" s="18" t="s">
        <v>24</v>
      </c>
      <c r="C18" s="38">
        <v>94978215</v>
      </c>
      <c r="D18" s="38">
        <v>23510977</v>
      </c>
      <c r="E18" s="38">
        <v>5143787</v>
      </c>
      <c r="F18" s="38">
        <v>937505</v>
      </c>
      <c r="G18" s="38">
        <v>0</v>
      </c>
      <c r="H18" s="38">
        <v>549880</v>
      </c>
      <c r="I18" s="38">
        <f t="shared" si="0"/>
        <v>125120364</v>
      </c>
    </row>
    <row r="19" spans="1:9">
      <c r="A19" s="17">
        <v>1017</v>
      </c>
      <c r="B19" s="18" t="s">
        <v>25</v>
      </c>
      <c r="C19" s="39">
        <v>24310354</v>
      </c>
      <c r="D19" s="39">
        <v>46474</v>
      </c>
      <c r="E19" s="39">
        <v>1202004</v>
      </c>
      <c r="F19" s="39">
        <v>170728</v>
      </c>
      <c r="G19" s="39">
        <v>0</v>
      </c>
      <c r="H19" s="39">
        <v>160163</v>
      </c>
      <c r="I19" s="39">
        <f t="shared" si="0"/>
        <v>25889723</v>
      </c>
    </row>
    <row r="20" spans="1:9">
      <c r="A20" s="17">
        <v>1018</v>
      </c>
      <c r="B20" s="18" t="s">
        <v>26</v>
      </c>
      <c r="C20" s="38">
        <v>91210</v>
      </c>
      <c r="D20" s="38">
        <v>0</v>
      </c>
      <c r="E20" s="38">
        <v>4915</v>
      </c>
      <c r="F20" s="38">
        <v>0</v>
      </c>
      <c r="G20" s="38">
        <v>0</v>
      </c>
      <c r="H20" s="38">
        <v>17991</v>
      </c>
      <c r="I20" s="38">
        <f t="shared" si="0"/>
        <v>114116</v>
      </c>
    </row>
    <row r="21" spans="1:9">
      <c r="A21" s="17">
        <v>1019</v>
      </c>
      <c r="B21" s="18" t="s">
        <v>27</v>
      </c>
      <c r="C21" s="39">
        <v>50465752</v>
      </c>
      <c r="D21" s="39">
        <v>18533</v>
      </c>
      <c r="E21" s="39">
        <v>18865</v>
      </c>
      <c r="F21" s="39">
        <v>0</v>
      </c>
      <c r="G21" s="39">
        <v>0</v>
      </c>
      <c r="H21" s="39">
        <v>56644</v>
      </c>
      <c r="I21" s="39">
        <f t="shared" si="0"/>
        <v>50559794</v>
      </c>
    </row>
    <row r="22" spans="1:9">
      <c r="A22" s="17">
        <v>1020</v>
      </c>
      <c r="B22" s="18" t="s">
        <v>28</v>
      </c>
      <c r="C22" s="38">
        <v>248260</v>
      </c>
      <c r="D22" s="38">
        <v>58396</v>
      </c>
      <c r="E22" s="38">
        <v>13201</v>
      </c>
      <c r="F22" s="38">
        <v>0</v>
      </c>
      <c r="G22" s="38">
        <v>0</v>
      </c>
      <c r="H22" s="38">
        <v>870</v>
      </c>
      <c r="I22" s="38">
        <f t="shared" si="0"/>
        <v>320727</v>
      </c>
    </row>
    <row r="23" spans="1:9">
      <c r="A23" s="17">
        <v>1022</v>
      </c>
      <c r="B23" s="18" t="s">
        <v>29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f t="shared" si="0"/>
        <v>0</v>
      </c>
    </row>
    <row r="24" spans="1:9">
      <c r="A24" s="17">
        <v>1023</v>
      </c>
      <c r="B24" s="18" t="s">
        <v>30</v>
      </c>
      <c r="C24" s="38">
        <v>2570392</v>
      </c>
      <c r="D24" s="38">
        <v>55050</v>
      </c>
      <c r="E24" s="38">
        <v>64947</v>
      </c>
      <c r="F24" s="38">
        <v>44176</v>
      </c>
      <c r="G24" s="38">
        <v>0</v>
      </c>
      <c r="H24" s="38">
        <v>68860</v>
      </c>
      <c r="I24" s="38">
        <f t="shared" si="0"/>
        <v>2803425</v>
      </c>
    </row>
    <row r="25" spans="1:9">
      <c r="A25" s="17">
        <v>1024</v>
      </c>
      <c r="B25" s="18" t="s">
        <v>31</v>
      </c>
      <c r="C25" s="39">
        <v>93688955</v>
      </c>
      <c r="D25" s="39">
        <v>7600120</v>
      </c>
      <c r="E25" s="39">
        <v>1718538</v>
      </c>
      <c r="F25" s="39">
        <v>36257707</v>
      </c>
      <c r="G25" s="39">
        <v>0</v>
      </c>
      <c r="H25" s="39">
        <v>613618</v>
      </c>
      <c r="I25" s="39">
        <f t="shared" si="0"/>
        <v>139878938</v>
      </c>
    </row>
    <row r="26" spans="1:9">
      <c r="A26" s="17">
        <v>1025</v>
      </c>
      <c r="B26" s="18" t="s">
        <v>32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f t="shared" si="0"/>
        <v>0</v>
      </c>
    </row>
    <row r="27" spans="1:9">
      <c r="A27" s="17">
        <v>1026</v>
      </c>
      <c r="B27" s="18" t="s">
        <v>33</v>
      </c>
      <c r="C27" s="39">
        <v>21574</v>
      </c>
      <c r="D27" s="39">
        <v>0</v>
      </c>
      <c r="E27" s="39">
        <v>538</v>
      </c>
      <c r="F27" s="39">
        <v>0</v>
      </c>
      <c r="G27" s="39">
        <v>0</v>
      </c>
      <c r="H27" s="39">
        <v>580</v>
      </c>
      <c r="I27" s="39">
        <f t="shared" si="0"/>
        <v>22692</v>
      </c>
    </row>
    <row r="28" spans="1:9">
      <c r="A28" s="17">
        <v>1027</v>
      </c>
      <c r="B28" s="18" t="s">
        <v>34</v>
      </c>
      <c r="C28" s="38">
        <v>8385369</v>
      </c>
      <c r="D28" s="38">
        <v>105124</v>
      </c>
      <c r="E28" s="38">
        <v>38362</v>
      </c>
      <c r="F28" s="38">
        <v>466891</v>
      </c>
      <c r="G28" s="38">
        <v>0</v>
      </c>
      <c r="H28" s="38">
        <v>128871</v>
      </c>
      <c r="I28" s="38">
        <f t="shared" si="0"/>
        <v>9124617</v>
      </c>
    </row>
    <row r="29" spans="1:9">
      <c r="A29" s="17">
        <v>1028</v>
      </c>
      <c r="B29" s="18" t="s">
        <v>35</v>
      </c>
      <c r="C29" s="39">
        <v>1822185</v>
      </c>
      <c r="D29" s="39">
        <v>466</v>
      </c>
      <c r="E29" s="39">
        <v>77928</v>
      </c>
      <c r="F29" s="39">
        <v>0</v>
      </c>
      <c r="G29" s="39">
        <v>0</v>
      </c>
      <c r="H29" s="39">
        <v>9860</v>
      </c>
      <c r="I29" s="39">
        <f t="shared" si="0"/>
        <v>1910439</v>
      </c>
    </row>
    <row r="30" spans="1:9">
      <c r="A30" s="17">
        <v>1030</v>
      </c>
      <c r="B30" s="18" t="s">
        <v>36</v>
      </c>
      <c r="C30" s="38">
        <v>6414194</v>
      </c>
      <c r="D30" s="38">
        <v>217338</v>
      </c>
      <c r="E30" s="38">
        <v>235085</v>
      </c>
      <c r="F30" s="38">
        <v>3928</v>
      </c>
      <c r="G30" s="38">
        <v>0</v>
      </c>
      <c r="H30" s="38">
        <v>208943</v>
      </c>
      <c r="I30" s="38">
        <f t="shared" si="0"/>
        <v>7079488</v>
      </c>
    </row>
    <row r="31" spans="1:9">
      <c r="A31" s="17">
        <v>1031</v>
      </c>
      <c r="B31" s="18" t="s">
        <v>37</v>
      </c>
      <c r="C31" s="39">
        <v>10447</v>
      </c>
      <c r="D31" s="39">
        <v>0</v>
      </c>
      <c r="E31" s="39">
        <v>0</v>
      </c>
      <c r="F31" s="39">
        <v>0</v>
      </c>
      <c r="G31" s="39">
        <v>0</v>
      </c>
      <c r="H31" s="39">
        <v>290</v>
      </c>
      <c r="I31" s="39">
        <f t="shared" si="0"/>
        <v>10737</v>
      </c>
    </row>
    <row r="32" spans="1:9">
      <c r="A32" s="17">
        <v>1033</v>
      </c>
      <c r="B32" s="18" t="s">
        <v>38</v>
      </c>
      <c r="C32" s="38">
        <v>50968</v>
      </c>
      <c r="D32" s="38">
        <v>6674</v>
      </c>
      <c r="E32" s="38">
        <v>3290</v>
      </c>
      <c r="F32" s="38">
        <v>0</v>
      </c>
      <c r="G32" s="38">
        <v>7500</v>
      </c>
      <c r="H32" s="38">
        <v>57720</v>
      </c>
      <c r="I32" s="38">
        <f t="shared" si="0"/>
        <v>126152</v>
      </c>
    </row>
    <row r="33" spans="1:9">
      <c r="A33" s="17">
        <v>1034</v>
      </c>
      <c r="B33" s="18" t="s">
        <v>39</v>
      </c>
      <c r="C33" s="39">
        <v>125781</v>
      </c>
      <c r="D33" s="39">
        <v>672</v>
      </c>
      <c r="E33" s="39">
        <v>2043</v>
      </c>
      <c r="F33" s="39">
        <v>0</v>
      </c>
      <c r="G33" s="39">
        <v>0</v>
      </c>
      <c r="H33" s="39">
        <v>9570</v>
      </c>
      <c r="I33" s="39">
        <f t="shared" si="0"/>
        <v>138066</v>
      </c>
    </row>
    <row r="34" spans="1:9">
      <c r="A34" s="17">
        <v>1037</v>
      </c>
      <c r="B34" s="18" t="s">
        <v>40</v>
      </c>
      <c r="C34" s="38">
        <v>2316016</v>
      </c>
      <c r="D34" s="38">
        <v>90235</v>
      </c>
      <c r="E34" s="38">
        <v>65860</v>
      </c>
      <c r="F34" s="38">
        <v>0</v>
      </c>
      <c r="G34" s="38">
        <v>0</v>
      </c>
      <c r="H34" s="38">
        <v>75485</v>
      </c>
      <c r="I34" s="38">
        <f t="shared" si="0"/>
        <v>2547596</v>
      </c>
    </row>
    <row r="35" spans="1:9">
      <c r="A35" s="17">
        <v>1038</v>
      </c>
      <c r="B35" s="18" t="s">
        <v>41</v>
      </c>
      <c r="C35" s="39">
        <v>1594524</v>
      </c>
      <c r="D35" s="39">
        <v>0</v>
      </c>
      <c r="E35" s="39">
        <v>24895</v>
      </c>
      <c r="F35" s="39">
        <v>0</v>
      </c>
      <c r="G35" s="39">
        <v>0</v>
      </c>
      <c r="H35" s="39">
        <v>31160</v>
      </c>
      <c r="I35" s="39">
        <f t="shared" si="0"/>
        <v>1650579</v>
      </c>
    </row>
    <row r="36" spans="1:9">
      <c r="A36" s="17">
        <v>1039</v>
      </c>
      <c r="B36" s="18" t="s">
        <v>42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2500</v>
      </c>
      <c r="I36" s="38">
        <f t="shared" si="0"/>
        <v>2500</v>
      </c>
    </row>
    <row r="37" spans="1:9">
      <c r="A37" s="17">
        <v>1040</v>
      </c>
      <c r="B37" s="18" t="s">
        <v>43</v>
      </c>
      <c r="C37" s="39">
        <v>2631458</v>
      </c>
      <c r="D37" s="39">
        <v>473979</v>
      </c>
      <c r="E37" s="39">
        <v>144672</v>
      </c>
      <c r="F37" s="39">
        <v>0</v>
      </c>
      <c r="G37" s="39">
        <v>0</v>
      </c>
      <c r="H37" s="39">
        <v>148650</v>
      </c>
      <c r="I37" s="39">
        <f t="shared" si="0"/>
        <v>3398759</v>
      </c>
    </row>
    <row r="38" spans="1:9">
      <c r="A38" s="17">
        <v>1042</v>
      </c>
      <c r="B38" s="18" t="s">
        <v>44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f t="shared" si="0"/>
        <v>0</v>
      </c>
    </row>
    <row r="39" spans="1:9">
      <c r="A39" s="17">
        <v>1043</v>
      </c>
      <c r="B39" s="18" t="s">
        <v>45</v>
      </c>
      <c r="C39" s="39">
        <v>79927456</v>
      </c>
      <c r="D39" s="39">
        <v>6584970</v>
      </c>
      <c r="E39" s="39">
        <v>3778851</v>
      </c>
      <c r="F39" s="39">
        <v>257762</v>
      </c>
      <c r="G39" s="39">
        <v>0</v>
      </c>
      <c r="H39" s="39">
        <v>109550</v>
      </c>
      <c r="I39" s="39">
        <f t="shared" si="0"/>
        <v>90658589</v>
      </c>
    </row>
    <row r="40" spans="1:9">
      <c r="A40" s="17">
        <v>1044</v>
      </c>
      <c r="B40" s="18" t="s">
        <v>46</v>
      </c>
      <c r="C40" s="38">
        <v>202079</v>
      </c>
      <c r="D40" s="38">
        <v>5450</v>
      </c>
      <c r="E40" s="38">
        <v>15673</v>
      </c>
      <c r="F40" s="38">
        <v>0</v>
      </c>
      <c r="G40" s="38">
        <v>2500</v>
      </c>
      <c r="H40" s="38">
        <v>48410</v>
      </c>
      <c r="I40" s="38">
        <f t="shared" si="0"/>
        <v>274112</v>
      </c>
    </row>
    <row r="41" spans="1:9">
      <c r="A41" s="17">
        <v>1046</v>
      </c>
      <c r="B41" s="18" t="s">
        <v>47</v>
      </c>
      <c r="C41" s="39">
        <v>0</v>
      </c>
      <c r="D41" s="39">
        <v>0</v>
      </c>
      <c r="E41" s="39">
        <v>0</v>
      </c>
      <c r="F41" s="39">
        <v>0</v>
      </c>
      <c r="G41" s="39">
        <v>2500</v>
      </c>
      <c r="H41" s="39">
        <v>187504</v>
      </c>
      <c r="I41" s="39">
        <f t="shared" si="0"/>
        <v>190004</v>
      </c>
    </row>
    <row r="42" spans="1:9">
      <c r="A42" s="17">
        <v>1047</v>
      </c>
      <c r="B42" s="18" t="s">
        <v>48</v>
      </c>
      <c r="C42" s="38">
        <v>28158918</v>
      </c>
      <c r="D42" s="38">
        <v>8482185</v>
      </c>
      <c r="E42" s="38">
        <v>1235452</v>
      </c>
      <c r="F42" s="38">
        <v>0</v>
      </c>
      <c r="G42" s="38">
        <v>0</v>
      </c>
      <c r="H42" s="38">
        <v>99244</v>
      </c>
      <c r="I42" s="38">
        <f t="shared" si="0"/>
        <v>37975799</v>
      </c>
    </row>
    <row r="43" spans="1:9">
      <c r="A43" s="17">
        <v>1048</v>
      </c>
      <c r="B43" s="18" t="s">
        <v>49</v>
      </c>
      <c r="C43" s="39">
        <v>2420949</v>
      </c>
      <c r="D43" s="39">
        <v>19025</v>
      </c>
      <c r="E43" s="39">
        <v>114623</v>
      </c>
      <c r="F43" s="39">
        <v>0</v>
      </c>
      <c r="G43" s="39">
        <v>0</v>
      </c>
      <c r="H43" s="39">
        <v>154405</v>
      </c>
      <c r="I43" s="39">
        <f t="shared" si="0"/>
        <v>2709002</v>
      </c>
    </row>
    <row r="44" spans="1:9">
      <c r="A44" s="17">
        <v>1050</v>
      </c>
      <c r="B44" s="18" t="s">
        <v>50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2500</v>
      </c>
      <c r="I44" s="38">
        <f t="shared" si="0"/>
        <v>2500</v>
      </c>
    </row>
    <row r="45" spans="1:9">
      <c r="A45" s="17">
        <v>1052</v>
      </c>
      <c r="B45" s="18" t="s">
        <v>51</v>
      </c>
      <c r="C45" s="39">
        <v>358277</v>
      </c>
      <c r="D45" s="39">
        <v>1812025</v>
      </c>
      <c r="E45" s="39">
        <v>202342</v>
      </c>
      <c r="F45" s="39">
        <v>0</v>
      </c>
      <c r="G45" s="39">
        <v>0</v>
      </c>
      <c r="H45" s="39">
        <v>51710</v>
      </c>
      <c r="I45" s="39">
        <f t="shared" si="0"/>
        <v>2424354</v>
      </c>
    </row>
    <row r="46" spans="1:9">
      <c r="A46" s="17">
        <v>1054</v>
      </c>
      <c r="B46" s="18" t="s">
        <v>52</v>
      </c>
      <c r="C46" s="38">
        <v>1716725</v>
      </c>
      <c r="D46" s="38">
        <v>177357</v>
      </c>
      <c r="E46" s="38">
        <v>76626</v>
      </c>
      <c r="F46" s="38">
        <v>0</v>
      </c>
      <c r="G46" s="38">
        <v>0</v>
      </c>
      <c r="H46" s="38">
        <v>63830</v>
      </c>
      <c r="I46" s="38">
        <f t="shared" si="0"/>
        <v>2034538</v>
      </c>
    </row>
    <row r="47" spans="1:9">
      <c r="A47" s="17">
        <v>1055</v>
      </c>
      <c r="B47" s="18" t="s">
        <v>53</v>
      </c>
      <c r="C47" s="39">
        <v>7729598</v>
      </c>
      <c r="D47" s="39">
        <v>62442</v>
      </c>
      <c r="E47" s="39">
        <v>397940</v>
      </c>
      <c r="F47" s="39">
        <v>0</v>
      </c>
      <c r="G47" s="39">
        <v>0</v>
      </c>
      <c r="H47" s="39">
        <v>74420</v>
      </c>
      <c r="I47" s="39">
        <f t="shared" si="0"/>
        <v>8264400</v>
      </c>
    </row>
    <row r="48" spans="1:9">
      <c r="A48" s="17">
        <v>1057</v>
      </c>
      <c r="B48" s="18" t="s">
        <v>54</v>
      </c>
      <c r="C48" s="38">
        <v>138</v>
      </c>
      <c r="D48" s="38">
        <v>0</v>
      </c>
      <c r="E48" s="38">
        <v>0</v>
      </c>
      <c r="F48" s="38">
        <v>0</v>
      </c>
      <c r="G48" s="38">
        <v>0</v>
      </c>
      <c r="H48" s="38">
        <v>113380</v>
      </c>
      <c r="I48" s="38">
        <f t="shared" si="0"/>
        <v>113518</v>
      </c>
    </row>
    <row r="49" spans="1:10">
      <c r="A49" s="17">
        <v>1058</v>
      </c>
      <c r="B49" s="18" t="s">
        <v>55</v>
      </c>
      <c r="C49" s="39">
        <v>6191</v>
      </c>
      <c r="D49" s="39">
        <v>0</v>
      </c>
      <c r="E49" s="39">
        <v>1632</v>
      </c>
      <c r="F49" s="39">
        <v>0</v>
      </c>
      <c r="G49" s="39">
        <v>5002</v>
      </c>
      <c r="H49" s="39">
        <v>99061</v>
      </c>
      <c r="I49" s="39">
        <f t="shared" si="0"/>
        <v>111886</v>
      </c>
    </row>
    <row r="50" spans="1:10">
      <c r="A50" s="17">
        <v>1062</v>
      </c>
      <c r="B50" s="18" t="s">
        <v>56</v>
      </c>
      <c r="C50" s="38">
        <v>46</v>
      </c>
      <c r="D50" s="38">
        <v>0</v>
      </c>
      <c r="E50" s="38">
        <v>408</v>
      </c>
      <c r="F50" s="38">
        <v>0</v>
      </c>
      <c r="G50" s="38">
        <v>0</v>
      </c>
      <c r="H50" s="38">
        <v>2790</v>
      </c>
      <c r="I50" s="38">
        <f t="shared" si="0"/>
        <v>3244</v>
      </c>
    </row>
    <row r="51" spans="1:10">
      <c r="A51" s="17">
        <v>1065</v>
      </c>
      <c r="B51" s="18" t="s">
        <v>57</v>
      </c>
      <c r="C51" s="39">
        <v>1958066</v>
      </c>
      <c r="D51" s="39">
        <v>403992</v>
      </c>
      <c r="E51" s="39">
        <v>116777</v>
      </c>
      <c r="F51" s="39">
        <v>0</v>
      </c>
      <c r="G51" s="39">
        <v>0</v>
      </c>
      <c r="H51" s="39">
        <v>55934</v>
      </c>
      <c r="I51" s="39">
        <f t="shared" si="0"/>
        <v>2534769</v>
      </c>
    </row>
    <row r="52" spans="1:10">
      <c r="A52" s="17">
        <v>1066</v>
      </c>
      <c r="B52" s="18" t="s">
        <v>58</v>
      </c>
      <c r="C52" s="38">
        <v>28009644</v>
      </c>
      <c r="D52" s="38">
        <v>1740010</v>
      </c>
      <c r="E52" s="38">
        <v>1035188</v>
      </c>
      <c r="F52" s="38">
        <v>450576</v>
      </c>
      <c r="G52" s="38">
        <v>5000</v>
      </c>
      <c r="H52" s="38">
        <v>122873</v>
      </c>
      <c r="I52" s="38">
        <f t="shared" si="0"/>
        <v>31363291</v>
      </c>
    </row>
    <row r="53" spans="1:10">
      <c r="A53" s="17">
        <v>1067</v>
      </c>
      <c r="B53" s="18" t="s">
        <v>59</v>
      </c>
      <c r="C53" s="39">
        <v>21832</v>
      </c>
      <c r="D53" s="39">
        <v>0</v>
      </c>
      <c r="E53" s="39">
        <v>0</v>
      </c>
      <c r="F53" s="39">
        <v>0</v>
      </c>
      <c r="G53" s="39">
        <v>0</v>
      </c>
      <c r="H53" s="39">
        <v>11890</v>
      </c>
      <c r="I53" s="39">
        <f t="shared" si="0"/>
        <v>33722</v>
      </c>
    </row>
    <row r="54" spans="1:10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f t="shared" si="0"/>
        <v>0</v>
      </c>
    </row>
    <row r="55" spans="1:10">
      <c r="A55" s="17">
        <v>1069</v>
      </c>
      <c r="B55" s="18" t="s">
        <v>61</v>
      </c>
      <c r="C55" s="39">
        <v>33025</v>
      </c>
      <c r="D55" s="39">
        <v>6745</v>
      </c>
      <c r="E55" s="39">
        <v>10352</v>
      </c>
      <c r="F55" s="39">
        <v>0</v>
      </c>
      <c r="G55" s="39">
        <v>0</v>
      </c>
      <c r="H55" s="39">
        <v>13946</v>
      </c>
      <c r="I55" s="39">
        <f t="shared" si="0"/>
        <v>64068</v>
      </c>
    </row>
    <row r="56" spans="1:10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f t="shared" si="0"/>
        <v>0</v>
      </c>
    </row>
    <row r="57" spans="1:10">
      <c r="A57" s="13" t="s">
        <v>70</v>
      </c>
      <c r="B57" s="20" t="s">
        <v>63</v>
      </c>
      <c r="C57" s="16">
        <f t="shared" ref="C57:I57" si="1">SUM(C7:C56)</f>
        <v>553108121</v>
      </c>
      <c r="D57" s="16">
        <f t="shared" si="1"/>
        <v>73375710</v>
      </c>
      <c r="E57" s="16">
        <f t="shared" si="1"/>
        <v>18429236</v>
      </c>
      <c r="F57" s="16">
        <f t="shared" si="1"/>
        <v>38589273</v>
      </c>
      <c r="G57" s="16">
        <f t="shared" si="1"/>
        <v>25002</v>
      </c>
      <c r="H57" s="16">
        <f t="shared" si="1"/>
        <v>3963446</v>
      </c>
      <c r="I57" s="16">
        <f t="shared" si="1"/>
        <v>687490788</v>
      </c>
      <c r="J57" s="9"/>
    </row>
    <row r="59" spans="1:10">
      <c r="B59" s="12"/>
    </row>
    <row r="60" spans="1:10">
      <c r="B60" s="12"/>
    </row>
    <row r="61" spans="1:10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38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90625" style="12" bestFit="1" customWidth="1"/>
    <col min="4" max="5" width="17.6328125" style="12" bestFit="1" customWidth="1"/>
    <col min="6" max="6" width="14" style="12" customWidth="1"/>
    <col min="7" max="7" width="11.26953125" style="12" customWidth="1"/>
    <col min="8" max="8" width="13.4531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78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>
        <v>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2500</v>
      </c>
      <c r="I7" s="37">
        <f>SUM(C7:H7)</f>
        <v>2500</v>
      </c>
    </row>
    <row r="8" spans="1:9">
      <c r="A8" s="17">
        <v>1002</v>
      </c>
      <c r="B8" s="18" t="s">
        <v>14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2500</v>
      </c>
      <c r="I8" s="38">
        <f t="shared" ref="I8:I56" si="0">SUM(C8:H8)</f>
        <v>2500</v>
      </c>
    </row>
    <row r="9" spans="1:9">
      <c r="A9" s="17">
        <v>1005</v>
      </c>
      <c r="B9" s="18" t="s">
        <v>15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f t="shared" si="0"/>
        <v>0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f t="shared" si="0"/>
        <v>0</v>
      </c>
    </row>
    <row r="11" spans="1:9">
      <c r="A11" s="17">
        <v>1007</v>
      </c>
      <c r="B11" s="18" t="s">
        <v>17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87509</v>
      </c>
      <c r="I11" s="39">
        <f t="shared" si="0"/>
        <v>87509</v>
      </c>
    </row>
    <row r="12" spans="1:9">
      <c r="A12" s="17">
        <v>1008</v>
      </c>
      <c r="B12" s="18" t="s">
        <v>18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f t="shared" si="0"/>
        <v>0</v>
      </c>
    </row>
    <row r="13" spans="1:9">
      <c r="A13" s="17">
        <v>1010</v>
      </c>
      <c r="B13" s="18" t="s">
        <v>19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f t="shared" si="0"/>
        <v>0</v>
      </c>
    </row>
    <row r="14" spans="1:9">
      <c r="A14" s="17">
        <v>1011</v>
      </c>
      <c r="B14" s="18" t="s">
        <v>20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7500</v>
      </c>
      <c r="I14" s="38">
        <f t="shared" si="0"/>
        <v>7500</v>
      </c>
    </row>
    <row r="15" spans="1:9">
      <c r="A15" s="17">
        <v>1012</v>
      </c>
      <c r="B15" s="18" t="s">
        <v>21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17500</v>
      </c>
      <c r="I15" s="39">
        <f t="shared" si="0"/>
        <v>17500</v>
      </c>
    </row>
    <row r="16" spans="1:9">
      <c r="A16" s="17">
        <v>1013</v>
      </c>
      <c r="B16" s="18" t="s">
        <v>22</v>
      </c>
      <c r="C16" s="38">
        <v>414</v>
      </c>
      <c r="D16" s="38">
        <v>0</v>
      </c>
      <c r="E16" s="38">
        <v>2041</v>
      </c>
      <c r="F16" s="38">
        <v>0</v>
      </c>
      <c r="G16" s="38">
        <v>0</v>
      </c>
      <c r="H16" s="38">
        <v>27610</v>
      </c>
      <c r="I16" s="38">
        <f t="shared" si="0"/>
        <v>30065</v>
      </c>
    </row>
    <row r="17" spans="1:9">
      <c r="A17" s="17">
        <v>1014</v>
      </c>
      <c r="B17" s="18" t="s">
        <v>23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f t="shared" si="0"/>
        <v>0</v>
      </c>
    </row>
    <row r="18" spans="1:9">
      <c r="A18" s="17">
        <v>1016</v>
      </c>
      <c r="B18" s="18" t="s">
        <v>24</v>
      </c>
      <c r="C18" s="38">
        <v>184</v>
      </c>
      <c r="D18" s="38">
        <v>0</v>
      </c>
      <c r="E18" s="38">
        <v>1632</v>
      </c>
      <c r="F18" s="38">
        <v>0</v>
      </c>
      <c r="G18" s="38">
        <v>0</v>
      </c>
      <c r="H18" s="38">
        <v>1160</v>
      </c>
      <c r="I18" s="38">
        <f t="shared" si="0"/>
        <v>2976</v>
      </c>
    </row>
    <row r="19" spans="1:9">
      <c r="A19" s="17">
        <v>1017</v>
      </c>
      <c r="B19" s="18" t="s">
        <v>25</v>
      </c>
      <c r="C19" s="39">
        <v>29874131</v>
      </c>
      <c r="D19" s="39">
        <v>0</v>
      </c>
      <c r="E19" s="39">
        <v>1594058</v>
      </c>
      <c r="F19" s="39">
        <v>0</v>
      </c>
      <c r="G19" s="39">
        <v>0</v>
      </c>
      <c r="H19" s="39">
        <v>53932</v>
      </c>
      <c r="I19" s="39">
        <f t="shared" si="0"/>
        <v>31522121</v>
      </c>
    </row>
    <row r="20" spans="1:9">
      <c r="A20" s="17">
        <v>1018</v>
      </c>
      <c r="B20" s="18" t="s">
        <v>26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f t="shared" si="0"/>
        <v>0</v>
      </c>
    </row>
    <row r="21" spans="1:9">
      <c r="A21" s="17">
        <v>1019</v>
      </c>
      <c r="B21" s="18" t="s">
        <v>27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20000</v>
      </c>
      <c r="I21" s="39">
        <f t="shared" si="0"/>
        <v>20000</v>
      </c>
    </row>
    <row r="22" spans="1:9">
      <c r="A22" s="17">
        <v>1020</v>
      </c>
      <c r="B22" s="18" t="s">
        <v>28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f t="shared" si="0"/>
        <v>0</v>
      </c>
    </row>
    <row r="23" spans="1:9">
      <c r="A23" s="17">
        <v>1022</v>
      </c>
      <c r="B23" s="18" t="s">
        <v>29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f t="shared" si="0"/>
        <v>0</v>
      </c>
    </row>
    <row r="24" spans="1:9">
      <c r="A24" s="17">
        <v>1023</v>
      </c>
      <c r="B24" s="18" t="s">
        <v>30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12500</v>
      </c>
      <c r="I24" s="38">
        <f t="shared" si="0"/>
        <v>12500</v>
      </c>
    </row>
    <row r="25" spans="1:9">
      <c r="A25" s="17">
        <v>1024</v>
      </c>
      <c r="B25" s="18" t="s">
        <v>31</v>
      </c>
      <c r="C25" s="39">
        <v>27461625</v>
      </c>
      <c r="D25" s="39">
        <v>1537</v>
      </c>
      <c r="E25" s="39">
        <v>40392</v>
      </c>
      <c r="F25" s="39">
        <v>24022292</v>
      </c>
      <c r="G25" s="39">
        <v>0</v>
      </c>
      <c r="H25" s="39">
        <v>99060</v>
      </c>
      <c r="I25" s="39">
        <f t="shared" si="0"/>
        <v>51624906</v>
      </c>
    </row>
    <row r="26" spans="1:9">
      <c r="A26" s="17">
        <v>1025</v>
      </c>
      <c r="B26" s="18" t="s">
        <v>32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2500</v>
      </c>
      <c r="I26" s="38">
        <f t="shared" si="0"/>
        <v>2500</v>
      </c>
    </row>
    <row r="27" spans="1:9">
      <c r="A27" s="17">
        <v>1026</v>
      </c>
      <c r="B27" s="18" t="s">
        <v>33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f t="shared" si="0"/>
        <v>0</v>
      </c>
    </row>
    <row r="28" spans="1:9">
      <c r="A28" s="17">
        <v>1027</v>
      </c>
      <c r="B28" s="18" t="s">
        <v>34</v>
      </c>
      <c r="C28" s="38">
        <v>0</v>
      </c>
      <c r="D28" s="38">
        <v>0</v>
      </c>
      <c r="E28" s="38">
        <v>5304</v>
      </c>
      <c r="F28" s="38">
        <v>0</v>
      </c>
      <c r="G28" s="38">
        <v>0</v>
      </c>
      <c r="H28" s="38">
        <v>7500</v>
      </c>
      <c r="I28" s="38">
        <f t="shared" si="0"/>
        <v>12804</v>
      </c>
    </row>
    <row r="29" spans="1:9">
      <c r="A29" s="17">
        <v>1028</v>
      </c>
      <c r="B29" s="18" t="s">
        <v>35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f t="shared" si="0"/>
        <v>0</v>
      </c>
    </row>
    <row r="30" spans="1:9">
      <c r="A30" s="17">
        <v>1030</v>
      </c>
      <c r="B30" s="18" t="s">
        <v>36</v>
      </c>
      <c r="C30" s="38">
        <v>70339</v>
      </c>
      <c r="D30" s="38">
        <v>0</v>
      </c>
      <c r="E30" s="38">
        <v>0</v>
      </c>
      <c r="F30" s="38">
        <v>0</v>
      </c>
      <c r="G30" s="38">
        <v>0</v>
      </c>
      <c r="H30" s="38">
        <v>41560</v>
      </c>
      <c r="I30" s="38">
        <f t="shared" si="0"/>
        <v>111899</v>
      </c>
    </row>
    <row r="31" spans="1:9">
      <c r="A31" s="17">
        <v>1031</v>
      </c>
      <c r="B31" s="18" t="s">
        <v>37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f t="shared" si="0"/>
        <v>0</v>
      </c>
    </row>
    <row r="32" spans="1:9">
      <c r="A32" s="17">
        <v>1033</v>
      </c>
      <c r="B32" s="18" t="s">
        <v>38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45000</v>
      </c>
      <c r="I32" s="38">
        <f t="shared" si="0"/>
        <v>45000</v>
      </c>
    </row>
    <row r="33" spans="1:9">
      <c r="A33" s="17">
        <v>1034</v>
      </c>
      <c r="B33" s="18" t="s">
        <v>39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f t="shared" si="0"/>
        <v>0</v>
      </c>
    </row>
    <row r="34" spans="1:9">
      <c r="A34" s="17">
        <v>1037</v>
      </c>
      <c r="B34" s="18" t="s">
        <v>40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f t="shared" si="0"/>
        <v>0</v>
      </c>
    </row>
    <row r="35" spans="1:9">
      <c r="A35" s="17">
        <v>1038</v>
      </c>
      <c r="B35" s="18" t="s">
        <v>41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2500</v>
      </c>
      <c r="I35" s="39">
        <f t="shared" si="0"/>
        <v>2500</v>
      </c>
    </row>
    <row r="36" spans="1:9">
      <c r="A36" s="17">
        <v>1039</v>
      </c>
      <c r="B36" s="18" t="s">
        <v>42</v>
      </c>
      <c r="C36" s="38">
        <v>138</v>
      </c>
      <c r="D36" s="38">
        <v>0</v>
      </c>
      <c r="E36" s="38">
        <v>0</v>
      </c>
      <c r="F36" s="38">
        <v>0</v>
      </c>
      <c r="G36" s="38">
        <v>0</v>
      </c>
      <c r="H36" s="38">
        <v>3370</v>
      </c>
      <c r="I36" s="38">
        <f t="shared" si="0"/>
        <v>3508</v>
      </c>
    </row>
    <row r="37" spans="1:9">
      <c r="A37" s="17">
        <v>1040</v>
      </c>
      <c r="B37" s="18" t="s">
        <v>43</v>
      </c>
      <c r="C37" s="39">
        <v>322</v>
      </c>
      <c r="D37" s="39">
        <v>0</v>
      </c>
      <c r="E37" s="39">
        <v>1224</v>
      </c>
      <c r="F37" s="39">
        <v>0</v>
      </c>
      <c r="G37" s="39">
        <v>0</v>
      </c>
      <c r="H37" s="39">
        <v>32231</v>
      </c>
      <c r="I37" s="39">
        <f t="shared" si="0"/>
        <v>33777</v>
      </c>
    </row>
    <row r="38" spans="1:9">
      <c r="A38" s="17">
        <v>1042</v>
      </c>
      <c r="B38" s="18" t="s">
        <v>44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f t="shared" si="0"/>
        <v>0</v>
      </c>
    </row>
    <row r="39" spans="1:9">
      <c r="A39" s="17">
        <v>1043</v>
      </c>
      <c r="B39" s="18" t="s">
        <v>45</v>
      </c>
      <c r="C39" s="39">
        <v>92</v>
      </c>
      <c r="D39" s="39">
        <v>0</v>
      </c>
      <c r="E39" s="39">
        <v>809</v>
      </c>
      <c r="F39" s="39">
        <v>0</v>
      </c>
      <c r="G39" s="39">
        <v>0</v>
      </c>
      <c r="H39" s="39">
        <v>580</v>
      </c>
      <c r="I39" s="39">
        <f t="shared" si="0"/>
        <v>1481</v>
      </c>
    </row>
    <row r="40" spans="1:9">
      <c r="A40" s="17">
        <v>1044</v>
      </c>
      <c r="B40" s="18" t="s">
        <v>46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12500</v>
      </c>
      <c r="I40" s="38">
        <f t="shared" si="0"/>
        <v>12500</v>
      </c>
    </row>
    <row r="41" spans="1:9">
      <c r="A41" s="17">
        <v>1046</v>
      </c>
      <c r="B41" s="18" t="s">
        <v>47</v>
      </c>
      <c r="C41" s="39">
        <v>0</v>
      </c>
      <c r="D41" s="39">
        <v>0</v>
      </c>
      <c r="E41" s="39">
        <v>0</v>
      </c>
      <c r="F41" s="39">
        <v>0</v>
      </c>
      <c r="G41" s="39">
        <v>5000</v>
      </c>
      <c r="H41" s="39">
        <v>75002</v>
      </c>
      <c r="I41" s="39">
        <f t="shared" si="0"/>
        <v>80002</v>
      </c>
    </row>
    <row r="42" spans="1:9">
      <c r="A42" s="17">
        <v>1047</v>
      </c>
      <c r="B42" s="18" t="s">
        <v>48</v>
      </c>
      <c r="C42" s="38">
        <v>14818691</v>
      </c>
      <c r="D42" s="38">
        <v>7946261</v>
      </c>
      <c r="E42" s="38">
        <v>637041</v>
      </c>
      <c r="F42" s="38">
        <v>0</v>
      </c>
      <c r="G42" s="38">
        <v>0</v>
      </c>
      <c r="H42" s="38">
        <v>48430</v>
      </c>
      <c r="I42" s="38">
        <f t="shared" si="0"/>
        <v>23450423</v>
      </c>
    </row>
    <row r="43" spans="1:9">
      <c r="A43" s="17">
        <v>1048</v>
      </c>
      <c r="B43" s="18" t="s">
        <v>49</v>
      </c>
      <c r="C43" s="39">
        <v>178355</v>
      </c>
      <c r="D43" s="39">
        <v>2500</v>
      </c>
      <c r="E43" s="39">
        <v>408</v>
      </c>
      <c r="F43" s="39">
        <v>0</v>
      </c>
      <c r="G43" s="39">
        <v>0</v>
      </c>
      <c r="H43" s="39">
        <v>25580</v>
      </c>
      <c r="I43" s="39">
        <f t="shared" si="0"/>
        <v>206843</v>
      </c>
    </row>
    <row r="44" spans="1:9">
      <c r="A44" s="17">
        <v>1050</v>
      </c>
      <c r="B44" s="18" t="s">
        <v>50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f t="shared" si="0"/>
        <v>0</v>
      </c>
    </row>
    <row r="45" spans="1:9">
      <c r="A45" s="17">
        <v>1052</v>
      </c>
      <c r="B45" s="18" t="s">
        <v>51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f t="shared" si="0"/>
        <v>0</v>
      </c>
    </row>
    <row r="46" spans="1:9">
      <c r="A46" s="17">
        <v>1054</v>
      </c>
      <c r="B46" s="18" t="s">
        <v>52</v>
      </c>
      <c r="C46" s="38">
        <v>46</v>
      </c>
      <c r="D46" s="38">
        <v>0</v>
      </c>
      <c r="E46" s="38">
        <v>393</v>
      </c>
      <c r="F46" s="38">
        <v>0</v>
      </c>
      <c r="G46" s="38">
        <v>0</v>
      </c>
      <c r="H46" s="38">
        <v>10290</v>
      </c>
      <c r="I46" s="38">
        <f t="shared" si="0"/>
        <v>10729</v>
      </c>
    </row>
    <row r="47" spans="1:9">
      <c r="A47" s="17">
        <v>1055</v>
      </c>
      <c r="B47" s="18" t="s">
        <v>53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7500</v>
      </c>
      <c r="I47" s="39">
        <f t="shared" si="0"/>
        <v>7500</v>
      </c>
    </row>
    <row r="48" spans="1:9">
      <c r="A48" s="17">
        <v>1057</v>
      </c>
      <c r="B48" s="18" t="s">
        <v>54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70022</v>
      </c>
      <c r="I48" s="38">
        <f t="shared" si="0"/>
        <v>70022</v>
      </c>
    </row>
    <row r="49" spans="1:9">
      <c r="A49" s="17">
        <v>1058</v>
      </c>
      <c r="B49" s="18" t="s">
        <v>55</v>
      </c>
      <c r="C49" s="39">
        <v>5000</v>
      </c>
      <c r="D49" s="39">
        <v>0</v>
      </c>
      <c r="E49" s="39">
        <v>0</v>
      </c>
      <c r="F49" s="39">
        <v>0</v>
      </c>
      <c r="G49" s="39">
        <v>0</v>
      </c>
      <c r="H49" s="39">
        <v>52500</v>
      </c>
      <c r="I49" s="39">
        <f t="shared" si="0"/>
        <v>57500</v>
      </c>
    </row>
    <row r="50" spans="1:9">
      <c r="A50" s="17">
        <v>1062</v>
      </c>
      <c r="B50" s="18" t="s">
        <v>56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f t="shared" si="0"/>
        <v>0</v>
      </c>
    </row>
    <row r="51" spans="1:9">
      <c r="A51" s="17">
        <v>1065</v>
      </c>
      <c r="B51" s="18" t="s">
        <v>57</v>
      </c>
      <c r="C51" s="39">
        <v>782</v>
      </c>
      <c r="D51" s="39">
        <v>0</v>
      </c>
      <c r="E51" s="39">
        <v>1227</v>
      </c>
      <c r="F51" s="39">
        <v>0</v>
      </c>
      <c r="G51" s="39">
        <v>0</v>
      </c>
      <c r="H51" s="39">
        <v>7075</v>
      </c>
      <c r="I51" s="39">
        <f t="shared" si="0"/>
        <v>9084</v>
      </c>
    </row>
    <row r="52" spans="1:9">
      <c r="A52" s="17">
        <v>1066</v>
      </c>
      <c r="B52" s="18" t="s">
        <v>58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7500</v>
      </c>
      <c r="I52" s="38">
        <f t="shared" si="0"/>
        <v>7500</v>
      </c>
    </row>
    <row r="53" spans="1:9">
      <c r="A53" s="17">
        <v>1067</v>
      </c>
      <c r="B53" s="18" t="s">
        <v>59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f t="shared" si="0"/>
        <v>0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f t="shared" si="0"/>
        <v>0</v>
      </c>
    </row>
    <row r="55" spans="1:9">
      <c r="A55" s="17">
        <v>1069</v>
      </c>
      <c r="B55" s="18" t="s">
        <v>61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2500</v>
      </c>
      <c r="I55" s="39">
        <f t="shared" si="0"/>
        <v>2500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2500</v>
      </c>
      <c r="I56" s="38">
        <f t="shared" si="0"/>
        <v>2500</v>
      </c>
    </row>
    <row r="57" spans="1:9">
      <c r="A57" s="13" t="s">
        <v>70</v>
      </c>
      <c r="B57" s="20" t="s">
        <v>63</v>
      </c>
      <c r="C57" s="16">
        <f t="shared" ref="C57:I57" si="1">SUM(C7:C56)</f>
        <v>72410119</v>
      </c>
      <c r="D57" s="16">
        <f t="shared" si="1"/>
        <v>7950298</v>
      </c>
      <c r="E57" s="16">
        <f t="shared" si="1"/>
        <v>2284529</v>
      </c>
      <c r="F57" s="16">
        <f t="shared" si="1"/>
        <v>24022292</v>
      </c>
      <c r="G57" s="16">
        <f t="shared" si="1"/>
        <v>5000</v>
      </c>
      <c r="H57" s="16">
        <f t="shared" si="1"/>
        <v>788411</v>
      </c>
      <c r="I57" s="16">
        <f t="shared" si="1"/>
        <v>107460649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41" workbookViewId="0">
      <selection activeCell="C7" sqref="C7:H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90625" style="12" bestFit="1" customWidth="1"/>
    <col min="4" max="5" width="17.6328125" style="12" bestFit="1" customWidth="1"/>
    <col min="6" max="6" width="16.453125" style="12" customWidth="1"/>
    <col min="7" max="7" width="13.1796875" style="12" customWidth="1"/>
    <col min="8" max="8" width="16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77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12500</v>
      </c>
      <c r="I7" s="37">
        <v>12500</v>
      </c>
    </row>
    <row r="8" spans="1:9">
      <c r="A8" s="17">
        <v>1002</v>
      </c>
      <c r="B8" s="18" t="s">
        <v>14</v>
      </c>
      <c r="C8" s="38">
        <v>499897</v>
      </c>
      <c r="D8" s="38">
        <v>27019</v>
      </c>
      <c r="E8" s="38">
        <v>19518</v>
      </c>
      <c r="F8" s="38">
        <v>0</v>
      </c>
      <c r="G8" s="38">
        <v>0</v>
      </c>
      <c r="H8" s="38">
        <v>102937</v>
      </c>
      <c r="I8" s="38">
        <v>102937</v>
      </c>
    </row>
    <row r="9" spans="1:9">
      <c r="A9" s="17">
        <v>1005</v>
      </c>
      <c r="B9" s="18" t="s">
        <v>15</v>
      </c>
      <c r="C9" s="39">
        <v>1610</v>
      </c>
      <c r="D9" s="39">
        <v>0</v>
      </c>
      <c r="E9" s="39">
        <v>13033</v>
      </c>
      <c r="F9" s="39">
        <v>0</v>
      </c>
      <c r="G9" s="39">
        <v>0</v>
      </c>
      <c r="H9" s="39">
        <v>10150</v>
      </c>
      <c r="I9" s="39">
        <v>10150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1875780</v>
      </c>
    </row>
    <row r="11" spans="1:9">
      <c r="A11" s="17">
        <v>1007</v>
      </c>
      <c r="B11" s="18" t="s">
        <v>17</v>
      </c>
      <c r="C11" s="39">
        <v>43958622</v>
      </c>
      <c r="D11" s="39">
        <v>2563230</v>
      </c>
      <c r="E11" s="39">
        <v>1239177</v>
      </c>
      <c r="F11" s="39">
        <v>304131</v>
      </c>
      <c r="G11" s="39">
        <v>5000</v>
      </c>
      <c r="H11" s="39">
        <v>1875780</v>
      </c>
      <c r="I11" s="39">
        <v>5200</v>
      </c>
    </row>
    <row r="12" spans="1:9">
      <c r="A12" s="17">
        <v>1008</v>
      </c>
      <c r="B12" s="18" t="s">
        <v>18</v>
      </c>
      <c r="C12" s="38">
        <v>884244</v>
      </c>
      <c r="D12" s="38">
        <v>0</v>
      </c>
      <c r="E12" s="38">
        <v>0</v>
      </c>
      <c r="F12" s="38">
        <v>0</v>
      </c>
      <c r="G12" s="38">
        <v>0</v>
      </c>
      <c r="H12" s="38">
        <v>5200</v>
      </c>
      <c r="I12" s="38">
        <v>155502</v>
      </c>
    </row>
    <row r="13" spans="1:9">
      <c r="A13" s="17">
        <v>1010</v>
      </c>
      <c r="B13" s="18" t="s">
        <v>19</v>
      </c>
      <c r="C13" s="39">
        <v>8059250</v>
      </c>
      <c r="D13" s="39">
        <v>1048336</v>
      </c>
      <c r="E13" s="39">
        <v>451582</v>
      </c>
      <c r="F13" s="39">
        <v>787355</v>
      </c>
      <c r="G13" s="39">
        <v>0</v>
      </c>
      <c r="H13" s="39">
        <v>155502</v>
      </c>
      <c r="I13" s="39">
        <v>417536</v>
      </c>
    </row>
    <row r="14" spans="1:9">
      <c r="A14" s="17">
        <v>1011</v>
      </c>
      <c r="B14" s="18" t="s">
        <v>20</v>
      </c>
      <c r="C14" s="38">
        <v>24958839</v>
      </c>
      <c r="D14" s="38">
        <v>3829656</v>
      </c>
      <c r="E14" s="38">
        <v>1006596</v>
      </c>
      <c r="F14" s="38">
        <v>0</v>
      </c>
      <c r="G14" s="38">
        <v>0</v>
      </c>
      <c r="H14" s="38">
        <v>417536</v>
      </c>
      <c r="I14" s="38">
        <v>206800</v>
      </c>
    </row>
    <row r="15" spans="1:9">
      <c r="A15" s="17">
        <v>1012</v>
      </c>
      <c r="B15" s="18" t="s">
        <v>21</v>
      </c>
      <c r="C15" s="39">
        <v>229372</v>
      </c>
      <c r="D15" s="39">
        <v>49876</v>
      </c>
      <c r="E15" s="39">
        <v>49438</v>
      </c>
      <c r="F15" s="39">
        <v>0</v>
      </c>
      <c r="G15" s="39">
        <v>7500</v>
      </c>
      <c r="H15" s="39">
        <v>206800</v>
      </c>
      <c r="I15" s="39">
        <v>1540171</v>
      </c>
    </row>
    <row r="16" spans="1:9">
      <c r="A16" s="17">
        <v>1013</v>
      </c>
      <c r="B16" s="18" t="s">
        <v>22</v>
      </c>
      <c r="C16" s="38">
        <v>282254133</v>
      </c>
      <c r="D16" s="38">
        <v>89673353</v>
      </c>
      <c r="E16" s="38">
        <v>12443053</v>
      </c>
      <c r="F16" s="38">
        <v>111745</v>
      </c>
      <c r="G16" s="38">
        <v>0</v>
      </c>
      <c r="H16" s="38">
        <v>1540171</v>
      </c>
      <c r="I16" s="38">
        <v>123092</v>
      </c>
    </row>
    <row r="17" spans="1:9">
      <c r="A17" s="17">
        <v>1014</v>
      </c>
      <c r="B17" s="18" t="s">
        <v>23</v>
      </c>
      <c r="C17" s="39">
        <v>10274</v>
      </c>
      <c r="D17" s="39">
        <v>207</v>
      </c>
      <c r="E17" s="39">
        <v>1225</v>
      </c>
      <c r="F17" s="39">
        <v>5140</v>
      </c>
      <c r="G17" s="39">
        <v>0</v>
      </c>
      <c r="H17" s="39">
        <v>123092</v>
      </c>
      <c r="I17" s="39">
        <v>1494201</v>
      </c>
    </row>
    <row r="18" spans="1:9">
      <c r="A18" s="17">
        <v>1016</v>
      </c>
      <c r="B18" s="18" t="s">
        <v>24</v>
      </c>
      <c r="C18" s="38">
        <v>402079771</v>
      </c>
      <c r="D18" s="38">
        <v>74390626</v>
      </c>
      <c r="E18" s="38">
        <v>19972917</v>
      </c>
      <c r="F18" s="38">
        <v>891630</v>
      </c>
      <c r="G18" s="38">
        <v>0</v>
      </c>
      <c r="H18" s="38">
        <v>1494201</v>
      </c>
      <c r="I18" s="38">
        <v>1529464</v>
      </c>
    </row>
    <row r="19" spans="1:9">
      <c r="A19" s="17">
        <v>1017</v>
      </c>
      <c r="B19" s="18" t="s">
        <v>25</v>
      </c>
      <c r="C19" s="39">
        <v>67789072</v>
      </c>
      <c r="D19" s="39">
        <v>1902667</v>
      </c>
      <c r="E19" s="39">
        <v>2402538</v>
      </c>
      <c r="F19" s="39">
        <v>3279837</v>
      </c>
      <c r="G19" s="39">
        <v>0</v>
      </c>
      <c r="H19" s="39">
        <v>1529464</v>
      </c>
      <c r="I19" s="39">
        <v>266833</v>
      </c>
    </row>
    <row r="20" spans="1:9">
      <c r="A20" s="17">
        <v>1018</v>
      </c>
      <c r="B20" s="18" t="s">
        <v>26</v>
      </c>
      <c r="C20" s="38">
        <v>370822</v>
      </c>
      <c r="D20" s="38">
        <v>240992</v>
      </c>
      <c r="E20" s="38">
        <v>217762</v>
      </c>
      <c r="F20" s="38">
        <v>0</v>
      </c>
      <c r="G20" s="38">
        <v>2500</v>
      </c>
      <c r="H20" s="38">
        <v>266833</v>
      </c>
      <c r="I20" s="38">
        <v>694964</v>
      </c>
    </row>
    <row r="21" spans="1:9">
      <c r="A21" s="17">
        <v>1019</v>
      </c>
      <c r="B21" s="18" t="s">
        <v>27</v>
      </c>
      <c r="C21" s="39">
        <v>47567849</v>
      </c>
      <c r="D21" s="39">
        <v>1049561</v>
      </c>
      <c r="E21" s="39">
        <v>530071</v>
      </c>
      <c r="F21" s="39">
        <v>144349</v>
      </c>
      <c r="G21" s="39">
        <v>0</v>
      </c>
      <c r="H21" s="39">
        <v>694964</v>
      </c>
      <c r="I21" s="39">
        <v>169739</v>
      </c>
    </row>
    <row r="22" spans="1:9">
      <c r="A22" s="17">
        <v>1020</v>
      </c>
      <c r="B22" s="18" t="s">
        <v>28</v>
      </c>
      <c r="C22" s="38">
        <v>32591514</v>
      </c>
      <c r="D22" s="38">
        <v>7875890</v>
      </c>
      <c r="E22" s="38">
        <v>931774</v>
      </c>
      <c r="F22" s="38">
        <v>14809830</v>
      </c>
      <c r="G22" s="38">
        <v>0</v>
      </c>
      <c r="H22" s="38">
        <v>169739</v>
      </c>
      <c r="I22" s="38">
        <v>1450</v>
      </c>
    </row>
    <row r="23" spans="1:9">
      <c r="A23" s="17">
        <v>1022</v>
      </c>
      <c r="B23" s="18" t="s">
        <v>29</v>
      </c>
      <c r="C23" s="39">
        <v>226264</v>
      </c>
      <c r="D23" s="39">
        <v>1812</v>
      </c>
      <c r="E23" s="39">
        <v>3611</v>
      </c>
      <c r="F23" s="39">
        <v>0</v>
      </c>
      <c r="G23" s="39">
        <v>0</v>
      </c>
      <c r="H23" s="39">
        <v>1450</v>
      </c>
      <c r="I23" s="39">
        <v>773568</v>
      </c>
    </row>
    <row r="24" spans="1:9">
      <c r="A24" s="17">
        <v>1023</v>
      </c>
      <c r="B24" s="18" t="s">
        <v>30</v>
      </c>
      <c r="C24" s="38">
        <v>16343514</v>
      </c>
      <c r="D24" s="38">
        <v>1229949</v>
      </c>
      <c r="E24" s="38">
        <v>701400</v>
      </c>
      <c r="F24" s="38">
        <v>147331</v>
      </c>
      <c r="G24" s="38">
        <v>2500</v>
      </c>
      <c r="H24" s="38">
        <v>773568</v>
      </c>
      <c r="I24" s="38">
        <v>4582370</v>
      </c>
    </row>
    <row r="25" spans="1:9">
      <c r="A25" s="17">
        <v>1024</v>
      </c>
      <c r="B25" s="18" t="s">
        <v>31</v>
      </c>
      <c r="C25" s="39">
        <v>500221195</v>
      </c>
      <c r="D25" s="39">
        <v>30334550</v>
      </c>
      <c r="E25" s="39">
        <v>11267673</v>
      </c>
      <c r="F25" s="39">
        <v>4787339</v>
      </c>
      <c r="G25" s="39">
        <v>0</v>
      </c>
      <c r="H25" s="39">
        <v>4582370</v>
      </c>
      <c r="I25" s="39">
        <v>98782</v>
      </c>
    </row>
    <row r="26" spans="1:9">
      <c r="A26" s="17">
        <v>1025</v>
      </c>
      <c r="B26" s="18" t="s">
        <v>32</v>
      </c>
      <c r="C26" s="38">
        <v>754415</v>
      </c>
      <c r="D26" s="38">
        <v>89089</v>
      </c>
      <c r="E26" s="38">
        <v>24642</v>
      </c>
      <c r="F26" s="38">
        <v>0</v>
      </c>
      <c r="G26" s="38">
        <v>0</v>
      </c>
      <c r="H26" s="38">
        <v>98782</v>
      </c>
      <c r="I26" s="38">
        <v>38410</v>
      </c>
    </row>
    <row r="27" spans="1:9">
      <c r="A27" s="17">
        <v>1026</v>
      </c>
      <c r="B27" s="18" t="s">
        <v>33</v>
      </c>
      <c r="C27" s="39">
        <v>258281</v>
      </c>
      <c r="D27" s="39">
        <v>0</v>
      </c>
      <c r="E27" s="39">
        <v>1225</v>
      </c>
      <c r="F27" s="39">
        <v>0</v>
      </c>
      <c r="G27" s="39">
        <v>0</v>
      </c>
      <c r="H27" s="39">
        <v>38410</v>
      </c>
      <c r="I27" s="39">
        <v>593270</v>
      </c>
    </row>
    <row r="28" spans="1:9">
      <c r="A28" s="17">
        <v>1027</v>
      </c>
      <c r="B28" s="18" t="s">
        <v>34</v>
      </c>
      <c r="C28" s="38">
        <v>30550474</v>
      </c>
      <c r="D28" s="38">
        <v>350345</v>
      </c>
      <c r="E28" s="38">
        <v>220282</v>
      </c>
      <c r="F28" s="38">
        <v>614559</v>
      </c>
      <c r="G28" s="38">
        <v>7501</v>
      </c>
      <c r="H28" s="38">
        <v>593270</v>
      </c>
      <c r="I28" s="38">
        <v>80955</v>
      </c>
    </row>
    <row r="29" spans="1:9">
      <c r="A29" s="17">
        <v>1028</v>
      </c>
      <c r="B29" s="18" t="s">
        <v>35</v>
      </c>
      <c r="C29" s="39">
        <v>8453765</v>
      </c>
      <c r="D29" s="39">
        <v>488188</v>
      </c>
      <c r="E29" s="39">
        <v>354085</v>
      </c>
      <c r="F29" s="39">
        <v>408791</v>
      </c>
      <c r="G29" s="39">
        <v>0</v>
      </c>
      <c r="H29" s="39">
        <v>80955</v>
      </c>
      <c r="I29" s="39">
        <v>1449788</v>
      </c>
    </row>
    <row r="30" spans="1:9">
      <c r="A30" s="17">
        <v>1030</v>
      </c>
      <c r="B30" s="18" t="s">
        <v>36</v>
      </c>
      <c r="C30" s="38">
        <v>42557321</v>
      </c>
      <c r="D30" s="38">
        <v>2760200</v>
      </c>
      <c r="E30" s="38">
        <v>1310419</v>
      </c>
      <c r="F30" s="38">
        <v>248011</v>
      </c>
      <c r="G30" s="38">
        <v>5000</v>
      </c>
      <c r="H30" s="38">
        <v>1449788</v>
      </c>
      <c r="I30" s="38">
        <v>54350</v>
      </c>
    </row>
    <row r="31" spans="1:9">
      <c r="A31" s="17">
        <v>1031</v>
      </c>
      <c r="B31" s="18" t="s">
        <v>37</v>
      </c>
      <c r="C31" s="39">
        <v>49948</v>
      </c>
      <c r="D31" s="39">
        <v>0</v>
      </c>
      <c r="E31" s="39">
        <v>2861</v>
      </c>
      <c r="F31" s="39">
        <v>0</v>
      </c>
      <c r="G31" s="39">
        <v>0</v>
      </c>
      <c r="H31" s="39">
        <v>54350</v>
      </c>
      <c r="I31" s="39">
        <v>211082</v>
      </c>
    </row>
    <row r="32" spans="1:9">
      <c r="A32" s="17">
        <v>1033</v>
      </c>
      <c r="B32" s="18" t="s">
        <v>38</v>
      </c>
      <c r="C32" s="38">
        <v>530468</v>
      </c>
      <c r="D32" s="38">
        <v>31100</v>
      </c>
      <c r="E32" s="38">
        <v>24034</v>
      </c>
      <c r="F32" s="38">
        <v>44844</v>
      </c>
      <c r="G32" s="38">
        <v>5000</v>
      </c>
      <c r="H32" s="38">
        <v>211082</v>
      </c>
      <c r="I32" s="38">
        <v>18740</v>
      </c>
    </row>
    <row r="33" spans="1:9">
      <c r="A33" s="17">
        <v>1034</v>
      </c>
      <c r="B33" s="18" t="s">
        <v>39</v>
      </c>
      <c r="C33" s="39">
        <v>954594</v>
      </c>
      <c r="D33" s="39">
        <v>8095</v>
      </c>
      <c r="E33" s="39">
        <v>17344</v>
      </c>
      <c r="F33" s="39">
        <v>0</v>
      </c>
      <c r="G33" s="39">
        <v>0</v>
      </c>
      <c r="H33" s="39">
        <v>18740</v>
      </c>
      <c r="I33" s="39">
        <v>436402</v>
      </c>
    </row>
    <row r="34" spans="1:9">
      <c r="A34" s="17">
        <v>1037</v>
      </c>
      <c r="B34" s="18" t="s">
        <v>40</v>
      </c>
      <c r="C34" s="38">
        <v>6579655</v>
      </c>
      <c r="D34" s="38">
        <v>408169</v>
      </c>
      <c r="E34" s="38">
        <v>165024</v>
      </c>
      <c r="F34" s="38">
        <v>19</v>
      </c>
      <c r="G34" s="38">
        <v>0</v>
      </c>
      <c r="H34" s="38">
        <v>436402</v>
      </c>
      <c r="I34" s="38">
        <v>362900</v>
      </c>
    </row>
    <row r="35" spans="1:9">
      <c r="A35" s="17">
        <v>1038</v>
      </c>
      <c r="B35" s="18" t="s">
        <v>41</v>
      </c>
      <c r="C35" s="39">
        <v>18180527</v>
      </c>
      <c r="D35" s="39">
        <v>3930401</v>
      </c>
      <c r="E35" s="39">
        <v>210029</v>
      </c>
      <c r="F35" s="39">
        <v>0</v>
      </c>
      <c r="G35" s="39">
        <v>2500</v>
      </c>
      <c r="H35" s="39">
        <v>362900</v>
      </c>
      <c r="I35" s="39">
        <v>180794</v>
      </c>
    </row>
    <row r="36" spans="1:9">
      <c r="A36" s="17">
        <v>1039</v>
      </c>
      <c r="B36" s="18" t="s">
        <v>42</v>
      </c>
      <c r="C36" s="38">
        <v>995724</v>
      </c>
      <c r="D36" s="38">
        <v>13605</v>
      </c>
      <c r="E36" s="38">
        <v>27667</v>
      </c>
      <c r="F36" s="38">
        <v>65012</v>
      </c>
      <c r="G36" s="38">
        <v>5000</v>
      </c>
      <c r="H36" s="38">
        <v>180794</v>
      </c>
      <c r="I36" s="38">
        <v>1684969</v>
      </c>
    </row>
    <row r="37" spans="1:9">
      <c r="A37" s="17">
        <v>1040</v>
      </c>
      <c r="B37" s="18" t="s">
        <v>43</v>
      </c>
      <c r="C37" s="39">
        <v>57308054</v>
      </c>
      <c r="D37" s="39">
        <v>2050351</v>
      </c>
      <c r="E37" s="39">
        <v>1412078</v>
      </c>
      <c r="F37" s="39">
        <v>667210</v>
      </c>
      <c r="G37" s="39">
        <v>0</v>
      </c>
      <c r="H37" s="39">
        <v>1684969</v>
      </c>
      <c r="I37" s="39">
        <v>5680</v>
      </c>
    </row>
    <row r="38" spans="1:9">
      <c r="A38" s="17">
        <v>1042</v>
      </c>
      <c r="B38" s="18" t="s">
        <v>44</v>
      </c>
      <c r="C38" s="38">
        <v>120882042</v>
      </c>
      <c r="D38" s="38">
        <v>0</v>
      </c>
      <c r="E38" s="38">
        <v>717320</v>
      </c>
      <c r="F38" s="38">
        <v>132839509</v>
      </c>
      <c r="G38" s="38">
        <v>0</v>
      </c>
      <c r="H38" s="38">
        <v>5680</v>
      </c>
      <c r="I38" s="38">
        <v>795927</v>
      </c>
    </row>
    <row r="39" spans="1:9">
      <c r="A39" s="17">
        <v>1043</v>
      </c>
      <c r="B39" s="18" t="s">
        <v>45</v>
      </c>
      <c r="C39" s="39">
        <v>251277299</v>
      </c>
      <c r="D39" s="39">
        <v>25914916</v>
      </c>
      <c r="E39" s="39">
        <v>9360065</v>
      </c>
      <c r="F39" s="39">
        <v>20620106</v>
      </c>
      <c r="G39" s="39">
        <v>0</v>
      </c>
      <c r="H39" s="39">
        <v>795927</v>
      </c>
      <c r="I39" s="39">
        <v>298383</v>
      </c>
    </row>
    <row r="40" spans="1:9">
      <c r="A40" s="17">
        <v>1044</v>
      </c>
      <c r="B40" s="18" t="s">
        <v>46</v>
      </c>
      <c r="C40" s="38">
        <v>3268568</v>
      </c>
      <c r="D40" s="38">
        <v>80170</v>
      </c>
      <c r="E40" s="38">
        <v>111721</v>
      </c>
      <c r="F40" s="38">
        <v>0</v>
      </c>
      <c r="G40" s="38">
        <v>2500</v>
      </c>
      <c r="H40" s="38">
        <v>298383</v>
      </c>
      <c r="I40" s="38">
        <v>1099938</v>
      </c>
    </row>
    <row r="41" spans="1:9">
      <c r="A41" s="17">
        <v>1046</v>
      </c>
      <c r="B41" s="18" t="s">
        <v>47</v>
      </c>
      <c r="C41" s="39">
        <v>810011</v>
      </c>
      <c r="D41" s="39">
        <v>27855</v>
      </c>
      <c r="E41" s="39">
        <v>13052</v>
      </c>
      <c r="F41" s="39">
        <v>0</v>
      </c>
      <c r="G41" s="39">
        <v>7500</v>
      </c>
      <c r="H41" s="39">
        <v>1099938</v>
      </c>
      <c r="I41" s="39">
        <v>1672130</v>
      </c>
    </row>
    <row r="42" spans="1:9">
      <c r="A42" s="17">
        <v>1047</v>
      </c>
      <c r="B42" s="18" t="s">
        <v>48</v>
      </c>
      <c r="C42" s="38">
        <v>292166961</v>
      </c>
      <c r="D42" s="38">
        <v>27887698</v>
      </c>
      <c r="E42" s="38">
        <v>14299155</v>
      </c>
      <c r="F42" s="38">
        <v>636801</v>
      </c>
      <c r="G42" s="38">
        <v>2500</v>
      </c>
      <c r="H42" s="38">
        <v>1672130</v>
      </c>
      <c r="I42" s="38">
        <v>1228169</v>
      </c>
    </row>
    <row r="43" spans="1:9">
      <c r="A43" s="17">
        <v>1048</v>
      </c>
      <c r="B43" s="18" t="s">
        <v>49</v>
      </c>
      <c r="C43" s="39">
        <v>61560068</v>
      </c>
      <c r="D43" s="39">
        <v>2513266</v>
      </c>
      <c r="E43" s="39">
        <v>2638795</v>
      </c>
      <c r="F43" s="39">
        <v>1973901</v>
      </c>
      <c r="G43" s="39">
        <v>0</v>
      </c>
      <c r="H43" s="39">
        <v>1228169</v>
      </c>
      <c r="I43" s="39">
        <v>10580</v>
      </c>
    </row>
    <row r="44" spans="1:9">
      <c r="A44" s="17">
        <v>1050</v>
      </c>
      <c r="B44" s="18" t="s">
        <v>50</v>
      </c>
      <c r="C44" s="38">
        <v>92</v>
      </c>
      <c r="D44" s="38">
        <v>0</v>
      </c>
      <c r="E44" s="38">
        <v>0</v>
      </c>
      <c r="F44" s="38">
        <v>0</v>
      </c>
      <c r="G44" s="38">
        <v>0</v>
      </c>
      <c r="H44" s="38">
        <v>10580</v>
      </c>
      <c r="I44" s="38">
        <v>528679</v>
      </c>
    </row>
    <row r="45" spans="1:9">
      <c r="A45" s="17">
        <v>1052</v>
      </c>
      <c r="B45" s="18" t="s">
        <v>51</v>
      </c>
      <c r="C45" s="39">
        <v>18412852</v>
      </c>
      <c r="D45" s="39">
        <v>873863</v>
      </c>
      <c r="E45" s="39">
        <v>740520</v>
      </c>
      <c r="F45" s="39">
        <v>3260960</v>
      </c>
      <c r="G45" s="39">
        <v>0</v>
      </c>
      <c r="H45" s="39">
        <v>528679</v>
      </c>
      <c r="I45" s="39">
        <v>662112</v>
      </c>
    </row>
    <row r="46" spans="1:9">
      <c r="A46" s="17">
        <v>1054</v>
      </c>
      <c r="B46" s="18" t="s">
        <v>52</v>
      </c>
      <c r="C46" s="38">
        <v>27634615</v>
      </c>
      <c r="D46" s="38">
        <v>1297777</v>
      </c>
      <c r="E46" s="38">
        <v>1427595</v>
      </c>
      <c r="F46" s="38">
        <v>1071507</v>
      </c>
      <c r="G46" s="38">
        <v>22501</v>
      </c>
      <c r="H46" s="38">
        <v>662112</v>
      </c>
      <c r="I46" s="38">
        <v>328542</v>
      </c>
    </row>
    <row r="47" spans="1:9">
      <c r="A47" s="17">
        <v>1055</v>
      </c>
      <c r="B47" s="18" t="s">
        <v>53</v>
      </c>
      <c r="C47" s="39">
        <v>35854363</v>
      </c>
      <c r="D47" s="39">
        <v>1698772</v>
      </c>
      <c r="E47" s="39">
        <v>995405</v>
      </c>
      <c r="F47" s="39">
        <v>1143</v>
      </c>
      <c r="G47" s="39">
        <v>0</v>
      </c>
      <c r="H47" s="39">
        <v>328542</v>
      </c>
      <c r="I47" s="39">
        <v>650083</v>
      </c>
    </row>
    <row r="48" spans="1:9">
      <c r="A48" s="17">
        <v>1057</v>
      </c>
      <c r="B48" s="18" t="s">
        <v>54</v>
      </c>
      <c r="C48" s="38">
        <v>1331675</v>
      </c>
      <c r="D48" s="38">
        <v>196771</v>
      </c>
      <c r="E48" s="38">
        <v>63865</v>
      </c>
      <c r="F48" s="38">
        <v>0</v>
      </c>
      <c r="G48" s="38">
        <v>0</v>
      </c>
      <c r="H48" s="38">
        <v>650083</v>
      </c>
      <c r="I48" s="38">
        <v>1433207</v>
      </c>
    </row>
    <row r="49" spans="1:9">
      <c r="A49" s="17">
        <v>1058</v>
      </c>
      <c r="B49" s="18" t="s">
        <v>55</v>
      </c>
      <c r="C49" s="39">
        <v>20637901</v>
      </c>
      <c r="D49" s="39">
        <v>679270</v>
      </c>
      <c r="E49" s="39">
        <v>275445</v>
      </c>
      <c r="F49" s="39">
        <v>81662</v>
      </c>
      <c r="G49" s="39">
        <v>55008</v>
      </c>
      <c r="H49" s="39">
        <v>1433207</v>
      </c>
      <c r="I49" s="39">
        <v>410934</v>
      </c>
    </row>
    <row r="50" spans="1:9">
      <c r="A50" s="17">
        <v>1062</v>
      </c>
      <c r="B50" s="18" t="s">
        <v>56</v>
      </c>
      <c r="C50" s="38">
        <v>50424128</v>
      </c>
      <c r="D50" s="38">
        <v>593436</v>
      </c>
      <c r="E50" s="38">
        <v>2126197</v>
      </c>
      <c r="F50" s="38">
        <v>21849</v>
      </c>
      <c r="G50" s="38">
        <v>0</v>
      </c>
      <c r="H50" s="38">
        <v>410934</v>
      </c>
      <c r="I50" s="38">
        <v>639590</v>
      </c>
    </row>
    <row r="51" spans="1:9">
      <c r="A51" s="17">
        <v>1065</v>
      </c>
      <c r="B51" s="18" t="s">
        <v>57</v>
      </c>
      <c r="C51" s="39">
        <v>97253489</v>
      </c>
      <c r="D51" s="39">
        <v>4981562</v>
      </c>
      <c r="E51" s="39">
        <v>1926525</v>
      </c>
      <c r="F51" s="39">
        <v>93502</v>
      </c>
      <c r="G51" s="39">
        <v>0</v>
      </c>
      <c r="H51" s="39">
        <v>639590</v>
      </c>
      <c r="I51" s="39">
        <v>491759</v>
      </c>
    </row>
    <row r="52" spans="1:9">
      <c r="A52" s="17">
        <v>1066</v>
      </c>
      <c r="B52" s="18" t="s">
        <v>58</v>
      </c>
      <c r="C52" s="38">
        <v>242673683</v>
      </c>
      <c r="D52" s="38">
        <v>10013566</v>
      </c>
      <c r="E52" s="38">
        <v>7508358</v>
      </c>
      <c r="F52" s="38">
        <v>2618413</v>
      </c>
      <c r="G52" s="38">
        <v>7500</v>
      </c>
      <c r="H52" s="38">
        <v>491759</v>
      </c>
      <c r="I52" s="38">
        <v>23420</v>
      </c>
    </row>
    <row r="53" spans="1:9">
      <c r="A53" s="17">
        <v>1067</v>
      </c>
      <c r="B53" s="18" t="s">
        <v>59</v>
      </c>
      <c r="C53" s="39">
        <v>600915</v>
      </c>
      <c r="D53" s="39">
        <v>0</v>
      </c>
      <c r="E53" s="39">
        <v>2418</v>
      </c>
      <c r="F53" s="39">
        <v>0</v>
      </c>
      <c r="G53" s="39">
        <v>0</v>
      </c>
      <c r="H53" s="39">
        <v>23420</v>
      </c>
      <c r="I53" s="39">
        <v>4778645</v>
      </c>
    </row>
    <row r="54" spans="1:9">
      <c r="A54" s="17">
        <v>1068</v>
      </c>
      <c r="B54" s="18" t="s">
        <v>60</v>
      </c>
      <c r="C54" s="38">
        <v>60423145</v>
      </c>
      <c r="D54" s="38">
        <v>48299241</v>
      </c>
      <c r="E54" s="38">
        <v>2577562</v>
      </c>
      <c r="F54" s="38">
        <v>0</v>
      </c>
      <c r="G54" s="38">
        <v>0</v>
      </c>
      <c r="H54" s="38">
        <v>4778645</v>
      </c>
      <c r="I54" s="38">
        <v>78106</v>
      </c>
    </row>
    <row r="55" spans="1:9">
      <c r="A55" s="17">
        <v>1069</v>
      </c>
      <c r="B55" s="18" t="s">
        <v>61</v>
      </c>
      <c r="C55" s="39">
        <v>2728951</v>
      </c>
      <c r="D55" s="39">
        <v>213580</v>
      </c>
      <c r="E55" s="39">
        <v>87561</v>
      </c>
      <c r="F55" s="39">
        <v>0</v>
      </c>
      <c r="G55" s="39">
        <v>0</v>
      </c>
      <c r="H55" s="39">
        <v>78106</v>
      </c>
      <c r="I55" s="39">
        <v>42572</v>
      </c>
    </row>
    <row r="56" spans="1:9" ht="15" customHeight="1">
      <c r="A56" s="17">
        <v>1070</v>
      </c>
      <c r="B56" s="18" t="s">
        <v>62</v>
      </c>
      <c r="C56" s="38">
        <v>46</v>
      </c>
      <c r="D56" s="38">
        <v>0</v>
      </c>
      <c r="E56" s="38">
        <v>409</v>
      </c>
      <c r="F56" s="38">
        <v>0</v>
      </c>
      <c r="G56" s="38">
        <v>0</v>
      </c>
      <c r="H56" s="38">
        <v>42572</v>
      </c>
      <c r="I56" s="38">
        <f t="shared" ref="I56" si="0">SUM(C56:H56)</f>
        <v>43027</v>
      </c>
    </row>
    <row r="57" spans="1:9">
      <c r="A57" s="13" t="s">
        <v>70</v>
      </c>
      <c r="B57" s="20" t="s">
        <v>63</v>
      </c>
      <c r="C57" s="16">
        <f t="shared" ref="C57:I57" si="1">SUM(C7:C56)</f>
        <v>2883160272</v>
      </c>
      <c r="D57" s="16">
        <f t="shared" si="1"/>
        <v>349619010</v>
      </c>
      <c r="E57" s="16">
        <f t="shared" si="1"/>
        <v>99893026</v>
      </c>
      <c r="F57" s="16">
        <f t="shared" si="1"/>
        <v>190536486</v>
      </c>
      <c r="G57" s="16">
        <f t="shared" si="1"/>
        <v>140010</v>
      </c>
      <c r="H57" s="16">
        <f t="shared" si="1"/>
        <v>34351155</v>
      </c>
      <c r="I57" s="16">
        <f t="shared" si="1"/>
        <v>34394182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C44" workbookViewId="0">
      <selection activeCell="J59" sqref="J59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16.54296875" style="12" customWidth="1"/>
    <col min="7" max="7" width="13.1796875" style="12" customWidth="1"/>
    <col min="8" max="8" width="17.5429687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76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5000</v>
      </c>
      <c r="I7" s="37">
        <f>SUM(C7:H7)</f>
        <v>5000</v>
      </c>
    </row>
    <row r="8" spans="1:9">
      <c r="A8" s="17">
        <v>1002</v>
      </c>
      <c r="B8" s="18" t="s">
        <v>14</v>
      </c>
      <c r="C8" s="38">
        <v>1078626</v>
      </c>
      <c r="D8" s="38">
        <v>17570</v>
      </c>
      <c r="E8" s="38">
        <v>25440</v>
      </c>
      <c r="F8" s="38">
        <v>0</v>
      </c>
      <c r="G8" s="38">
        <v>0</v>
      </c>
      <c r="H8" s="38">
        <v>99745</v>
      </c>
      <c r="I8" s="38">
        <f t="shared" ref="I8:I56" si="0">SUM(C8:H8)</f>
        <v>1221381</v>
      </c>
    </row>
    <row r="9" spans="1:9">
      <c r="A9" s="17">
        <v>1005</v>
      </c>
      <c r="B9" s="18" t="s">
        <v>15</v>
      </c>
      <c r="C9" s="39">
        <v>62262</v>
      </c>
      <c r="D9" s="39">
        <v>0</v>
      </c>
      <c r="E9" s="39">
        <v>39508</v>
      </c>
      <c r="F9" s="39">
        <v>0</v>
      </c>
      <c r="G9" s="39">
        <v>0</v>
      </c>
      <c r="H9" s="39">
        <v>15410</v>
      </c>
      <c r="I9" s="39">
        <f t="shared" si="0"/>
        <v>117180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2670</v>
      </c>
      <c r="I10" s="38">
        <f t="shared" si="0"/>
        <v>2670</v>
      </c>
    </row>
    <row r="11" spans="1:9">
      <c r="A11" s="17">
        <v>1007</v>
      </c>
      <c r="B11" s="18" t="s">
        <v>17</v>
      </c>
      <c r="C11" s="39">
        <v>61673440</v>
      </c>
      <c r="D11" s="39">
        <v>3550400</v>
      </c>
      <c r="E11" s="39">
        <v>1871287</v>
      </c>
      <c r="F11" s="39">
        <v>10169012</v>
      </c>
      <c r="G11" s="39">
        <v>0</v>
      </c>
      <c r="H11" s="39">
        <v>1950282</v>
      </c>
      <c r="I11" s="39">
        <f t="shared" si="0"/>
        <v>79214421</v>
      </c>
    </row>
    <row r="12" spans="1:9">
      <c r="A12" s="17">
        <v>1008</v>
      </c>
      <c r="B12" s="18" t="s">
        <v>18</v>
      </c>
      <c r="C12" s="38">
        <v>84181478</v>
      </c>
      <c r="D12" s="38">
        <v>0</v>
      </c>
      <c r="E12" s="38">
        <v>31793</v>
      </c>
      <c r="F12" s="38">
        <v>0</v>
      </c>
      <c r="G12" s="38">
        <v>0</v>
      </c>
      <c r="H12" s="38">
        <v>8990</v>
      </c>
      <c r="I12" s="38">
        <f t="shared" si="0"/>
        <v>84222261</v>
      </c>
    </row>
    <row r="13" spans="1:9">
      <c r="A13" s="17">
        <v>1010</v>
      </c>
      <c r="B13" s="18" t="s">
        <v>19</v>
      </c>
      <c r="C13" s="39">
        <v>4922619</v>
      </c>
      <c r="D13" s="39">
        <v>614502</v>
      </c>
      <c r="E13" s="39">
        <v>612137</v>
      </c>
      <c r="F13" s="39">
        <v>610205</v>
      </c>
      <c r="G13" s="39">
        <v>0</v>
      </c>
      <c r="H13" s="39">
        <v>39839</v>
      </c>
      <c r="I13" s="39">
        <f t="shared" si="0"/>
        <v>6799302</v>
      </c>
    </row>
    <row r="14" spans="1:9">
      <c r="A14" s="17">
        <v>1011</v>
      </c>
      <c r="B14" s="18" t="s">
        <v>20</v>
      </c>
      <c r="C14" s="38">
        <v>17251070</v>
      </c>
      <c r="D14" s="38">
        <v>6691221</v>
      </c>
      <c r="E14" s="38">
        <v>976843</v>
      </c>
      <c r="F14" s="38">
        <v>0</v>
      </c>
      <c r="G14" s="38">
        <v>0</v>
      </c>
      <c r="H14" s="38">
        <v>488878</v>
      </c>
      <c r="I14" s="38">
        <f t="shared" si="0"/>
        <v>25408012</v>
      </c>
    </row>
    <row r="15" spans="1:9">
      <c r="A15" s="17">
        <v>1012</v>
      </c>
      <c r="B15" s="18" t="s">
        <v>21</v>
      </c>
      <c r="C15" s="39">
        <v>1249417</v>
      </c>
      <c r="D15" s="39">
        <v>0</v>
      </c>
      <c r="E15" s="39">
        <v>27429</v>
      </c>
      <c r="F15" s="39">
        <v>0</v>
      </c>
      <c r="G15" s="39">
        <v>10000</v>
      </c>
      <c r="H15" s="39">
        <v>188851</v>
      </c>
      <c r="I15" s="39">
        <f t="shared" si="0"/>
        <v>1475697</v>
      </c>
    </row>
    <row r="16" spans="1:9">
      <c r="A16" s="17">
        <v>1013</v>
      </c>
      <c r="B16" s="18" t="s">
        <v>22</v>
      </c>
      <c r="C16" s="38">
        <v>257204841</v>
      </c>
      <c r="D16" s="38">
        <v>114091626</v>
      </c>
      <c r="E16" s="38">
        <v>9930301</v>
      </c>
      <c r="F16" s="38">
        <v>440069</v>
      </c>
      <c r="G16" s="38">
        <v>2500</v>
      </c>
      <c r="H16" s="38">
        <v>808646</v>
      </c>
      <c r="I16" s="38">
        <f t="shared" si="0"/>
        <v>382477983</v>
      </c>
    </row>
    <row r="17" spans="1:9">
      <c r="A17" s="17">
        <v>1014</v>
      </c>
      <c r="B17" s="18" t="s">
        <v>23</v>
      </c>
      <c r="C17" s="39">
        <v>55194</v>
      </c>
      <c r="D17" s="39">
        <v>6379</v>
      </c>
      <c r="E17" s="39">
        <v>3232</v>
      </c>
      <c r="F17" s="39">
        <v>0</v>
      </c>
      <c r="G17" s="39">
        <v>0</v>
      </c>
      <c r="H17" s="39">
        <v>103950</v>
      </c>
      <c r="I17" s="39">
        <f t="shared" si="0"/>
        <v>168755</v>
      </c>
    </row>
    <row r="18" spans="1:9">
      <c r="A18" s="17">
        <v>1016</v>
      </c>
      <c r="B18" s="18" t="s">
        <v>24</v>
      </c>
      <c r="C18" s="38">
        <v>417651432</v>
      </c>
      <c r="D18" s="38">
        <v>86751749</v>
      </c>
      <c r="E18" s="38">
        <v>20266281</v>
      </c>
      <c r="F18" s="38">
        <v>28142748</v>
      </c>
      <c r="G18" s="38">
        <v>0</v>
      </c>
      <c r="H18" s="38">
        <v>2724489</v>
      </c>
      <c r="I18" s="38">
        <f t="shared" si="0"/>
        <v>555536699</v>
      </c>
    </row>
    <row r="19" spans="1:9">
      <c r="A19" s="17">
        <v>1017</v>
      </c>
      <c r="B19" s="18" t="s">
        <v>25</v>
      </c>
      <c r="C19" s="39">
        <v>83730030</v>
      </c>
      <c r="D19" s="39">
        <v>1420710</v>
      </c>
      <c r="E19" s="39">
        <v>2655387</v>
      </c>
      <c r="F19" s="39">
        <v>1639930</v>
      </c>
      <c r="G19" s="39">
        <v>2500</v>
      </c>
      <c r="H19" s="39">
        <v>1393300</v>
      </c>
      <c r="I19" s="39">
        <f t="shared" si="0"/>
        <v>90841857</v>
      </c>
    </row>
    <row r="20" spans="1:9">
      <c r="A20" s="17">
        <v>1018</v>
      </c>
      <c r="B20" s="18" t="s">
        <v>26</v>
      </c>
      <c r="C20" s="38">
        <v>2555005</v>
      </c>
      <c r="D20" s="38">
        <v>334885</v>
      </c>
      <c r="E20" s="38">
        <v>331208</v>
      </c>
      <c r="F20" s="38">
        <v>0</v>
      </c>
      <c r="G20" s="38">
        <v>2500</v>
      </c>
      <c r="H20" s="38">
        <v>211015</v>
      </c>
      <c r="I20" s="38">
        <f t="shared" si="0"/>
        <v>3434613</v>
      </c>
    </row>
    <row r="21" spans="1:9">
      <c r="A21" s="17">
        <v>1019</v>
      </c>
      <c r="B21" s="18" t="s">
        <v>27</v>
      </c>
      <c r="C21" s="39">
        <v>36733362</v>
      </c>
      <c r="D21" s="39">
        <v>2613924</v>
      </c>
      <c r="E21" s="39">
        <v>958208</v>
      </c>
      <c r="F21" s="39">
        <v>9197235</v>
      </c>
      <c r="G21" s="39">
        <v>0</v>
      </c>
      <c r="H21" s="39">
        <v>748424</v>
      </c>
      <c r="I21" s="39">
        <f t="shared" si="0"/>
        <v>50251153</v>
      </c>
    </row>
    <row r="22" spans="1:9">
      <c r="A22" s="17">
        <v>1020</v>
      </c>
      <c r="B22" s="18" t="s">
        <v>28</v>
      </c>
      <c r="C22" s="38">
        <v>23254503</v>
      </c>
      <c r="D22" s="38">
        <v>8206567</v>
      </c>
      <c r="E22" s="38">
        <v>841358</v>
      </c>
      <c r="F22" s="38">
        <v>8628253</v>
      </c>
      <c r="G22" s="38">
        <v>0</v>
      </c>
      <c r="H22" s="38">
        <v>200223</v>
      </c>
      <c r="I22" s="38">
        <f t="shared" si="0"/>
        <v>41130904</v>
      </c>
    </row>
    <row r="23" spans="1:9">
      <c r="A23" s="17">
        <v>1022</v>
      </c>
      <c r="B23" s="18" t="s">
        <v>29</v>
      </c>
      <c r="C23" s="39">
        <v>660384</v>
      </c>
      <c r="D23" s="39">
        <v>208</v>
      </c>
      <c r="E23" s="39">
        <v>4347</v>
      </c>
      <c r="F23" s="39">
        <v>0</v>
      </c>
      <c r="G23" s="39">
        <v>0</v>
      </c>
      <c r="H23" s="39">
        <v>8490</v>
      </c>
      <c r="I23" s="39">
        <f t="shared" si="0"/>
        <v>673429</v>
      </c>
    </row>
    <row r="24" spans="1:9">
      <c r="A24" s="17">
        <v>1023</v>
      </c>
      <c r="B24" s="18" t="s">
        <v>30</v>
      </c>
      <c r="C24" s="38">
        <v>16603977</v>
      </c>
      <c r="D24" s="38">
        <v>1376479</v>
      </c>
      <c r="E24" s="38">
        <v>736114</v>
      </c>
      <c r="F24" s="38">
        <v>61832</v>
      </c>
      <c r="G24" s="38">
        <v>0</v>
      </c>
      <c r="H24" s="38">
        <v>720368</v>
      </c>
      <c r="I24" s="38">
        <f t="shared" si="0"/>
        <v>19498770</v>
      </c>
    </row>
    <row r="25" spans="1:9">
      <c r="A25" s="17">
        <v>1024</v>
      </c>
      <c r="B25" s="18" t="s">
        <v>31</v>
      </c>
      <c r="C25" s="39">
        <v>558095700</v>
      </c>
      <c r="D25" s="39">
        <v>25291030</v>
      </c>
      <c r="E25" s="39">
        <v>11582471</v>
      </c>
      <c r="F25" s="39">
        <v>57942049</v>
      </c>
      <c r="G25" s="39">
        <v>0</v>
      </c>
      <c r="H25" s="39">
        <v>3863395</v>
      </c>
      <c r="I25" s="39">
        <f t="shared" si="0"/>
        <v>656774645</v>
      </c>
    </row>
    <row r="26" spans="1:9">
      <c r="A26" s="17">
        <v>1025</v>
      </c>
      <c r="B26" s="18" t="s">
        <v>32</v>
      </c>
      <c r="C26" s="38">
        <v>1314958</v>
      </c>
      <c r="D26" s="38">
        <v>12918</v>
      </c>
      <c r="E26" s="38">
        <v>3387</v>
      </c>
      <c r="F26" s="38">
        <v>0</v>
      </c>
      <c r="G26" s="38">
        <v>0</v>
      </c>
      <c r="H26" s="38">
        <v>106705</v>
      </c>
      <c r="I26" s="38">
        <f t="shared" si="0"/>
        <v>1437968</v>
      </c>
    </row>
    <row r="27" spans="1:9">
      <c r="A27" s="17">
        <v>1026</v>
      </c>
      <c r="B27" s="18" t="s">
        <v>33</v>
      </c>
      <c r="C27" s="39">
        <v>114959</v>
      </c>
      <c r="D27" s="39">
        <v>3454</v>
      </c>
      <c r="E27" s="39">
        <v>1617</v>
      </c>
      <c r="F27" s="39">
        <v>0</v>
      </c>
      <c r="G27" s="39">
        <v>0</v>
      </c>
      <c r="H27" s="39">
        <v>25330</v>
      </c>
      <c r="I27" s="39">
        <f t="shared" si="0"/>
        <v>145360</v>
      </c>
    </row>
    <row r="28" spans="1:9">
      <c r="A28" s="17">
        <v>1027</v>
      </c>
      <c r="B28" s="18" t="s">
        <v>34</v>
      </c>
      <c r="C28" s="38">
        <v>36476674</v>
      </c>
      <c r="D28" s="38">
        <v>899664</v>
      </c>
      <c r="E28" s="38">
        <v>439024</v>
      </c>
      <c r="F28" s="38">
        <v>423194</v>
      </c>
      <c r="G28" s="38">
        <v>0</v>
      </c>
      <c r="H28" s="38">
        <v>829400</v>
      </c>
      <c r="I28" s="38">
        <f t="shared" si="0"/>
        <v>39067956</v>
      </c>
    </row>
    <row r="29" spans="1:9">
      <c r="A29" s="17">
        <v>1028</v>
      </c>
      <c r="B29" s="18" t="s">
        <v>35</v>
      </c>
      <c r="C29" s="39">
        <v>5472182</v>
      </c>
      <c r="D29" s="39">
        <v>557512</v>
      </c>
      <c r="E29" s="39">
        <v>143757</v>
      </c>
      <c r="F29" s="39">
        <v>263248</v>
      </c>
      <c r="G29" s="39">
        <v>0</v>
      </c>
      <c r="H29" s="39">
        <v>75413</v>
      </c>
      <c r="I29" s="39">
        <f t="shared" si="0"/>
        <v>6512112</v>
      </c>
    </row>
    <row r="30" spans="1:9">
      <c r="A30" s="17">
        <v>1030</v>
      </c>
      <c r="B30" s="18" t="s">
        <v>36</v>
      </c>
      <c r="C30" s="38">
        <v>44454911</v>
      </c>
      <c r="D30" s="38">
        <v>2117227</v>
      </c>
      <c r="E30" s="38">
        <v>1320208</v>
      </c>
      <c r="F30" s="38">
        <v>6562988</v>
      </c>
      <c r="G30" s="38">
        <v>90641</v>
      </c>
      <c r="H30" s="38">
        <v>1600763</v>
      </c>
      <c r="I30" s="38">
        <f t="shared" si="0"/>
        <v>56146738</v>
      </c>
    </row>
    <row r="31" spans="1:9">
      <c r="A31" s="17">
        <v>1031</v>
      </c>
      <c r="B31" s="18" t="s">
        <v>37</v>
      </c>
      <c r="C31" s="39">
        <v>910</v>
      </c>
      <c r="D31" s="39">
        <v>0</v>
      </c>
      <c r="E31" s="39">
        <v>2448</v>
      </c>
      <c r="F31" s="39">
        <v>0</v>
      </c>
      <c r="G31" s="39">
        <v>0</v>
      </c>
      <c r="H31" s="39">
        <v>2805</v>
      </c>
      <c r="I31" s="39">
        <f t="shared" si="0"/>
        <v>6163</v>
      </c>
    </row>
    <row r="32" spans="1:9">
      <c r="A32" s="17">
        <v>1033</v>
      </c>
      <c r="B32" s="18" t="s">
        <v>38</v>
      </c>
      <c r="C32" s="38">
        <v>481866</v>
      </c>
      <c r="D32" s="38">
        <v>30019</v>
      </c>
      <c r="E32" s="38">
        <v>27555</v>
      </c>
      <c r="F32" s="38">
        <v>44887</v>
      </c>
      <c r="G32" s="38">
        <v>5000</v>
      </c>
      <c r="H32" s="38">
        <v>181150</v>
      </c>
      <c r="I32" s="38">
        <f t="shared" si="0"/>
        <v>770477</v>
      </c>
    </row>
    <row r="33" spans="1:9">
      <c r="A33" s="17">
        <v>1034</v>
      </c>
      <c r="B33" s="18" t="s">
        <v>39</v>
      </c>
      <c r="C33" s="39">
        <v>646926</v>
      </c>
      <c r="D33" s="39">
        <v>6398</v>
      </c>
      <c r="E33" s="39">
        <v>24880</v>
      </c>
      <c r="F33" s="39">
        <v>0</v>
      </c>
      <c r="G33" s="39">
        <v>0</v>
      </c>
      <c r="H33" s="39">
        <v>30306</v>
      </c>
      <c r="I33" s="39">
        <f t="shared" si="0"/>
        <v>708510</v>
      </c>
    </row>
    <row r="34" spans="1:9">
      <c r="A34" s="17">
        <v>1037</v>
      </c>
      <c r="B34" s="18" t="s">
        <v>40</v>
      </c>
      <c r="C34" s="38">
        <v>5103002</v>
      </c>
      <c r="D34" s="38">
        <v>186977</v>
      </c>
      <c r="E34" s="38">
        <v>205265</v>
      </c>
      <c r="F34" s="38">
        <v>0</v>
      </c>
      <c r="G34" s="38">
        <v>0</v>
      </c>
      <c r="H34" s="38">
        <v>234369</v>
      </c>
      <c r="I34" s="38">
        <f t="shared" si="0"/>
        <v>5729613</v>
      </c>
    </row>
    <row r="35" spans="1:9">
      <c r="A35" s="17">
        <v>1038</v>
      </c>
      <c r="B35" s="18" t="s">
        <v>41</v>
      </c>
      <c r="C35" s="39">
        <v>1203416</v>
      </c>
      <c r="D35" s="39">
        <v>0</v>
      </c>
      <c r="E35" s="39">
        <v>71439</v>
      </c>
      <c r="F35" s="39">
        <v>0</v>
      </c>
      <c r="G35" s="39">
        <v>0</v>
      </c>
      <c r="H35" s="39">
        <v>200980</v>
      </c>
      <c r="I35" s="39">
        <f t="shared" si="0"/>
        <v>1475835</v>
      </c>
    </row>
    <row r="36" spans="1:9">
      <c r="A36" s="17">
        <v>1039</v>
      </c>
      <c r="B36" s="18" t="s">
        <v>42</v>
      </c>
      <c r="C36" s="38">
        <v>1070570</v>
      </c>
      <c r="D36" s="38">
        <v>39032</v>
      </c>
      <c r="E36" s="38">
        <v>50420</v>
      </c>
      <c r="F36" s="38">
        <v>0</v>
      </c>
      <c r="G36" s="38">
        <v>0</v>
      </c>
      <c r="H36" s="38">
        <v>132876</v>
      </c>
      <c r="I36" s="38">
        <f t="shared" si="0"/>
        <v>1292898</v>
      </c>
    </row>
    <row r="37" spans="1:9">
      <c r="A37" s="17">
        <v>1040</v>
      </c>
      <c r="B37" s="18" t="s">
        <v>43</v>
      </c>
      <c r="C37" s="39">
        <v>51444291</v>
      </c>
      <c r="D37" s="39">
        <v>3666801</v>
      </c>
      <c r="E37" s="39">
        <v>2087628</v>
      </c>
      <c r="F37" s="39">
        <v>472162</v>
      </c>
      <c r="G37" s="39">
        <v>2501</v>
      </c>
      <c r="H37" s="39">
        <v>2487138</v>
      </c>
      <c r="I37" s="39">
        <f t="shared" si="0"/>
        <v>60160521</v>
      </c>
    </row>
    <row r="38" spans="1:9">
      <c r="A38" s="17">
        <v>1042</v>
      </c>
      <c r="B38" s="18" t="s">
        <v>44</v>
      </c>
      <c r="C38" s="38">
        <v>2030815</v>
      </c>
      <c r="D38" s="38">
        <v>0</v>
      </c>
      <c r="E38" s="38">
        <v>109202</v>
      </c>
      <c r="F38" s="38">
        <v>0</v>
      </c>
      <c r="G38" s="38">
        <v>0</v>
      </c>
      <c r="H38" s="38">
        <v>5720</v>
      </c>
      <c r="I38" s="38">
        <f t="shared" si="0"/>
        <v>2145737</v>
      </c>
    </row>
    <row r="39" spans="1:9">
      <c r="A39" s="17">
        <v>1043</v>
      </c>
      <c r="B39" s="18" t="s">
        <v>45</v>
      </c>
      <c r="C39" s="39">
        <v>495913473</v>
      </c>
      <c r="D39" s="39">
        <v>127762178</v>
      </c>
      <c r="E39" s="39">
        <v>13568946</v>
      </c>
      <c r="F39" s="39">
        <v>23264966</v>
      </c>
      <c r="G39" s="39">
        <v>0</v>
      </c>
      <c r="H39" s="39">
        <v>635108</v>
      </c>
      <c r="I39" s="39">
        <f t="shared" si="0"/>
        <v>661144671</v>
      </c>
    </row>
    <row r="40" spans="1:9">
      <c r="A40" s="17">
        <v>1044</v>
      </c>
      <c r="B40" s="18" t="s">
        <v>46</v>
      </c>
      <c r="C40" s="38">
        <v>2676549</v>
      </c>
      <c r="D40" s="38">
        <v>80389</v>
      </c>
      <c r="E40" s="38">
        <v>148251</v>
      </c>
      <c r="F40" s="38">
        <v>0</v>
      </c>
      <c r="G40" s="38">
        <v>0</v>
      </c>
      <c r="H40" s="38">
        <v>289527</v>
      </c>
      <c r="I40" s="38">
        <f t="shared" si="0"/>
        <v>3194716</v>
      </c>
    </row>
    <row r="41" spans="1:9">
      <c r="A41" s="17">
        <v>1046</v>
      </c>
      <c r="B41" s="18" t="s">
        <v>47</v>
      </c>
      <c r="C41" s="39">
        <v>89320</v>
      </c>
      <c r="D41" s="39">
        <v>178</v>
      </c>
      <c r="E41" s="39">
        <v>9128</v>
      </c>
      <c r="F41" s="39">
        <v>0</v>
      </c>
      <c r="G41" s="39">
        <v>5000</v>
      </c>
      <c r="H41" s="39">
        <v>816193</v>
      </c>
      <c r="I41" s="39">
        <f t="shared" si="0"/>
        <v>919819</v>
      </c>
    </row>
    <row r="42" spans="1:9">
      <c r="A42" s="17">
        <v>1047</v>
      </c>
      <c r="B42" s="18" t="s">
        <v>48</v>
      </c>
      <c r="C42" s="38">
        <v>161095943</v>
      </c>
      <c r="D42" s="38">
        <v>23387967</v>
      </c>
      <c r="E42" s="38">
        <v>8076437</v>
      </c>
      <c r="F42" s="38">
        <v>1021475</v>
      </c>
      <c r="G42" s="38">
        <v>0</v>
      </c>
      <c r="H42" s="38">
        <v>1437196</v>
      </c>
      <c r="I42" s="38">
        <f t="shared" si="0"/>
        <v>195019018</v>
      </c>
    </row>
    <row r="43" spans="1:9">
      <c r="A43" s="17">
        <v>1048</v>
      </c>
      <c r="B43" s="18" t="s">
        <v>49</v>
      </c>
      <c r="C43" s="39">
        <v>50702569</v>
      </c>
      <c r="D43" s="39">
        <v>6011334</v>
      </c>
      <c r="E43" s="39">
        <v>2629302</v>
      </c>
      <c r="F43" s="39">
        <v>4806334</v>
      </c>
      <c r="G43" s="39">
        <v>2500</v>
      </c>
      <c r="H43" s="39">
        <v>895043</v>
      </c>
      <c r="I43" s="39">
        <f t="shared" si="0"/>
        <v>65047082</v>
      </c>
    </row>
    <row r="44" spans="1:9">
      <c r="A44" s="17">
        <v>1050</v>
      </c>
      <c r="B44" s="18" t="s">
        <v>50</v>
      </c>
      <c r="C44" s="38">
        <v>7183</v>
      </c>
      <c r="D44" s="38">
        <v>1191</v>
      </c>
      <c r="E44" s="38">
        <v>408</v>
      </c>
      <c r="F44" s="38">
        <v>0</v>
      </c>
      <c r="G44" s="38">
        <v>0</v>
      </c>
      <c r="H44" s="38">
        <v>13080</v>
      </c>
      <c r="I44" s="38">
        <f t="shared" si="0"/>
        <v>21862</v>
      </c>
    </row>
    <row r="45" spans="1:9">
      <c r="A45" s="17">
        <v>1052</v>
      </c>
      <c r="B45" s="18" t="s">
        <v>51</v>
      </c>
      <c r="C45" s="39">
        <v>29665885</v>
      </c>
      <c r="D45" s="39">
        <v>2367695</v>
      </c>
      <c r="E45" s="39">
        <v>812426</v>
      </c>
      <c r="F45" s="39">
        <v>1655063</v>
      </c>
      <c r="G45" s="39">
        <v>0</v>
      </c>
      <c r="H45" s="39">
        <v>558939</v>
      </c>
      <c r="I45" s="39">
        <f t="shared" si="0"/>
        <v>35060008</v>
      </c>
    </row>
    <row r="46" spans="1:9">
      <c r="A46" s="17">
        <v>1054</v>
      </c>
      <c r="B46" s="18" t="s">
        <v>52</v>
      </c>
      <c r="C46" s="38">
        <v>25807543</v>
      </c>
      <c r="D46" s="38">
        <v>1260067</v>
      </c>
      <c r="E46" s="38">
        <v>1129027</v>
      </c>
      <c r="F46" s="38">
        <v>176891</v>
      </c>
      <c r="G46" s="38">
        <v>17501</v>
      </c>
      <c r="H46" s="38">
        <v>648832</v>
      </c>
      <c r="I46" s="38">
        <f t="shared" si="0"/>
        <v>29039861</v>
      </c>
    </row>
    <row r="47" spans="1:9">
      <c r="A47" s="17">
        <v>1055</v>
      </c>
      <c r="B47" s="18" t="s">
        <v>53</v>
      </c>
      <c r="C47" s="39">
        <v>26077094</v>
      </c>
      <c r="D47" s="39">
        <v>789691</v>
      </c>
      <c r="E47" s="39">
        <v>690901</v>
      </c>
      <c r="F47" s="39">
        <v>439434</v>
      </c>
      <c r="G47" s="39">
        <v>0</v>
      </c>
      <c r="H47" s="39">
        <v>278292</v>
      </c>
      <c r="I47" s="39">
        <f t="shared" si="0"/>
        <v>28275412</v>
      </c>
    </row>
    <row r="48" spans="1:9">
      <c r="A48" s="17">
        <v>1057</v>
      </c>
      <c r="B48" s="18" t="s">
        <v>54</v>
      </c>
      <c r="C48" s="38">
        <v>955024</v>
      </c>
      <c r="D48" s="38">
        <v>83996</v>
      </c>
      <c r="E48" s="38">
        <v>68989</v>
      </c>
      <c r="F48" s="38">
        <v>0</v>
      </c>
      <c r="G48" s="38">
        <v>0</v>
      </c>
      <c r="H48" s="38">
        <v>613738</v>
      </c>
      <c r="I48" s="38">
        <f t="shared" si="0"/>
        <v>1721747</v>
      </c>
    </row>
    <row r="49" spans="1:9">
      <c r="A49" s="17">
        <v>1058</v>
      </c>
      <c r="B49" s="18" t="s">
        <v>55</v>
      </c>
      <c r="C49" s="39">
        <v>11795676</v>
      </c>
      <c r="D49" s="39">
        <v>1103622</v>
      </c>
      <c r="E49" s="39">
        <v>274660</v>
      </c>
      <c r="F49" s="39">
        <v>0</v>
      </c>
      <c r="G49" s="39">
        <v>45004</v>
      </c>
      <c r="H49" s="39">
        <v>939997</v>
      </c>
      <c r="I49" s="39">
        <f t="shared" si="0"/>
        <v>14158959</v>
      </c>
    </row>
    <row r="50" spans="1:9">
      <c r="A50" s="17">
        <v>1062</v>
      </c>
      <c r="B50" s="18" t="s">
        <v>56</v>
      </c>
      <c r="C50" s="38">
        <v>60385909</v>
      </c>
      <c r="D50" s="38">
        <v>1553128</v>
      </c>
      <c r="E50" s="38">
        <v>1767137</v>
      </c>
      <c r="F50" s="38">
        <v>14680</v>
      </c>
      <c r="G50" s="38">
        <v>0</v>
      </c>
      <c r="H50" s="38">
        <v>591148</v>
      </c>
      <c r="I50" s="38">
        <f t="shared" si="0"/>
        <v>64312002</v>
      </c>
    </row>
    <row r="51" spans="1:9">
      <c r="A51" s="17">
        <v>1065</v>
      </c>
      <c r="B51" s="18" t="s">
        <v>57</v>
      </c>
      <c r="C51" s="39">
        <v>140502857</v>
      </c>
      <c r="D51" s="39">
        <v>6121252</v>
      </c>
      <c r="E51" s="39">
        <v>4897272</v>
      </c>
      <c r="F51" s="39">
        <v>1254527</v>
      </c>
      <c r="G51" s="39">
        <v>0</v>
      </c>
      <c r="H51" s="39">
        <v>579089</v>
      </c>
      <c r="I51" s="39">
        <f t="shared" si="0"/>
        <v>153354997</v>
      </c>
    </row>
    <row r="52" spans="1:9">
      <c r="A52" s="17">
        <v>1066</v>
      </c>
      <c r="B52" s="18" t="s">
        <v>58</v>
      </c>
      <c r="C52" s="38">
        <v>120573786</v>
      </c>
      <c r="D52" s="38">
        <v>3068808</v>
      </c>
      <c r="E52" s="38">
        <v>3006680</v>
      </c>
      <c r="F52" s="38">
        <v>2145235</v>
      </c>
      <c r="G52" s="38">
        <v>22500</v>
      </c>
      <c r="H52" s="38">
        <v>462496</v>
      </c>
      <c r="I52" s="38">
        <f t="shared" si="0"/>
        <v>129279505</v>
      </c>
    </row>
    <row r="53" spans="1:9">
      <c r="A53" s="17">
        <v>1067</v>
      </c>
      <c r="B53" s="18" t="s">
        <v>59</v>
      </c>
      <c r="C53" s="39">
        <v>679477</v>
      </c>
      <c r="D53" s="39">
        <v>36450</v>
      </c>
      <c r="E53" s="39">
        <v>1919</v>
      </c>
      <c r="F53" s="39">
        <v>0</v>
      </c>
      <c r="G53" s="39">
        <v>0</v>
      </c>
      <c r="H53" s="39">
        <v>68422</v>
      </c>
      <c r="I53" s="39">
        <f t="shared" si="0"/>
        <v>786268</v>
      </c>
    </row>
    <row r="54" spans="1:9">
      <c r="A54" s="17">
        <v>1068</v>
      </c>
      <c r="B54" s="18" t="s">
        <v>60</v>
      </c>
      <c r="C54" s="38">
        <v>322</v>
      </c>
      <c r="D54" s="38">
        <v>0</v>
      </c>
      <c r="E54" s="38">
        <v>2863</v>
      </c>
      <c r="F54" s="38">
        <v>0</v>
      </c>
      <c r="G54" s="38">
        <v>0</v>
      </c>
      <c r="H54" s="38">
        <v>17275</v>
      </c>
      <c r="I54" s="38">
        <f t="shared" si="0"/>
        <v>20460</v>
      </c>
    </row>
    <row r="55" spans="1:9">
      <c r="A55" s="17">
        <v>1069</v>
      </c>
      <c r="B55" s="18" t="s">
        <v>61</v>
      </c>
      <c r="C55" s="39">
        <v>694485</v>
      </c>
      <c r="D55" s="39">
        <v>14069</v>
      </c>
      <c r="E55" s="39">
        <v>17575</v>
      </c>
      <c r="F55" s="39">
        <v>0</v>
      </c>
      <c r="G55" s="39">
        <v>0</v>
      </c>
      <c r="H55" s="39">
        <v>49395</v>
      </c>
      <c r="I55" s="39">
        <f t="shared" si="0"/>
        <v>775524</v>
      </c>
    </row>
    <row r="56" spans="1:9" ht="15" customHeight="1">
      <c r="A56" s="17">
        <v>1070</v>
      </c>
      <c r="B56" s="18" t="s">
        <v>62</v>
      </c>
      <c r="C56" s="38">
        <v>46</v>
      </c>
      <c r="D56" s="38">
        <v>0</v>
      </c>
      <c r="E56" s="38">
        <v>408</v>
      </c>
      <c r="F56" s="38">
        <v>0</v>
      </c>
      <c r="G56" s="38">
        <v>0</v>
      </c>
      <c r="H56" s="38">
        <v>91995</v>
      </c>
      <c r="I56" s="38">
        <f t="shared" si="0"/>
        <v>92449</v>
      </c>
    </row>
    <row r="57" spans="1:9">
      <c r="A57" s="13" t="s">
        <v>70</v>
      </c>
      <c r="B57" s="20" t="s">
        <v>63</v>
      </c>
      <c r="C57" s="16">
        <f t="shared" ref="C57:I57" si="1">SUM(C7:C56)</f>
        <v>2844401961</v>
      </c>
      <c r="D57" s="16">
        <f t="shared" si="1"/>
        <v>432129267</v>
      </c>
      <c r="E57" s="16">
        <f t="shared" si="1"/>
        <v>92482503</v>
      </c>
      <c r="F57" s="16">
        <f t="shared" si="1"/>
        <v>159376417</v>
      </c>
      <c r="G57" s="16">
        <f t="shared" si="1"/>
        <v>208147</v>
      </c>
      <c r="H57" s="16">
        <f t="shared" si="1"/>
        <v>28480685</v>
      </c>
      <c r="I57" s="16">
        <f t="shared" si="1"/>
        <v>3557078980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B38" workbookViewId="0">
      <selection activeCell="I52" sqref="I52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17.81640625" style="12" customWidth="1"/>
    <col min="7" max="7" width="14.26953125" style="12" customWidth="1"/>
    <col min="8" max="8" width="16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75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7500</v>
      </c>
      <c r="I7" s="37">
        <f>SUM(C7:H7)</f>
        <v>7500</v>
      </c>
    </row>
    <row r="8" spans="1:9">
      <c r="A8" s="17">
        <v>1002</v>
      </c>
      <c r="B8" s="18" t="s">
        <v>14</v>
      </c>
      <c r="C8" s="38">
        <v>6155993</v>
      </c>
      <c r="D8" s="38">
        <v>26851</v>
      </c>
      <c r="E8" s="38">
        <v>30979</v>
      </c>
      <c r="F8" s="38">
        <v>0</v>
      </c>
      <c r="G8" s="38">
        <v>0</v>
      </c>
      <c r="H8" s="38">
        <v>95134</v>
      </c>
      <c r="I8" s="38">
        <f t="shared" ref="I8:I56" si="0">SUM(C8:H8)</f>
        <v>6308957</v>
      </c>
    </row>
    <row r="9" spans="1:9">
      <c r="A9" s="17">
        <v>1005</v>
      </c>
      <c r="B9" s="18" t="s">
        <v>15</v>
      </c>
      <c r="C9" s="39">
        <v>195360</v>
      </c>
      <c r="D9" s="39">
        <v>0</v>
      </c>
      <c r="E9" s="39">
        <v>28173</v>
      </c>
      <c r="F9" s="39">
        <v>0</v>
      </c>
      <c r="G9" s="39">
        <v>0</v>
      </c>
      <c r="H9" s="39">
        <v>12470</v>
      </c>
      <c r="I9" s="39">
        <f t="shared" si="0"/>
        <v>236003</v>
      </c>
    </row>
    <row r="10" spans="1:9">
      <c r="A10" s="17">
        <v>1006</v>
      </c>
      <c r="B10" s="18" t="s">
        <v>16</v>
      </c>
      <c r="C10" s="38">
        <v>109717</v>
      </c>
      <c r="D10" s="38">
        <v>24674</v>
      </c>
      <c r="E10" s="38">
        <v>6342</v>
      </c>
      <c r="F10" s="38">
        <v>0</v>
      </c>
      <c r="G10" s="38">
        <v>0</v>
      </c>
      <c r="H10" s="38">
        <v>43542</v>
      </c>
      <c r="I10" s="38">
        <f t="shared" si="0"/>
        <v>184275</v>
      </c>
    </row>
    <row r="11" spans="1:9">
      <c r="A11" s="17">
        <v>1007</v>
      </c>
      <c r="B11" s="18" t="s">
        <v>17</v>
      </c>
      <c r="C11" s="39">
        <v>58877725</v>
      </c>
      <c r="D11" s="39">
        <v>3923702</v>
      </c>
      <c r="E11" s="39">
        <v>2309397</v>
      </c>
      <c r="F11" s="39">
        <v>11583233</v>
      </c>
      <c r="G11" s="39">
        <v>0</v>
      </c>
      <c r="H11" s="39">
        <v>2366904</v>
      </c>
      <c r="I11" s="39">
        <f t="shared" si="0"/>
        <v>79060961</v>
      </c>
    </row>
    <row r="12" spans="1:9">
      <c r="A12" s="17">
        <v>1008</v>
      </c>
      <c r="B12" s="18" t="s">
        <v>18</v>
      </c>
      <c r="C12" s="38">
        <v>223533788</v>
      </c>
      <c r="D12" s="38">
        <v>0</v>
      </c>
      <c r="E12" s="38">
        <v>5014805</v>
      </c>
      <c r="F12" s="38">
        <v>173404421</v>
      </c>
      <c r="G12" s="38">
        <v>0</v>
      </c>
      <c r="H12" s="38">
        <v>9570</v>
      </c>
      <c r="I12" s="38">
        <f t="shared" si="0"/>
        <v>401962584</v>
      </c>
    </row>
    <row r="13" spans="1:9">
      <c r="A13" s="17">
        <v>1010</v>
      </c>
      <c r="B13" s="18" t="s">
        <v>19</v>
      </c>
      <c r="C13" s="39">
        <v>9488170</v>
      </c>
      <c r="D13" s="39">
        <v>405199</v>
      </c>
      <c r="E13" s="39">
        <v>477838</v>
      </c>
      <c r="F13" s="39">
        <v>50592</v>
      </c>
      <c r="G13" s="39">
        <v>0</v>
      </c>
      <c r="H13" s="39">
        <v>31552</v>
      </c>
      <c r="I13" s="39">
        <f t="shared" si="0"/>
        <v>10453351</v>
      </c>
    </row>
    <row r="14" spans="1:9">
      <c r="A14" s="17">
        <v>1011</v>
      </c>
      <c r="B14" s="18" t="s">
        <v>20</v>
      </c>
      <c r="C14" s="38">
        <v>160775468</v>
      </c>
      <c r="D14" s="38">
        <v>4519604</v>
      </c>
      <c r="E14" s="38">
        <v>4039032</v>
      </c>
      <c r="F14" s="38">
        <v>174825398</v>
      </c>
      <c r="G14" s="38">
        <v>0</v>
      </c>
      <c r="H14" s="38">
        <v>270234</v>
      </c>
      <c r="I14" s="38">
        <f t="shared" si="0"/>
        <v>344429736</v>
      </c>
    </row>
    <row r="15" spans="1:9">
      <c r="A15" s="17">
        <v>1012</v>
      </c>
      <c r="B15" s="18" t="s">
        <v>21</v>
      </c>
      <c r="C15" s="39">
        <v>106955956</v>
      </c>
      <c r="D15" s="39">
        <v>35043</v>
      </c>
      <c r="E15" s="39">
        <v>2391894</v>
      </c>
      <c r="F15" s="39">
        <v>95618292</v>
      </c>
      <c r="G15" s="39">
        <v>2500</v>
      </c>
      <c r="H15" s="39">
        <v>200185</v>
      </c>
      <c r="I15" s="39">
        <f t="shared" si="0"/>
        <v>205203870</v>
      </c>
    </row>
    <row r="16" spans="1:9">
      <c r="A16" s="17">
        <v>1013</v>
      </c>
      <c r="B16" s="18" t="s">
        <v>22</v>
      </c>
      <c r="C16" s="38">
        <v>322502882</v>
      </c>
      <c r="D16" s="38">
        <v>86628654</v>
      </c>
      <c r="E16" s="38">
        <v>10550084</v>
      </c>
      <c r="F16" s="38">
        <v>2179730</v>
      </c>
      <c r="G16" s="38">
        <v>0</v>
      </c>
      <c r="H16" s="38">
        <v>1113217</v>
      </c>
      <c r="I16" s="38">
        <f t="shared" si="0"/>
        <v>422974567</v>
      </c>
    </row>
    <row r="17" spans="1:9">
      <c r="A17" s="17">
        <v>1014</v>
      </c>
      <c r="B17" s="18" t="s">
        <v>23</v>
      </c>
      <c r="C17" s="39">
        <v>45530481</v>
      </c>
      <c r="D17" s="39">
        <v>0</v>
      </c>
      <c r="E17" s="39">
        <v>516113</v>
      </c>
      <c r="F17" s="39">
        <v>46429774</v>
      </c>
      <c r="G17" s="39">
        <v>0</v>
      </c>
      <c r="H17" s="39">
        <v>147178</v>
      </c>
      <c r="I17" s="39">
        <f t="shared" si="0"/>
        <v>92623546</v>
      </c>
    </row>
    <row r="18" spans="1:9">
      <c r="A18" s="17">
        <v>1016</v>
      </c>
      <c r="B18" s="18" t="s">
        <v>24</v>
      </c>
      <c r="C18" s="38">
        <v>358474381</v>
      </c>
      <c r="D18" s="38">
        <v>65865732</v>
      </c>
      <c r="E18" s="38">
        <v>14631041</v>
      </c>
      <c r="F18" s="38">
        <v>75283228</v>
      </c>
      <c r="G18" s="38">
        <v>0</v>
      </c>
      <c r="H18" s="38">
        <v>1319294</v>
      </c>
      <c r="I18" s="38">
        <f t="shared" si="0"/>
        <v>515573676</v>
      </c>
    </row>
    <row r="19" spans="1:9">
      <c r="A19" s="17">
        <v>1017</v>
      </c>
      <c r="B19" s="18" t="s">
        <v>25</v>
      </c>
      <c r="C19" s="39">
        <v>96193537</v>
      </c>
      <c r="D19" s="39">
        <v>3013177</v>
      </c>
      <c r="E19" s="39">
        <v>2953839</v>
      </c>
      <c r="F19" s="39">
        <v>10803838</v>
      </c>
      <c r="G19" s="39">
        <v>0</v>
      </c>
      <c r="H19" s="39">
        <v>1281486</v>
      </c>
      <c r="I19" s="39">
        <f t="shared" si="0"/>
        <v>114245877</v>
      </c>
    </row>
    <row r="20" spans="1:9">
      <c r="A20" s="17">
        <v>1018</v>
      </c>
      <c r="B20" s="18" t="s">
        <v>26</v>
      </c>
      <c r="C20" s="38">
        <v>27229233</v>
      </c>
      <c r="D20" s="38">
        <v>349070</v>
      </c>
      <c r="E20" s="38">
        <v>1230446</v>
      </c>
      <c r="F20" s="38">
        <v>26157646</v>
      </c>
      <c r="G20" s="38">
        <v>0</v>
      </c>
      <c r="H20" s="38">
        <v>296254</v>
      </c>
      <c r="I20" s="38">
        <f t="shared" si="0"/>
        <v>55262649</v>
      </c>
    </row>
    <row r="21" spans="1:9">
      <c r="A21" s="17">
        <v>1019</v>
      </c>
      <c r="B21" s="18" t="s">
        <v>27</v>
      </c>
      <c r="C21" s="39">
        <v>23064800</v>
      </c>
      <c r="D21" s="39">
        <v>3317333</v>
      </c>
      <c r="E21" s="39">
        <v>805337</v>
      </c>
      <c r="F21" s="39">
        <v>43620</v>
      </c>
      <c r="G21" s="39">
        <v>0</v>
      </c>
      <c r="H21" s="39">
        <v>791561</v>
      </c>
      <c r="I21" s="39">
        <f t="shared" si="0"/>
        <v>28022651</v>
      </c>
    </row>
    <row r="22" spans="1:9">
      <c r="A22" s="17">
        <v>1020</v>
      </c>
      <c r="B22" s="18" t="s">
        <v>28</v>
      </c>
      <c r="C22" s="38">
        <v>23907703</v>
      </c>
      <c r="D22" s="38">
        <v>7904949</v>
      </c>
      <c r="E22" s="38">
        <v>803981</v>
      </c>
      <c r="F22" s="38">
        <v>13058428</v>
      </c>
      <c r="G22" s="38">
        <v>0</v>
      </c>
      <c r="H22" s="38">
        <v>121065</v>
      </c>
      <c r="I22" s="38">
        <f t="shared" si="0"/>
        <v>45796126</v>
      </c>
    </row>
    <row r="23" spans="1:9">
      <c r="A23" s="17">
        <v>1022</v>
      </c>
      <c r="B23" s="18" t="s">
        <v>29</v>
      </c>
      <c r="C23" s="39">
        <v>616046</v>
      </c>
      <c r="D23" s="39">
        <v>2333</v>
      </c>
      <c r="E23" s="39">
        <v>22227</v>
      </c>
      <c r="F23" s="39">
        <v>0</v>
      </c>
      <c r="G23" s="39">
        <v>0</v>
      </c>
      <c r="H23" s="39">
        <v>6270</v>
      </c>
      <c r="I23" s="39">
        <f t="shared" si="0"/>
        <v>646876</v>
      </c>
    </row>
    <row r="24" spans="1:9">
      <c r="A24" s="17">
        <v>1023</v>
      </c>
      <c r="B24" s="18" t="s">
        <v>30</v>
      </c>
      <c r="C24" s="38">
        <v>27742933</v>
      </c>
      <c r="D24" s="38">
        <v>1064775</v>
      </c>
      <c r="E24" s="38">
        <v>589736</v>
      </c>
      <c r="F24" s="38">
        <v>140084</v>
      </c>
      <c r="G24" s="38">
        <v>2500</v>
      </c>
      <c r="H24" s="38">
        <v>638368</v>
      </c>
      <c r="I24" s="38">
        <f t="shared" si="0"/>
        <v>30178396</v>
      </c>
    </row>
    <row r="25" spans="1:9">
      <c r="A25" s="17">
        <v>1024</v>
      </c>
      <c r="B25" s="18" t="s">
        <v>31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f t="shared" si="0"/>
        <v>0</v>
      </c>
    </row>
    <row r="26" spans="1:9">
      <c r="A26" s="17">
        <v>1025</v>
      </c>
      <c r="B26" s="18" t="s">
        <v>32</v>
      </c>
      <c r="C26" s="38">
        <v>2090388</v>
      </c>
      <c r="D26" s="38">
        <v>6</v>
      </c>
      <c r="E26" s="38">
        <v>76292</v>
      </c>
      <c r="F26" s="38">
        <v>0</v>
      </c>
      <c r="G26" s="38">
        <v>0</v>
      </c>
      <c r="H26" s="38">
        <v>72353</v>
      </c>
      <c r="I26" s="38">
        <f t="shared" si="0"/>
        <v>2239039</v>
      </c>
    </row>
    <row r="27" spans="1:9">
      <c r="A27" s="17">
        <v>1026</v>
      </c>
      <c r="B27" s="18" t="s">
        <v>33</v>
      </c>
      <c r="C27" s="39">
        <v>690604</v>
      </c>
      <c r="D27" s="39">
        <v>0</v>
      </c>
      <c r="E27" s="39">
        <v>0</v>
      </c>
      <c r="F27" s="39">
        <v>0</v>
      </c>
      <c r="G27" s="39">
        <v>0</v>
      </c>
      <c r="H27" s="39">
        <v>49020</v>
      </c>
      <c r="I27" s="39">
        <f t="shared" si="0"/>
        <v>739624</v>
      </c>
    </row>
    <row r="28" spans="1:9">
      <c r="A28" s="17">
        <v>1027</v>
      </c>
      <c r="B28" s="18" t="s">
        <v>34</v>
      </c>
      <c r="C28" s="38">
        <v>31620257</v>
      </c>
      <c r="D28" s="38">
        <v>927699</v>
      </c>
      <c r="E28" s="38">
        <v>387597</v>
      </c>
      <c r="F28" s="38">
        <v>253921</v>
      </c>
      <c r="G28" s="38">
        <v>5000</v>
      </c>
      <c r="H28" s="38">
        <v>656163</v>
      </c>
      <c r="I28" s="38">
        <f t="shared" si="0"/>
        <v>33850637</v>
      </c>
    </row>
    <row r="29" spans="1:9">
      <c r="A29" s="17">
        <v>1028</v>
      </c>
      <c r="B29" s="18" t="s">
        <v>35</v>
      </c>
      <c r="C29" s="39">
        <v>47896874</v>
      </c>
      <c r="D29" s="39">
        <v>1421257</v>
      </c>
      <c r="E29" s="39">
        <v>1581373</v>
      </c>
      <c r="F29" s="39">
        <v>292082</v>
      </c>
      <c r="G29" s="39">
        <v>0</v>
      </c>
      <c r="H29" s="39">
        <v>71195</v>
      </c>
      <c r="I29" s="39">
        <f t="shared" si="0"/>
        <v>51262781</v>
      </c>
    </row>
    <row r="30" spans="1:9">
      <c r="A30" s="17">
        <v>1030</v>
      </c>
      <c r="B30" s="18" t="s">
        <v>36</v>
      </c>
      <c r="C30" s="38">
        <v>33359205</v>
      </c>
      <c r="D30" s="38">
        <v>2412810</v>
      </c>
      <c r="E30" s="38">
        <v>1070375</v>
      </c>
      <c r="F30" s="38">
        <v>2918799</v>
      </c>
      <c r="G30" s="38">
        <v>7500</v>
      </c>
      <c r="H30" s="38">
        <v>1454900</v>
      </c>
      <c r="I30" s="38">
        <f t="shared" si="0"/>
        <v>41223589</v>
      </c>
    </row>
    <row r="31" spans="1:9">
      <c r="A31" s="17">
        <v>1031</v>
      </c>
      <c r="B31" s="18" t="s">
        <v>37</v>
      </c>
      <c r="C31" s="39">
        <v>92</v>
      </c>
      <c r="D31" s="39">
        <v>0</v>
      </c>
      <c r="E31" s="39">
        <v>816</v>
      </c>
      <c r="F31" s="39">
        <v>0</v>
      </c>
      <c r="G31" s="39">
        <v>0</v>
      </c>
      <c r="H31" s="39">
        <v>580</v>
      </c>
      <c r="I31" s="39">
        <f t="shared" si="0"/>
        <v>1488</v>
      </c>
    </row>
    <row r="32" spans="1:9">
      <c r="A32" s="17">
        <v>1033</v>
      </c>
      <c r="B32" s="18" t="s">
        <v>38</v>
      </c>
      <c r="C32" s="38">
        <v>344460</v>
      </c>
      <c r="D32" s="38">
        <v>13261</v>
      </c>
      <c r="E32" s="38">
        <v>27740</v>
      </c>
      <c r="F32" s="38">
        <v>0</v>
      </c>
      <c r="G32" s="38">
        <v>7500</v>
      </c>
      <c r="H32" s="38">
        <v>193700</v>
      </c>
      <c r="I32" s="38">
        <f t="shared" si="0"/>
        <v>586661</v>
      </c>
    </row>
    <row r="33" spans="1:9">
      <c r="A33" s="17">
        <v>1034</v>
      </c>
      <c r="B33" s="18" t="s">
        <v>39</v>
      </c>
      <c r="C33" s="39">
        <v>406486</v>
      </c>
      <c r="D33" s="39">
        <v>110513</v>
      </c>
      <c r="E33" s="39">
        <v>11438</v>
      </c>
      <c r="F33" s="39">
        <v>0</v>
      </c>
      <c r="G33" s="39">
        <v>0</v>
      </c>
      <c r="H33" s="39">
        <v>17010</v>
      </c>
      <c r="I33" s="39">
        <f t="shared" si="0"/>
        <v>545447</v>
      </c>
    </row>
    <row r="34" spans="1:9">
      <c r="A34" s="17">
        <v>1037</v>
      </c>
      <c r="B34" s="18" t="s">
        <v>40</v>
      </c>
      <c r="C34" s="38">
        <v>7296745</v>
      </c>
      <c r="D34" s="38">
        <v>970542</v>
      </c>
      <c r="E34" s="38">
        <v>191131</v>
      </c>
      <c r="F34" s="38">
        <v>234334</v>
      </c>
      <c r="G34" s="38">
        <v>0</v>
      </c>
      <c r="H34" s="38">
        <v>173715</v>
      </c>
      <c r="I34" s="38">
        <f t="shared" si="0"/>
        <v>8866467</v>
      </c>
    </row>
    <row r="35" spans="1:9">
      <c r="A35" s="17">
        <v>1038</v>
      </c>
      <c r="B35" s="18" t="s">
        <v>41</v>
      </c>
      <c r="C35" s="39">
        <v>4219423</v>
      </c>
      <c r="D35" s="39">
        <v>0</v>
      </c>
      <c r="E35" s="39">
        <v>222701</v>
      </c>
      <c r="F35" s="39">
        <v>0</v>
      </c>
      <c r="G35" s="39">
        <v>0</v>
      </c>
      <c r="H35" s="39">
        <v>190620</v>
      </c>
      <c r="I35" s="39">
        <f t="shared" si="0"/>
        <v>4632744</v>
      </c>
    </row>
    <row r="36" spans="1:9">
      <c r="A36" s="17">
        <v>1039</v>
      </c>
      <c r="B36" s="18" t="s">
        <v>42</v>
      </c>
      <c r="C36" s="38">
        <v>2187225</v>
      </c>
      <c r="D36" s="38">
        <v>11090</v>
      </c>
      <c r="E36" s="38">
        <v>29453</v>
      </c>
      <c r="F36" s="38">
        <v>45304</v>
      </c>
      <c r="G36" s="38">
        <v>2500</v>
      </c>
      <c r="H36" s="38">
        <v>149661</v>
      </c>
      <c r="I36" s="38">
        <f t="shared" si="0"/>
        <v>2425233</v>
      </c>
    </row>
    <row r="37" spans="1:9">
      <c r="A37" s="17">
        <v>1040</v>
      </c>
      <c r="B37" s="18" t="s">
        <v>43</v>
      </c>
      <c r="C37" s="39">
        <v>48190675</v>
      </c>
      <c r="D37" s="39">
        <v>3939458</v>
      </c>
      <c r="E37" s="39">
        <v>1983458</v>
      </c>
      <c r="F37" s="39">
        <v>462919</v>
      </c>
      <c r="G37" s="39">
        <v>2500</v>
      </c>
      <c r="H37" s="39">
        <v>1866800</v>
      </c>
      <c r="I37" s="39">
        <f t="shared" si="0"/>
        <v>56445810</v>
      </c>
    </row>
    <row r="38" spans="1:9">
      <c r="A38" s="17">
        <v>1042</v>
      </c>
      <c r="B38" s="18" t="s">
        <v>44</v>
      </c>
      <c r="C38" s="38">
        <v>11250995</v>
      </c>
      <c r="D38" s="38">
        <v>0</v>
      </c>
      <c r="E38" s="38">
        <v>124583</v>
      </c>
      <c r="F38" s="38">
        <v>0</v>
      </c>
      <c r="G38" s="38">
        <v>0</v>
      </c>
      <c r="H38" s="38">
        <v>7170</v>
      </c>
      <c r="I38" s="38">
        <f t="shared" si="0"/>
        <v>11382748</v>
      </c>
    </row>
    <row r="39" spans="1:9">
      <c r="A39" s="17">
        <v>1043</v>
      </c>
      <c r="B39" s="18" t="s">
        <v>45</v>
      </c>
      <c r="C39" s="39">
        <v>506554054</v>
      </c>
      <c r="D39" s="39">
        <v>39656184</v>
      </c>
      <c r="E39" s="39">
        <v>10306455</v>
      </c>
      <c r="F39" s="39">
        <v>227971220</v>
      </c>
      <c r="G39" s="39">
        <v>0</v>
      </c>
      <c r="H39" s="39">
        <v>774453</v>
      </c>
      <c r="I39" s="39">
        <f t="shared" si="0"/>
        <v>785262366</v>
      </c>
    </row>
    <row r="40" spans="1:9">
      <c r="A40" s="17">
        <v>1044</v>
      </c>
      <c r="B40" s="18" t="s">
        <v>46</v>
      </c>
      <c r="C40" s="38">
        <v>2941996</v>
      </c>
      <c r="D40" s="38">
        <v>189959</v>
      </c>
      <c r="E40" s="38">
        <v>158361</v>
      </c>
      <c r="F40" s="38">
        <v>0</v>
      </c>
      <c r="G40" s="38">
        <v>0</v>
      </c>
      <c r="H40" s="38">
        <v>256504</v>
      </c>
      <c r="I40" s="38">
        <f t="shared" si="0"/>
        <v>3546820</v>
      </c>
    </row>
    <row r="41" spans="1:9">
      <c r="A41" s="17">
        <v>1046</v>
      </c>
      <c r="B41" s="18" t="s">
        <v>47</v>
      </c>
      <c r="C41" s="39">
        <v>814807</v>
      </c>
      <c r="D41" s="39">
        <v>31445</v>
      </c>
      <c r="E41" s="39">
        <v>18043</v>
      </c>
      <c r="F41" s="39">
        <v>5000</v>
      </c>
      <c r="G41" s="39">
        <v>7500</v>
      </c>
      <c r="H41" s="39">
        <v>828021</v>
      </c>
      <c r="I41" s="39">
        <f t="shared" si="0"/>
        <v>1704816</v>
      </c>
    </row>
    <row r="42" spans="1:9">
      <c r="A42" s="17">
        <v>1047</v>
      </c>
      <c r="B42" s="18" t="s">
        <v>48</v>
      </c>
      <c r="C42" s="38">
        <v>266229718</v>
      </c>
      <c r="D42" s="38">
        <v>50512796</v>
      </c>
      <c r="E42" s="38">
        <v>11956513</v>
      </c>
      <c r="F42" s="38">
        <v>80159</v>
      </c>
      <c r="G42" s="38">
        <v>0</v>
      </c>
      <c r="H42" s="38">
        <v>1715018</v>
      </c>
      <c r="I42" s="38">
        <f t="shared" si="0"/>
        <v>330494204</v>
      </c>
    </row>
    <row r="43" spans="1:9">
      <c r="A43" s="17">
        <v>1048</v>
      </c>
      <c r="B43" s="18" t="s">
        <v>49</v>
      </c>
      <c r="C43" s="39">
        <v>61217243</v>
      </c>
      <c r="D43" s="39">
        <v>3986621</v>
      </c>
      <c r="E43" s="39">
        <v>3259630</v>
      </c>
      <c r="F43" s="39">
        <v>907549</v>
      </c>
      <c r="G43" s="39">
        <v>0</v>
      </c>
      <c r="H43" s="39">
        <v>986387</v>
      </c>
      <c r="I43" s="39">
        <f t="shared" si="0"/>
        <v>70357430</v>
      </c>
    </row>
    <row r="44" spans="1:9">
      <c r="A44" s="17">
        <v>1050</v>
      </c>
      <c r="B44" s="18" t="s">
        <v>50</v>
      </c>
      <c r="C44" s="38">
        <v>45387</v>
      </c>
      <c r="D44" s="38">
        <v>136199</v>
      </c>
      <c r="E44" s="38">
        <v>2179</v>
      </c>
      <c r="F44" s="38">
        <v>0</v>
      </c>
      <c r="G44" s="38">
        <v>0</v>
      </c>
      <c r="H44" s="38">
        <v>114703</v>
      </c>
      <c r="I44" s="38">
        <f t="shared" si="0"/>
        <v>298468</v>
      </c>
    </row>
    <row r="45" spans="1:9">
      <c r="A45" s="17">
        <v>1052</v>
      </c>
      <c r="B45" s="18" t="s">
        <v>51</v>
      </c>
      <c r="C45" s="39">
        <v>21864787</v>
      </c>
      <c r="D45" s="39">
        <v>1047941</v>
      </c>
      <c r="E45" s="39">
        <v>1000126</v>
      </c>
      <c r="F45" s="39">
        <v>3165627</v>
      </c>
      <c r="G45" s="39">
        <v>0</v>
      </c>
      <c r="H45" s="39">
        <v>789013</v>
      </c>
      <c r="I45" s="39">
        <f t="shared" si="0"/>
        <v>27867494</v>
      </c>
    </row>
    <row r="46" spans="1:9">
      <c r="A46" s="17">
        <v>1054</v>
      </c>
      <c r="B46" s="18" t="s">
        <v>52</v>
      </c>
      <c r="C46" s="38">
        <v>30690551</v>
      </c>
      <c r="D46" s="38">
        <v>3057281</v>
      </c>
      <c r="E46" s="38">
        <v>1228988</v>
      </c>
      <c r="F46" s="38">
        <v>300668</v>
      </c>
      <c r="G46" s="38">
        <v>52503</v>
      </c>
      <c r="H46" s="38">
        <v>1254470</v>
      </c>
      <c r="I46" s="38">
        <f t="shared" si="0"/>
        <v>36584461</v>
      </c>
    </row>
    <row r="47" spans="1:9">
      <c r="A47" s="17">
        <v>1055</v>
      </c>
      <c r="B47" s="18" t="s">
        <v>53</v>
      </c>
      <c r="C47" s="39">
        <v>102191858</v>
      </c>
      <c r="D47" s="39">
        <v>753526</v>
      </c>
      <c r="E47" s="39">
        <v>888016</v>
      </c>
      <c r="F47" s="39">
        <v>437123</v>
      </c>
      <c r="G47" s="39">
        <v>0</v>
      </c>
      <c r="H47" s="39">
        <v>327025</v>
      </c>
      <c r="I47" s="39">
        <f t="shared" si="0"/>
        <v>104597548</v>
      </c>
    </row>
    <row r="48" spans="1:9">
      <c r="A48" s="17">
        <v>1057</v>
      </c>
      <c r="B48" s="18" t="s">
        <v>54</v>
      </c>
      <c r="C48" s="38">
        <v>9595451</v>
      </c>
      <c r="D48" s="38">
        <v>283650</v>
      </c>
      <c r="E48" s="38">
        <v>110969</v>
      </c>
      <c r="F48" s="38">
        <v>0</v>
      </c>
      <c r="G48" s="38">
        <v>0</v>
      </c>
      <c r="H48" s="38">
        <v>580701</v>
      </c>
      <c r="I48" s="38">
        <f t="shared" si="0"/>
        <v>10570771</v>
      </c>
    </row>
    <row r="49" spans="1:9">
      <c r="A49" s="17">
        <v>1058</v>
      </c>
      <c r="B49" s="18" t="s">
        <v>55</v>
      </c>
      <c r="C49" s="39">
        <v>22325876</v>
      </c>
      <c r="D49" s="39">
        <v>1120403</v>
      </c>
      <c r="E49" s="39">
        <v>302298</v>
      </c>
      <c r="F49" s="39">
        <v>0</v>
      </c>
      <c r="G49" s="39">
        <v>90007</v>
      </c>
      <c r="H49" s="39">
        <v>749448</v>
      </c>
      <c r="I49" s="39">
        <f t="shared" si="0"/>
        <v>24588032</v>
      </c>
    </row>
    <row r="50" spans="1:9">
      <c r="A50" s="17">
        <v>1062</v>
      </c>
      <c r="B50" s="18" t="s">
        <v>56</v>
      </c>
      <c r="C50" s="38">
        <v>83609502</v>
      </c>
      <c r="D50" s="38">
        <v>6300652</v>
      </c>
      <c r="E50" s="38">
        <v>2076035</v>
      </c>
      <c r="F50" s="38">
        <v>26985</v>
      </c>
      <c r="G50" s="38">
        <v>0</v>
      </c>
      <c r="H50" s="38">
        <v>544327</v>
      </c>
      <c r="I50" s="38">
        <f t="shared" si="0"/>
        <v>92557501</v>
      </c>
    </row>
    <row r="51" spans="1:9">
      <c r="A51" s="17">
        <v>1065</v>
      </c>
      <c r="B51" s="18" t="s">
        <v>57</v>
      </c>
      <c r="C51" s="39">
        <v>121817235</v>
      </c>
      <c r="D51" s="39">
        <v>5186251</v>
      </c>
      <c r="E51" s="39">
        <v>1879482</v>
      </c>
      <c r="F51" s="39">
        <v>796334</v>
      </c>
      <c r="G51" s="39">
        <v>131013</v>
      </c>
      <c r="H51" s="39">
        <v>630273</v>
      </c>
      <c r="I51" s="39">
        <f t="shared" si="0"/>
        <v>130440588</v>
      </c>
    </row>
    <row r="52" spans="1:9">
      <c r="A52" s="17">
        <v>1066</v>
      </c>
      <c r="B52" s="18" t="s">
        <v>58</v>
      </c>
      <c r="C52" s="38">
        <v>229433849</v>
      </c>
      <c r="D52" s="38">
        <v>4685325</v>
      </c>
      <c r="E52" s="38">
        <v>9982450</v>
      </c>
      <c r="F52" s="38">
        <v>540247</v>
      </c>
      <c r="G52" s="38">
        <v>5000</v>
      </c>
      <c r="H52" s="38">
        <v>480949</v>
      </c>
      <c r="I52" s="38">
        <f t="shared" si="0"/>
        <v>245127820</v>
      </c>
    </row>
    <row r="53" spans="1:9">
      <c r="A53" s="17">
        <v>1067</v>
      </c>
      <c r="B53" s="18" t="s">
        <v>59</v>
      </c>
      <c r="C53" s="39">
        <v>988746</v>
      </c>
      <c r="D53" s="39">
        <v>16210</v>
      </c>
      <c r="E53" s="39">
        <v>786</v>
      </c>
      <c r="F53" s="39">
        <v>0</v>
      </c>
      <c r="G53" s="39">
        <v>0</v>
      </c>
      <c r="H53" s="39">
        <v>28620</v>
      </c>
      <c r="I53" s="39">
        <f t="shared" si="0"/>
        <v>1034362</v>
      </c>
    </row>
    <row r="54" spans="1:9">
      <c r="A54" s="17">
        <v>1068</v>
      </c>
      <c r="B54" s="18" t="s">
        <v>60</v>
      </c>
      <c r="C54" s="38">
        <v>92</v>
      </c>
      <c r="D54" s="38">
        <v>0</v>
      </c>
      <c r="E54" s="38">
        <v>393</v>
      </c>
      <c r="F54" s="38">
        <v>0</v>
      </c>
      <c r="G54" s="38">
        <v>0</v>
      </c>
      <c r="H54" s="38">
        <v>580</v>
      </c>
      <c r="I54" s="38">
        <f t="shared" si="0"/>
        <v>1065</v>
      </c>
    </row>
    <row r="55" spans="1:9">
      <c r="A55" s="17">
        <v>1069</v>
      </c>
      <c r="B55" s="18" t="s">
        <v>61</v>
      </c>
      <c r="C55" s="39">
        <v>1355242</v>
      </c>
      <c r="D55" s="39">
        <v>88191</v>
      </c>
      <c r="E55" s="39">
        <v>67270</v>
      </c>
      <c r="F55" s="39">
        <v>0</v>
      </c>
      <c r="G55" s="39">
        <v>0</v>
      </c>
      <c r="H55" s="39">
        <v>67258</v>
      </c>
      <c r="I55" s="39">
        <f t="shared" si="0"/>
        <v>1577961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317323</v>
      </c>
      <c r="I56" s="38">
        <f t="shared" si="0"/>
        <v>317323</v>
      </c>
    </row>
    <row r="57" spans="1:9">
      <c r="A57" s="13" t="s">
        <v>70</v>
      </c>
      <c r="B57" s="20" t="s">
        <v>63</v>
      </c>
      <c r="C57" s="16">
        <f t="shared" ref="C57:I57" si="1">SUM(C7:C56)</f>
        <v>3142583996</v>
      </c>
      <c r="D57" s="16">
        <f t="shared" si="1"/>
        <v>303940366</v>
      </c>
      <c r="E57" s="16">
        <f t="shared" si="1"/>
        <v>95346215</v>
      </c>
      <c r="F57" s="16">
        <f t="shared" si="1"/>
        <v>868016555</v>
      </c>
      <c r="G57" s="16">
        <f t="shared" si="1"/>
        <v>316023</v>
      </c>
      <c r="H57" s="16">
        <f t="shared" si="1"/>
        <v>24099744</v>
      </c>
      <c r="I57" s="16">
        <f t="shared" si="1"/>
        <v>4434302899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B41" workbookViewId="0">
      <selection activeCell="I59" sqref="I59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18.7265625" style="12" customWidth="1"/>
    <col min="7" max="7" width="12.81640625" style="12" customWidth="1"/>
    <col min="8" max="8" width="15.72656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74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2500</v>
      </c>
      <c r="I7" s="37">
        <f>SUM(C7:H7)</f>
        <v>2500</v>
      </c>
    </row>
    <row r="8" spans="1:9">
      <c r="A8" s="17">
        <v>1002</v>
      </c>
      <c r="B8" s="18" t="s">
        <v>14</v>
      </c>
      <c r="C8" s="38">
        <v>7306717</v>
      </c>
      <c r="D8" s="38">
        <v>8867</v>
      </c>
      <c r="E8" s="38">
        <v>33365</v>
      </c>
      <c r="F8" s="38">
        <v>0</v>
      </c>
      <c r="G8" s="38">
        <v>0</v>
      </c>
      <c r="H8" s="38">
        <v>129178</v>
      </c>
      <c r="I8" s="38">
        <f t="shared" ref="I8:I56" si="0">SUM(C8:H8)</f>
        <v>7478127</v>
      </c>
    </row>
    <row r="9" spans="1:9">
      <c r="A9" s="17">
        <v>1005</v>
      </c>
      <c r="B9" s="18" t="s">
        <v>15</v>
      </c>
      <c r="C9" s="39">
        <v>232298</v>
      </c>
      <c r="D9" s="39">
        <v>0</v>
      </c>
      <c r="E9" s="39">
        <v>21887</v>
      </c>
      <c r="F9" s="39">
        <v>0</v>
      </c>
      <c r="G9" s="39">
        <v>0</v>
      </c>
      <c r="H9" s="39">
        <v>18806</v>
      </c>
      <c r="I9" s="39">
        <f t="shared" si="0"/>
        <v>272991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10680</v>
      </c>
      <c r="I10" s="38">
        <f t="shared" si="0"/>
        <v>10680</v>
      </c>
    </row>
    <row r="11" spans="1:9">
      <c r="A11" s="17">
        <v>1007</v>
      </c>
      <c r="B11" s="18" t="s">
        <v>17</v>
      </c>
      <c r="C11" s="39">
        <v>63263786</v>
      </c>
      <c r="D11" s="39">
        <v>5670155</v>
      </c>
      <c r="E11" s="39">
        <v>2246026</v>
      </c>
      <c r="F11" s="39">
        <v>16452898</v>
      </c>
      <c r="G11" s="39">
        <v>7500</v>
      </c>
      <c r="H11" s="39">
        <v>2309210</v>
      </c>
      <c r="I11" s="39">
        <f t="shared" si="0"/>
        <v>89949575</v>
      </c>
    </row>
    <row r="12" spans="1:9">
      <c r="A12" s="17">
        <v>1008</v>
      </c>
      <c r="B12" s="18" t="s">
        <v>18</v>
      </c>
      <c r="C12" s="38">
        <v>76990914</v>
      </c>
      <c r="D12" s="38">
        <v>0</v>
      </c>
      <c r="E12" s="38">
        <v>409</v>
      </c>
      <c r="F12" s="38">
        <v>8223807</v>
      </c>
      <c r="G12" s="38">
        <v>0</v>
      </c>
      <c r="H12" s="38">
        <v>7230</v>
      </c>
      <c r="I12" s="38">
        <f t="shared" si="0"/>
        <v>85222360</v>
      </c>
    </row>
    <row r="13" spans="1:9">
      <c r="A13" s="17">
        <v>1010</v>
      </c>
      <c r="B13" s="18" t="s">
        <v>19</v>
      </c>
      <c r="C13" s="39">
        <v>4696676</v>
      </c>
      <c r="D13" s="39">
        <v>358083</v>
      </c>
      <c r="E13" s="39">
        <v>338044</v>
      </c>
      <c r="F13" s="39">
        <v>172847</v>
      </c>
      <c r="G13" s="39">
        <v>0</v>
      </c>
      <c r="H13" s="39">
        <v>29818</v>
      </c>
      <c r="I13" s="39">
        <f t="shared" si="0"/>
        <v>5595468</v>
      </c>
    </row>
    <row r="14" spans="1:9">
      <c r="A14" s="17">
        <v>1011</v>
      </c>
      <c r="B14" s="18" t="s">
        <v>20</v>
      </c>
      <c r="C14" s="38">
        <v>34272445</v>
      </c>
      <c r="D14" s="38">
        <v>5638524</v>
      </c>
      <c r="E14" s="38">
        <v>998655</v>
      </c>
      <c r="F14" s="38">
        <v>29869344</v>
      </c>
      <c r="G14" s="38">
        <v>0</v>
      </c>
      <c r="H14" s="38">
        <v>207347</v>
      </c>
      <c r="I14" s="38">
        <f t="shared" si="0"/>
        <v>70986315</v>
      </c>
    </row>
    <row r="15" spans="1:9">
      <c r="A15" s="17">
        <v>1012</v>
      </c>
      <c r="B15" s="18" t="s">
        <v>21</v>
      </c>
      <c r="C15" s="39">
        <v>22457528</v>
      </c>
      <c r="D15" s="39">
        <v>0</v>
      </c>
      <c r="E15" s="39">
        <v>4483</v>
      </c>
      <c r="F15" s="39">
        <v>0</v>
      </c>
      <c r="G15" s="39">
        <v>2500</v>
      </c>
      <c r="H15" s="39">
        <v>234689</v>
      </c>
      <c r="I15" s="39">
        <f t="shared" si="0"/>
        <v>22699200</v>
      </c>
    </row>
    <row r="16" spans="1:9">
      <c r="A16" s="17">
        <v>1013</v>
      </c>
      <c r="B16" s="18" t="s">
        <v>22</v>
      </c>
      <c r="C16" s="38">
        <v>322947952</v>
      </c>
      <c r="D16" s="38">
        <v>215319620</v>
      </c>
      <c r="E16" s="38">
        <v>12414115</v>
      </c>
      <c r="F16" s="38">
        <v>15017183</v>
      </c>
      <c r="G16" s="38">
        <v>0</v>
      </c>
      <c r="H16" s="38">
        <v>1716121</v>
      </c>
      <c r="I16" s="38">
        <f t="shared" si="0"/>
        <v>567414991</v>
      </c>
    </row>
    <row r="17" spans="1:9">
      <c r="A17" s="17">
        <v>1014</v>
      </c>
      <c r="B17" s="18" t="s">
        <v>23</v>
      </c>
      <c r="C17" s="39">
        <v>0</v>
      </c>
      <c r="D17" s="39">
        <v>0</v>
      </c>
      <c r="E17" s="39">
        <v>786</v>
      </c>
      <c r="F17" s="39">
        <v>0</v>
      </c>
      <c r="G17" s="39">
        <v>0</v>
      </c>
      <c r="H17" s="39">
        <v>179400</v>
      </c>
      <c r="I17" s="39">
        <f t="shared" si="0"/>
        <v>180186</v>
      </c>
    </row>
    <row r="18" spans="1:9">
      <c r="A18" s="17">
        <v>1016</v>
      </c>
      <c r="B18" s="18" t="s">
        <v>24</v>
      </c>
      <c r="C18" s="38">
        <v>492930258</v>
      </c>
      <c r="D18" s="38">
        <v>58777663</v>
      </c>
      <c r="E18" s="38">
        <v>13880093</v>
      </c>
      <c r="F18" s="38">
        <v>1705045</v>
      </c>
      <c r="G18" s="38">
        <v>2500</v>
      </c>
      <c r="H18" s="38">
        <v>1990488</v>
      </c>
      <c r="I18" s="38">
        <f t="shared" si="0"/>
        <v>569286047</v>
      </c>
    </row>
    <row r="19" spans="1:9">
      <c r="A19" s="17">
        <v>1017</v>
      </c>
      <c r="B19" s="18" t="s">
        <v>25</v>
      </c>
      <c r="C19" s="39">
        <v>95322568</v>
      </c>
      <c r="D19" s="39">
        <v>1577368</v>
      </c>
      <c r="E19" s="39">
        <v>2826934</v>
      </c>
      <c r="F19" s="39">
        <v>7604104</v>
      </c>
      <c r="G19" s="39">
        <v>0</v>
      </c>
      <c r="H19" s="39">
        <v>1218876</v>
      </c>
      <c r="I19" s="39">
        <f t="shared" si="0"/>
        <v>108549850</v>
      </c>
    </row>
    <row r="20" spans="1:9">
      <c r="A20" s="17">
        <v>1018</v>
      </c>
      <c r="B20" s="18" t="s">
        <v>26</v>
      </c>
      <c r="C20" s="38">
        <v>72919709</v>
      </c>
      <c r="D20" s="38">
        <v>472456</v>
      </c>
      <c r="E20" s="38">
        <v>1810735</v>
      </c>
      <c r="F20" s="38">
        <v>49346182</v>
      </c>
      <c r="G20" s="38">
        <v>2500</v>
      </c>
      <c r="H20" s="38">
        <v>296360</v>
      </c>
      <c r="I20" s="38">
        <f t="shared" si="0"/>
        <v>124847942</v>
      </c>
    </row>
    <row r="21" spans="1:9">
      <c r="A21" s="17">
        <v>1019</v>
      </c>
      <c r="B21" s="18" t="s">
        <v>27</v>
      </c>
      <c r="C21" s="39">
        <v>28863066</v>
      </c>
      <c r="D21" s="39">
        <v>2104653</v>
      </c>
      <c r="E21" s="39">
        <v>689989</v>
      </c>
      <c r="F21" s="39">
        <v>6297386</v>
      </c>
      <c r="G21" s="39">
        <v>5000</v>
      </c>
      <c r="H21" s="39">
        <v>682322</v>
      </c>
      <c r="I21" s="39">
        <f t="shared" si="0"/>
        <v>38642416</v>
      </c>
    </row>
    <row r="22" spans="1:9">
      <c r="A22" s="17">
        <v>1020</v>
      </c>
      <c r="B22" s="18" t="s">
        <v>28</v>
      </c>
      <c r="C22" s="38">
        <v>28670425</v>
      </c>
      <c r="D22" s="38">
        <v>10183454</v>
      </c>
      <c r="E22" s="38">
        <v>813159</v>
      </c>
      <c r="F22" s="38">
        <v>20057781</v>
      </c>
      <c r="G22" s="38">
        <v>0</v>
      </c>
      <c r="H22" s="38">
        <v>149563</v>
      </c>
      <c r="I22" s="38">
        <f t="shared" si="0"/>
        <v>59874382</v>
      </c>
    </row>
    <row r="23" spans="1:9">
      <c r="A23" s="17">
        <v>1022</v>
      </c>
      <c r="B23" s="18" t="s">
        <v>29</v>
      </c>
      <c r="C23" s="39">
        <v>1154131</v>
      </c>
      <c r="D23" s="39">
        <v>19835</v>
      </c>
      <c r="E23" s="39">
        <v>15120</v>
      </c>
      <c r="F23" s="39">
        <v>0</v>
      </c>
      <c r="G23" s="39">
        <v>0</v>
      </c>
      <c r="H23" s="39">
        <v>6670</v>
      </c>
      <c r="I23" s="39">
        <f t="shared" si="0"/>
        <v>1195756</v>
      </c>
    </row>
    <row r="24" spans="1:9">
      <c r="A24" s="17">
        <v>1023</v>
      </c>
      <c r="B24" s="18" t="s">
        <v>30</v>
      </c>
      <c r="C24" s="38">
        <v>21883070</v>
      </c>
      <c r="D24" s="38">
        <v>886890</v>
      </c>
      <c r="E24" s="38">
        <v>620529</v>
      </c>
      <c r="F24" s="38">
        <v>1989386</v>
      </c>
      <c r="G24" s="38">
        <v>5003</v>
      </c>
      <c r="H24" s="38">
        <v>629325</v>
      </c>
      <c r="I24" s="38">
        <f t="shared" si="0"/>
        <v>26014203</v>
      </c>
    </row>
    <row r="25" spans="1:9">
      <c r="A25" s="17">
        <v>1024</v>
      </c>
      <c r="B25" s="18" t="s">
        <v>31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f t="shared" si="0"/>
        <v>0</v>
      </c>
    </row>
    <row r="26" spans="1:9">
      <c r="A26" s="17">
        <v>1025</v>
      </c>
      <c r="B26" s="18" t="s">
        <v>32</v>
      </c>
      <c r="C26" s="38">
        <v>338657</v>
      </c>
      <c r="D26" s="38">
        <v>12039</v>
      </c>
      <c r="E26" s="38">
        <v>10055</v>
      </c>
      <c r="F26" s="38">
        <v>0</v>
      </c>
      <c r="G26" s="38">
        <v>0</v>
      </c>
      <c r="H26" s="38">
        <v>83481</v>
      </c>
      <c r="I26" s="38">
        <f t="shared" si="0"/>
        <v>444232</v>
      </c>
    </row>
    <row r="27" spans="1:9">
      <c r="A27" s="17">
        <v>1026</v>
      </c>
      <c r="B27" s="18" t="s">
        <v>33</v>
      </c>
      <c r="C27" s="39">
        <v>717650</v>
      </c>
      <c r="D27" s="39">
        <v>11262</v>
      </c>
      <c r="E27" s="39">
        <v>1340</v>
      </c>
      <c r="F27" s="39">
        <v>0</v>
      </c>
      <c r="G27" s="39">
        <v>0</v>
      </c>
      <c r="H27" s="39">
        <v>61514</v>
      </c>
      <c r="I27" s="39">
        <f t="shared" si="0"/>
        <v>791766</v>
      </c>
    </row>
    <row r="28" spans="1:9">
      <c r="A28" s="17">
        <v>1027</v>
      </c>
      <c r="B28" s="18" t="s">
        <v>34</v>
      </c>
      <c r="C28" s="38">
        <v>30999741</v>
      </c>
      <c r="D28" s="38">
        <v>229921</v>
      </c>
      <c r="E28" s="38">
        <v>447915</v>
      </c>
      <c r="F28" s="38">
        <v>516937</v>
      </c>
      <c r="G28" s="38">
        <v>2500</v>
      </c>
      <c r="H28" s="38">
        <v>656058</v>
      </c>
      <c r="I28" s="38">
        <f t="shared" si="0"/>
        <v>32853072</v>
      </c>
    </row>
    <row r="29" spans="1:9">
      <c r="A29" s="17">
        <v>1028</v>
      </c>
      <c r="B29" s="18" t="s">
        <v>35</v>
      </c>
      <c r="C29" s="39">
        <v>83515597</v>
      </c>
      <c r="D29" s="39">
        <v>233319</v>
      </c>
      <c r="E29" s="39">
        <v>3262633</v>
      </c>
      <c r="F29" s="39">
        <v>101192682</v>
      </c>
      <c r="G29" s="39">
        <v>0</v>
      </c>
      <c r="H29" s="39">
        <v>59892</v>
      </c>
      <c r="I29" s="39">
        <f t="shared" si="0"/>
        <v>188264123</v>
      </c>
    </row>
    <row r="30" spans="1:9">
      <c r="A30" s="17">
        <v>1030</v>
      </c>
      <c r="B30" s="18" t="s">
        <v>36</v>
      </c>
      <c r="C30" s="38">
        <v>58212088</v>
      </c>
      <c r="D30" s="38">
        <v>2753404</v>
      </c>
      <c r="E30" s="38">
        <v>2256842</v>
      </c>
      <c r="F30" s="38">
        <v>29351957</v>
      </c>
      <c r="G30" s="38">
        <v>2500</v>
      </c>
      <c r="H30" s="38">
        <v>1385059</v>
      </c>
      <c r="I30" s="38">
        <f t="shared" si="0"/>
        <v>93961850</v>
      </c>
    </row>
    <row r="31" spans="1:9">
      <c r="A31" s="17">
        <v>1031</v>
      </c>
      <c r="B31" s="18" t="s">
        <v>37</v>
      </c>
      <c r="C31" s="39">
        <v>66068</v>
      </c>
      <c r="D31" s="39">
        <v>1964</v>
      </c>
      <c r="E31" s="39">
        <v>2441</v>
      </c>
      <c r="F31" s="39">
        <v>0</v>
      </c>
      <c r="G31" s="39">
        <v>0</v>
      </c>
      <c r="H31" s="39">
        <v>2030</v>
      </c>
      <c r="I31" s="39">
        <f t="shared" si="0"/>
        <v>72503</v>
      </c>
    </row>
    <row r="32" spans="1:9">
      <c r="A32" s="17">
        <v>1033</v>
      </c>
      <c r="B32" s="18" t="s">
        <v>38</v>
      </c>
      <c r="C32" s="38">
        <v>486582</v>
      </c>
      <c r="D32" s="38">
        <v>11233</v>
      </c>
      <c r="E32" s="38">
        <v>31986</v>
      </c>
      <c r="F32" s="38">
        <v>0</v>
      </c>
      <c r="G32" s="38">
        <v>2500</v>
      </c>
      <c r="H32" s="38">
        <v>146680</v>
      </c>
      <c r="I32" s="38">
        <f t="shared" si="0"/>
        <v>678981</v>
      </c>
    </row>
    <row r="33" spans="1:9">
      <c r="A33" s="17">
        <v>1034</v>
      </c>
      <c r="B33" s="18" t="s">
        <v>39</v>
      </c>
      <c r="C33" s="39">
        <v>909311</v>
      </c>
      <c r="D33" s="39">
        <v>35398</v>
      </c>
      <c r="E33" s="39">
        <v>16795</v>
      </c>
      <c r="F33" s="39">
        <v>821</v>
      </c>
      <c r="G33" s="39">
        <v>0</v>
      </c>
      <c r="H33" s="39">
        <v>24690</v>
      </c>
      <c r="I33" s="39">
        <f t="shared" si="0"/>
        <v>987015</v>
      </c>
    </row>
    <row r="34" spans="1:9">
      <c r="A34" s="17">
        <v>1037</v>
      </c>
      <c r="B34" s="18" t="s">
        <v>40</v>
      </c>
      <c r="C34" s="38">
        <v>6180802</v>
      </c>
      <c r="D34" s="38">
        <v>84659</v>
      </c>
      <c r="E34" s="38">
        <v>141869</v>
      </c>
      <c r="F34" s="38">
        <v>1027444</v>
      </c>
      <c r="G34" s="38">
        <v>0</v>
      </c>
      <c r="H34" s="38">
        <v>171976</v>
      </c>
      <c r="I34" s="38">
        <f t="shared" si="0"/>
        <v>7606750</v>
      </c>
    </row>
    <row r="35" spans="1:9">
      <c r="A35" s="17">
        <v>1038</v>
      </c>
      <c r="B35" s="18" t="s">
        <v>41</v>
      </c>
      <c r="C35" s="39">
        <v>85352503</v>
      </c>
      <c r="D35" s="39">
        <v>0</v>
      </c>
      <c r="E35" s="39">
        <v>1897851</v>
      </c>
      <c r="F35" s="39">
        <v>65283995</v>
      </c>
      <c r="G35" s="39">
        <v>0</v>
      </c>
      <c r="H35" s="39">
        <v>165040</v>
      </c>
      <c r="I35" s="39">
        <f t="shared" si="0"/>
        <v>152699389</v>
      </c>
    </row>
    <row r="36" spans="1:9">
      <c r="A36" s="17">
        <v>1039</v>
      </c>
      <c r="B36" s="18" t="s">
        <v>42</v>
      </c>
      <c r="C36" s="38">
        <v>1185582</v>
      </c>
      <c r="D36" s="38">
        <v>90144</v>
      </c>
      <c r="E36" s="38">
        <v>27424</v>
      </c>
      <c r="F36" s="38">
        <v>53490</v>
      </c>
      <c r="G36" s="38">
        <v>0</v>
      </c>
      <c r="H36" s="38">
        <v>134744</v>
      </c>
      <c r="I36" s="38">
        <f t="shared" si="0"/>
        <v>1491384</v>
      </c>
    </row>
    <row r="37" spans="1:9">
      <c r="A37" s="17">
        <v>1040</v>
      </c>
      <c r="B37" s="18" t="s">
        <v>43</v>
      </c>
      <c r="C37" s="39">
        <v>55194463</v>
      </c>
      <c r="D37" s="39">
        <v>3644054</v>
      </c>
      <c r="E37" s="39">
        <v>1944281</v>
      </c>
      <c r="F37" s="39">
        <v>314594</v>
      </c>
      <c r="G37" s="39">
        <v>2500</v>
      </c>
      <c r="H37" s="39">
        <v>1605864</v>
      </c>
      <c r="I37" s="39">
        <f t="shared" si="0"/>
        <v>62705756</v>
      </c>
    </row>
    <row r="38" spans="1:9">
      <c r="A38" s="17">
        <v>1042</v>
      </c>
      <c r="B38" s="18" t="s">
        <v>44</v>
      </c>
      <c r="C38" s="38">
        <v>357034908</v>
      </c>
      <c r="D38" s="38">
        <v>0</v>
      </c>
      <c r="E38" s="38">
        <v>5627596</v>
      </c>
      <c r="F38" s="38">
        <v>336957168</v>
      </c>
      <c r="G38" s="38">
        <v>0</v>
      </c>
      <c r="H38" s="38">
        <v>20220</v>
      </c>
      <c r="I38" s="38">
        <f t="shared" si="0"/>
        <v>699639892</v>
      </c>
    </row>
    <row r="39" spans="1:9">
      <c r="A39" s="17">
        <v>1043</v>
      </c>
      <c r="B39" s="18" t="s">
        <v>45</v>
      </c>
      <c r="C39" s="39">
        <v>340525197</v>
      </c>
      <c r="D39" s="39">
        <v>108201304</v>
      </c>
      <c r="E39" s="39">
        <v>12865401</v>
      </c>
      <c r="F39" s="39">
        <v>29273590</v>
      </c>
      <c r="G39" s="39">
        <v>0</v>
      </c>
      <c r="H39" s="39">
        <v>559340</v>
      </c>
      <c r="I39" s="39">
        <f t="shared" si="0"/>
        <v>491424832</v>
      </c>
    </row>
    <row r="40" spans="1:9">
      <c r="A40" s="17">
        <v>1044</v>
      </c>
      <c r="B40" s="18" t="s">
        <v>46</v>
      </c>
      <c r="C40" s="38">
        <v>3242023</v>
      </c>
      <c r="D40" s="38">
        <v>93393</v>
      </c>
      <c r="E40" s="38">
        <v>137019</v>
      </c>
      <c r="F40" s="38">
        <v>0</v>
      </c>
      <c r="G40" s="38">
        <v>0</v>
      </c>
      <c r="H40" s="38">
        <v>285004</v>
      </c>
      <c r="I40" s="38">
        <f t="shared" si="0"/>
        <v>3757439</v>
      </c>
    </row>
    <row r="41" spans="1:9">
      <c r="A41" s="17">
        <v>1046</v>
      </c>
      <c r="B41" s="18" t="s">
        <v>47</v>
      </c>
      <c r="C41" s="39">
        <v>155986</v>
      </c>
      <c r="D41" s="39">
        <v>39614</v>
      </c>
      <c r="E41" s="39">
        <v>5741</v>
      </c>
      <c r="F41" s="39">
        <v>0</v>
      </c>
      <c r="G41" s="39">
        <v>12500</v>
      </c>
      <c r="H41" s="39">
        <v>819300</v>
      </c>
      <c r="I41" s="39">
        <f t="shared" si="0"/>
        <v>1033141</v>
      </c>
    </row>
    <row r="42" spans="1:9">
      <c r="A42" s="17">
        <v>1047</v>
      </c>
      <c r="B42" s="18" t="s">
        <v>48</v>
      </c>
      <c r="C42" s="38">
        <v>192122739</v>
      </c>
      <c r="D42" s="38">
        <v>22982138</v>
      </c>
      <c r="E42" s="38">
        <v>8642585</v>
      </c>
      <c r="F42" s="38">
        <v>1128686</v>
      </c>
      <c r="G42" s="38">
        <v>10000</v>
      </c>
      <c r="H42" s="38">
        <v>1553581</v>
      </c>
      <c r="I42" s="38">
        <f t="shared" si="0"/>
        <v>226439729</v>
      </c>
    </row>
    <row r="43" spans="1:9">
      <c r="A43" s="17">
        <v>1048</v>
      </c>
      <c r="B43" s="18" t="s">
        <v>49</v>
      </c>
      <c r="C43" s="39">
        <v>34715780</v>
      </c>
      <c r="D43" s="39">
        <v>2578200</v>
      </c>
      <c r="E43" s="39">
        <v>1696397</v>
      </c>
      <c r="F43" s="39">
        <v>1225191</v>
      </c>
      <c r="G43" s="39">
        <v>0</v>
      </c>
      <c r="H43" s="39">
        <v>819891</v>
      </c>
      <c r="I43" s="39">
        <f t="shared" si="0"/>
        <v>41035459</v>
      </c>
    </row>
    <row r="44" spans="1:9">
      <c r="A44" s="17">
        <v>1050</v>
      </c>
      <c r="B44" s="18" t="s">
        <v>50</v>
      </c>
      <c r="C44" s="38">
        <v>34294</v>
      </c>
      <c r="D44" s="38">
        <v>80106</v>
      </c>
      <c r="E44" s="38">
        <v>1282</v>
      </c>
      <c r="F44" s="38">
        <v>0</v>
      </c>
      <c r="G44" s="38">
        <v>2500</v>
      </c>
      <c r="H44" s="38">
        <v>63497</v>
      </c>
      <c r="I44" s="38">
        <f t="shared" si="0"/>
        <v>181679</v>
      </c>
    </row>
    <row r="45" spans="1:9">
      <c r="A45" s="17">
        <v>1052</v>
      </c>
      <c r="B45" s="18" t="s">
        <v>51</v>
      </c>
      <c r="C45" s="39">
        <v>21655448</v>
      </c>
      <c r="D45" s="39">
        <v>1393880</v>
      </c>
      <c r="E45" s="39">
        <v>970573</v>
      </c>
      <c r="F45" s="39">
        <v>1620342</v>
      </c>
      <c r="G45" s="39">
        <v>0</v>
      </c>
      <c r="H45" s="39">
        <v>634910</v>
      </c>
      <c r="I45" s="39">
        <f t="shared" si="0"/>
        <v>26275153</v>
      </c>
    </row>
    <row r="46" spans="1:9">
      <c r="A46" s="17">
        <v>1054</v>
      </c>
      <c r="B46" s="18" t="s">
        <v>52</v>
      </c>
      <c r="C46" s="38">
        <v>25565292</v>
      </c>
      <c r="D46" s="38">
        <v>1039976</v>
      </c>
      <c r="E46" s="38">
        <v>1145293</v>
      </c>
      <c r="F46" s="38">
        <v>669007</v>
      </c>
      <c r="G46" s="38">
        <v>12501</v>
      </c>
      <c r="H46" s="38">
        <v>689077</v>
      </c>
      <c r="I46" s="38">
        <f t="shared" si="0"/>
        <v>29121146</v>
      </c>
    </row>
    <row r="47" spans="1:9">
      <c r="A47" s="17">
        <v>1055</v>
      </c>
      <c r="B47" s="18" t="s">
        <v>53</v>
      </c>
      <c r="C47" s="39">
        <v>16809089</v>
      </c>
      <c r="D47" s="39">
        <v>1054782</v>
      </c>
      <c r="E47" s="39">
        <v>756675</v>
      </c>
      <c r="F47" s="39">
        <v>460100</v>
      </c>
      <c r="G47" s="39">
        <v>0</v>
      </c>
      <c r="H47" s="39">
        <v>292371</v>
      </c>
      <c r="I47" s="39">
        <f t="shared" si="0"/>
        <v>19373017</v>
      </c>
    </row>
    <row r="48" spans="1:9">
      <c r="A48" s="17">
        <v>1057</v>
      </c>
      <c r="B48" s="18" t="s">
        <v>54</v>
      </c>
      <c r="C48" s="38">
        <v>245136</v>
      </c>
      <c r="D48" s="38">
        <v>59330</v>
      </c>
      <c r="E48" s="38">
        <v>33478</v>
      </c>
      <c r="F48" s="38">
        <v>0</v>
      </c>
      <c r="G48" s="38">
        <v>0</v>
      </c>
      <c r="H48" s="38">
        <v>615436</v>
      </c>
      <c r="I48" s="38">
        <f t="shared" si="0"/>
        <v>953380</v>
      </c>
    </row>
    <row r="49" spans="1:9">
      <c r="A49" s="17">
        <v>1058</v>
      </c>
      <c r="B49" s="18" t="s">
        <v>55</v>
      </c>
      <c r="C49" s="39">
        <v>11286435</v>
      </c>
      <c r="D49" s="39">
        <v>840923</v>
      </c>
      <c r="E49" s="39">
        <v>269210</v>
      </c>
      <c r="F49" s="39">
        <v>90284</v>
      </c>
      <c r="G49" s="39">
        <v>32502</v>
      </c>
      <c r="H49" s="39">
        <v>482995</v>
      </c>
      <c r="I49" s="39">
        <f t="shared" si="0"/>
        <v>13002349</v>
      </c>
    </row>
    <row r="50" spans="1:9">
      <c r="A50" s="17">
        <v>1062</v>
      </c>
      <c r="B50" s="18" t="s">
        <v>56</v>
      </c>
      <c r="C50" s="38">
        <v>55155831</v>
      </c>
      <c r="D50" s="38">
        <v>282283</v>
      </c>
      <c r="E50" s="38">
        <v>1010745</v>
      </c>
      <c r="F50" s="38">
        <v>99100</v>
      </c>
      <c r="G50" s="38">
        <v>0</v>
      </c>
      <c r="H50" s="38">
        <v>414885</v>
      </c>
      <c r="I50" s="38">
        <f t="shared" si="0"/>
        <v>56962844</v>
      </c>
    </row>
    <row r="51" spans="1:9">
      <c r="A51" s="17">
        <v>1065</v>
      </c>
      <c r="B51" s="18" t="s">
        <v>57</v>
      </c>
      <c r="C51" s="39">
        <v>99909794</v>
      </c>
      <c r="D51" s="39">
        <v>4283493</v>
      </c>
      <c r="E51" s="39">
        <v>2378156</v>
      </c>
      <c r="F51" s="39">
        <v>102174</v>
      </c>
      <c r="G51" s="39">
        <v>350502</v>
      </c>
      <c r="H51" s="39">
        <v>589879</v>
      </c>
      <c r="I51" s="39">
        <f t="shared" si="0"/>
        <v>107613998</v>
      </c>
    </row>
    <row r="52" spans="1:9">
      <c r="A52" s="17">
        <v>1066</v>
      </c>
      <c r="B52" s="18" t="s">
        <v>58</v>
      </c>
      <c r="C52" s="38">
        <v>237203803</v>
      </c>
      <c r="D52" s="38">
        <v>4830571</v>
      </c>
      <c r="E52" s="38">
        <v>10125587</v>
      </c>
      <c r="F52" s="38">
        <v>1583603</v>
      </c>
      <c r="G52" s="38">
        <v>7500</v>
      </c>
      <c r="H52" s="38">
        <v>3607134</v>
      </c>
      <c r="I52" s="38">
        <f t="shared" si="0"/>
        <v>257358198</v>
      </c>
    </row>
    <row r="53" spans="1:9">
      <c r="A53" s="17">
        <v>1067</v>
      </c>
      <c r="B53" s="18" t="s">
        <v>59</v>
      </c>
      <c r="C53" s="39">
        <v>1083891</v>
      </c>
      <c r="D53" s="39">
        <v>13135</v>
      </c>
      <c r="E53" s="39">
        <v>1580</v>
      </c>
      <c r="F53" s="39">
        <v>0</v>
      </c>
      <c r="G53" s="39">
        <v>0</v>
      </c>
      <c r="H53" s="39">
        <v>36728</v>
      </c>
      <c r="I53" s="39">
        <f t="shared" si="0"/>
        <v>1135334</v>
      </c>
    </row>
    <row r="54" spans="1:9">
      <c r="A54" s="17">
        <v>1068</v>
      </c>
      <c r="B54" s="18" t="s">
        <v>60</v>
      </c>
      <c r="C54" s="38">
        <v>3574160</v>
      </c>
      <c r="D54" s="38">
        <v>2828499</v>
      </c>
      <c r="E54" s="38">
        <v>152077</v>
      </c>
      <c r="F54" s="38">
        <v>0</v>
      </c>
      <c r="G54" s="38">
        <v>0</v>
      </c>
      <c r="H54" s="38">
        <v>502495</v>
      </c>
      <c r="I54" s="38">
        <f t="shared" si="0"/>
        <v>7057231</v>
      </c>
    </row>
    <row r="55" spans="1:9">
      <c r="A55" s="17">
        <v>1069</v>
      </c>
      <c r="B55" s="18" t="s">
        <v>61</v>
      </c>
      <c r="C55" s="39">
        <v>638325</v>
      </c>
      <c r="D55" s="39">
        <v>7610</v>
      </c>
      <c r="E55" s="39">
        <v>23978</v>
      </c>
      <c r="F55" s="39">
        <v>0</v>
      </c>
      <c r="G55" s="39">
        <v>0</v>
      </c>
      <c r="H55" s="39">
        <v>349779</v>
      </c>
      <c r="I55" s="39">
        <f t="shared" si="0"/>
        <v>1019692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393</v>
      </c>
      <c r="F56" s="38">
        <v>0</v>
      </c>
      <c r="G56" s="38">
        <v>0</v>
      </c>
      <c r="H56" s="38">
        <v>18557</v>
      </c>
      <c r="I56" s="38">
        <f t="shared" si="0"/>
        <v>18950</v>
      </c>
    </row>
    <row r="57" spans="1:9">
      <c r="A57" s="13" t="s">
        <v>70</v>
      </c>
      <c r="B57" s="20" t="s">
        <v>63</v>
      </c>
      <c r="C57" s="16">
        <f t="shared" ref="C57:I57" si="1">SUM(C7:C56)</f>
        <v>2998028718</v>
      </c>
      <c r="D57" s="16">
        <f t="shared" si="1"/>
        <v>458734202</v>
      </c>
      <c r="E57" s="16">
        <f t="shared" si="1"/>
        <v>92599527</v>
      </c>
      <c r="F57" s="16">
        <f t="shared" si="1"/>
        <v>727687128</v>
      </c>
      <c r="G57" s="16">
        <f t="shared" si="1"/>
        <v>463008</v>
      </c>
      <c r="H57" s="16">
        <f t="shared" si="1"/>
        <v>26670690</v>
      </c>
      <c r="I57" s="16">
        <f t="shared" si="1"/>
        <v>4304183273</v>
      </c>
    </row>
    <row r="59" spans="1:9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C44" workbookViewId="0">
      <selection activeCell="J60" sqref="J60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2.81640625" style="12" bestFit="1" customWidth="1"/>
    <col min="4" max="5" width="18.90625" style="12" bestFit="1" customWidth="1"/>
    <col min="6" max="6" width="18.26953125" style="12" customWidth="1"/>
    <col min="7" max="7" width="12.7265625" style="12" customWidth="1"/>
    <col min="8" max="8" width="17.179687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>
      <c r="A4" s="36" t="s">
        <v>73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15001</v>
      </c>
      <c r="I7" s="37">
        <f>SUM(C7:H7)</f>
        <v>15001</v>
      </c>
    </row>
    <row r="8" spans="1:9">
      <c r="A8" s="17">
        <v>1002</v>
      </c>
      <c r="B8" s="18" t="s">
        <v>14</v>
      </c>
      <c r="C8" s="38">
        <v>2808548</v>
      </c>
      <c r="D8" s="38">
        <v>61588</v>
      </c>
      <c r="E8" s="38">
        <v>43446</v>
      </c>
      <c r="F8" s="38">
        <v>0</v>
      </c>
      <c r="G8" s="38">
        <v>0</v>
      </c>
      <c r="H8" s="38">
        <v>98506</v>
      </c>
      <c r="I8" s="38">
        <f t="shared" ref="I8:I56" si="0">SUM(C8:H8)</f>
        <v>3012088</v>
      </c>
    </row>
    <row r="9" spans="1:9">
      <c r="A9" s="17">
        <v>1005</v>
      </c>
      <c r="B9" s="18" t="s">
        <v>15</v>
      </c>
      <c r="C9" s="39">
        <v>15155</v>
      </c>
      <c r="D9" s="39">
        <v>3169</v>
      </c>
      <c r="E9" s="39">
        <v>19428</v>
      </c>
      <c r="F9" s="39">
        <v>0</v>
      </c>
      <c r="G9" s="39">
        <v>0</v>
      </c>
      <c r="H9" s="39">
        <v>9516</v>
      </c>
      <c r="I9" s="39">
        <f t="shared" si="0"/>
        <v>47268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f t="shared" si="0"/>
        <v>0</v>
      </c>
    </row>
    <row r="11" spans="1:9">
      <c r="A11" s="17">
        <v>1007</v>
      </c>
      <c r="B11" s="18" t="s">
        <v>17</v>
      </c>
      <c r="C11" s="39">
        <v>57211297</v>
      </c>
      <c r="D11" s="39">
        <v>4779400</v>
      </c>
      <c r="E11" s="39">
        <v>2277302</v>
      </c>
      <c r="F11" s="39">
        <v>1570159</v>
      </c>
      <c r="G11" s="39">
        <v>0</v>
      </c>
      <c r="H11" s="39">
        <v>2121850</v>
      </c>
      <c r="I11" s="39">
        <f t="shared" si="0"/>
        <v>67960008</v>
      </c>
    </row>
    <row r="12" spans="1:9">
      <c r="A12" s="17">
        <v>1008</v>
      </c>
      <c r="B12" s="18" t="s">
        <v>18</v>
      </c>
      <c r="C12" s="38">
        <v>44662413</v>
      </c>
      <c r="D12" s="38">
        <v>0</v>
      </c>
      <c r="E12" s="38">
        <v>2863</v>
      </c>
      <c r="F12" s="38">
        <v>0</v>
      </c>
      <c r="G12" s="38">
        <v>0</v>
      </c>
      <c r="H12" s="38">
        <v>33450</v>
      </c>
      <c r="I12" s="38">
        <f t="shared" si="0"/>
        <v>44698726</v>
      </c>
    </row>
    <row r="13" spans="1:9">
      <c r="A13" s="17">
        <v>1010</v>
      </c>
      <c r="B13" s="18" t="s">
        <v>19</v>
      </c>
      <c r="C13" s="39">
        <v>8161161</v>
      </c>
      <c r="D13" s="39">
        <v>1009053</v>
      </c>
      <c r="E13" s="39">
        <v>532398</v>
      </c>
      <c r="F13" s="39">
        <v>770930</v>
      </c>
      <c r="G13" s="39">
        <v>0</v>
      </c>
      <c r="H13" s="39">
        <v>51266</v>
      </c>
      <c r="I13" s="39">
        <f t="shared" si="0"/>
        <v>10524808</v>
      </c>
    </row>
    <row r="14" spans="1:9">
      <c r="A14" s="17">
        <v>1011</v>
      </c>
      <c r="B14" s="18" t="s">
        <v>20</v>
      </c>
      <c r="C14" s="38">
        <v>59515634</v>
      </c>
      <c r="D14" s="38">
        <v>4897848</v>
      </c>
      <c r="E14" s="38">
        <v>849449</v>
      </c>
      <c r="F14" s="38">
        <v>52297003</v>
      </c>
      <c r="G14" s="38">
        <v>0</v>
      </c>
      <c r="H14" s="38">
        <v>373039</v>
      </c>
      <c r="I14" s="38">
        <f t="shared" si="0"/>
        <v>117932973</v>
      </c>
    </row>
    <row r="15" spans="1:9">
      <c r="A15" s="17">
        <v>1012</v>
      </c>
      <c r="B15" s="18" t="s">
        <v>21</v>
      </c>
      <c r="C15" s="39">
        <v>1088535</v>
      </c>
      <c r="D15" s="39">
        <v>154751</v>
      </c>
      <c r="E15" s="39">
        <v>40396</v>
      </c>
      <c r="F15" s="39">
        <v>0</v>
      </c>
      <c r="G15" s="39">
        <v>0</v>
      </c>
      <c r="H15" s="39">
        <v>152445</v>
      </c>
      <c r="I15" s="39">
        <f t="shared" si="0"/>
        <v>1436127</v>
      </c>
    </row>
    <row r="16" spans="1:9">
      <c r="A16" s="17">
        <v>1013</v>
      </c>
      <c r="B16" s="18" t="s">
        <v>22</v>
      </c>
      <c r="C16" s="38">
        <v>143853945</v>
      </c>
      <c r="D16" s="38">
        <v>65722197</v>
      </c>
      <c r="E16" s="38">
        <v>4975771</v>
      </c>
      <c r="F16" s="38">
        <v>23801230</v>
      </c>
      <c r="G16" s="38">
        <v>25000</v>
      </c>
      <c r="H16" s="38">
        <v>1207083</v>
      </c>
      <c r="I16" s="38">
        <f t="shared" si="0"/>
        <v>239585226</v>
      </c>
    </row>
    <row r="17" spans="1:9">
      <c r="A17" s="17">
        <v>1014</v>
      </c>
      <c r="B17" s="18" t="s">
        <v>23</v>
      </c>
      <c r="C17" s="39">
        <v>2718</v>
      </c>
      <c r="D17" s="39">
        <v>0</v>
      </c>
      <c r="E17" s="39">
        <v>1603</v>
      </c>
      <c r="F17" s="39">
        <v>0</v>
      </c>
      <c r="G17" s="39">
        <v>2500</v>
      </c>
      <c r="H17" s="39">
        <v>100580</v>
      </c>
      <c r="I17" s="39">
        <f t="shared" si="0"/>
        <v>107401</v>
      </c>
    </row>
    <row r="18" spans="1:9">
      <c r="A18" s="17">
        <v>1016</v>
      </c>
      <c r="B18" s="18" t="s">
        <v>24</v>
      </c>
      <c r="C18" s="38">
        <v>421849324</v>
      </c>
      <c r="D18" s="38">
        <v>86115202</v>
      </c>
      <c r="E18" s="38">
        <v>26064458</v>
      </c>
      <c r="F18" s="38">
        <v>1844334</v>
      </c>
      <c r="G18" s="38">
        <v>0</v>
      </c>
      <c r="H18" s="38">
        <v>1326711</v>
      </c>
      <c r="I18" s="38">
        <f t="shared" si="0"/>
        <v>537200029</v>
      </c>
    </row>
    <row r="19" spans="1:9">
      <c r="A19" s="17">
        <v>1017</v>
      </c>
      <c r="B19" s="18" t="s">
        <v>25</v>
      </c>
      <c r="C19" s="39">
        <v>72109098</v>
      </c>
      <c r="D19" s="39">
        <v>3076468</v>
      </c>
      <c r="E19" s="39">
        <v>1792770</v>
      </c>
      <c r="F19" s="39">
        <v>4304264</v>
      </c>
      <c r="G19" s="39">
        <v>0</v>
      </c>
      <c r="H19" s="39">
        <v>1311152</v>
      </c>
      <c r="I19" s="39">
        <f t="shared" si="0"/>
        <v>82593752</v>
      </c>
    </row>
    <row r="20" spans="1:9">
      <c r="A20" s="17">
        <v>1018</v>
      </c>
      <c r="B20" s="18" t="s">
        <v>26</v>
      </c>
      <c r="C20" s="38">
        <v>1107585</v>
      </c>
      <c r="D20" s="38">
        <v>104523</v>
      </c>
      <c r="E20" s="38">
        <v>1679459</v>
      </c>
      <c r="F20" s="38">
        <v>0</v>
      </c>
      <c r="G20" s="38">
        <v>0</v>
      </c>
      <c r="H20" s="38">
        <v>272832</v>
      </c>
      <c r="I20" s="38">
        <f t="shared" si="0"/>
        <v>3164399</v>
      </c>
    </row>
    <row r="21" spans="1:9">
      <c r="A21" s="17">
        <v>1019</v>
      </c>
      <c r="B21" s="18" t="s">
        <v>27</v>
      </c>
      <c r="C21" s="39">
        <v>24080570</v>
      </c>
      <c r="D21" s="39">
        <v>3136179</v>
      </c>
      <c r="E21" s="39">
        <v>829240</v>
      </c>
      <c r="F21" s="39">
        <v>68947</v>
      </c>
      <c r="G21" s="39">
        <v>0</v>
      </c>
      <c r="H21" s="39">
        <v>628538</v>
      </c>
      <c r="I21" s="39">
        <f t="shared" si="0"/>
        <v>28743474</v>
      </c>
    </row>
    <row r="22" spans="1:9">
      <c r="A22" s="17">
        <v>1020</v>
      </c>
      <c r="B22" s="18" t="s">
        <v>28</v>
      </c>
      <c r="C22" s="38">
        <v>30902830</v>
      </c>
      <c r="D22" s="38">
        <v>8880025</v>
      </c>
      <c r="E22" s="38">
        <v>991683</v>
      </c>
      <c r="F22" s="38">
        <v>21191005</v>
      </c>
      <c r="G22" s="38">
        <v>0</v>
      </c>
      <c r="H22" s="38">
        <v>558643</v>
      </c>
      <c r="I22" s="38">
        <f t="shared" si="0"/>
        <v>62524186</v>
      </c>
    </row>
    <row r="23" spans="1:9">
      <c r="A23" s="17">
        <v>1022</v>
      </c>
      <c r="B23" s="18" t="s">
        <v>29</v>
      </c>
      <c r="C23" s="39">
        <v>1011065</v>
      </c>
      <c r="D23" s="39">
        <v>36451</v>
      </c>
      <c r="E23" s="39">
        <v>16495</v>
      </c>
      <c r="F23" s="39">
        <v>0</v>
      </c>
      <c r="G23" s="39">
        <v>0</v>
      </c>
      <c r="H23" s="39">
        <v>5800</v>
      </c>
      <c r="I23" s="39">
        <f t="shared" si="0"/>
        <v>1069811</v>
      </c>
    </row>
    <row r="24" spans="1:9">
      <c r="A24" s="17">
        <v>1023</v>
      </c>
      <c r="B24" s="18" t="s">
        <v>30</v>
      </c>
      <c r="C24" s="38">
        <v>27984521</v>
      </c>
      <c r="D24" s="38">
        <v>1113090</v>
      </c>
      <c r="E24" s="38">
        <v>733251</v>
      </c>
      <c r="F24" s="38">
        <v>2183548</v>
      </c>
      <c r="G24" s="38">
        <v>5000</v>
      </c>
      <c r="H24" s="38">
        <v>545569</v>
      </c>
      <c r="I24" s="38">
        <f t="shared" si="0"/>
        <v>32564979</v>
      </c>
    </row>
    <row r="25" spans="1:9">
      <c r="A25" s="17">
        <v>1024</v>
      </c>
      <c r="B25" s="18" t="s">
        <v>31</v>
      </c>
      <c r="C25" s="39">
        <v>1172326024</v>
      </c>
      <c r="D25" s="39">
        <v>81931823</v>
      </c>
      <c r="E25" s="39">
        <v>26404771</v>
      </c>
      <c r="F25" s="39">
        <v>88658304</v>
      </c>
      <c r="G25" s="39">
        <v>0</v>
      </c>
      <c r="H25" s="39">
        <v>8454459</v>
      </c>
      <c r="I25" s="39">
        <f t="shared" si="0"/>
        <v>1377775381</v>
      </c>
    </row>
    <row r="26" spans="1:9">
      <c r="A26" s="17">
        <v>1025</v>
      </c>
      <c r="B26" s="18" t="s">
        <v>32</v>
      </c>
      <c r="C26" s="38">
        <v>951405</v>
      </c>
      <c r="D26" s="38">
        <v>34909</v>
      </c>
      <c r="E26" s="38">
        <v>28861</v>
      </c>
      <c r="F26" s="38">
        <v>0</v>
      </c>
      <c r="G26" s="38">
        <v>0</v>
      </c>
      <c r="H26" s="38">
        <v>48952</v>
      </c>
      <c r="I26" s="38">
        <f t="shared" si="0"/>
        <v>1064127</v>
      </c>
    </row>
    <row r="27" spans="1:9">
      <c r="A27" s="17">
        <v>1026</v>
      </c>
      <c r="B27" s="18" t="s">
        <v>33</v>
      </c>
      <c r="C27" s="39">
        <v>475157</v>
      </c>
      <c r="D27" s="39">
        <v>0</v>
      </c>
      <c r="E27" s="39">
        <v>0</v>
      </c>
      <c r="F27" s="39">
        <v>0</v>
      </c>
      <c r="G27" s="39">
        <v>0</v>
      </c>
      <c r="H27" s="39">
        <v>40311</v>
      </c>
      <c r="I27" s="39">
        <f t="shared" si="0"/>
        <v>515468</v>
      </c>
    </row>
    <row r="28" spans="1:9">
      <c r="A28" s="17">
        <v>1027</v>
      </c>
      <c r="B28" s="18" t="s">
        <v>34</v>
      </c>
      <c r="C28" s="38">
        <v>58609614</v>
      </c>
      <c r="D28" s="38">
        <v>180306</v>
      </c>
      <c r="E28" s="38">
        <v>488048</v>
      </c>
      <c r="F28" s="38">
        <v>35754322</v>
      </c>
      <c r="G28" s="38">
        <v>0</v>
      </c>
      <c r="H28" s="38">
        <v>621681</v>
      </c>
      <c r="I28" s="38">
        <f t="shared" si="0"/>
        <v>95653971</v>
      </c>
    </row>
    <row r="29" spans="1:9">
      <c r="A29" s="17">
        <v>1028</v>
      </c>
      <c r="B29" s="18" t="s">
        <v>35</v>
      </c>
      <c r="C29" s="39">
        <v>12586442</v>
      </c>
      <c r="D29" s="39">
        <v>2396160</v>
      </c>
      <c r="E29" s="39">
        <v>744478</v>
      </c>
      <c r="F29" s="39">
        <v>303686</v>
      </c>
      <c r="G29" s="39">
        <v>0</v>
      </c>
      <c r="H29" s="39">
        <v>68428</v>
      </c>
      <c r="I29" s="39">
        <f t="shared" si="0"/>
        <v>16099194</v>
      </c>
    </row>
    <row r="30" spans="1:9">
      <c r="A30" s="17">
        <v>1030</v>
      </c>
      <c r="B30" s="18" t="s">
        <v>36</v>
      </c>
      <c r="C30" s="38">
        <v>99813707</v>
      </c>
      <c r="D30" s="38">
        <v>4177332</v>
      </c>
      <c r="E30" s="38">
        <v>3152841</v>
      </c>
      <c r="F30" s="38">
        <v>42200830</v>
      </c>
      <c r="G30" s="38">
        <v>20000</v>
      </c>
      <c r="H30" s="38">
        <v>1309229</v>
      </c>
      <c r="I30" s="38">
        <f t="shared" si="0"/>
        <v>150673939</v>
      </c>
    </row>
    <row r="31" spans="1:9">
      <c r="A31" s="17">
        <v>1031</v>
      </c>
      <c r="B31" s="18" t="s">
        <v>37</v>
      </c>
      <c r="C31" s="39">
        <v>108612</v>
      </c>
      <c r="D31" s="39">
        <v>0</v>
      </c>
      <c r="E31" s="39">
        <v>816</v>
      </c>
      <c r="F31" s="39">
        <v>0</v>
      </c>
      <c r="G31" s="39">
        <v>0</v>
      </c>
      <c r="H31" s="39">
        <v>3190</v>
      </c>
      <c r="I31" s="39">
        <f t="shared" si="0"/>
        <v>112618</v>
      </c>
    </row>
    <row r="32" spans="1:9">
      <c r="A32" s="17">
        <v>1033</v>
      </c>
      <c r="B32" s="18" t="s">
        <v>38</v>
      </c>
      <c r="C32" s="38">
        <v>1285328</v>
      </c>
      <c r="D32" s="38">
        <v>367085</v>
      </c>
      <c r="E32" s="38">
        <v>62722</v>
      </c>
      <c r="F32" s="38">
        <v>0</v>
      </c>
      <c r="G32" s="38">
        <v>12500</v>
      </c>
      <c r="H32" s="38">
        <v>151728</v>
      </c>
      <c r="I32" s="38">
        <f t="shared" si="0"/>
        <v>1879363</v>
      </c>
    </row>
    <row r="33" spans="1:9">
      <c r="A33" s="17">
        <v>1034</v>
      </c>
      <c r="B33" s="18" t="s">
        <v>39</v>
      </c>
      <c r="C33" s="39">
        <v>738351</v>
      </c>
      <c r="D33" s="39">
        <v>11425</v>
      </c>
      <c r="E33" s="39">
        <v>14765</v>
      </c>
      <c r="F33" s="39">
        <v>0</v>
      </c>
      <c r="G33" s="39">
        <v>0</v>
      </c>
      <c r="H33" s="39">
        <v>25508</v>
      </c>
      <c r="I33" s="39">
        <f t="shared" si="0"/>
        <v>790049</v>
      </c>
    </row>
    <row r="34" spans="1:9">
      <c r="A34" s="17">
        <v>1037</v>
      </c>
      <c r="B34" s="18" t="s">
        <v>40</v>
      </c>
      <c r="C34" s="38">
        <v>3810002</v>
      </c>
      <c r="D34" s="38">
        <v>59425</v>
      </c>
      <c r="E34" s="38">
        <v>167950</v>
      </c>
      <c r="F34" s="38">
        <v>95620</v>
      </c>
      <c r="G34" s="38">
        <v>0</v>
      </c>
      <c r="H34" s="38">
        <v>186197</v>
      </c>
      <c r="I34" s="38">
        <f t="shared" si="0"/>
        <v>4319194</v>
      </c>
    </row>
    <row r="35" spans="1:9">
      <c r="A35" s="17">
        <v>1038</v>
      </c>
      <c r="B35" s="18" t="s">
        <v>41</v>
      </c>
      <c r="C35" s="39">
        <v>70073394</v>
      </c>
      <c r="D35" s="39">
        <v>0</v>
      </c>
      <c r="E35" s="39">
        <v>2982514</v>
      </c>
      <c r="F35" s="39">
        <v>32034529</v>
      </c>
      <c r="G35" s="39">
        <v>0</v>
      </c>
      <c r="H35" s="39">
        <v>221015</v>
      </c>
      <c r="I35" s="39">
        <f t="shared" si="0"/>
        <v>105311452</v>
      </c>
    </row>
    <row r="36" spans="1:9">
      <c r="A36" s="17">
        <v>1039</v>
      </c>
      <c r="B36" s="18" t="s">
        <v>42</v>
      </c>
      <c r="C36" s="38">
        <v>2302714</v>
      </c>
      <c r="D36" s="38">
        <v>36098</v>
      </c>
      <c r="E36" s="38">
        <v>32885</v>
      </c>
      <c r="F36" s="38">
        <v>0</v>
      </c>
      <c r="G36" s="38">
        <v>0</v>
      </c>
      <c r="H36" s="38">
        <v>98011</v>
      </c>
      <c r="I36" s="38">
        <f t="shared" si="0"/>
        <v>2469708</v>
      </c>
    </row>
    <row r="37" spans="1:9">
      <c r="A37" s="17">
        <v>1040</v>
      </c>
      <c r="B37" s="18" t="s">
        <v>43</v>
      </c>
      <c r="C37" s="39">
        <v>59754011</v>
      </c>
      <c r="D37" s="39">
        <v>4510481</v>
      </c>
      <c r="E37" s="39">
        <v>2220748</v>
      </c>
      <c r="F37" s="39">
        <v>436410</v>
      </c>
      <c r="G37" s="39">
        <v>2500</v>
      </c>
      <c r="H37" s="39">
        <v>1529058</v>
      </c>
      <c r="I37" s="39">
        <f t="shared" si="0"/>
        <v>68453208</v>
      </c>
    </row>
    <row r="38" spans="1:9">
      <c r="A38" s="17">
        <v>1042</v>
      </c>
      <c r="B38" s="18" t="s">
        <v>44</v>
      </c>
      <c r="C38" s="38">
        <v>210441189</v>
      </c>
      <c r="D38" s="38">
        <v>0</v>
      </c>
      <c r="E38" s="38">
        <v>3395693</v>
      </c>
      <c r="F38" s="38">
        <v>268671072</v>
      </c>
      <c r="G38" s="38">
        <v>0</v>
      </c>
      <c r="H38" s="38">
        <v>75626</v>
      </c>
      <c r="I38" s="38">
        <f t="shared" si="0"/>
        <v>482583580</v>
      </c>
    </row>
    <row r="39" spans="1:9">
      <c r="A39" s="17">
        <v>1043</v>
      </c>
      <c r="B39" s="18" t="s">
        <v>45</v>
      </c>
      <c r="C39" s="39">
        <v>381291551</v>
      </c>
      <c r="D39" s="39">
        <v>30721495</v>
      </c>
      <c r="E39" s="39">
        <v>13082073</v>
      </c>
      <c r="F39" s="39">
        <v>223664369</v>
      </c>
      <c r="G39" s="39">
        <v>0</v>
      </c>
      <c r="H39" s="39">
        <v>659489</v>
      </c>
      <c r="I39" s="39">
        <f t="shared" si="0"/>
        <v>649418977</v>
      </c>
    </row>
    <row r="40" spans="1:9">
      <c r="A40" s="17">
        <v>1044</v>
      </c>
      <c r="B40" s="18" t="s">
        <v>46</v>
      </c>
      <c r="C40" s="38">
        <v>5146055</v>
      </c>
      <c r="D40" s="38">
        <v>225551</v>
      </c>
      <c r="E40" s="38">
        <v>79557</v>
      </c>
      <c r="F40" s="38">
        <v>9728</v>
      </c>
      <c r="G40" s="38">
        <v>0</v>
      </c>
      <c r="H40" s="38">
        <v>197021</v>
      </c>
      <c r="I40" s="38">
        <f t="shared" si="0"/>
        <v>5657912</v>
      </c>
    </row>
    <row r="41" spans="1:9">
      <c r="A41" s="17">
        <v>1046</v>
      </c>
      <c r="B41" s="18" t="s">
        <v>47</v>
      </c>
      <c r="C41" s="39">
        <v>4240958</v>
      </c>
      <c r="D41" s="39">
        <v>15939</v>
      </c>
      <c r="E41" s="39">
        <v>20940</v>
      </c>
      <c r="F41" s="39">
        <v>0</v>
      </c>
      <c r="G41" s="39">
        <v>5000</v>
      </c>
      <c r="H41" s="39">
        <v>793040</v>
      </c>
      <c r="I41" s="39">
        <f t="shared" si="0"/>
        <v>5075877</v>
      </c>
    </row>
    <row r="42" spans="1:9">
      <c r="A42" s="17">
        <v>1047</v>
      </c>
      <c r="B42" s="18" t="s">
        <v>48</v>
      </c>
      <c r="C42" s="38">
        <v>204983884</v>
      </c>
      <c r="D42" s="38">
        <v>20940040</v>
      </c>
      <c r="E42" s="38">
        <v>9525019</v>
      </c>
      <c r="F42" s="38">
        <v>5759</v>
      </c>
      <c r="G42" s="38">
        <v>5000</v>
      </c>
      <c r="H42" s="38">
        <v>2573546</v>
      </c>
      <c r="I42" s="38">
        <f t="shared" si="0"/>
        <v>238033248</v>
      </c>
    </row>
    <row r="43" spans="1:9">
      <c r="A43" s="17">
        <v>1048</v>
      </c>
      <c r="B43" s="18" t="s">
        <v>49</v>
      </c>
      <c r="C43" s="39">
        <v>45348729</v>
      </c>
      <c r="D43" s="39">
        <v>3183047</v>
      </c>
      <c r="E43" s="39">
        <v>2368458</v>
      </c>
      <c r="F43" s="39">
        <v>3860839</v>
      </c>
      <c r="G43" s="39">
        <v>0</v>
      </c>
      <c r="H43" s="39">
        <v>723484</v>
      </c>
      <c r="I43" s="39">
        <f t="shared" si="0"/>
        <v>55484557</v>
      </c>
    </row>
    <row r="44" spans="1:9">
      <c r="A44" s="17">
        <v>1050</v>
      </c>
      <c r="B44" s="18" t="s">
        <v>50</v>
      </c>
      <c r="C44" s="38">
        <v>19522</v>
      </c>
      <c r="D44" s="38">
        <v>1397</v>
      </c>
      <c r="E44" s="38">
        <v>980</v>
      </c>
      <c r="F44" s="38">
        <v>0</v>
      </c>
      <c r="G44" s="38">
        <v>0</v>
      </c>
      <c r="H44" s="38">
        <v>77969</v>
      </c>
      <c r="I44" s="38">
        <f t="shared" si="0"/>
        <v>99868</v>
      </c>
    </row>
    <row r="45" spans="1:9">
      <c r="A45" s="17">
        <v>1052</v>
      </c>
      <c r="B45" s="18" t="s">
        <v>51</v>
      </c>
      <c r="C45" s="39">
        <v>115555890</v>
      </c>
      <c r="D45" s="39">
        <v>16863514</v>
      </c>
      <c r="E45" s="39">
        <v>5667432</v>
      </c>
      <c r="F45" s="39">
        <v>2041433</v>
      </c>
      <c r="G45" s="39">
        <v>0</v>
      </c>
      <c r="H45" s="39">
        <v>608639</v>
      </c>
      <c r="I45" s="39">
        <f t="shared" si="0"/>
        <v>140736908</v>
      </c>
    </row>
    <row r="46" spans="1:9">
      <c r="A46" s="17">
        <v>1054</v>
      </c>
      <c r="B46" s="18" t="s">
        <v>52</v>
      </c>
      <c r="C46" s="38">
        <v>31360812</v>
      </c>
      <c r="D46" s="38">
        <v>2672080</v>
      </c>
      <c r="E46" s="38">
        <v>1061159</v>
      </c>
      <c r="F46" s="38">
        <v>379063</v>
      </c>
      <c r="G46" s="38">
        <v>17502</v>
      </c>
      <c r="H46" s="38">
        <v>655431</v>
      </c>
      <c r="I46" s="38">
        <f t="shared" si="0"/>
        <v>36146047</v>
      </c>
    </row>
    <row r="47" spans="1:9">
      <c r="A47" s="17">
        <v>1055</v>
      </c>
      <c r="B47" s="18" t="s">
        <v>53</v>
      </c>
      <c r="C47" s="39">
        <v>23903451</v>
      </c>
      <c r="D47" s="39">
        <v>1438294</v>
      </c>
      <c r="E47" s="39">
        <v>1093779</v>
      </c>
      <c r="F47" s="39">
        <v>73346</v>
      </c>
      <c r="G47" s="39">
        <v>0</v>
      </c>
      <c r="H47" s="39">
        <v>276750</v>
      </c>
      <c r="I47" s="39">
        <f t="shared" si="0"/>
        <v>26785620</v>
      </c>
    </row>
    <row r="48" spans="1:9">
      <c r="A48" s="17">
        <v>1057</v>
      </c>
      <c r="B48" s="18" t="s">
        <v>54</v>
      </c>
      <c r="C48" s="38">
        <v>2628247</v>
      </c>
      <c r="D48" s="38">
        <v>83280</v>
      </c>
      <c r="E48" s="38">
        <v>70257</v>
      </c>
      <c r="F48" s="38">
        <v>0</v>
      </c>
      <c r="G48" s="38">
        <v>0</v>
      </c>
      <c r="H48" s="38">
        <v>539699</v>
      </c>
      <c r="I48" s="38">
        <f t="shared" si="0"/>
        <v>3321483</v>
      </c>
    </row>
    <row r="49" spans="1:9">
      <c r="A49" s="17">
        <v>1058</v>
      </c>
      <c r="B49" s="18" t="s">
        <v>55</v>
      </c>
      <c r="C49" s="39">
        <v>12908960</v>
      </c>
      <c r="D49" s="39">
        <v>671633</v>
      </c>
      <c r="E49" s="39">
        <v>1271071</v>
      </c>
      <c r="F49" s="39">
        <v>0</v>
      </c>
      <c r="G49" s="39">
        <v>25004</v>
      </c>
      <c r="H49" s="39">
        <v>858218</v>
      </c>
      <c r="I49" s="39">
        <f t="shared" si="0"/>
        <v>15734886</v>
      </c>
    </row>
    <row r="50" spans="1:9">
      <c r="A50" s="17">
        <v>1062</v>
      </c>
      <c r="B50" s="18" t="s">
        <v>56</v>
      </c>
      <c r="C50" s="38">
        <v>33380454</v>
      </c>
      <c r="D50" s="38">
        <v>834118</v>
      </c>
      <c r="E50" s="38">
        <v>1764788</v>
      </c>
      <c r="F50" s="38">
        <v>120709</v>
      </c>
      <c r="G50" s="38">
        <v>0</v>
      </c>
      <c r="H50" s="38">
        <v>509284</v>
      </c>
      <c r="I50" s="38">
        <f t="shared" si="0"/>
        <v>36609353</v>
      </c>
    </row>
    <row r="51" spans="1:9">
      <c r="A51" s="17">
        <v>1065</v>
      </c>
      <c r="B51" s="18" t="s">
        <v>57</v>
      </c>
      <c r="C51" s="39">
        <v>105128578</v>
      </c>
      <c r="D51" s="39">
        <v>7027973</v>
      </c>
      <c r="E51" s="39">
        <v>2580209</v>
      </c>
      <c r="F51" s="39">
        <v>239441</v>
      </c>
      <c r="G51" s="39">
        <v>500454</v>
      </c>
      <c r="H51" s="39">
        <v>616731</v>
      </c>
      <c r="I51" s="39">
        <f t="shared" si="0"/>
        <v>116093386</v>
      </c>
    </row>
    <row r="52" spans="1:9">
      <c r="A52" s="17">
        <v>1066</v>
      </c>
      <c r="B52" s="18" t="s">
        <v>58</v>
      </c>
      <c r="C52" s="38">
        <v>106573180</v>
      </c>
      <c r="D52" s="38">
        <v>3599377</v>
      </c>
      <c r="E52" s="38">
        <v>2621403</v>
      </c>
      <c r="F52" s="38">
        <v>341845</v>
      </c>
      <c r="G52" s="38">
        <v>10000</v>
      </c>
      <c r="H52" s="38">
        <v>3126889</v>
      </c>
      <c r="I52" s="38">
        <f t="shared" si="0"/>
        <v>116272694</v>
      </c>
    </row>
    <row r="53" spans="1:9">
      <c r="A53" s="17">
        <v>1067</v>
      </c>
      <c r="B53" s="18" t="s">
        <v>59</v>
      </c>
      <c r="C53" s="39">
        <v>1239716</v>
      </c>
      <c r="D53" s="39">
        <v>12241</v>
      </c>
      <c r="E53" s="39">
        <v>4506</v>
      </c>
      <c r="F53" s="39">
        <v>0</v>
      </c>
      <c r="G53" s="39">
        <v>0</v>
      </c>
      <c r="H53" s="39">
        <v>21860</v>
      </c>
      <c r="I53" s="39">
        <f t="shared" si="0"/>
        <v>1278323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2500</v>
      </c>
      <c r="I54" s="38">
        <f t="shared" si="0"/>
        <v>2500</v>
      </c>
    </row>
    <row r="55" spans="1:9">
      <c r="A55" s="17">
        <v>1069</v>
      </c>
      <c r="B55" s="18" t="s">
        <v>61</v>
      </c>
      <c r="C55" s="39">
        <v>419545</v>
      </c>
      <c r="D55" s="39">
        <v>110055</v>
      </c>
      <c r="E55" s="39">
        <v>24174</v>
      </c>
      <c r="F55" s="39">
        <v>0</v>
      </c>
      <c r="G55" s="39">
        <v>0</v>
      </c>
      <c r="H55" s="39">
        <v>135665</v>
      </c>
      <c r="I55" s="39">
        <f t="shared" si="0"/>
        <v>689439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116733</v>
      </c>
      <c r="I56" s="38">
        <f t="shared" si="0"/>
        <v>116733</v>
      </c>
    </row>
    <row r="57" spans="1:9">
      <c r="A57" s="13" t="s">
        <v>70</v>
      </c>
      <c r="B57" s="20" t="s">
        <v>63</v>
      </c>
      <c r="C57" s="16">
        <f t="shared" ref="C57:I57" si="1">SUM(C7:C56)</f>
        <v>3663769881</v>
      </c>
      <c r="D57" s="16">
        <f t="shared" si="1"/>
        <v>361195022</v>
      </c>
      <c r="E57" s="16">
        <f t="shared" si="1"/>
        <v>121782909</v>
      </c>
      <c r="F57" s="16">
        <f t="shared" si="1"/>
        <v>806922725</v>
      </c>
      <c r="G57" s="16">
        <f t="shared" si="1"/>
        <v>630460</v>
      </c>
      <c r="H57" s="16">
        <f t="shared" si="1"/>
        <v>34138322</v>
      </c>
      <c r="I57" s="16">
        <f t="shared" si="1"/>
        <v>4988439319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C44" workbookViewId="0">
      <selection activeCell="I59" sqref="I59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4" width="18.90625" style="12" bestFit="1" customWidth="1"/>
    <col min="5" max="5" width="17.6328125" style="12" bestFit="1" customWidth="1"/>
    <col min="6" max="6" width="18.90625" style="12" bestFit="1" customWidth="1"/>
    <col min="7" max="7" width="11.26953125" style="12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72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f>SUM(C7:H7)</f>
        <v>0</v>
      </c>
    </row>
    <row r="8" spans="1:9">
      <c r="A8" s="17">
        <v>1002</v>
      </c>
      <c r="B8" s="18" t="s">
        <v>14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7500</v>
      </c>
      <c r="I8" s="38">
        <f t="shared" ref="I8:I56" si="0">SUM(C8:H8)</f>
        <v>7500</v>
      </c>
    </row>
    <row r="9" spans="1:9">
      <c r="A9" s="17">
        <v>1005</v>
      </c>
      <c r="B9" s="18" t="s">
        <v>15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f t="shared" si="0"/>
        <v>0</v>
      </c>
    </row>
    <row r="10" spans="1:9">
      <c r="A10" s="17">
        <v>1006</v>
      </c>
      <c r="B10" s="18" t="s">
        <v>16</v>
      </c>
      <c r="C10" s="38">
        <v>82556</v>
      </c>
      <c r="D10" s="38">
        <v>42928</v>
      </c>
      <c r="E10" s="38">
        <v>3752</v>
      </c>
      <c r="F10" s="38">
        <v>0</v>
      </c>
      <c r="G10" s="38">
        <v>0</v>
      </c>
      <c r="H10" s="38">
        <v>290</v>
      </c>
      <c r="I10" s="38">
        <f t="shared" si="0"/>
        <v>129526</v>
      </c>
    </row>
    <row r="11" spans="1:9">
      <c r="A11" s="17">
        <v>1007</v>
      </c>
      <c r="B11" s="18" t="s">
        <v>17</v>
      </c>
      <c r="C11" s="39">
        <v>3355590</v>
      </c>
      <c r="D11" s="39">
        <v>251958</v>
      </c>
      <c r="E11" s="39">
        <v>109751</v>
      </c>
      <c r="F11" s="39">
        <v>0</v>
      </c>
      <c r="G11" s="39">
        <v>0</v>
      </c>
      <c r="H11" s="39">
        <v>218984</v>
      </c>
      <c r="I11" s="39">
        <f t="shared" si="0"/>
        <v>3936283</v>
      </c>
    </row>
    <row r="12" spans="1:9">
      <c r="A12" s="17">
        <v>1008</v>
      </c>
      <c r="B12" s="18" t="s">
        <v>18</v>
      </c>
      <c r="C12" s="38">
        <v>5801435</v>
      </c>
      <c r="D12" s="38">
        <v>0</v>
      </c>
      <c r="E12" s="38">
        <v>0</v>
      </c>
      <c r="F12" s="38">
        <v>0</v>
      </c>
      <c r="G12" s="38">
        <v>0</v>
      </c>
      <c r="H12" s="38">
        <v>290</v>
      </c>
      <c r="I12" s="38">
        <f t="shared" si="0"/>
        <v>5801725</v>
      </c>
    </row>
    <row r="13" spans="1:9">
      <c r="A13" s="17">
        <v>1010</v>
      </c>
      <c r="B13" s="18" t="s">
        <v>19</v>
      </c>
      <c r="C13" s="39">
        <v>184</v>
      </c>
      <c r="D13" s="39">
        <v>0</v>
      </c>
      <c r="E13" s="39">
        <v>1226</v>
      </c>
      <c r="F13" s="39">
        <v>0</v>
      </c>
      <c r="G13" s="39">
        <v>0</v>
      </c>
      <c r="H13" s="39">
        <v>1160</v>
      </c>
      <c r="I13" s="39">
        <f t="shared" si="0"/>
        <v>2570</v>
      </c>
    </row>
    <row r="14" spans="1:9">
      <c r="A14" s="17">
        <v>1011</v>
      </c>
      <c r="B14" s="18" t="s">
        <v>20</v>
      </c>
      <c r="C14" s="38">
        <v>1029925</v>
      </c>
      <c r="D14" s="38">
        <v>264082</v>
      </c>
      <c r="E14" s="38">
        <v>84085</v>
      </c>
      <c r="F14" s="38">
        <v>0</v>
      </c>
      <c r="G14" s="38">
        <v>0</v>
      </c>
      <c r="H14" s="38">
        <v>159944</v>
      </c>
      <c r="I14" s="38">
        <f t="shared" si="0"/>
        <v>1538036</v>
      </c>
    </row>
    <row r="15" spans="1:9">
      <c r="A15" s="17">
        <v>1012</v>
      </c>
      <c r="B15" s="18" t="s">
        <v>21</v>
      </c>
      <c r="C15" s="39">
        <v>46</v>
      </c>
      <c r="D15" s="39">
        <v>0</v>
      </c>
      <c r="E15" s="39">
        <v>409</v>
      </c>
      <c r="F15" s="39">
        <v>0</v>
      </c>
      <c r="G15" s="39">
        <v>0</v>
      </c>
      <c r="H15" s="39">
        <v>25290</v>
      </c>
      <c r="I15" s="39">
        <f t="shared" si="0"/>
        <v>25745</v>
      </c>
    </row>
    <row r="16" spans="1:9">
      <c r="A16" s="17">
        <v>1013</v>
      </c>
      <c r="B16" s="18" t="s">
        <v>22</v>
      </c>
      <c r="C16" s="38">
        <v>25724947</v>
      </c>
      <c r="D16" s="38">
        <v>9523271</v>
      </c>
      <c r="E16" s="38">
        <v>1221683</v>
      </c>
      <c r="F16" s="38">
        <v>63363</v>
      </c>
      <c r="G16" s="38">
        <v>0</v>
      </c>
      <c r="H16" s="38">
        <v>178962</v>
      </c>
      <c r="I16" s="38">
        <f t="shared" si="0"/>
        <v>36712226</v>
      </c>
    </row>
    <row r="17" spans="1:9">
      <c r="A17" s="17">
        <v>1014</v>
      </c>
      <c r="B17" s="18" t="s">
        <v>23</v>
      </c>
      <c r="C17" s="39">
        <v>0</v>
      </c>
      <c r="D17" s="39">
        <v>0</v>
      </c>
      <c r="E17" s="39">
        <v>0</v>
      </c>
      <c r="F17" s="39">
        <v>0</v>
      </c>
      <c r="G17" s="39">
        <v>2500</v>
      </c>
      <c r="H17" s="39">
        <v>0</v>
      </c>
      <c r="I17" s="39">
        <f t="shared" si="0"/>
        <v>2500</v>
      </c>
    </row>
    <row r="18" spans="1:9">
      <c r="A18" s="17">
        <v>1016</v>
      </c>
      <c r="B18" s="18" t="s">
        <v>24</v>
      </c>
      <c r="C18" s="38">
        <v>118335883</v>
      </c>
      <c r="D18" s="38">
        <v>28332877</v>
      </c>
      <c r="E18" s="38">
        <v>5758178</v>
      </c>
      <c r="F18" s="38">
        <v>301808</v>
      </c>
      <c r="G18" s="38">
        <v>0</v>
      </c>
      <c r="H18" s="38">
        <v>395046</v>
      </c>
      <c r="I18" s="38">
        <f t="shared" si="0"/>
        <v>153123792</v>
      </c>
    </row>
    <row r="19" spans="1:9">
      <c r="A19" s="17">
        <v>1017</v>
      </c>
      <c r="B19" s="18" t="s">
        <v>25</v>
      </c>
      <c r="C19" s="39">
        <v>6555116</v>
      </c>
      <c r="D19" s="39">
        <v>189080</v>
      </c>
      <c r="E19" s="39">
        <v>164064</v>
      </c>
      <c r="F19" s="39">
        <v>658389</v>
      </c>
      <c r="G19" s="39">
        <v>0</v>
      </c>
      <c r="H19" s="39">
        <v>226980</v>
      </c>
      <c r="I19" s="39">
        <f t="shared" si="0"/>
        <v>7793629</v>
      </c>
    </row>
    <row r="20" spans="1:9">
      <c r="A20" s="17">
        <v>1018</v>
      </c>
      <c r="B20" s="18" t="s">
        <v>26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17500</v>
      </c>
      <c r="I20" s="38">
        <f t="shared" si="0"/>
        <v>17500</v>
      </c>
    </row>
    <row r="21" spans="1:9">
      <c r="A21" s="17">
        <v>1019</v>
      </c>
      <c r="B21" s="18" t="s">
        <v>27</v>
      </c>
      <c r="C21" s="39">
        <v>725600</v>
      </c>
      <c r="D21" s="39">
        <v>172543</v>
      </c>
      <c r="E21" s="39">
        <v>12136</v>
      </c>
      <c r="F21" s="39">
        <v>0</v>
      </c>
      <c r="G21" s="39">
        <v>0</v>
      </c>
      <c r="H21" s="39">
        <v>35590</v>
      </c>
      <c r="I21" s="39">
        <f t="shared" si="0"/>
        <v>945869</v>
      </c>
    </row>
    <row r="22" spans="1:9">
      <c r="A22" s="17">
        <v>1020</v>
      </c>
      <c r="B22" s="18" t="s">
        <v>28</v>
      </c>
      <c r="C22" s="38">
        <v>386335</v>
      </c>
      <c r="D22" s="38">
        <v>94656</v>
      </c>
      <c r="E22" s="38">
        <v>15442</v>
      </c>
      <c r="F22" s="38">
        <v>0</v>
      </c>
      <c r="G22" s="38">
        <v>0</v>
      </c>
      <c r="H22" s="38">
        <v>20980</v>
      </c>
      <c r="I22" s="38">
        <f t="shared" si="0"/>
        <v>517413</v>
      </c>
    </row>
    <row r="23" spans="1:9">
      <c r="A23" s="17">
        <v>1022</v>
      </c>
      <c r="B23" s="18" t="s">
        <v>29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f t="shared" si="0"/>
        <v>0</v>
      </c>
    </row>
    <row r="24" spans="1:9">
      <c r="A24" s="17">
        <v>1023</v>
      </c>
      <c r="B24" s="18" t="s">
        <v>30</v>
      </c>
      <c r="C24" s="38">
        <v>3535155</v>
      </c>
      <c r="D24" s="38">
        <v>184710</v>
      </c>
      <c r="E24" s="38">
        <v>55662</v>
      </c>
      <c r="F24" s="38">
        <v>75027</v>
      </c>
      <c r="G24" s="38">
        <v>2500</v>
      </c>
      <c r="H24" s="38">
        <v>76750</v>
      </c>
      <c r="I24" s="38">
        <f t="shared" si="0"/>
        <v>3929804</v>
      </c>
    </row>
    <row r="25" spans="1:9">
      <c r="A25" s="17">
        <v>1024</v>
      </c>
      <c r="B25" s="18" t="s">
        <v>31</v>
      </c>
      <c r="C25" s="39">
        <v>55588019</v>
      </c>
      <c r="D25" s="39">
        <v>3357548</v>
      </c>
      <c r="E25" s="39">
        <v>872734</v>
      </c>
      <c r="F25" s="39">
        <v>13012712</v>
      </c>
      <c r="G25" s="39">
        <v>0</v>
      </c>
      <c r="H25" s="39">
        <v>472730</v>
      </c>
      <c r="I25" s="39">
        <f t="shared" si="0"/>
        <v>73303743</v>
      </c>
    </row>
    <row r="26" spans="1:9">
      <c r="A26" s="17">
        <v>1025</v>
      </c>
      <c r="B26" s="18" t="s">
        <v>32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2500</v>
      </c>
      <c r="I26" s="38">
        <f t="shared" si="0"/>
        <v>2500</v>
      </c>
    </row>
    <row r="27" spans="1:9">
      <c r="A27" s="17">
        <v>1026</v>
      </c>
      <c r="B27" s="18" t="s">
        <v>33</v>
      </c>
      <c r="C27" s="39">
        <v>70869</v>
      </c>
      <c r="D27" s="39">
        <v>0</v>
      </c>
      <c r="E27" s="39">
        <v>0</v>
      </c>
      <c r="F27" s="39">
        <v>0</v>
      </c>
      <c r="G27" s="39">
        <v>0</v>
      </c>
      <c r="H27" s="39">
        <v>6450</v>
      </c>
      <c r="I27" s="39">
        <f t="shared" si="0"/>
        <v>77319</v>
      </c>
    </row>
    <row r="28" spans="1:9">
      <c r="A28" s="17">
        <v>1027</v>
      </c>
      <c r="B28" s="18" t="s">
        <v>34</v>
      </c>
      <c r="C28" s="38">
        <v>8232294</v>
      </c>
      <c r="D28" s="38">
        <v>147020</v>
      </c>
      <c r="E28" s="38">
        <v>77582</v>
      </c>
      <c r="F28" s="38">
        <v>432864</v>
      </c>
      <c r="G28" s="38">
        <v>2500</v>
      </c>
      <c r="H28" s="38">
        <v>127847</v>
      </c>
      <c r="I28" s="38">
        <f t="shared" si="0"/>
        <v>9020107</v>
      </c>
    </row>
    <row r="29" spans="1:9">
      <c r="A29" s="17">
        <v>1028</v>
      </c>
      <c r="B29" s="18" t="s">
        <v>35</v>
      </c>
      <c r="C29" s="39">
        <v>1905295</v>
      </c>
      <c r="D29" s="39">
        <v>57888</v>
      </c>
      <c r="E29" s="39">
        <v>28637</v>
      </c>
      <c r="F29" s="39">
        <v>0</v>
      </c>
      <c r="G29" s="39">
        <v>0</v>
      </c>
      <c r="H29" s="39">
        <v>13050</v>
      </c>
      <c r="I29" s="39">
        <f t="shared" si="0"/>
        <v>2004870</v>
      </c>
    </row>
    <row r="30" spans="1:9">
      <c r="A30" s="17">
        <v>1030</v>
      </c>
      <c r="B30" s="18" t="s">
        <v>36</v>
      </c>
      <c r="C30" s="38">
        <v>5656811</v>
      </c>
      <c r="D30" s="38">
        <v>586819</v>
      </c>
      <c r="E30" s="38">
        <v>262811</v>
      </c>
      <c r="F30" s="38">
        <v>0</v>
      </c>
      <c r="G30" s="38">
        <v>0</v>
      </c>
      <c r="H30" s="38">
        <v>161712</v>
      </c>
      <c r="I30" s="38">
        <f t="shared" si="0"/>
        <v>6668153</v>
      </c>
    </row>
    <row r="31" spans="1:9">
      <c r="A31" s="17">
        <v>1031</v>
      </c>
      <c r="B31" s="18" t="s">
        <v>37</v>
      </c>
      <c r="C31" s="39">
        <v>10498</v>
      </c>
      <c r="D31" s="39">
        <v>0</v>
      </c>
      <c r="E31" s="39">
        <v>1369060</v>
      </c>
      <c r="F31" s="39">
        <v>0</v>
      </c>
      <c r="G31" s="39">
        <v>0</v>
      </c>
      <c r="H31" s="39">
        <v>580</v>
      </c>
      <c r="I31" s="39">
        <f t="shared" si="0"/>
        <v>1380138</v>
      </c>
    </row>
    <row r="32" spans="1:9">
      <c r="A32" s="17">
        <v>1033</v>
      </c>
      <c r="B32" s="18" t="s">
        <v>38</v>
      </c>
      <c r="C32" s="38">
        <v>102608</v>
      </c>
      <c r="D32" s="38">
        <v>652</v>
      </c>
      <c r="E32" s="38">
        <v>1858</v>
      </c>
      <c r="F32" s="38">
        <v>0</v>
      </c>
      <c r="G32" s="38">
        <v>0</v>
      </c>
      <c r="H32" s="38">
        <v>31380</v>
      </c>
      <c r="I32" s="38">
        <f t="shared" si="0"/>
        <v>136498</v>
      </c>
    </row>
    <row r="33" spans="1:9">
      <c r="A33" s="17">
        <v>1034</v>
      </c>
      <c r="B33" s="18" t="s">
        <v>39</v>
      </c>
      <c r="C33" s="39">
        <v>94734</v>
      </c>
      <c r="D33" s="39">
        <v>0</v>
      </c>
      <c r="E33" s="39">
        <v>818</v>
      </c>
      <c r="F33" s="39">
        <v>0</v>
      </c>
      <c r="G33" s="39">
        <v>0</v>
      </c>
      <c r="H33" s="39">
        <v>6960</v>
      </c>
      <c r="I33" s="39">
        <f t="shared" si="0"/>
        <v>102512</v>
      </c>
    </row>
    <row r="34" spans="1:9">
      <c r="A34" s="17">
        <v>1037</v>
      </c>
      <c r="B34" s="18" t="s">
        <v>40</v>
      </c>
      <c r="C34" s="38">
        <v>3215204</v>
      </c>
      <c r="D34" s="38">
        <v>146226</v>
      </c>
      <c r="E34" s="38">
        <v>75697</v>
      </c>
      <c r="F34" s="38">
        <v>192960</v>
      </c>
      <c r="G34" s="38">
        <v>0</v>
      </c>
      <c r="H34" s="38">
        <v>130000</v>
      </c>
      <c r="I34" s="38">
        <f t="shared" si="0"/>
        <v>3760087</v>
      </c>
    </row>
    <row r="35" spans="1:9">
      <c r="A35" s="17">
        <v>1038</v>
      </c>
      <c r="B35" s="18" t="s">
        <v>41</v>
      </c>
      <c r="C35" s="39">
        <v>92</v>
      </c>
      <c r="D35" s="39">
        <v>0</v>
      </c>
      <c r="E35" s="39">
        <v>0</v>
      </c>
      <c r="F35" s="39">
        <v>0</v>
      </c>
      <c r="G35" s="39">
        <v>0</v>
      </c>
      <c r="H35" s="39">
        <v>15580</v>
      </c>
      <c r="I35" s="39">
        <f t="shared" si="0"/>
        <v>15672</v>
      </c>
    </row>
    <row r="36" spans="1:9">
      <c r="A36" s="17">
        <v>1039</v>
      </c>
      <c r="B36" s="18" t="s">
        <v>42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5000</v>
      </c>
      <c r="I36" s="38">
        <f t="shared" si="0"/>
        <v>5000</v>
      </c>
    </row>
    <row r="37" spans="1:9">
      <c r="A37" s="17">
        <v>1040</v>
      </c>
      <c r="B37" s="18" t="s">
        <v>43</v>
      </c>
      <c r="C37" s="39">
        <v>2888120</v>
      </c>
      <c r="D37" s="39">
        <v>364456</v>
      </c>
      <c r="E37" s="39">
        <v>54118</v>
      </c>
      <c r="F37" s="39">
        <v>38080</v>
      </c>
      <c r="G37" s="39">
        <v>0</v>
      </c>
      <c r="H37" s="39">
        <v>119032</v>
      </c>
      <c r="I37" s="39">
        <f t="shared" si="0"/>
        <v>3463806</v>
      </c>
    </row>
    <row r="38" spans="1:9">
      <c r="A38" s="17">
        <v>1042</v>
      </c>
      <c r="B38" s="18" t="s">
        <v>44</v>
      </c>
      <c r="C38" s="38">
        <v>1203617</v>
      </c>
      <c r="D38" s="38">
        <v>0</v>
      </c>
      <c r="E38" s="38">
        <v>61290</v>
      </c>
      <c r="F38" s="38">
        <v>0</v>
      </c>
      <c r="G38" s="38">
        <v>0</v>
      </c>
      <c r="H38" s="38">
        <v>4930</v>
      </c>
      <c r="I38" s="38">
        <f t="shared" si="0"/>
        <v>1269837</v>
      </c>
    </row>
    <row r="39" spans="1:9">
      <c r="A39" s="17">
        <v>1043</v>
      </c>
      <c r="B39" s="18" t="s">
        <v>45</v>
      </c>
      <c r="C39" s="39">
        <v>64282921</v>
      </c>
      <c r="D39" s="39">
        <v>1986234</v>
      </c>
      <c r="E39" s="39">
        <v>2743289</v>
      </c>
      <c r="F39" s="39">
        <v>85064</v>
      </c>
      <c r="G39" s="39">
        <v>0</v>
      </c>
      <c r="H39" s="39">
        <v>1048645</v>
      </c>
      <c r="I39" s="39">
        <f t="shared" si="0"/>
        <v>70146153</v>
      </c>
    </row>
    <row r="40" spans="1:9">
      <c r="A40" s="17">
        <v>1044</v>
      </c>
      <c r="B40" s="18" t="s">
        <v>46</v>
      </c>
      <c r="C40" s="38">
        <v>28759</v>
      </c>
      <c r="D40" s="38">
        <v>22325</v>
      </c>
      <c r="E40" s="38">
        <v>2858</v>
      </c>
      <c r="F40" s="38">
        <v>0</v>
      </c>
      <c r="G40" s="38">
        <v>0</v>
      </c>
      <c r="H40" s="38">
        <v>51650</v>
      </c>
      <c r="I40" s="38">
        <f t="shared" si="0"/>
        <v>105592</v>
      </c>
    </row>
    <row r="41" spans="1:9">
      <c r="A41" s="17">
        <v>1046</v>
      </c>
      <c r="B41" s="18" t="s">
        <v>47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175002</v>
      </c>
      <c r="I41" s="39">
        <f t="shared" si="0"/>
        <v>175002</v>
      </c>
    </row>
    <row r="42" spans="1:9">
      <c r="A42" s="17">
        <v>1047</v>
      </c>
      <c r="B42" s="18" t="s">
        <v>48</v>
      </c>
      <c r="C42" s="38">
        <v>26580850</v>
      </c>
      <c r="D42" s="38">
        <v>19651507</v>
      </c>
      <c r="E42" s="38">
        <v>1054153</v>
      </c>
      <c r="F42" s="38">
        <v>366</v>
      </c>
      <c r="G42" s="38">
        <v>0</v>
      </c>
      <c r="H42" s="38">
        <v>145677</v>
      </c>
      <c r="I42" s="38">
        <f t="shared" si="0"/>
        <v>47432553</v>
      </c>
    </row>
    <row r="43" spans="1:9">
      <c r="A43" s="17">
        <v>1048</v>
      </c>
      <c r="B43" s="18" t="s">
        <v>49</v>
      </c>
      <c r="C43" s="39">
        <v>1469242</v>
      </c>
      <c r="D43" s="39">
        <v>38144</v>
      </c>
      <c r="E43" s="39">
        <v>64752</v>
      </c>
      <c r="F43" s="39">
        <v>0</v>
      </c>
      <c r="G43" s="39">
        <v>0</v>
      </c>
      <c r="H43" s="39">
        <v>72280</v>
      </c>
      <c r="I43" s="39">
        <f t="shared" si="0"/>
        <v>1644418</v>
      </c>
    </row>
    <row r="44" spans="1:9">
      <c r="A44" s="17">
        <v>1050</v>
      </c>
      <c r="B44" s="18" t="s">
        <v>50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f t="shared" si="0"/>
        <v>0</v>
      </c>
    </row>
    <row r="45" spans="1:9">
      <c r="A45" s="17">
        <v>1052</v>
      </c>
      <c r="B45" s="18" t="s">
        <v>51</v>
      </c>
      <c r="C45" s="39">
        <v>438791</v>
      </c>
      <c r="D45" s="39">
        <v>0</v>
      </c>
      <c r="E45" s="39">
        <v>12235</v>
      </c>
      <c r="F45" s="39">
        <v>0</v>
      </c>
      <c r="G45" s="39">
        <v>0</v>
      </c>
      <c r="H45" s="39">
        <v>33370</v>
      </c>
      <c r="I45" s="39">
        <f t="shared" si="0"/>
        <v>484396</v>
      </c>
    </row>
    <row r="46" spans="1:9">
      <c r="A46" s="17">
        <v>1054</v>
      </c>
      <c r="B46" s="18" t="s">
        <v>52</v>
      </c>
      <c r="C46" s="38">
        <v>936355</v>
      </c>
      <c r="D46" s="38">
        <v>168936</v>
      </c>
      <c r="E46" s="38">
        <v>25132</v>
      </c>
      <c r="F46" s="38">
        <v>0</v>
      </c>
      <c r="G46" s="38">
        <v>0</v>
      </c>
      <c r="H46" s="38">
        <v>52362</v>
      </c>
      <c r="I46" s="38">
        <f t="shared" si="0"/>
        <v>1182785</v>
      </c>
    </row>
    <row r="47" spans="1:9">
      <c r="A47" s="17">
        <v>1055</v>
      </c>
      <c r="B47" s="18" t="s">
        <v>53</v>
      </c>
      <c r="C47" s="39">
        <v>2288872</v>
      </c>
      <c r="D47" s="39">
        <v>25723</v>
      </c>
      <c r="E47" s="39">
        <v>64917</v>
      </c>
      <c r="F47" s="39">
        <v>0</v>
      </c>
      <c r="G47" s="39">
        <v>0</v>
      </c>
      <c r="H47" s="39">
        <v>50795</v>
      </c>
      <c r="I47" s="39">
        <f t="shared" si="0"/>
        <v>2430307</v>
      </c>
    </row>
    <row r="48" spans="1:9">
      <c r="A48" s="17">
        <v>1057</v>
      </c>
      <c r="B48" s="18" t="s">
        <v>54</v>
      </c>
      <c r="C48" s="38">
        <v>184</v>
      </c>
      <c r="D48" s="38">
        <v>0</v>
      </c>
      <c r="E48" s="38">
        <v>409</v>
      </c>
      <c r="F48" s="38">
        <v>0</v>
      </c>
      <c r="G48" s="38">
        <v>0</v>
      </c>
      <c r="H48" s="38">
        <v>108670</v>
      </c>
      <c r="I48" s="38">
        <f t="shared" si="0"/>
        <v>109263</v>
      </c>
    </row>
    <row r="49" spans="1:9">
      <c r="A49" s="17">
        <v>1058</v>
      </c>
      <c r="B49" s="18" t="s">
        <v>55</v>
      </c>
      <c r="C49" s="39">
        <v>1153870</v>
      </c>
      <c r="D49" s="39">
        <v>623026</v>
      </c>
      <c r="E49" s="39">
        <v>53086</v>
      </c>
      <c r="F49" s="39">
        <v>0</v>
      </c>
      <c r="G49" s="39">
        <v>2501</v>
      </c>
      <c r="H49" s="39">
        <v>87610</v>
      </c>
      <c r="I49" s="39">
        <f t="shared" si="0"/>
        <v>1920093</v>
      </c>
    </row>
    <row r="50" spans="1:9">
      <c r="A50" s="17">
        <v>1062</v>
      </c>
      <c r="B50" s="18" t="s">
        <v>56</v>
      </c>
      <c r="C50" s="38">
        <v>46</v>
      </c>
      <c r="D50" s="38">
        <v>0</v>
      </c>
      <c r="E50" s="38">
        <v>817</v>
      </c>
      <c r="F50" s="38">
        <v>0</v>
      </c>
      <c r="G50" s="38">
        <v>0</v>
      </c>
      <c r="H50" s="38">
        <v>2420</v>
      </c>
      <c r="I50" s="38">
        <f t="shared" si="0"/>
        <v>3283</v>
      </c>
    </row>
    <row r="51" spans="1:9">
      <c r="A51" s="17">
        <v>1065</v>
      </c>
      <c r="B51" s="18" t="s">
        <v>57</v>
      </c>
      <c r="C51" s="39">
        <v>1348894</v>
      </c>
      <c r="D51" s="39">
        <v>186281</v>
      </c>
      <c r="E51" s="39">
        <v>55883</v>
      </c>
      <c r="F51" s="39">
        <v>0</v>
      </c>
      <c r="G51" s="39">
        <v>0</v>
      </c>
      <c r="H51" s="39">
        <v>43570</v>
      </c>
      <c r="I51" s="39">
        <f t="shared" si="0"/>
        <v>1634628</v>
      </c>
    </row>
    <row r="52" spans="1:9">
      <c r="A52" s="17">
        <v>1066</v>
      </c>
      <c r="B52" s="18" t="s">
        <v>58</v>
      </c>
      <c r="C52" s="38">
        <v>19754762</v>
      </c>
      <c r="D52" s="38">
        <v>1330448</v>
      </c>
      <c r="E52" s="38">
        <v>741674</v>
      </c>
      <c r="F52" s="38">
        <v>0</v>
      </c>
      <c r="G52" s="38">
        <v>0</v>
      </c>
      <c r="H52" s="38">
        <v>84374</v>
      </c>
      <c r="I52" s="38">
        <f t="shared" si="0"/>
        <v>21911258</v>
      </c>
    </row>
    <row r="53" spans="1:9">
      <c r="A53" s="17">
        <v>1067</v>
      </c>
      <c r="B53" s="18" t="s">
        <v>59</v>
      </c>
      <c r="C53" s="39">
        <v>1150</v>
      </c>
      <c r="D53" s="39">
        <v>0</v>
      </c>
      <c r="E53" s="39">
        <v>0</v>
      </c>
      <c r="F53" s="39">
        <v>0</v>
      </c>
      <c r="G53" s="39">
        <v>0</v>
      </c>
      <c r="H53" s="39">
        <v>7250</v>
      </c>
      <c r="I53" s="39">
        <f t="shared" si="0"/>
        <v>8400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f t="shared" si="0"/>
        <v>0</v>
      </c>
    </row>
    <row r="55" spans="1:9">
      <c r="A55" s="17">
        <v>1069</v>
      </c>
      <c r="B55" s="18" t="s">
        <v>61</v>
      </c>
      <c r="C55" s="39">
        <v>46</v>
      </c>
      <c r="D55" s="39">
        <v>0</v>
      </c>
      <c r="E55" s="39">
        <v>0</v>
      </c>
      <c r="F55" s="39">
        <v>0</v>
      </c>
      <c r="G55" s="39">
        <v>0</v>
      </c>
      <c r="H55" s="39">
        <v>7790</v>
      </c>
      <c r="I55" s="39">
        <f t="shared" si="0"/>
        <v>7836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13629</v>
      </c>
      <c r="I56" s="38">
        <f t="shared" si="0"/>
        <v>13629</v>
      </c>
    </row>
    <row r="57" spans="1:9">
      <c r="A57" s="13" t="s">
        <v>70</v>
      </c>
      <c r="B57" s="20" t="s">
        <v>63</v>
      </c>
      <c r="C57" s="16">
        <f t="shared" ref="C57:I57" si="1">SUM(C7:C56)</f>
        <v>362785675</v>
      </c>
      <c r="D57" s="16">
        <f t="shared" si="1"/>
        <v>67749338</v>
      </c>
      <c r="E57" s="16">
        <f t="shared" si="1"/>
        <v>15050198</v>
      </c>
      <c r="F57" s="16">
        <f t="shared" si="1"/>
        <v>14860633</v>
      </c>
      <c r="G57" s="16">
        <f t="shared" si="1"/>
        <v>10001</v>
      </c>
      <c r="H57" s="16">
        <f t="shared" si="1"/>
        <v>4448111</v>
      </c>
      <c r="I57" s="16">
        <f t="shared" si="1"/>
        <v>464903956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44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90625" style="12" bestFit="1" customWidth="1"/>
    <col min="4" max="4" width="15.08984375" style="12" bestFit="1" customWidth="1"/>
    <col min="5" max="5" width="15" style="12" bestFit="1" customWidth="1"/>
    <col min="6" max="6" width="14" style="12" customWidth="1"/>
    <col min="7" max="7" width="11.26953125" style="12" customWidth="1"/>
    <col min="8" max="8" width="13.4531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82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f>SUM(C7:H7)</f>
        <v>0</v>
      </c>
    </row>
    <row r="8" spans="1:9">
      <c r="A8" s="17">
        <v>1002</v>
      </c>
      <c r="B8" s="18" t="s">
        <v>14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5000</v>
      </c>
      <c r="I8" s="38">
        <f t="shared" ref="I8:I56" si="0">SUM(C8:H8)</f>
        <v>5000</v>
      </c>
    </row>
    <row r="9" spans="1:9">
      <c r="A9" s="17">
        <v>1005</v>
      </c>
      <c r="B9" s="18" t="s">
        <v>15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f t="shared" si="0"/>
        <v>0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f t="shared" si="0"/>
        <v>0</v>
      </c>
    </row>
    <row r="11" spans="1:9">
      <c r="A11" s="17">
        <v>1007</v>
      </c>
      <c r="B11" s="18" t="s">
        <v>17</v>
      </c>
      <c r="C11" s="39">
        <v>184</v>
      </c>
      <c r="D11" s="39">
        <v>0</v>
      </c>
      <c r="E11" s="39">
        <v>9407</v>
      </c>
      <c r="F11" s="39">
        <v>0</v>
      </c>
      <c r="G11" s="39">
        <v>0</v>
      </c>
      <c r="H11" s="39">
        <v>101165</v>
      </c>
      <c r="I11" s="39">
        <f t="shared" si="0"/>
        <v>110756</v>
      </c>
    </row>
    <row r="12" spans="1:9">
      <c r="A12" s="17">
        <v>1008</v>
      </c>
      <c r="B12" s="18" t="s">
        <v>18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f t="shared" si="0"/>
        <v>0</v>
      </c>
    </row>
    <row r="13" spans="1:9">
      <c r="A13" s="17">
        <v>1010</v>
      </c>
      <c r="B13" s="18" t="s">
        <v>19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f t="shared" si="0"/>
        <v>0</v>
      </c>
    </row>
    <row r="14" spans="1:9">
      <c r="A14" s="17">
        <v>1011</v>
      </c>
      <c r="B14" s="18" t="s">
        <v>20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2500</v>
      </c>
      <c r="I14" s="38">
        <f t="shared" si="0"/>
        <v>2500</v>
      </c>
    </row>
    <row r="15" spans="1:9">
      <c r="A15" s="17">
        <v>1012</v>
      </c>
      <c r="B15" s="18" t="s">
        <v>21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12500</v>
      </c>
      <c r="I15" s="39">
        <f t="shared" si="0"/>
        <v>12500</v>
      </c>
    </row>
    <row r="16" spans="1:9">
      <c r="A16" s="17">
        <v>1013</v>
      </c>
      <c r="B16" s="18" t="s">
        <v>22</v>
      </c>
      <c r="C16" s="38">
        <v>184</v>
      </c>
      <c r="D16" s="38">
        <v>0</v>
      </c>
      <c r="E16" s="38">
        <v>1632</v>
      </c>
      <c r="F16" s="38">
        <v>0</v>
      </c>
      <c r="G16" s="38">
        <v>0</v>
      </c>
      <c r="H16" s="38">
        <v>38660</v>
      </c>
      <c r="I16" s="38">
        <f t="shared" si="0"/>
        <v>40476</v>
      </c>
    </row>
    <row r="17" spans="1:9">
      <c r="A17" s="17">
        <v>1014</v>
      </c>
      <c r="B17" s="18" t="s">
        <v>23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f t="shared" si="0"/>
        <v>0</v>
      </c>
    </row>
    <row r="18" spans="1:9">
      <c r="A18" s="17">
        <v>1016</v>
      </c>
      <c r="B18" s="18" t="s">
        <v>24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f t="shared" si="0"/>
        <v>0</v>
      </c>
    </row>
    <row r="19" spans="1:9">
      <c r="A19" s="17">
        <v>1017</v>
      </c>
      <c r="B19" s="18" t="s">
        <v>25</v>
      </c>
      <c r="C19" s="39">
        <v>1254986</v>
      </c>
      <c r="D19" s="39">
        <v>0</v>
      </c>
      <c r="E19" s="39">
        <v>197042</v>
      </c>
      <c r="F19" s="39">
        <v>0</v>
      </c>
      <c r="G19" s="39">
        <v>0</v>
      </c>
      <c r="H19" s="39">
        <v>58282</v>
      </c>
      <c r="I19" s="39">
        <f t="shared" si="0"/>
        <v>1510310</v>
      </c>
    </row>
    <row r="20" spans="1:9">
      <c r="A20" s="17">
        <v>1018</v>
      </c>
      <c r="B20" s="18" t="s">
        <v>26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5000</v>
      </c>
      <c r="I20" s="38">
        <f t="shared" si="0"/>
        <v>5000</v>
      </c>
    </row>
    <row r="21" spans="1:9">
      <c r="A21" s="17">
        <v>1019</v>
      </c>
      <c r="B21" s="18" t="s">
        <v>27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15000</v>
      </c>
      <c r="I21" s="39">
        <f t="shared" si="0"/>
        <v>15000</v>
      </c>
    </row>
    <row r="22" spans="1:9">
      <c r="A22" s="17">
        <v>1020</v>
      </c>
      <c r="B22" s="18" t="s">
        <v>28</v>
      </c>
      <c r="C22" s="38">
        <v>46</v>
      </c>
      <c r="D22" s="38">
        <v>0</v>
      </c>
      <c r="E22" s="38">
        <v>0</v>
      </c>
      <c r="F22" s="38">
        <v>0</v>
      </c>
      <c r="G22" s="38">
        <v>0</v>
      </c>
      <c r="H22" s="38">
        <v>2790</v>
      </c>
      <c r="I22" s="38">
        <f t="shared" si="0"/>
        <v>2836</v>
      </c>
    </row>
    <row r="23" spans="1:9">
      <c r="A23" s="17">
        <v>1022</v>
      </c>
      <c r="B23" s="18" t="s">
        <v>29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f t="shared" si="0"/>
        <v>0</v>
      </c>
    </row>
    <row r="24" spans="1:9">
      <c r="A24" s="17">
        <v>1023</v>
      </c>
      <c r="B24" s="18" t="s">
        <v>30</v>
      </c>
      <c r="C24" s="38">
        <v>46</v>
      </c>
      <c r="D24" s="38">
        <v>0</v>
      </c>
      <c r="E24" s="38">
        <v>0</v>
      </c>
      <c r="F24" s="38">
        <v>0</v>
      </c>
      <c r="G24" s="38">
        <v>0</v>
      </c>
      <c r="H24" s="38">
        <v>12790</v>
      </c>
      <c r="I24" s="38">
        <f t="shared" si="0"/>
        <v>12836</v>
      </c>
    </row>
    <row r="25" spans="1:9">
      <c r="A25" s="17">
        <v>1024</v>
      </c>
      <c r="B25" s="18" t="s">
        <v>31</v>
      </c>
      <c r="C25" s="39">
        <v>16650319</v>
      </c>
      <c r="D25" s="39">
        <v>130472</v>
      </c>
      <c r="E25" s="39">
        <v>96180</v>
      </c>
      <c r="F25" s="39">
        <v>12001501</v>
      </c>
      <c r="G25" s="39">
        <v>2500</v>
      </c>
      <c r="H25" s="39">
        <v>195480</v>
      </c>
      <c r="I25" s="39">
        <f t="shared" si="0"/>
        <v>29076452</v>
      </c>
    </row>
    <row r="26" spans="1:9">
      <c r="A26" s="17">
        <v>1025</v>
      </c>
      <c r="B26" s="18" t="s">
        <v>32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f t="shared" si="0"/>
        <v>0</v>
      </c>
    </row>
    <row r="27" spans="1:9">
      <c r="A27" s="17">
        <v>1026</v>
      </c>
      <c r="B27" s="18" t="s">
        <v>33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f t="shared" si="0"/>
        <v>0</v>
      </c>
    </row>
    <row r="28" spans="1:9">
      <c r="A28" s="17">
        <v>1027</v>
      </c>
      <c r="B28" s="18" t="s">
        <v>34</v>
      </c>
      <c r="C28" s="38">
        <v>262840</v>
      </c>
      <c r="D28" s="38">
        <v>0</v>
      </c>
      <c r="E28" s="38">
        <v>585</v>
      </c>
      <c r="F28" s="38">
        <v>0</v>
      </c>
      <c r="G28" s="38">
        <v>0</v>
      </c>
      <c r="H28" s="38">
        <v>16085</v>
      </c>
      <c r="I28" s="38">
        <f t="shared" si="0"/>
        <v>279510</v>
      </c>
    </row>
    <row r="29" spans="1:9">
      <c r="A29" s="17">
        <v>1028</v>
      </c>
      <c r="B29" s="18" t="s">
        <v>35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f t="shared" si="0"/>
        <v>0</v>
      </c>
    </row>
    <row r="30" spans="1:9">
      <c r="A30" s="17">
        <v>1030</v>
      </c>
      <c r="B30" s="18" t="s">
        <v>36</v>
      </c>
      <c r="C30" s="38">
        <v>51110</v>
      </c>
      <c r="D30" s="38">
        <v>0</v>
      </c>
      <c r="E30" s="38">
        <v>409</v>
      </c>
      <c r="F30" s="38">
        <v>0</v>
      </c>
      <c r="G30" s="38">
        <v>0</v>
      </c>
      <c r="H30" s="38">
        <v>74580</v>
      </c>
      <c r="I30" s="38">
        <f t="shared" si="0"/>
        <v>126099</v>
      </c>
    </row>
    <row r="31" spans="1:9">
      <c r="A31" s="17">
        <v>1031</v>
      </c>
      <c r="B31" s="18" t="s">
        <v>37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f t="shared" si="0"/>
        <v>0</v>
      </c>
    </row>
    <row r="32" spans="1:9">
      <c r="A32" s="17">
        <v>1033</v>
      </c>
      <c r="B32" s="18" t="s">
        <v>38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17500</v>
      </c>
      <c r="I32" s="38">
        <f t="shared" si="0"/>
        <v>17500</v>
      </c>
    </row>
    <row r="33" spans="1:9">
      <c r="A33" s="17">
        <v>1034</v>
      </c>
      <c r="B33" s="18" t="s">
        <v>39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f t="shared" si="0"/>
        <v>0</v>
      </c>
    </row>
    <row r="34" spans="1:9">
      <c r="A34" s="17">
        <v>1037</v>
      </c>
      <c r="B34" s="18" t="s">
        <v>40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f t="shared" si="0"/>
        <v>0</v>
      </c>
    </row>
    <row r="35" spans="1:9">
      <c r="A35" s="17">
        <v>1038</v>
      </c>
      <c r="B35" s="18" t="s">
        <v>41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7500</v>
      </c>
      <c r="I35" s="39">
        <f t="shared" si="0"/>
        <v>7500</v>
      </c>
    </row>
    <row r="36" spans="1:9">
      <c r="A36" s="17">
        <v>1039</v>
      </c>
      <c r="B36" s="18" t="s">
        <v>42</v>
      </c>
      <c r="C36" s="38">
        <v>276</v>
      </c>
      <c r="D36" s="38">
        <v>0</v>
      </c>
      <c r="E36" s="38">
        <v>0</v>
      </c>
      <c r="F36" s="38">
        <v>0</v>
      </c>
      <c r="G36" s="38">
        <v>0</v>
      </c>
      <c r="H36" s="38">
        <v>4240</v>
      </c>
      <c r="I36" s="38">
        <f t="shared" si="0"/>
        <v>4516</v>
      </c>
    </row>
    <row r="37" spans="1:9">
      <c r="A37" s="17">
        <v>1040</v>
      </c>
      <c r="B37" s="18" t="s">
        <v>43</v>
      </c>
      <c r="C37" s="39">
        <v>1380</v>
      </c>
      <c r="D37" s="39">
        <v>0</v>
      </c>
      <c r="E37" s="39">
        <v>4896</v>
      </c>
      <c r="F37" s="39">
        <v>0</v>
      </c>
      <c r="G37" s="39">
        <v>0</v>
      </c>
      <c r="H37" s="39">
        <v>58701</v>
      </c>
      <c r="I37" s="39">
        <f t="shared" si="0"/>
        <v>64977</v>
      </c>
    </row>
    <row r="38" spans="1:9">
      <c r="A38" s="17">
        <v>1042</v>
      </c>
      <c r="B38" s="18" t="s">
        <v>44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f t="shared" si="0"/>
        <v>0</v>
      </c>
    </row>
    <row r="39" spans="1:9">
      <c r="A39" s="17">
        <v>1043</v>
      </c>
      <c r="B39" s="18" t="s">
        <v>45</v>
      </c>
      <c r="C39" s="39">
        <v>138</v>
      </c>
      <c r="D39" s="39">
        <v>0</v>
      </c>
      <c r="E39" s="39">
        <v>1226</v>
      </c>
      <c r="F39" s="39">
        <v>0</v>
      </c>
      <c r="G39" s="39">
        <v>0</v>
      </c>
      <c r="H39" s="39">
        <v>870</v>
      </c>
      <c r="I39" s="39">
        <f t="shared" si="0"/>
        <v>2234</v>
      </c>
    </row>
    <row r="40" spans="1:9">
      <c r="A40" s="17">
        <v>1044</v>
      </c>
      <c r="B40" s="18" t="s">
        <v>46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2500</v>
      </c>
      <c r="I40" s="38">
        <f t="shared" si="0"/>
        <v>2500</v>
      </c>
    </row>
    <row r="41" spans="1:9">
      <c r="A41" s="17">
        <v>1046</v>
      </c>
      <c r="B41" s="18" t="s">
        <v>47</v>
      </c>
      <c r="C41" s="39">
        <v>0</v>
      </c>
      <c r="D41" s="39">
        <v>0</v>
      </c>
      <c r="E41" s="39">
        <v>0</v>
      </c>
      <c r="F41" s="39">
        <v>0</v>
      </c>
      <c r="G41" s="39">
        <v>2500</v>
      </c>
      <c r="H41" s="39">
        <v>95000</v>
      </c>
      <c r="I41" s="39">
        <f t="shared" si="0"/>
        <v>97500</v>
      </c>
    </row>
    <row r="42" spans="1:9">
      <c r="A42" s="17">
        <v>1047</v>
      </c>
      <c r="B42" s="18" t="s">
        <v>48</v>
      </c>
      <c r="C42" s="38">
        <v>4960648</v>
      </c>
      <c r="D42" s="38">
        <v>731</v>
      </c>
      <c r="E42" s="38">
        <v>91601</v>
      </c>
      <c r="F42" s="38">
        <v>0</v>
      </c>
      <c r="G42" s="38">
        <v>0</v>
      </c>
      <c r="H42" s="38">
        <v>87870</v>
      </c>
      <c r="I42" s="38">
        <f t="shared" si="0"/>
        <v>5140850</v>
      </c>
    </row>
    <row r="43" spans="1:9">
      <c r="A43" s="17">
        <v>1048</v>
      </c>
      <c r="B43" s="18" t="s">
        <v>49</v>
      </c>
      <c r="C43" s="39">
        <v>276</v>
      </c>
      <c r="D43" s="39">
        <v>0</v>
      </c>
      <c r="E43" s="39">
        <v>2454</v>
      </c>
      <c r="F43" s="39">
        <v>0</v>
      </c>
      <c r="G43" s="39">
        <v>0</v>
      </c>
      <c r="H43" s="39">
        <v>1740</v>
      </c>
      <c r="I43" s="39">
        <f t="shared" si="0"/>
        <v>4470</v>
      </c>
    </row>
    <row r="44" spans="1:9">
      <c r="A44" s="17">
        <v>1050</v>
      </c>
      <c r="B44" s="18" t="s">
        <v>50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f t="shared" si="0"/>
        <v>0</v>
      </c>
    </row>
    <row r="45" spans="1:9">
      <c r="A45" s="17">
        <v>1052</v>
      </c>
      <c r="B45" s="18" t="s">
        <v>51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10000</v>
      </c>
      <c r="I45" s="39">
        <f t="shared" si="0"/>
        <v>10000</v>
      </c>
    </row>
    <row r="46" spans="1:9">
      <c r="A46" s="17">
        <v>1054</v>
      </c>
      <c r="B46" s="18" t="s">
        <v>52</v>
      </c>
      <c r="C46" s="38">
        <v>0</v>
      </c>
      <c r="D46" s="38">
        <v>0</v>
      </c>
      <c r="E46" s="38">
        <v>0</v>
      </c>
      <c r="F46" s="38">
        <v>0</v>
      </c>
      <c r="G46" s="38">
        <v>2500</v>
      </c>
      <c r="H46" s="38">
        <v>17500</v>
      </c>
      <c r="I46" s="38">
        <f t="shared" si="0"/>
        <v>20000</v>
      </c>
    </row>
    <row r="47" spans="1:9">
      <c r="A47" s="17">
        <v>1055</v>
      </c>
      <c r="B47" s="18" t="s">
        <v>53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f t="shared" si="0"/>
        <v>0</v>
      </c>
    </row>
    <row r="48" spans="1:9">
      <c r="A48" s="17">
        <v>1057</v>
      </c>
      <c r="B48" s="18" t="s">
        <v>54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55017</v>
      </c>
      <c r="I48" s="38">
        <f t="shared" si="0"/>
        <v>55017</v>
      </c>
    </row>
    <row r="49" spans="1:9">
      <c r="A49" s="17">
        <v>1058</v>
      </c>
      <c r="B49" s="18" t="s">
        <v>55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57500</v>
      </c>
      <c r="I49" s="39">
        <f t="shared" si="0"/>
        <v>57500</v>
      </c>
    </row>
    <row r="50" spans="1:9">
      <c r="A50" s="17">
        <v>1062</v>
      </c>
      <c r="B50" s="18" t="s">
        <v>56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f t="shared" si="0"/>
        <v>0</v>
      </c>
    </row>
    <row r="51" spans="1:9">
      <c r="A51" s="17">
        <v>1065</v>
      </c>
      <c r="B51" s="18" t="s">
        <v>57</v>
      </c>
      <c r="C51" s="39">
        <v>6236</v>
      </c>
      <c r="D51" s="39">
        <v>3043</v>
      </c>
      <c r="E51" s="39">
        <v>2861</v>
      </c>
      <c r="F51" s="39">
        <v>0</v>
      </c>
      <c r="G51" s="39">
        <v>0</v>
      </c>
      <c r="H51" s="39">
        <v>17870</v>
      </c>
      <c r="I51" s="39">
        <f t="shared" si="0"/>
        <v>30010</v>
      </c>
    </row>
    <row r="52" spans="1:9">
      <c r="A52" s="17">
        <v>1066</v>
      </c>
      <c r="B52" s="18" t="s">
        <v>58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15000</v>
      </c>
      <c r="I52" s="38">
        <f t="shared" si="0"/>
        <v>15000</v>
      </c>
    </row>
    <row r="53" spans="1:9">
      <c r="A53" s="17">
        <v>1067</v>
      </c>
      <c r="B53" s="18" t="s">
        <v>59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f t="shared" si="0"/>
        <v>0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f t="shared" si="0"/>
        <v>0</v>
      </c>
    </row>
    <row r="55" spans="1:9">
      <c r="A55" s="17">
        <v>1069</v>
      </c>
      <c r="B55" s="18" t="s">
        <v>61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f t="shared" si="0"/>
        <v>0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f t="shared" si="0"/>
        <v>0</v>
      </c>
    </row>
    <row r="57" spans="1:9">
      <c r="A57" s="13" t="s">
        <v>70</v>
      </c>
      <c r="B57" s="20" t="s">
        <v>63</v>
      </c>
      <c r="C57" s="16">
        <f t="shared" ref="C57:I57" si="1">SUM(C7:C56)</f>
        <v>23188669</v>
      </c>
      <c r="D57" s="16">
        <f t="shared" si="1"/>
        <v>134246</v>
      </c>
      <c r="E57" s="16">
        <f t="shared" si="1"/>
        <v>408293</v>
      </c>
      <c r="F57" s="16">
        <f t="shared" si="1"/>
        <v>12001501</v>
      </c>
      <c r="G57" s="16">
        <f t="shared" si="1"/>
        <v>7500</v>
      </c>
      <c r="H57" s="16">
        <f t="shared" si="1"/>
        <v>988640</v>
      </c>
      <c r="I57" s="16">
        <f t="shared" si="1"/>
        <v>36728849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workbookViewId="0">
      <selection activeCell="A64" sqref="A64"/>
    </sheetView>
  </sheetViews>
  <sheetFormatPr baseColWidth="10" defaultColWidth="11.453125" defaultRowHeight="16"/>
  <cols>
    <col min="1" max="1" width="6.54296875" style="10" customWidth="1"/>
    <col min="2" max="2" width="39.453125" style="11" customWidth="1"/>
    <col min="3" max="3" width="18" style="12" bestFit="1" customWidth="1"/>
    <col min="4" max="4" width="17.453125" style="12" bestFit="1" customWidth="1"/>
    <col min="5" max="5" width="16.1796875" style="12" bestFit="1" customWidth="1"/>
    <col min="6" max="6" width="17.453125" style="12" bestFit="1" customWidth="1"/>
    <col min="7" max="7" width="11.26953125" style="12" customWidth="1"/>
    <col min="8" max="8" width="17.816406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64</v>
      </c>
      <c r="B4" s="36"/>
      <c r="C4" s="36"/>
      <c r="D4" s="36"/>
      <c r="E4" s="36"/>
      <c r="F4" s="36"/>
      <c r="G4" s="36"/>
      <c r="H4" s="36"/>
      <c r="I4" s="36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8">
        <v>0</v>
      </c>
      <c r="D7" s="25">
        <v>0</v>
      </c>
      <c r="E7" s="25">
        <v>0</v>
      </c>
      <c r="F7" s="25">
        <v>0</v>
      </c>
      <c r="G7" s="33">
        <v>0</v>
      </c>
      <c r="H7" s="33">
        <v>2500</v>
      </c>
      <c r="I7" s="25">
        <f>SUM(C7:H7)</f>
        <v>2500</v>
      </c>
    </row>
    <row r="8" spans="1:9">
      <c r="A8" s="17">
        <v>1002</v>
      </c>
      <c r="B8" s="18" t="s">
        <v>14</v>
      </c>
      <c r="C8" s="29">
        <v>2179956</v>
      </c>
      <c r="D8" s="26">
        <v>144969</v>
      </c>
      <c r="E8" s="26">
        <v>80656</v>
      </c>
      <c r="F8" s="26">
        <v>0</v>
      </c>
      <c r="G8" s="34">
        <v>0</v>
      </c>
      <c r="H8" s="34">
        <v>122420</v>
      </c>
      <c r="I8" s="26">
        <f t="shared" ref="I8:I56" si="0">SUM(C8:H8)</f>
        <v>2528001</v>
      </c>
    </row>
    <row r="9" spans="1:9">
      <c r="A9" s="17">
        <v>1005</v>
      </c>
      <c r="B9" s="18" t="s">
        <v>15</v>
      </c>
      <c r="C9" s="30">
        <v>1702</v>
      </c>
      <c r="D9" s="27">
        <v>0</v>
      </c>
      <c r="E9" s="27">
        <v>48238</v>
      </c>
      <c r="F9" s="27">
        <v>0</v>
      </c>
      <c r="G9" s="35">
        <v>0</v>
      </c>
      <c r="H9" s="35">
        <v>13500</v>
      </c>
      <c r="I9" s="27">
        <f t="shared" si="0"/>
        <v>63440</v>
      </c>
    </row>
    <row r="10" spans="1:9">
      <c r="A10" s="17">
        <v>1006</v>
      </c>
      <c r="B10" s="18" t="s">
        <v>16</v>
      </c>
      <c r="C10" s="29">
        <v>138</v>
      </c>
      <c r="D10" s="26">
        <v>0</v>
      </c>
      <c r="E10" s="26">
        <v>0</v>
      </c>
      <c r="F10" s="26">
        <v>0</v>
      </c>
      <c r="G10" s="34">
        <v>0</v>
      </c>
      <c r="H10" s="34">
        <v>870</v>
      </c>
      <c r="I10" s="26">
        <f t="shared" si="0"/>
        <v>1008</v>
      </c>
    </row>
    <row r="11" spans="1:9">
      <c r="A11" s="17">
        <v>1007</v>
      </c>
      <c r="B11" s="18" t="s">
        <v>17</v>
      </c>
      <c r="C11" s="30">
        <v>130399165</v>
      </c>
      <c r="D11" s="27">
        <v>3862389</v>
      </c>
      <c r="E11" s="27">
        <v>1982915</v>
      </c>
      <c r="F11" s="27">
        <v>58911407</v>
      </c>
      <c r="G11" s="35">
        <v>0</v>
      </c>
      <c r="H11" s="35">
        <v>2128054</v>
      </c>
      <c r="I11" s="27">
        <f t="shared" si="0"/>
        <v>197283930</v>
      </c>
    </row>
    <row r="12" spans="1:9">
      <c r="A12" s="17">
        <v>1008</v>
      </c>
      <c r="B12" s="18" t="s">
        <v>18</v>
      </c>
      <c r="C12" s="29">
        <v>5058628</v>
      </c>
      <c r="D12" s="26">
        <v>0</v>
      </c>
      <c r="E12" s="26">
        <v>409</v>
      </c>
      <c r="F12" s="26">
        <v>0</v>
      </c>
      <c r="G12" s="34">
        <v>0</v>
      </c>
      <c r="H12" s="34">
        <v>3000</v>
      </c>
      <c r="I12" s="26">
        <f t="shared" si="0"/>
        <v>5062037</v>
      </c>
    </row>
    <row r="13" spans="1:9">
      <c r="A13" s="17">
        <v>1010</v>
      </c>
      <c r="B13" s="18" t="s">
        <v>19</v>
      </c>
      <c r="C13" s="30">
        <v>3123351</v>
      </c>
      <c r="D13" s="27">
        <v>132921</v>
      </c>
      <c r="E13" s="27">
        <v>242131</v>
      </c>
      <c r="F13" s="27">
        <v>321225</v>
      </c>
      <c r="G13" s="35">
        <v>0</v>
      </c>
      <c r="H13" s="35">
        <v>41850</v>
      </c>
      <c r="I13" s="27">
        <f t="shared" si="0"/>
        <v>3861478</v>
      </c>
    </row>
    <row r="14" spans="1:9">
      <c r="A14" s="17">
        <v>1011</v>
      </c>
      <c r="B14" s="18" t="s">
        <v>20</v>
      </c>
      <c r="C14" s="29">
        <v>18564678</v>
      </c>
      <c r="D14" s="26">
        <v>5777291</v>
      </c>
      <c r="E14" s="26">
        <v>1239091</v>
      </c>
      <c r="F14" s="26">
        <v>0</v>
      </c>
      <c r="G14" s="34">
        <v>0</v>
      </c>
      <c r="H14" s="34">
        <v>283421</v>
      </c>
      <c r="I14" s="26">
        <f t="shared" si="0"/>
        <v>25864481</v>
      </c>
    </row>
    <row r="15" spans="1:9">
      <c r="A15" s="17">
        <v>1012</v>
      </c>
      <c r="B15" s="18" t="s">
        <v>21</v>
      </c>
      <c r="C15" s="30">
        <v>10411004</v>
      </c>
      <c r="D15" s="27">
        <v>57623</v>
      </c>
      <c r="E15" s="27">
        <v>436544</v>
      </c>
      <c r="F15" s="27">
        <v>11028149</v>
      </c>
      <c r="G15" s="35">
        <v>7500</v>
      </c>
      <c r="H15" s="35">
        <v>177154</v>
      </c>
      <c r="I15" s="27">
        <f t="shared" si="0"/>
        <v>22117974</v>
      </c>
    </row>
    <row r="16" spans="1:9">
      <c r="A16" s="17">
        <v>1013</v>
      </c>
      <c r="B16" s="18" t="s">
        <v>22</v>
      </c>
      <c r="C16" s="29">
        <v>314715903</v>
      </c>
      <c r="D16" s="26">
        <v>92323978</v>
      </c>
      <c r="E16" s="26">
        <v>9222512</v>
      </c>
      <c r="F16" s="26">
        <v>19143129</v>
      </c>
      <c r="G16" s="34">
        <v>0</v>
      </c>
      <c r="H16" s="34">
        <v>936955</v>
      </c>
      <c r="I16" s="26">
        <f t="shared" si="0"/>
        <v>436342477</v>
      </c>
    </row>
    <row r="17" spans="1:9">
      <c r="A17" s="17">
        <v>1014</v>
      </c>
      <c r="B17" s="18" t="s">
        <v>23</v>
      </c>
      <c r="C17" s="30">
        <v>0</v>
      </c>
      <c r="D17" s="27">
        <v>0</v>
      </c>
      <c r="E17" s="27">
        <v>0</v>
      </c>
      <c r="F17" s="27">
        <v>0</v>
      </c>
      <c r="G17" s="35">
        <v>0</v>
      </c>
      <c r="H17" s="35">
        <v>110000</v>
      </c>
      <c r="I17" s="27">
        <f t="shared" si="0"/>
        <v>110000</v>
      </c>
    </row>
    <row r="18" spans="1:9">
      <c r="A18" s="17">
        <v>1016</v>
      </c>
      <c r="B18" s="18" t="s">
        <v>24</v>
      </c>
      <c r="C18" s="29">
        <v>454089467</v>
      </c>
      <c r="D18" s="26">
        <v>111960248</v>
      </c>
      <c r="E18" s="26">
        <v>22313567</v>
      </c>
      <c r="F18" s="26">
        <v>1376195</v>
      </c>
      <c r="G18" s="34">
        <v>0</v>
      </c>
      <c r="H18" s="34">
        <v>2266115</v>
      </c>
      <c r="I18" s="26">
        <f t="shared" si="0"/>
        <v>592005592</v>
      </c>
    </row>
    <row r="19" spans="1:9">
      <c r="A19" s="17">
        <v>1017</v>
      </c>
      <c r="B19" s="18" t="s">
        <v>25</v>
      </c>
      <c r="C19" s="30">
        <v>72290208</v>
      </c>
      <c r="D19" s="27">
        <v>1441186</v>
      </c>
      <c r="E19" s="27">
        <v>3115475</v>
      </c>
      <c r="F19" s="27">
        <v>2164713</v>
      </c>
      <c r="G19" s="35">
        <v>0</v>
      </c>
      <c r="H19" s="35">
        <v>1228166</v>
      </c>
      <c r="I19" s="27">
        <f t="shared" si="0"/>
        <v>80239748</v>
      </c>
    </row>
    <row r="20" spans="1:9">
      <c r="A20" s="17">
        <v>1018</v>
      </c>
      <c r="B20" s="18" t="s">
        <v>26</v>
      </c>
      <c r="C20" s="29">
        <v>38731369</v>
      </c>
      <c r="D20" s="26">
        <v>789479</v>
      </c>
      <c r="E20" s="26">
        <v>697927</v>
      </c>
      <c r="F20" s="26">
        <v>14924987</v>
      </c>
      <c r="G20" s="34">
        <v>0</v>
      </c>
      <c r="H20" s="34">
        <v>358970</v>
      </c>
      <c r="I20" s="26">
        <f t="shared" si="0"/>
        <v>55502732</v>
      </c>
    </row>
    <row r="21" spans="1:9">
      <c r="A21" s="17">
        <v>1019</v>
      </c>
      <c r="B21" s="18" t="s">
        <v>27</v>
      </c>
      <c r="C21" s="30">
        <v>36077614</v>
      </c>
      <c r="D21" s="27">
        <v>5446528</v>
      </c>
      <c r="E21" s="27">
        <v>846454</v>
      </c>
      <c r="F21" s="27">
        <v>4478080</v>
      </c>
      <c r="G21" s="35">
        <v>2500</v>
      </c>
      <c r="H21" s="35">
        <v>607344</v>
      </c>
      <c r="I21" s="27">
        <f t="shared" si="0"/>
        <v>47458520</v>
      </c>
    </row>
    <row r="22" spans="1:9">
      <c r="A22" s="17">
        <v>1020</v>
      </c>
      <c r="B22" s="18" t="s">
        <v>28</v>
      </c>
      <c r="C22" s="29">
        <v>25559191</v>
      </c>
      <c r="D22" s="26">
        <v>7062210</v>
      </c>
      <c r="E22" s="26">
        <v>751716</v>
      </c>
      <c r="F22" s="26">
        <v>19713136</v>
      </c>
      <c r="G22" s="34">
        <v>0</v>
      </c>
      <c r="H22" s="34">
        <v>301286</v>
      </c>
      <c r="I22" s="26">
        <f t="shared" si="0"/>
        <v>53387539</v>
      </c>
    </row>
    <row r="23" spans="1:9">
      <c r="A23" s="17">
        <v>1022</v>
      </c>
      <c r="B23" s="18" t="s">
        <v>29</v>
      </c>
      <c r="C23" s="30">
        <v>1941499</v>
      </c>
      <c r="D23" s="27">
        <v>30400</v>
      </c>
      <c r="E23" s="27">
        <v>51993</v>
      </c>
      <c r="F23" s="27">
        <v>0</v>
      </c>
      <c r="G23" s="35">
        <v>0</v>
      </c>
      <c r="H23" s="35">
        <v>4060</v>
      </c>
      <c r="I23" s="27">
        <f t="shared" si="0"/>
        <v>2027952</v>
      </c>
    </row>
    <row r="24" spans="1:9">
      <c r="A24" s="17">
        <v>1023</v>
      </c>
      <c r="B24" s="18" t="s">
        <v>30</v>
      </c>
      <c r="C24" s="29">
        <v>29908611</v>
      </c>
      <c r="D24" s="26">
        <v>4071293</v>
      </c>
      <c r="E24" s="26">
        <v>870761</v>
      </c>
      <c r="F24" s="26">
        <v>1213063</v>
      </c>
      <c r="G24" s="34">
        <v>7500</v>
      </c>
      <c r="H24" s="34">
        <v>570255</v>
      </c>
      <c r="I24" s="26">
        <f t="shared" si="0"/>
        <v>36641483</v>
      </c>
    </row>
    <row r="25" spans="1:9">
      <c r="A25" s="17">
        <v>1024</v>
      </c>
      <c r="B25" s="18" t="s">
        <v>31</v>
      </c>
      <c r="C25" s="30">
        <v>495316920</v>
      </c>
      <c r="D25" s="27">
        <v>27184818</v>
      </c>
      <c r="E25" s="27">
        <v>10581717</v>
      </c>
      <c r="F25" s="27">
        <v>4407861</v>
      </c>
      <c r="G25" s="35">
        <v>0</v>
      </c>
      <c r="H25" s="35">
        <v>3741585</v>
      </c>
      <c r="I25" s="27">
        <f t="shared" si="0"/>
        <v>541232901</v>
      </c>
    </row>
    <row r="26" spans="1:9">
      <c r="A26" s="17">
        <v>1025</v>
      </c>
      <c r="B26" s="18" t="s">
        <v>32</v>
      </c>
      <c r="C26" s="29">
        <v>321205</v>
      </c>
      <c r="D26" s="26">
        <v>0</v>
      </c>
      <c r="E26" s="26">
        <v>5540</v>
      </c>
      <c r="F26" s="26">
        <v>0</v>
      </c>
      <c r="G26" s="34">
        <v>0</v>
      </c>
      <c r="H26" s="34">
        <v>49808</v>
      </c>
      <c r="I26" s="26">
        <f t="shared" si="0"/>
        <v>376553</v>
      </c>
    </row>
    <row r="27" spans="1:9">
      <c r="A27" s="17">
        <v>1026</v>
      </c>
      <c r="B27" s="18" t="s">
        <v>33</v>
      </c>
      <c r="C27" s="30">
        <v>285208</v>
      </c>
      <c r="D27" s="27">
        <v>0</v>
      </c>
      <c r="E27" s="27">
        <v>409</v>
      </c>
      <c r="F27" s="27">
        <v>0</v>
      </c>
      <c r="G27" s="35">
        <v>0</v>
      </c>
      <c r="H27" s="35">
        <v>36778</v>
      </c>
      <c r="I27" s="27">
        <f t="shared" si="0"/>
        <v>322395</v>
      </c>
    </row>
    <row r="28" spans="1:9">
      <c r="A28" s="17">
        <v>1027</v>
      </c>
      <c r="B28" s="18" t="s">
        <v>34</v>
      </c>
      <c r="C28" s="29">
        <v>27137987</v>
      </c>
      <c r="D28" s="26">
        <v>571509</v>
      </c>
      <c r="E28" s="26">
        <v>350881</v>
      </c>
      <c r="F28" s="26">
        <v>487405</v>
      </c>
      <c r="G28" s="34">
        <v>5000</v>
      </c>
      <c r="H28" s="34">
        <v>563595</v>
      </c>
      <c r="I28" s="26">
        <f t="shared" si="0"/>
        <v>29116377</v>
      </c>
    </row>
    <row r="29" spans="1:9">
      <c r="A29" s="17">
        <v>1028</v>
      </c>
      <c r="B29" s="18" t="s">
        <v>35</v>
      </c>
      <c r="C29" s="30">
        <v>138861021</v>
      </c>
      <c r="D29" s="27">
        <v>637702</v>
      </c>
      <c r="E29" s="27">
        <v>2443632</v>
      </c>
      <c r="F29" s="27">
        <v>55433316</v>
      </c>
      <c r="G29" s="35">
        <v>0</v>
      </c>
      <c r="H29" s="35">
        <v>60836</v>
      </c>
      <c r="I29" s="27">
        <f t="shared" si="0"/>
        <v>197436507</v>
      </c>
    </row>
    <row r="30" spans="1:9">
      <c r="A30" s="17">
        <v>1030</v>
      </c>
      <c r="B30" s="18" t="s">
        <v>36</v>
      </c>
      <c r="C30" s="29">
        <v>78672382</v>
      </c>
      <c r="D30" s="26">
        <v>2092163</v>
      </c>
      <c r="E30" s="26">
        <v>1909422</v>
      </c>
      <c r="F30" s="26">
        <v>8627866</v>
      </c>
      <c r="G30" s="34">
        <v>7500</v>
      </c>
      <c r="H30" s="34">
        <v>1249613</v>
      </c>
      <c r="I30" s="26">
        <f t="shared" si="0"/>
        <v>92558946</v>
      </c>
    </row>
    <row r="31" spans="1:9">
      <c r="A31" s="17">
        <v>1031</v>
      </c>
      <c r="B31" s="18" t="s">
        <v>37</v>
      </c>
      <c r="C31" s="30">
        <v>138</v>
      </c>
      <c r="D31" s="27">
        <v>0</v>
      </c>
      <c r="E31" s="27">
        <v>1633</v>
      </c>
      <c r="F31" s="27">
        <v>0</v>
      </c>
      <c r="G31" s="35">
        <v>0</v>
      </c>
      <c r="H31" s="35">
        <v>870</v>
      </c>
      <c r="I31" s="27">
        <f t="shared" si="0"/>
        <v>2641</v>
      </c>
    </row>
    <row r="32" spans="1:9">
      <c r="A32" s="17">
        <v>1033</v>
      </c>
      <c r="B32" s="18" t="s">
        <v>38</v>
      </c>
      <c r="C32" s="29">
        <v>1060189</v>
      </c>
      <c r="D32" s="26">
        <v>47063</v>
      </c>
      <c r="E32" s="26">
        <v>44604</v>
      </c>
      <c r="F32" s="26">
        <v>0</v>
      </c>
      <c r="G32" s="34">
        <v>7500</v>
      </c>
      <c r="H32" s="34">
        <v>149250</v>
      </c>
      <c r="I32" s="26">
        <f t="shared" si="0"/>
        <v>1308606</v>
      </c>
    </row>
    <row r="33" spans="1:9">
      <c r="A33" s="17">
        <v>1034</v>
      </c>
      <c r="B33" s="18" t="s">
        <v>39</v>
      </c>
      <c r="C33" s="30">
        <v>805734</v>
      </c>
      <c r="D33" s="27">
        <v>6967</v>
      </c>
      <c r="E33" s="27">
        <v>21283</v>
      </c>
      <c r="F33" s="27">
        <v>0</v>
      </c>
      <c r="G33" s="35">
        <v>0</v>
      </c>
      <c r="H33" s="35">
        <v>9865</v>
      </c>
      <c r="I33" s="27">
        <f t="shared" si="0"/>
        <v>843849</v>
      </c>
    </row>
    <row r="34" spans="1:9">
      <c r="A34" s="17">
        <v>1037</v>
      </c>
      <c r="B34" s="18" t="s">
        <v>40</v>
      </c>
      <c r="C34" s="29">
        <v>5792638</v>
      </c>
      <c r="D34" s="26">
        <v>224590</v>
      </c>
      <c r="E34" s="26">
        <v>180079</v>
      </c>
      <c r="F34" s="26">
        <v>176208</v>
      </c>
      <c r="G34" s="34">
        <v>0</v>
      </c>
      <c r="H34" s="34">
        <v>358823</v>
      </c>
      <c r="I34" s="26">
        <f t="shared" si="0"/>
        <v>6732338</v>
      </c>
    </row>
    <row r="35" spans="1:9">
      <c r="A35" s="17">
        <v>1038</v>
      </c>
      <c r="B35" s="18" t="s">
        <v>41</v>
      </c>
      <c r="C35" s="30">
        <v>5293672</v>
      </c>
      <c r="D35" s="27">
        <v>0</v>
      </c>
      <c r="E35" s="27">
        <v>80637</v>
      </c>
      <c r="F35" s="27">
        <v>1330595</v>
      </c>
      <c r="G35" s="35">
        <v>0</v>
      </c>
      <c r="H35" s="35">
        <v>191721</v>
      </c>
      <c r="I35" s="27">
        <f t="shared" si="0"/>
        <v>6896625</v>
      </c>
    </row>
    <row r="36" spans="1:9">
      <c r="A36" s="17">
        <v>1039</v>
      </c>
      <c r="B36" s="18" t="s">
        <v>42</v>
      </c>
      <c r="C36" s="29">
        <v>1331056</v>
      </c>
      <c r="D36" s="26">
        <v>84583</v>
      </c>
      <c r="E36" s="26">
        <v>16955</v>
      </c>
      <c r="F36" s="26">
        <v>0</v>
      </c>
      <c r="G36" s="34">
        <v>0</v>
      </c>
      <c r="H36" s="34">
        <v>137607</v>
      </c>
      <c r="I36" s="26">
        <f t="shared" si="0"/>
        <v>1570201</v>
      </c>
    </row>
    <row r="37" spans="1:9">
      <c r="A37" s="17">
        <v>1040</v>
      </c>
      <c r="B37" s="18" t="s">
        <v>43</v>
      </c>
      <c r="C37" s="30">
        <v>50232617</v>
      </c>
      <c r="D37" s="27">
        <v>3321550</v>
      </c>
      <c r="E37" s="27">
        <v>1975270</v>
      </c>
      <c r="F37" s="27">
        <v>1049939</v>
      </c>
      <c r="G37" s="35">
        <v>0</v>
      </c>
      <c r="H37" s="35">
        <v>1460293</v>
      </c>
      <c r="I37" s="27">
        <f t="shared" si="0"/>
        <v>58039669</v>
      </c>
    </row>
    <row r="38" spans="1:9">
      <c r="A38" s="17">
        <v>1042</v>
      </c>
      <c r="B38" s="18" t="s">
        <v>44</v>
      </c>
      <c r="C38" s="29">
        <v>145424264</v>
      </c>
      <c r="D38" s="26">
        <v>0</v>
      </c>
      <c r="E38" s="26">
        <v>1501618</v>
      </c>
      <c r="F38" s="26">
        <v>63880868</v>
      </c>
      <c r="G38" s="34">
        <v>0</v>
      </c>
      <c r="H38" s="34">
        <v>23060</v>
      </c>
      <c r="I38" s="26">
        <f t="shared" si="0"/>
        <v>210829810</v>
      </c>
    </row>
    <row r="39" spans="1:9">
      <c r="A39" s="17">
        <v>1043</v>
      </c>
      <c r="B39" s="18" t="s">
        <v>45</v>
      </c>
      <c r="C39" s="30">
        <v>328349682</v>
      </c>
      <c r="D39" s="27">
        <v>34043789</v>
      </c>
      <c r="E39" s="27">
        <v>10125898</v>
      </c>
      <c r="F39" s="27">
        <v>2784806</v>
      </c>
      <c r="G39" s="35">
        <v>0</v>
      </c>
      <c r="H39" s="35">
        <v>470294</v>
      </c>
      <c r="I39" s="27">
        <f t="shared" si="0"/>
        <v>375774469</v>
      </c>
    </row>
    <row r="40" spans="1:9">
      <c r="A40" s="17">
        <v>1044</v>
      </c>
      <c r="B40" s="18" t="s">
        <v>46</v>
      </c>
      <c r="C40" s="29">
        <v>4447635</v>
      </c>
      <c r="D40" s="26">
        <v>269287</v>
      </c>
      <c r="E40" s="26">
        <v>95476</v>
      </c>
      <c r="F40" s="26">
        <v>0</v>
      </c>
      <c r="G40" s="34">
        <v>2500</v>
      </c>
      <c r="H40" s="34">
        <v>281578</v>
      </c>
      <c r="I40" s="26">
        <f t="shared" si="0"/>
        <v>5096476</v>
      </c>
    </row>
    <row r="41" spans="1:9">
      <c r="A41" s="17">
        <v>1046</v>
      </c>
      <c r="B41" s="18" t="s">
        <v>47</v>
      </c>
      <c r="C41" s="30">
        <v>5220</v>
      </c>
      <c r="D41" s="27">
        <v>0</v>
      </c>
      <c r="E41" s="27">
        <v>4877</v>
      </c>
      <c r="F41" s="27">
        <v>0</v>
      </c>
      <c r="G41" s="35">
        <v>5000</v>
      </c>
      <c r="H41" s="35">
        <v>993715</v>
      </c>
      <c r="I41" s="27">
        <f t="shared" si="0"/>
        <v>1008812</v>
      </c>
    </row>
    <row r="42" spans="1:9">
      <c r="A42" s="17">
        <v>1047</v>
      </c>
      <c r="B42" s="18" t="s">
        <v>48</v>
      </c>
      <c r="C42" s="29">
        <v>212373081</v>
      </c>
      <c r="D42" s="26">
        <v>21727196</v>
      </c>
      <c r="E42" s="26">
        <v>10118993</v>
      </c>
      <c r="F42" s="26">
        <v>90462</v>
      </c>
      <c r="G42" s="34">
        <v>0</v>
      </c>
      <c r="H42" s="34">
        <v>1855404</v>
      </c>
      <c r="I42" s="26">
        <f t="shared" si="0"/>
        <v>246165136</v>
      </c>
    </row>
    <row r="43" spans="1:9">
      <c r="A43" s="17">
        <v>1048</v>
      </c>
      <c r="B43" s="18" t="s">
        <v>49</v>
      </c>
      <c r="C43" s="30">
        <v>26675303</v>
      </c>
      <c r="D43" s="27">
        <v>1979295</v>
      </c>
      <c r="E43" s="27">
        <v>1365951</v>
      </c>
      <c r="F43" s="27">
        <v>107965</v>
      </c>
      <c r="G43" s="35">
        <v>0</v>
      </c>
      <c r="H43" s="35">
        <v>687499</v>
      </c>
      <c r="I43" s="27">
        <f t="shared" si="0"/>
        <v>30816013</v>
      </c>
    </row>
    <row r="44" spans="1:9">
      <c r="A44" s="17">
        <v>1050</v>
      </c>
      <c r="B44" s="18" t="s">
        <v>50</v>
      </c>
      <c r="C44" s="29">
        <v>92</v>
      </c>
      <c r="D44" s="26">
        <v>0</v>
      </c>
      <c r="E44" s="26">
        <v>0</v>
      </c>
      <c r="F44" s="26">
        <v>0</v>
      </c>
      <c r="G44" s="34">
        <v>0</v>
      </c>
      <c r="H44" s="34">
        <v>15210</v>
      </c>
      <c r="I44" s="26">
        <f t="shared" si="0"/>
        <v>15302</v>
      </c>
    </row>
    <row r="45" spans="1:9">
      <c r="A45" s="17">
        <v>1052</v>
      </c>
      <c r="B45" s="18" t="s">
        <v>51</v>
      </c>
      <c r="C45" s="30">
        <v>12973142</v>
      </c>
      <c r="D45" s="27">
        <v>768996</v>
      </c>
      <c r="E45" s="27">
        <v>624515</v>
      </c>
      <c r="F45" s="27">
        <v>2542253</v>
      </c>
      <c r="G45" s="35">
        <v>0</v>
      </c>
      <c r="H45" s="35">
        <v>906850</v>
      </c>
      <c r="I45" s="27">
        <f t="shared" si="0"/>
        <v>17815756</v>
      </c>
    </row>
    <row r="46" spans="1:9">
      <c r="A46" s="17">
        <v>1054</v>
      </c>
      <c r="B46" s="18" t="s">
        <v>52</v>
      </c>
      <c r="C46" s="29">
        <v>78139154</v>
      </c>
      <c r="D46" s="26">
        <v>560387</v>
      </c>
      <c r="E46" s="26">
        <v>1036742</v>
      </c>
      <c r="F46" s="26">
        <v>190604</v>
      </c>
      <c r="G46" s="34">
        <v>17502</v>
      </c>
      <c r="H46" s="34">
        <v>454806</v>
      </c>
      <c r="I46" s="26">
        <f t="shared" si="0"/>
        <v>80399195</v>
      </c>
    </row>
    <row r="47" spans="1:9">
      <c r="A47" s="17">
        <v>1055</v>
      </c>
      <c r="B47" s="18" t="s">
        <v>53</v>
      </c>
      <c r="C47" s="30">
        <v>16818991</v>
      </c>
      <c r="D47" s="27">
        <v>342657</v>
      </c>
      <c r="E47" s="27">
        <v>897293</v>
      </c>
      <c r="F47" s="27">
        <v>0</v>
      </c>
      <c r="G47" s="35">
        <v>0</v>
      </c>
      <c r="H47" s="35">
        <v>202654</v>
      </c>
      <c r="I47" s="27">
        <f t="shared" si="0"/>
        <v>18261595</v>
      </c>
    </row>
    <row r="48" spans="1:9">
      <c r="A48" s="17">
        <v>1057</v>
      </c>
      <c r="B48" s="18" t="s">
        <v>54</v>
      </c>
      <c r="C48" s="29">
        <v>606913</v>
      </c>
      <c r="D48" s="26">
        <v>88077</v>
      </c>
      <c r="E48" s="26">
        <v>44767</v>
      </c>
      <c r="F48" s="26">
        <v>0</v>
      </c>
      <c r="G48" s="34">
        <v>0</v>
      </c>
      <c r="H48" s="34">
        <v>563071</v>
      </c>
      <c r="I48" s="26">
        <f t="shared" si="0"/>
        <v>1302828</v>
      </c>
    </row>
    <row r="49" spans="1:9">
      <c r="A49" s="17">
        <v>1058</v>
      </c>
      <c r="B49" s="18" t="s">
        <v>55</v>
      </c>
      <c r="C49" s="30">
        <v>9957704</v>
      </c>
      <c r="D49" s="27">
        <v>280625</v>
      </c>
      <c r="E49" s="27">
        <v>217781</v>
      </c>
      <c r="F49" s="27">
        <v>253758</v>
      </c>
      <c r="G49" s="35">
        <v>10002</v>
      </c>
      <c r="H49" s="35">
        <v>511644</v>
      </c>
      <c r="I49" s="27">
        <f t="shared" si="0"/>
        <v>11231514</v>
      </c>
    </row>
    <row r="50" spans="1:9">
      <c r="A50" s="17">
        <v>1062</v>
      </c>
      <c r="B50" s="18" t="s">
        <v>56</v>
      </c>
      <c r="C50" s="29">
        <v>25260525</v>
      </c>
      <c r="D50" s="26">
        <v>196170</v>
      </c>
      <c r="E50" s="26">
        <v>789377</v>
      </c>
      <c r="F50" s="26">
        <v>26609</v>
      </c>
      <c r="G50" s="34">
        <v>0</v>
      </c>
      <c r="H50" s="34">
        <v>176075</v>
      </c>
      <c r="I50" s="26">
        <f t="shared" si="0"/>
        <v>26448756</v>
      </c>
    </row>
    <row r="51" spans="1:9">
      <c r="A51" s="17">
        <v>1065</v>
      </c>
      <c r="B51" s="18" t="s">
        <v>57</v>
      </c>
      <c r="C51" s="30">
        <v>70710713</v>
      </c>
      <c r="D51" s="27">
        <v>4464366</v>
      </c>
      <c r="E51" s="27">
        <v>1462870</v>
      </c>
      <c r="F51" s="27">
        <v>833145</v>
      </c>
      <c r="G51" s="35">
        <v>0</v>
      </c>
      <c r="H51" s="35">
        <v>1024066</v>
      </c>
      <c r="I51" s="27">
        <f t="shared" si="0"/>
        <v>78495160</v>
      </c>
    </row>
    <row r="52" spans="1:9">
      <c r="A52" s="17">
        <v>1066</v>
      </c>
      <c r="B52" s="18" t="s">
        <v>58</v>
      </c>
      <c r="C52" s="29">
        <v>224920372</v>
      </c>
      <c r="D52" s="26">
        <v>5773948</v>
      </c>
      <c r="E52" s="26">
        <v>9688949</v>
      </c>
      <c r="F52" s="26">
        <v>3680</v>
      </c>
      <c r="G52" s="34">
        <v>0</v>
      </c>
      <c r="H52" s="34">
        <v>628043</v>
      </c>
      <c r="I52" s="26">
        <f t="shared" si="0"/>
        <v>241014992</v>
      </c>
    </row>
    <row r="53" spans="1:9">
      <c r="A53" s="17">
        <v>1067</v>
      </c>
      <c r="B53" s="18" t="s">
        <v>59</v>
      </c>
      <c r="C53" s="30">
        <v>57798587</v>
      </c>
      <c r="D53" s="27">
        <v>0</v>
      </c>
      <c r="E53" s="27">
        <v>0</v>
      </c>
      <c r="F53" s="27">
        <v>0</v>
      </c>
      <c r="G53" s="35">
        <v>0</v>
      </c>
      <c r="H53" s="35">
        <v>19420</v>
      </c>
      <c r="I53" s="27">
        <f t="shared" si="0"/>
        <v>57818007</v>
      </c>
    </row>
    <row r="54" spans="1:9">
      <c r="A54" s="17">
        <v>1068</v>
      </c>
      <c r="B54" s="18" t="s">
        <v>60</v>
      </c>
      <c r="C54" s="29">
        <v>92</v>
      </c>
      <c r="D54" s="26">
        <v>0</v>
      </c>
      <c r="E54" s="26">
        <v>0</v>
      </c>
      <c r="F54" s="26">
        <v>0</v>
      </c>
      <c r="G54" s="34">
        <v>0</v>
      </c>
      <c r="H54" s="34">
        <v>580</v>
      </c>
      <c r="I54" s="26">
        <f t="shared" si="0"/>
        <v>672</v>
      </c>
    </row>
    <row r="55" spans="1:9">
      <c r="A55" s="17">
        <v>1069</v>
      </c>
      <c r="B55" s="18" t="s">
        <v>61</v>
      </c>
      <c r="C55" s="30">
        <v>996953</v>
      </c>
      <c r="D55" s="27">
        <v>1687</v>
      </c>
      <c r="E55" s="27">
        <v>44707</v>
      </c>
      <c r="F55" s="27">
        <v>0</v>
      </c>
      <c r="G55" s="35">
        <v>0</v>
      </c>
      <c r="H55" s="35">
        <v>42000</v>
      </c>
      <c r="I55" s="27">
        <f t="shared" si="0"/>
        <v>1085347</v>
      </c>
    </row>
    <row r="56" spans="1:9" ht="15" customHeight="1">
      <c r="A56" s="17">
        <v>1070</v>
      </c>
      <c r="B56" s="18" t="s">
        <v>62</v>
      </c>
      <c r="C56" s="29">
        <v>46</v>
      </c>
      <c r="D56" s="26">
        <v>0</v>
      </c>
      <c r="E56" s="26">
        <v>408</v>
      </c>
      <c r="F56" s="26">
        <v>0</v>
      </c>
      <c r="G56" s="34">
        <v>0</v>
      </c>
      <c r="H56" s="34">
        <v>89564</v>
      </c>
      <c r="I56" s="26">
        <f t="shared" si="0"/>
        <v>90018</v>
      </c>
    </row>
    <row r="57" spans="1:9">
      <c r="A57" s="13"/>
      <c r="B57" s="20" t="s">
        <v>63</v>
      </c>
      <c r="C57" s="16">
        <f t="shared" ref="C57:I57" si="1">SUM(C7:C56)</f>
        <v>3163621720</v>
      </c>
      <c r="D57" s="16">
        <f t="shared" si="1"/>
        <v>337767940</v>
      </c>
      <c r="E57" s="16">
        <f t="shared" si="1"/>
        <v>97532673</v>
      </c>
      <c r="F57" s="16">
        <f t="shared" si="1"/>
        <v>275501424</v>
      </c>
      <c r="G57" s="16">
        <f t="shared" si="1"/>
        <v>72504</v>
      </c>
      <c r="H57" s="16">
        <f t="shared" si="1"/>
        <v>26112097</v>
      </c>
      <c r="I57" s="16">
        <f t="shared" si="1"/>
        <v>3900608358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C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20.1796875" style="12" bestFit="1" customWidth="1"/>
    <col min="7" max="7" width="13.726562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83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5000</v>
      </c>
      <c r="I7" s="37">
        <f>SUM(C7:H7)</f>
        <v>5000</v>
      </c>
    </row>
    <row r="8" spans="1:9">
      <c r="A8" s="17">
        <v>1002</v>
      </c>
      <c r="B8" s="18" t="s">
        <v>14</v>
      </c>
      <c r="C8" s="38">
        <v>9003197</v>
      </c>
      <c r="D8" s="38">
        <v>4060</v>
      </c>
      <c r="E8" s="38">
        <v>16904</v>
      </c>
      <c r="F8" s="38">
        <v>0</v>
      </c>
      <c r="G8" s="38">
        <v>0</v>
      </c>
      <c r="H8" s="38">
        <v>110840</v>
      </c>
      <c r="I8" s="38">
        <f t="shared" ref="I8:I56" si="0">SUM(C8:H8)</f>
        <v>9135001</v>
      </c>
    </row>
    <row r="9" spans="1:9">
      <c r="A9" s="17">
        <v>1005</v>
      </c>
      <c r="B9" s="18" t="s">
        <v>15</v>
      </c>
      <c r="C9" s="39">
        <v>1748</v>
      </c>
      <c r="D9" s="39">
        <v>0</v>
      </c>
      <c r="E9" s="39">
        <v>74780</v>
      </c>
      <c r="F9" s="39">
        <v>0</v>
      </c>
      <c r="G9" s="39">
        <v>0</v>
      </c>
      <c r="H9" s="39">
        <v>11020</v>
      </c>
      <c r="I9" s="39">
        <f t="shared" si="0"/>
        <v>87548</v>
      </c>
    </row>
    <row r="10" spans="1:9">
      <c r="A10" s="17">
        <v>1006</v>
      </c>
      <c r="B10" s="18" t="s">
        <v>16</v>
      </c>
      <c r="C10" s="38">
        <v>1682</v>
      </c>
      <c r="D10" s="38">
        <v>0</v>
      </c>
      <c r="E10" s="38">
        <v>408</v>
      </c>
      <c r="F10" s="38">
        <v>0</v>
      </c>
      <c r="G10" s="38">
        <v>0</v>
      </c>
      <c r="H10" s="38">
        <v>10233</v>
      </c>
      <c r="I10" s="38">
        <f t="shared" si="0"/>
        <v>12323</v>
      </c>
    </row>
    <row r="11" spans="1:9">
      <c r="A11" s="17">
        <v>1007</v>
      </c>
      <c r="B11" s="18" t="s">
        <v>17</v>
      </c>
      <c r="C11" s="39">
        <v>49655990</v>
      </c>
      <c r="D11" s="39">
        <v>2185291</v>
      </c>
      <c r="E11" s="39">
        <v>1138534</v>
      </c>
      <c r="F11" s="39">
        <v>415764</v>
      </c>
      <c r="G11" s="39">
        <v>2500</v>
      </c>
      <c r="H11" s="39">
        <v>1639929</v>
      </c>
      <c r="I11" s="39">
        <f t="shared" si="0"/>
        <v>55038008</v>
      </c>
    </row>
    <row r="12" spans="1:9">
      <c r="A12" s="17">
        <v>1008</v>
      </c>
      <c r="B12" s="18" t="s">
        <v>18</v>
      </c>
      <c r="C12" s="38">
        <v>368</v>
      </c>
      <c r="D12" s="38">
        <v>0</v>
      </c>
      <c r="E12" s="38">
        <v>2847</v>
      </c>
      <c r="F12" s="38">
        <v>0</v>
      </c>
      <c r="G12" s="38">
        <v>0</v>
      </c>
      <c r="H12" s="38">
        <v>2590</v>
      </c>
      <c r="I12" s="38">
        <f t="shared" si="0"/>
        <v>5805</v>
      </c>
    </row>
    <row r="13" spans="1:9">
      <c r="A13" s="17">
        <v>1010</v>
      </c>
      <c r="B13" s="18" t="s">
        <v>19</v>
      </c>
      <c r="C13" s="39">
        <v>4990489</v>
      </c>
      <c r="D13" s="39">
        <v>957262</v>
      </c>
      <c r="E13" s="39">
        <v>390685</v>
      </c>
      <c r="F13" s="39">
        <v>569405</v>
      </c>
      <c r="G13" s="39">
        <v>0</v>
      </c>
      <c r="H13" s="39">
        <v>98704</v>
      </c>
      <c r="I13" s="39">
        <f t="shared" si="0"/>
        <v>7006545</v>
      </c>
    </row>
    <row r="14" spans="1:9">
      <c r="A14" s="17">
        <v>1011</v>
      </c>
      <c r="B14" s="18" t="s">
        <v>20</v>
      </c>
      <c r="C14" s="38">
        <v>15495756</v>
      </c>
      <c r="D14" s="38">
        <v>5550081</v>
      </c>
      <c r="E14" s="38">
        <v>860783</v>
      </c>
      <c r="F14" s="38">
        <v>0</v>
      </c>
      <c r="G14" s="38">
        <v>0</v>
      </c>
      <c r="H14" s="38">
        <v>308249</v>
      </c>
      <c r="I14" s="38">
        <f t="shared" si="0"/>
        <v>22214869</v>
      </c>
    </row>
    <row r="15" spans="1:9">
      <c r="A15" s="17">
        <v>1012</v>
      </c>
      <c r="B15" s="18" t="s">
        <v>21</v>
      </c>
      <c r="C15" s="39">
        <v>368</v>
      </c>
      <c r="D15" s="39">
        <v>0</v>
      </c>
      <c r="E15" s="39">
        <v>2861</v>
      </c>
      <c r="F15" s="39">
        <v>0</v>
      </c>
      <c r="G15" s="39">
        <v>10000</v>
      </c>
      <c r="H15" s="39">
        <v>259725</v>
      </c>
      <c r="I15" s="39">
        <f t="shared" si="0"/>
        <v>272954</v>
      </c>
    </row>
    <row r="16" spans="1:9">
      <c r="A16" s="17">
        <v>1013</v>
      </c>
      <c r="B16" s="18" t="s">
        <v>22</v>
      </c>
      <c r="C16" s="38">
        <v>149372682</v>
      </c>
      <c r="D16" s="38">
        <v>47193767</v>
      </c>
      <c r="E16" s="38">
        <v>7304806</v>
      </c>
      <c r="F16" s="38">
        <v>0</v>
      </c>
      <c r="G16" s="38">
        <v>0</v>
      </c>
      <c r="H16" s="38">
        <v>1013153</v>
      </c>
      <c r="I16" s="38">
        <f t="shared" si="0"/>
        <v>204884408</v>
      </c>
    </row>
    <row r="17" spans="1:9">
      <c r="A17" s="17">
        <v>1014</v>
      </c>
      <c r="B17" s="18" t="s">
        <v>23</v>
      </c>
      <c r="C17" s="39">
        <v>46</v>
      </c>
      <c r="D17" s="39">
        <v>0</v>
      </c>
      <c r="E17" s="39">
        <v>0</v>
      </c>
      <c r="F17" s="39">
        <v>0</v>
      </c>
      <c r="G17" s="39">
        <v>0</v>
      </c>
      <c r="H17" s="39">
        <v>152790</v>
      </c>
      <c r="I17" s="39">
        <f t="shared" si="0"/>
        <v>152836</v>
      </c>
    </row>
    <row r="18" spans="1:9">
      <c r="A18" s="17">
        <v>1016</v>
      </c>
      <c r="B18" s="18" t="s">
        <v>24</v>
      </c>
      <c r="C18" s="38">
        <v>376722648</v>
      </c>
      <c r="D18" s="38">
        <v>85983435</v>
      </c>
      <c r="E18" s="38">
        <v>19083906</v>
      </c>
      <c r="F18" s="38">
        <v>2438109</v>
      </c>
      <c r="G18" s="38">
        <v>0</v>
      </c>
      <c r="H18" s="38">
        <v>1620514</v>
      </c>
      <c r="I18" s="38">
        <f t="shared" si="0"/>
        <v>485848612</v>
      </c>
    </row>
    <row r="19" spans="1:9">
      <c r="A19" s="17">
        <v>1017</v>
      </c>
      <c r="B19" s="18" t="s">
        <v>25</v>
      </c>
      <c r="C19" s="39">
        <v>57074691</v>
      </c>
      <c r="D19" s="39">
        <v>1107585</v>
      </c>
      <c r="E19" s="39">
        <v>661373</v>
      </c>
      <c r="F19" s="39">
        <v>3538720</v>
      </c>
      <c r="G19" s="39">
        <v>5000</v>
      </c>
      <c r="H19" s="39">
        <v>1621376</v>
      </c>
      <c r="I19" s="39">
        <f t="shared" si="0"/>
        <v>64008745</v>
      </c>
    </row>
    <row r="20" spans="1:9">
      <c r="A20" s="17">
        <v>1018</v>
      </c>
      <c r="B20" s="18" t="s">
        <v>26</v>
      </c>
      <c r="C20" s="38">
        <v>27259715</v>
      </c>
      <c r="D20" s="38">
        <v>27594235</v>
      </c>
      <c r="E20" s="38">
        <v>1223281</v>
      </c>
      <c r="F20" s="38">
        <v>0</v>
      </c>
      <c r="G20" s="38">
        <v>0</v>
      </c>
      <c r="H20" s="38">
        <v>327756</v>
      </c>
      <c r="I20" s="38">
        <f t="shared" si="0"/>
        <v>56404987</v>
      </c>
    </row>
    <row r="21" spans="1:9">
      <c r="A21" s="17">
        <v>1019</v>
      </c>
      <c r="B21" s="18" t="s">
        <v>27</v>
      </c>
      <c r="C21" s="39">
        <v>17846752</v>
      </c>
      <c r="D21" s="39">
        <v>2756706</v>
      </c>
      <c r="E21" s="39">
        <v>434692</v>
      </c>
      <c r="F21" s="39">
        <v>43131</v>
      </c>
      <c r="G21" s="39">
        <v>2500</v>
      </c>
      <c r="H21" s="39">
        <v>596692</v>
      </c>
      <c r="I21" s="39">
        <f t="shared" si="0"/>
        <v>21680473</v>
      </c>
    </row>
    <row r="22" spans="1:9">
      <c r="A22" s="17">
        <v>1020</v>
      </c>
      <c r="B22" s="18" t="s">
        <v>28</v>
      </c>
      <c r="C22" s="38">
        <v>33431219</v>
      </c>
      <c r="D22" s="38">
        <v>4812119</v>
      </c>
      <c r="E22" s="38">
        <v>854486</v>
      </c>
      <c r="F22" s="38">
        <v>20429170</v>
      </c>
      <c r="G22" s="38">
        <v>0</v>
      </c>
      <c r="H22" s="38">
        <v>179775</v>
      </c>
      <c r="I22" s="38">
        <f t="shared" si="0"/>
        <v>59706769</v>
      </c>
    </row>
    <row r="23" spans="1:9">
      <c r="A23" s="17">
        <v>1022</v>
      </c>
      <c r="B23" s="18" t="s">
        <v>29</v>
      </c>
      <c r="C23" s="39">
        <v>472618</v>
      </c>
      <c r="D23" s="39">
        <v>23685</v>
      </c>
      <c r="E23" s="39">
        <v>2676</v>
      </c>
      <c r="F23" s="39">
        <v>0</v>
      </c>
      <c r="G23" s="39">
        <v>0</v>
      </c>
      <c r="H23" s="39">
        <v>2030</v>
      </c>
      <c r="I23" s="39">
        <f t="shared" si="0"/>
        <v>501009</v>
      </c>
    </row>
    <row r="24" spans="1:9">
      <c r="A24" s="17">
        <v>1023</v>
      </c>
      <c r="B24" s="18" t="s">
        <v>30</v>
      </c>
      <c r="C24" s="38">
        <v>15088640</v>
      </c>
      <c r="D24" s="38">
        <v>867561</v>
      </c>
      <c r="E24" s="38">
        <v>557050</v>
      </c>
      <c r="F24" s="38">
        <v>246483</v>
      </c>
      <c r="G24" s="38">
        <v>2500</v>
      </c>
      <c r="H24" s="38">
        <v>572309</v>
      </c>
      <c r="I24" s="38">
        <f t="shared" si="0"/>
        <v>17334543</v>
      </c>
    </row>
    <row r="25" spans="1:9">
      <c r="A25" s="17">
        <v>1024</v>
      </c>
      <c r="B25" s="18" t="s">
        <v>31</v>
      </c>
      <c r="C25" s="39">
        <v>464911902</v>
      </c>
      <c r="D25" s="39">
        <v>31007635</v>
      </c>
      <c r="E25" s="39">
        <v>9269018</v>
      </c>
      <c r="F25" s="39">
        <v>76094629</v>
      </c>
      <c r="G25" s="39">
        <v>0</v>
      </c>
      <c r="H25" s="39">
        <v>3320674</v>
      </c>
      <c r="I25" s="39">
        <f t="shared" si="0"/>
        <v>584603858</v>
      </c>
    </row>
    <row r="26" spans="1:9">
      <c r="A26" s="17">
        <v>1025</v>
      </c>
      <c r="B26" s="18" t="s">
        <v>32</v>
      </c>
      <c r="C26" s="38">
        <v>477512</v>
      </c>
      <c r="D26" s="38">
        <v>151095</v>
      </c>
      <c r="E26" s="38">
        <v>33466</v>
      </c>
      <c r="F26" s="38">
        <v>0</v>
      </c>
      <c r="G26" s="38">
        <v>0</v>
      </c>
      <c r="H26" s="38">
        <v>95094</v>
      </c>
      <c r="I26" s="38">
        <f t="shared" si="0"/>
        <v>757167</v>
      </c>
    </row>
    <row r="27" spans="1:9">
      <c r="A27" s="17">
        <v>1026</v>
      </c>
      <c r="B27" s="18" t="s">
        <v>33</v>
      </c>
      <c r="C27" s="39">
        <v>197561</v>
      </c>
      <c r="D27" s="39">
        <v>0</v>
      </c>
      <c r="E27" s="39">
        <v>786</v>
      </c>
      <c r="F27" s="39">
        <v>0</v>
      </c>
      <c r="G27" s="39">
        <v>0</v>
      </c>
      <c r="H27" s="39">
        <v>26557</v>
      </c>
      <c r="I27" s="39">
        <f t="shared" si="0"/>
        <v>224904</v>
      </c>
    </row>
    <row r="28" spans="1:9">
      <c r="A28" s="17">
        <v>1027</v>
      </c>
      <c r="B28" s="18" t="s">
        <v>34</v>
      </c>
      <c r="C28" s="38">
        <v>31080427</v>
      </c>
      <c r="D28" s="38">
        <v>641570</v>
      </c>
      <c r="E28" s="38">
        <v>418460</v>
      </c>
      <c r="F28" s="38">
        <v>524444</v>
      </c>
      <c r="G28" s="38">
        <v>0</v>
      </c>
      <c r="H28" s="38">
        <v>723842</v>
      </c>
      <c r="I28" s="38">
        <f t="shared" si="0"/>
        <v>33388743</v>
      </c>
    </row>
    <row r="29" spans="1:9">
      <c r="A29" s="17">
        <v>1028</v>
      </c>
      <c r="B29" s="18" t="s">
        <v>35</v>
      </c>
      <c r="C29" s="39">
        <v>16774946</v>
      </c>
      <c r="D29" s="39">
        <v>1841272</v>
      </c>
      <c r="E29" s="39">
        <v>440515</v>
      </c>
      <c r="F29" s="39">
        <v>340856</v>
      </c>
      <c r="G29" s="39">
        <v>0</v>
      </c>
      <c r="H29" s="39">
        <v>134797</v>
      </c>
      <c r="I29" s="39">
        <f t="shared" si="0"/>
        <v>19532386</v>
      </c>
    </row>
    <row r="30" spans="1:9">
      <c r="A30" s="17">
        <v>1030</v>
      </c>
      <c r="B30" s="18" t="s">
        <v>36</v>
      </c>
      <c r="C30" s="38">
        <v>32812201</v>
      </c>
      <c r="D30" s="38">
        <v>1296897</v>
      </c>
      <c r="E30" s="38">
        <v>693352</v>
      </c>
      <c r="F30" s="38">
        <v>13873</v>
      </c>
      <c r="G30" s="38">
        <v>5000</v>
      </c>
      <c r="H30" s="38">
        <v>1474547</v>
      </c>
      <c r="I30" s="38">
        <f t="shared" si="0"/>
        <v>36295870</v>
      </c>
    </row>
    <row r="31" spans="1:9">
      <c r="A31" s="17">
        <v>1031</v>
      </c>
      <c r="B31" s="18" t="s">
        <v>37</v>
      </c>
      <c r="C31" s="39">
        <v>235447</v>
      </c>
      <c r="D31" s="39">
        <v>21356</v>
      </c>
      <c r="E31" s="39">
        <v>10981</v>
      </c>
      <c r="F31" s="39">
        <v>0</v>
      </c>
      <c r="G31" s="39">
        <v>0</v>
      </c>
      <c r="H31" s="39">
        <v>1909</v>
      </c>
      <c r="I31" s="39">
        <f t="shared" si="0"/>
        <v>269693</v>
      </c>
    </row>
    <row r="32" spans="1:9">
      <c r="A32" s="17">
        <v>1033</v>
      </c>
      <c r="B32" s="18" t="s">
        <v>38</v>
      </c>
      <c r="C32" s="38">
        <v>540058</v>
      </c>
      <c r="D32" s="38">
        <v>153499</v>
      </c>
      <c r="E32" s="38">
        <v>25051</v>
      </c>
      <c r="F32" s="38">
        <v>5249</v>
      </c>
      <c r="G32" s="38">
        <v>10000</v>
      </c>
      <c r="H32" s="38">
        <v>200730</v>
      </c>
      <c r="I32" s="38">
        <f t="shared" si="0"/>
        <v>934587</v>
      </c>
    </row>
    <row r="33" spans="1:9">
      <c r="A33" s="17">
        <v>1034</v>
      </c>
      <c r="B33" s="18" t="s">
        <v>39</v>
      </c>
      <c r="C33" s="39">
        <v>1594046</v>
      </c>
      <c r="D33" s="39">
        <v>12646</v>
      </c>
      <c r="E33" s="39">
        <v>64474</v>
      </c>
      <c r="F33" s="39">
        <v>821</v>
      </c>
      <c r="G33" s="39">
        <v>0</v>
      </c>
      <c r="H33" s="39">
        <v>24920</v>
      </c>
      <c r="I33" s="39">
        <f t="shared" si="0"/>
        <v>1696907</v>
      </c>
    </row>
    <row r="34" spans="1:9">
      <c r="A34" s="17">
        <v>1037</v>
      </c>
      <c r="B34" s="18" t="s">
        <v>40</v>
      </c>
      <c r="C34" s="38">
        <v>5120712</v>
      </c>
      <c r="D34" s="38">
        <v>91517</v>
      </c>
      <c r="E34" s="38">
        <v>154022</v>
      </c>
      <c r="F34" s="38">
        <v>1157489</v>
      </c>
      <c r="G34" s="38">
        <v>0</v>
      </c>
      <c r="H34" s="38">
        <v>164521</v>
      </c>
      <c r="I34" s="38">
        <f t="shared" si="0"/>
        <v>6688261</v>
      </c>
    </row>
    <row r="35" spans="1:9">
      <c r="A35" s="17">
        <v>1038</v>
      </c>
      <c r="B35" s="18" t="s">
        <v>41</v>
      </c>
      <c r="C35" s="39">
        <v>865527</v>
      </c>
      <c r="D35" s="39">
        <v>21991</v>
      </c>
      <c r="E35" s="39">
        <v>2803</v>
      </c>
      <c r="F35" s="39">
        <v>0</v>
      </c>
      <c r="G35" s="39">
        <v>0</v>
      </c>
      <c r="H35" s="39">
        <v>275401</v>
      </c>
      <c r="I35" s="39">
        <f t="shared" si="0"/>
        <v>1165722</v>
      </c>
    </row>
    <row r="36" spans="1:9">
      <c r="A36" s="17">
        <v>1039</v>
      </c>
      <c r="B36" s="18" t="s">
        <v>42</v>
      </c>
      <c r="C36" s="38">
        <v>130415</v>
      </c>
      <c r="D36" s="38">
        <v>2101</v>
      </c>
      <c r="E36" s="38">
        <v>12639</v>
      </c>
      <c r="F36" s="38">
        <v>0</v>
      </c>
      <c r="G36" s="38">
        <v>0</v>
      </c>
      <c r="H36" s="38">
        <v>161962</v>
      </c>
      <c r="I36" s="38">
        <f t="shared" si="0"/>
        <v>307117</v>
      </c>
    </row>
    <row r="37" spans="1:9">
      <c r="A37" s="17">
        <v>1040</v>
      </c>
      <c r="B37" s="18" t="s">
        <v>43</v>
      </c>
      <c r="C37" s="39">
        <v>26362806</v>
      </c>
      <c r="D37" s="39">
        <v>1449217</v>
      </c>
      <c r="E37" s="39">
        <v>623189</v>
      </c>
      <c r="F37" s="39">
        <v>392730</v>
      </c>
      <c r="G37" s="39">
        <v>2500</v>
      </c>
      <c r="H37" s="39">
        <v>1347681</v>
      </c>
      <c r="I37" s="39">
        <f t="shared" si="0"/>
        <v>30178123</v>
      </c>
    </row>
    <row r="38" spans="1:9">
      <c r="A38" s="17">
        <v>1042</v>
      </c>
      <c r="B38" s="18" t="s">
        <v>44</v>
      </c>
      <c r="C38" s="38">
        <v>43473558</v>
      </c>
      <c r="D38" s="38">
        <v>0</v>
      </c>
      <c r="E38" s="38">
        <v>162772</v>
      </c>
      <c r="F38" s="38">
        <v>43688284</v>
      </c>
      <c r="G38" s="38">
        <v>0</v>
      </c>
      <c r="H38" s="38">
        <v>5030</v>
      </c>
      <c r="I38" s="38">
        <f t="shared" si="0"/>
        <v>87329644</v>
      </c>
    </row>
    <row r="39" spans="1:9">
      <c r="A39" s="17">
        <v>1043</v>
      </c>
      <c r="B39" s="18" t="s">
        <v>45</v>
      </c>
      <c r="C39" s="39">
        <v>360703145</v>
      </c>
      <c r="D39" s="39">
        <v>28907540</v>
      </c>
      <c r="E39" s="39">
        <v>8403643</v>
      </c>
      <c r="F39" s="39">
        <v>158707032</v>
      </c>
      <c r="G39" s="39">
        <v>0</v>
      </c>
      <c r="H39" s="39">
        <v>1064491</v>
      </c>
      <c r="I39" s="39">
        <f t="shared" si="0"/>
        <v>557785851</v>
      </c>
    </row>
    <row r="40" spans="1:9">
      <c r="A40" s="17">
        <v>1044</v>
      </c>
      <c r="B40" s="18" t="s">
        <v>46</v>
      </c>
      <c r="C40" s="38">
        <v>1668303</v>
      </c>
      <c r="D40" s="38">
        <v>109704</v>
      </c>
      <c r="E40" s="38">
        <v>83698</v>
      </c>
      <c r="F40" s="38">
        <v>0</v>
      </c>
      <c r="G40" s="38">
        <v>0</v>
      </c>
      <c r="H40" s="38">
        <v>299650</v>
      </c>
      <c r="I40" s="38">
        <f t="shared" si="0"/>
        <v>2161355</v>
      </c>
    </row>
    <row r="41" spans="1:9">
      <c r="A41" s="17">
        <v>1046</v>
      </c>
      <c r="B41" s="18" t="s">
        <v>47</v>
      </c>
      <c r="C41" s="39">
        <v>175821</v>
      </c>
      <c r="D41" s="39">
        <v>2133</v>
      </c>
      <c r="E41" s="39">
        <v>6020</v>
      </c>
      <c r="F41" s="39">
        <v>0</v>
      </c>
      <c r="G41" s="39">
        <v>5000</v>
      </c>
      <c r="H41" s="39">
        <v>983254</v>
      </c>
      <c r="I41" s="39">
        <f t="shared" si="0"/>
        <v>1172228</v>
      </c>
    </row>
    <row r="42" spans="1:9">
      <c r="A42" s="17">
        <v>1047</v>
      </c>
      <c r="B42" s="18" t="s">
        <v>48</v>
      </c>
      <c r="C42" s="38">
        <v>286568468</v>
      </c>
      <c r="D42" s="38">
        <v>31911103</v>
      </c>
      <c r="E42" s="38">
        <v>14431257</v>
      </c>
      <c r="F42" s="38">
        <v>33793</v>
      </c>
      <c r="G42" s="38">
        <v>0</v>
      </c>
      <c r="H42" s="38">
        <v>1696598</v>
      </c>
      <c r="I42" s="38">
        <f t="shared" si="0"/>
        <v>334641219</v>
      </c>
    </row>
    <row r="43" spans="1:9">
      <c r="A43" s="17">
        <v>1048</v>
      </c>
      <c r="B43" s="18" t="s">
        <v>49</v>
      </c>
      <c r="C43" s="39">
        <v>82626290</v>
      </c>
      <c r="D43" s="39">
        <v>2741551</v>
      </c>
      <c r="E43" s="39">
        <v>3887804</v>
      </c>
      <c r="F43" s="39">
        <v>617468</v>
      </c>
      <c r="G43" s="39">
        <v>0</v>
      </c>
      <c r="H43" s="39">
        <v>2377883</v>
      </c>
      <c r="I43" s="39">
        <f t="shared" si="0"/>
        <v>92250996</v>
      </c>
    </row>
    <row r="44" spans="1:9">
      <c r="A44" s="17">
        <v>1050</v>
      </c>
      <c r="B44" s="18" t="s">
        <v>50</v>
      </c>
      <c r="C44" s="38">
        <v>3219</v>
      </c>
      <c r="D44" s="38">
        <v>3180</v>
      </c>
      <c r="E44" s="38">
        <v>0</v>
      </c>
      <c r="F44" s="38">
        <v>0</v>
      </c>
      <c r="G44" s="38">
        <v>0</v>
      </c>
      <c r="H44" s="38">
        <v>15194</v>
      </c>
      <c r="I44" s="38">
        <f t="shared" si="0"/>
        <v>21593</v>
      </c>
    </row>
    <row r="45" spans="1:9">
      <c r="A45" s="17">
        <v>1052</v>
      </c>
      <c r="B45" s="18" t="s">
        <v>51</v>
      </c>
      <c r="C45" s="39">
        <v>16081990</v>
      </c>
      <c r="D45" s="39">
        <v>1092875</v>
      </c>
      <c r="E45" s="39">
        <v>749233</v>
      </c>
      <c r="F45" s="39">
        <v>1894275</v>
      </c>
      <c r="G45" s="39">
        <v>0</v>
      </c>
      <c r="H45" s="39">
        <v>554674</v>
      </c>
      <c r="I45" s="39">
        <f t="shared" si="0"/>
        <v>20373047</v>
      </c>
    </row>
    <row r="46" spans="1:9">
      <c r="A46" s="17">
        <v>1054</v>
      </c>
      <c r="B46" s="18" t="s">
        <v>52</v>
      </c>
      <c r="C46" s="38">
        <v>23334921</v>
      </c>
      <c r="D46" s="38">
        <v>1063405</v>
      </c>
      <c r="E46" s="38">
        <v>1006642</v>
      </c>
      <c r="F46" s="38">
        <v>329093</v>
      </c>
      <c r="G46" s="38">
        <v>37501</v>
      </c>
      <c r="H46" s="38">
        <v>637186</v>
      </c>
      <c r="I46" s="38">
        <f t="shared" si="0"/>
        <v>26408748</v>
      </c>
    </row>
    <row r="47" spans="1:9">
      <c r="A47" s="17">
        <v>1055</v>
      </c>
      <c r="B47" s="18" t="s">
        <v>53</v>
      </c>
      <c r="C47" s="39">
        <v>22331736</v>
      </c>
      <c r="D47" s="39">
        <v>812250</v>
      </c>
      <c r="E47" s="39">
        <v>902140</v>
      </c>
      <c r="F47" s="39">
        <v>403777</v>
      </c>
      <c r="G47" s="39">
        <v>0</v>
      </c>
      <c r="H47" s="39">
        <v>293622</v>
      </c>
      <c r="I47" s="39">
        <f t="shared" si="0"/>
        <v>24743525</v>
      </c>
    </row>
    <row r="48" spans="1:9">
      <c r="A48" s="17">
        <v>1057</v>
      </c>
      <c r="B48" s="18" t="s">
        <v>54</v>
      </c>
      <c r="C48" s="38">
        <v>342201</v>
      </c>
      <c r="D48" s="38">
        <v>99558</v>
      </c>
      <c r="E48" s="38">
        <v>26686</v>
      </c>
      <c r="F48" s="38">
        <v>0</v>
      </c>
      <c r="G48" s="38">
        <v>0</v>
      </c>
      <c r="H48" s="38">
        <v>488902</v>
      </c>
      <c r="I48" s="38">
        <f t="shared" si="0"/>
        <v>957347</v>
      </c>
    </row>
    <row r="49" spans="1:9">
      <c r="A49" s="17">
        <v>1058</v>
      </c>
      <c r="B49" s="18" t="s">
        <v>55</v>
      </c>
      <c r="C49" s="39">
        <v>49708235</v>
      </c>
      <c r="D49" s="39">
        <v>1622218</v>
      </c>
      <c r="E49" s="39">
        <v>203128</v>
      </c>
      <c r="F49" s="39">
        <v>2500</v>
      </c>
      <c r="G49" s="39">
        <v>52508</v>
      </c>
      <c r="H49" s="39">
        <v>1263641</v>
      </c>
      <c r="I49" s="39">
        <f t="shared" si="0"/>
        <v>52852230</v>
      </c>
    </row>
    <row r="50" spans="1:9">
      <c r="A50" s="17">
        <v>1062</v>
      </c>
      <c r="B50" s="18" t="s">
        <v>56</v>
      </c>
      <c r="C50" s="38">
        <v>15257950</v>
      </c>
      <c r="D50" s="38">
        <v>177016</v>
      </c>
      <c r="E50" s="38">
        <v>955400</v>
      </c>
      <c r="F50" s="38">
        <v>97300</v>
      </c>
      <c r="G50" s="38">
        <v>0</v>
      </c>
      <c r="H50" s="38">
        <v>275202</v>
      </c>
      <c r="I50" s="38">
        <f t="shared" si="0"/>
        <v>16762868</v>
      </c>
    </row>
    <row r="51" spans="1:9">
      <c r="A51" s="17">
        <v>1065</v>
      </c>
      <c r="B51" s="18" t="s">
        <v>57</v>
      </c>
      <c r="C51" s="39">
        <v>181358134</v>
      </c>
      <c r="D51" s="39">
        <v>4588175</v>
      </c>
      <c r="E51" s="39">
        <v>2342609</v>
      </c>
      <c r="F51" s="39">
        <v>69707</v>
      </c>
      <c r="G51" s="39">
        <v>0</v>
      </c>
      <c r="H51" s="39">
        <v>540661</v>
      </c>
      <c r="I51" s="39">
        <f t="shared" si="0"/>
        <v>188899286</v>
      </c>
    </row>
    <row r="52" spans="1:9">
      <c r="A52" s="17">
        <v>1066</v>
      </c>
      <c r="B52" s="18" t="s">
        <v>58</v>
      </c>
      <c r="C52" s="38">
        <v>155237502</v>
      </c>
      <c r="D52" s="38">
        <v>3054307</v>
      </c>
      <c r="E52" s="38">
        <v>2511430</v>
      </c>
      <c r="F52" s="38">
        <v>591049</v>
      </c>
      <c r="G52" s="38">
        <v>37500</v>
      </c>
      <c r="H52" s="38">
        <v>1006172</v>
      </c>
      <c r="I52" s="38">
        <f t="shared" si="0"/>
        <v>162437960</v>
      </c>
    </row>
    <row r="53" spans="1:9">
      <c r="A53" s="17">
        <v>1067</v>
      </c>
      <c r="B53" s="18" t="s">
        <v>59</v>
      </c>
      <c r="C53" s="39">
        <v>538239</v>
      </c>
      <c r="D53" s="39">
        <v>3654</v>
      </c>
      <c r="E53" s="39">
        <v>1125</v>
      </c>
      <c r="F53" s="39">
        <v>0</v>
      </c>
      <c r="G53" s="39">
        <v>0</v>
      </c>
      <c r="H53" s="39">
        <v>28620</v>
      </c>
      <c r="I53" s="39">
        <f t="shared" si="0"/>
        <v>571638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f t="shared" si="0"/>
        <v>0</v>
      </c>
    </row>
    <row r="55" spans="1:9">
      <c r="A55" s="17">
        <v>1069</v>
      </c>
      <c r="B55" s="18" t="s">
        <v>61</v>
      </c>
      <c r="C55" s="39">
        <v>1129763</v>
      </c>
      <c r="D55" s="39">
        <v>238618</v>
      </c>
      <c r="E55" s="39">
        <v>41208</v>
      </c>
      <c r="F55" s="39">
        <v>0</v>
      </c>
      <c r="G55" s="39">
        <v>0</v>
      </c>
      <c r="H55" s="39">
        <v>58151</v>
      </c>
      <c r="I55" s="39">
        <f t="shared" si="0"/>
        <v>1467740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275477</v>
      </c>
      <c r="I56" s="38">
        <f t="shared" si="0"/>
        <v>275477</v>
      </c>
    </row>
    <row r="57" spans="1:9">
      <c r="A57" s="13" t="s">
        <v>70</v>
      </c>
      <c r="B57" s="20" t="s">
        <v>63</v>
      </c>
      <c r="C57" s="16">
        <f t="shared" ref="C57:I57" si="1">SUM(C7:C56)</f>
        <v>2578061644</v>
      </c>
      <c r="D57" s="16">
        <f t="shared" si="1"/>
        <v>292153870</v>
      </c>
      <c r="E57" s="16">
        <f t="shared" si="1"/>
        <v>80073623</v>
      </c>
      <c r="F57" s="16">
        <f t="shared" si="1"/>
        <v>312645151</v>
      </c>
      <c r="G57" s="16">
        <f t="shared" si="1"/>
        <v>172509</v>
      </c>
      <c r="H57" s="16">
        <f t="shared" si="1"/>
        <v>28349728</v>
      </c>
      <c r="I57" s="16">
        <f t="shared" si="1"/>
        <v>3291456525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C41" workbookViewId="0">
      <selection activeCell="I59" sqref="I59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2.81640625" style="12" bestFit="1" customWidth="1"/>
    <col min="4" max="4" width="20.1796875" style="12" bestFit="1" customWidth="1"/>
    <col min="5" max="5" width="18.90625" style="12" bestFit="1" customWidth="1"/>
    <col min="6" max="6" width="20.1796875" style="12" bestFit="1" customWidth="1"/>
    <col min="7" max="7" width="13.726562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84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f>SUM(C7:H7)</f>
        <v>0</v>
      </c>
    </row>
    <row r="8" spans="1:9">
      <c r="A8" s="17">
        <v>1002</v>
      </c>
      <c r="B8" s="18" t="s">
        <v>14</v>
      </c>
      <c r="C8" s="38">
        <v>2732404</v>
      </c>
      <c r="D8" s="38">
        <v>84715</v>
      </c>
      <c r="E8" s="38">
        <v>96326</v>
      </c>
      <c r="F8" s="38">
        <v>0</v>
      </c>
      <c r="G8" s="38">
        <v>0</v>
      </c>
      <c r="H8" s="38">
        <v>154551</v>
      </c>
      <c r="I8" s="38">
        <f t="shared" ref="I8:I56" si="0">SUM(C8:H8)</f>
        <v>3067996</v>
      </c>
    </row>
    <row r="9" spans="1:9">
      <c r="A9" s="17">
        <v>1005</v>
      </c>
      <c r="B9" s="18" t="s">
        <v>15</v>
      </c>
      <c r="C9" s="39">
        <v>87107</v>
      </c>
      <c r="D9" s="39">
        <v>40856</v>
      </c>
      <c r="E9" s="39">
        <v>22614</v>
      </c>
      <c r="F9" s="39">
        <v>0</v>
      </c>
      <c r="G9" s="39">
        <v>0</v>
      </c>
      <c r="H9" s="39">
        <v>34682</v>
      </c>
      <c r="I9" s="39">
        <f t="shared" si="0"/>
        <v>185259</v>
      </c>
    </row>
    <row r="10" spans="1:9">
      <c r="A10" s="17">
        <v>1006</v>
      </c>
      <c r="B10" s="18" t="s">
        <v>16</v>
      </c>
      <c r="C10" s="38">
        <v>92</v>
      </c>
      <c r="D10" s="38">
        <v>0</v>
      </c>
      <c r="E10" s="38">
        <v>409</v>
      </c>
      <c r="F10" s="38">
        <v>0</v>
      </c>
      <c r="G10" s="38">
        <v>0</v>
      </c>
      <c r="H10" s="38">
        <v>580</v>
      </c>
      <c r="I10" s="38">
        <f t="shared" si="0"/>
        <v>1081</v>
      </c>
    </row>
    <row r="11" spans="1:9">
      <c r="A11" s="17">
        <v>1007</v>
      </c>
      <c r="B11" s="18" t="s">
        <v>17</v>
      </c>
      <c r="C11" s="39">
        <v>59780579</v>
      </c>
      <c r="D11" s="39">
        <v>3943215</v>
      </c>
      <c r="E11" s="39">
        <v>1926518</v>
      </c>
      <c r="F11" s="39">
        <v>13837170</v>
      </c>
      <c r="G11" s="39">
        <v>2500</v>
      </c>
      <c r="H11" s="39">
        <v>2047886</v>
      </c>
      <c r="I11" s="39">
        <f t="shared" si="0"/>
        <v>81537868</v>
      </c>
    </row>
    <row r="12" spans="1:9">
      <c r="A12" s="17">
        <v>1008</v>
      </c>
      <c r="B12" s="18" t="s">
        <v>18</v>
      </c>
      <c r="C12" s="38">
        <v>8559299</v>
      </c>
      <c r="D12" s="38">
        <v>0</v>
      </c>
      <c r="E12" s="38">
        <v>817</v>
      </c>
      <c r="F12" s="38">
        <v>0</v>
      </c>
      <c r="G12" s="38">
        <v>0</v>
      </c>
      <c r="H12" s="38">
        <v>4350</v>
      </c>
      <c r="I12" s="38">
        <f t="shared" si="0"/>
        <v>8564466</v>
      </c>
    </row>
    <row r="13" spans="1:9">
      <c r="A13" s="17">
        <v>1010</v>
      </c>
      <c r="B13" s="18" t="s">
        <v>19</v>
      </c>
      <c r="C13" s="39">
        <v>4073341</v>
      </c>
      <c r="D13" s="39">
        <v>174077</v>
      </c>
      <c r="E13" s="39">
        <v>378079</v>
      </c>
      <c r="F13" s="39">
        <v>310742</v>
      </c>
      <c r="G13" s="39">
        <v>0</v>
      </c>
      <c r="H13" s="39">
        <v>32612</v>
      </c>
      <c r="I13" s="39">
        <f t="shared" si="0"/>
        <v>4968851</v>
      </c>
    </row>
    <row r="14" spans="1:9">
      <c r="A14" s="17">
        <v>1011</v>
      </c>
      <c r="B14" s="18" t="s">
        <v>20</v>
      </c>
      <c r="C14" s="38">
        <v>14340386</v>
      </c>
      <c r="D14" s="38">
        <v>5723628</v>
      </c>
      <c r="E14" s="38">
        <v>894133</v>
      </c>
      <c r="F14" s="38">
        <v>0</v>
      </c>
      <c r="G14" s="38">
        <v>0</v>
      </c>
      <c r="H14" s="38">
        <v>251201</v>
      </c>
      <c r="I14" s="38">
        <f t="shared" si="0"/>
        <v>21209348</v>
      </c>
    </row>
    <row r="15" spans="1:9">
      <c r="A15" s="17">
        <v>1012</v>
      </c>
      <c r="B15" s="18" t="s">
        <v>21</v>
      </c>
      <c r="C15" s="39">
        <v>136198193</v>
      </c>
      <c r="D15" s="39">
        <v>0</v>
      </c>
      <c r="E15" s="39">
        <v>3125376</v>
      </c>
      <c r="F15" s="39">
        <v>135148396</v>
      </c>
      <c r="G15" s="39">
        <v>5000</v>
      </c>
      <c r="H15" s="39">
        <v>226274</v>
      </c>
      <c r="I15" s="39">
        <f t="shared" si="0"/>
        <v>274703239</v>
      </c>
    </row>
    <row r="16" spans="1:9">
      <c r="A16" s="17">
        <v>1013</v>
      </c>
      <c r="B16" s="18" t="s">
        <v>22</v>
      </c>
      <c r="C16" s="38">
        <v>136782634</v>
      </c>
      <c r="D16" s="38">
        <v>49839347</v>
      </c>
      <c r="E16" s="38">
        <v>5852669</v>
      </c>
      <c r="F16" s="38">
        <v>0</v>
      </c>
      <c r="G16" s="38">
        <v>0</v>
      </c>
      <c r="H16" s="38">
        <v>922040</v>
      </c>
      <c r="I16" s="38">
        <f t="shared" si="0"/>
        <v>193396690</v>
      </c>
    </row>
    <row r="17" spans="1:9">
      <c r="A17" s="17">
        <v>1014</v>
      </c>
      <c r="B17" s="18" t="s">
        <v>23</v>
      </c>
      <c r="C17" s="39">
        <v>8364</v>
      </c>
      <c r="D17" s="39">
        <v>0</v>
      </c>
      <c r="E17" s="39">
        <v>816</v>
      </c>
      <c r="F17" s="39">
        <v>10890</v>
      </c>
      <c r="G17" s="39">
        <v>5000</v>
      </c>
      <c r="H17" s="39">
        <v>106194</v>
      </c>
      <c r="I17" s="39">
        <f t="shared" si="0"/>
        <v>131264</v>
      </c>
    </row>
    <row r="18" spans="1:9">
      <c r="A18" s="17">
        <v>1016</v>
      </c>
      <c r="B18" s="18" t="s">
        <v>24</v>
      </c>
      <c r="C18" s="38">
        <v>532900890</v>
      </c>
      <c r="D18" s="38">
        <v>126250489</v>
      </c>
      <c r="E18" s="38">
        <v>22141280</v>
      </c>
      <c r="F18" s="38">
        <v>94343912</v>
      </c>
      <c r="G18" s="38">
        <v>0</v>
      </c>
      <c r="H18" s="38">
        <v>1434722</v>
      </c>
      <c r="I18" s="38">
        <f t="shared" si="0"/>
        <v>777071293</v>
      </c>
    </row>
    <row r="19" spans="1:9">
      <c r="A19" s="17">
        <v>1017</v>
      </c>
      <c r="B19" s="18" t="s">
        <v>25</v>
      </c>
      <c r="C19" s="39">
        <v>104178456</v>
      </c>
      <c r="D19" s="39">
        <v>1483915</v>
      </c>
      <c r="E19" s="39">
        <v>2700881</v>
      </c>
      <c r="F19" s="39">
        <v>3101745</v>
      </c>
      <c r="G19" s="39">
        <v>2500</v>
      </c>
      <c r="H19" s="39">
        <v>1497901</v>
      </c>
      <c r="I19" s="39">
        <f t="shared" si="0"/>
        <v>112965398</v>
      </c>
    </row>
    <row r="20" spans="1:9">
      <c r="A20" s="17">
        <v>1018</v>
      </c>
      <c r="B20" s="18" t="s">
        <v>26</v>
      </c>
      <c r="C20" s="38">
        <v>2098230</v>
      </c>
      <c r="D20" s="38">
        <v>418013</v>
      </c>
      <c r="E20" s="38">
        <v>52807</v>
      </c>
      <c r="F20" s="38">
        <v>0</v>
      </c>
      <c r="G20" s="38">
        <v>0</v>
      </c>
      <c r="H20" s="38">
        <v>346577</v>
      </c>
      <c r="I20" s="38">
        <f t="shared" si="0"/>
        <v>2915627</v>
      </c>
    </row>
    <row r="21" spans="1:9">
      <c r="A21" s="17">
        <v>1019</v>
      </c>
      <c r="B21" s="18" t="s">
        <v>27</v>
      </c>
      <c r="C21" s="39">
        <v>48633769</v>
      </c>
      <c r="D21" s="39">
        <v>3156666</v>
      </c>
      <c r="E21" s="39">
        <v>1522576</v>
      </c>
      <c r="F21" s="39">
        <v>11719266</v>
      </c>
      <c r="G21" s="39">
        <v>0</v>
      </c>
      <c r="H21" s="39">
        <v>724551</v>
      </c>
      <c r="I21" s="39">
        <f t="shared" si="0"/>
        <v>65756828</v>
      </c>
    </row>
    <row r="22" spans="1:9">
      <c r="A22" s="17">
        <v>1020</v>
      </c>
      <c r="B22" s="18" t="s">
        <v>28</v>
      </c>
      <c r="C22" s="38">
        <v>34047808</v>
      </c>
      <c r="D22" s="38">
        <v>11316340</v>
      </c>
      <c r="E22" s="38">
        <v>968858</v>
      </c>
      <c r="F22" s="38">
        <v>23493449</v>
      </c>
      <c r="G22" s="38">
        <v>0</v>
      </c>
      <c r="H22" s="38">
        <v>151672</v>
      </c>
      <c r="I22" s="38">
        <f t="shared" si="0"/>
        <v>69978127</v>
      </c>
    </row>
    <row r="23" spans="1:9">
      <c r="A23" s="17">
        <v>1022</v>
      </c>
      <c r="B23" s="18" t="s">
        <v>29</v>
      </c>
      <c r="C23" s="39">
        <v>437585</v>
      </c>
      <c r="D23" s="39">
        <v>3565</v>
      </c>
      <c r="E23" s="39">
        <v>7672</v>
      </c>
      <c r="F23" s="39">
        <v>0</v>
      </c>
      <c r="G23" s="39">
        <v>0</v>
      </c>
      <c r="H23" s="39">
        <v>17689</v>
      </c>
      <c r="I23" s="39">
        <f t="shared" si="0"/>
        <v>466511</v>
      </c>
    </row>
    <row r="24" spans="1:9">
      <c r="A24" s="17">
        <v>1023</v>
      </c>
      <c r="B24" s="18" t="s">
        <v>30</v>
      </c>
      <c r="C24" s="38">
        <v>31144468</v>
      </c>
      <c r="D24" s="38">
        <v>1236445</v>
      </c>
      <c r="E24" s="38">
        <v>813043</v>
      </c>
      <c r="F24" s="38">
        <v>1757167</v>
      </c>
      <c r="G24" s="38">
        <v>2500</v>
      </c>
      <c r="H24" s="38">
        <v>669719</v>
      </c>
      <c r="I24" s="38">
        <f t="shared" si="0"/>
        <v>35623342</v>
      </c>
    </row>
    <row r="25" spans="1:9">
      <c r="A25" s="17">
        <v>1024</v>
      </c>
      <c r="B25" s="18" t="s">
        <v>31</v>
      </c>
      <c r="C25" s="39">
        <v>1112033912</v>
      </c>
      <c r="D25" s="39">
        <v>67204011</v>
      </c>
      <c r="E25" s="39">
        <v>23670284</v>
      </c>
      <c r="F25" s="39">
        <v>13590594</v>
      </c>
      <c r="G25" s="39">
        <v>15576</v>
      </c>
      <c r="H25" s="39">
        <v>8368446</v>
      </c>
      <c r="I25" s="39">
        <f t="shared" si="0"/>
        <v>1224882823</v>
      </c>
    </row>
    <row r="26" spans="1:9">
      <c r="A26" s="17">
        <v>1025</v>
      </c>
      <c r="B26" s="18" t="s">
        <v>32</v>
      </c>
      <c r="C26" s="38">
        <v>518813</v>
      </c>
      <c r="D26" s="38">
        <v>12518</v>
      </c>
      <c r="E26" s="38">
        <v>22911</v>
      </c>
      <c r="F26" s="38">
        <v>0</v>
      </c>
      <c r="G26" s="38">
        <v>0</v>
      </c>
      <c r="H26" s="38">
        <v>142344</v>
      </c>
      <c r="I26" s="38">
        <f t="shared" si="0"/>
        <v>696586</v>
      </c>
    </row>
    <row r="27" spans="1:9">
      <c r="A27" s="17">
        <v>1026</v>
      </c>
      <c r="B27" s="18" t="s">
        <v>33</v>
      </c>
      <c r="C27" s="39">
        <v>411908</v>
      </c>
      <c r="D27" s="39">
        <v>0</v>
      </c>
      <c r="E27" s="39">
        <v>816</v>
      </c>
      <c r="F27" s="39">
        <v>0</v>
      </c>
      <c r="G27" s="39">
        <v>0</v>
      </c>
      <c r="H27" s="39">
        <v>61695</v>
      </c>
      <c r="I27" s="39">
        <f t="shared" si="0"/>
        <v>474419</v>
      </c>
    </row>
    <row r="28" spans="1:9">
      <c r="A28" s="17">
        <v>1027</v>
      </c>
      <c r="B28" s="18" t="s">
        <v>34</v>
      </c>
      <c r="C28" s="38">
        <v>23319209</v>
      </c>
      <c r="D28" s="38">
        <v>616620</v>
      </c>
      <c r="E28" s="38">
        <v>390230</v>
      </c>
      <c r="F28" s="38">
        <v>345238</v>
      </c>
      <c r="G28" s="38">
        <v>0</v>
      </c>
      <c r="H28" s="38">
        <v>673787</v>
      </c>
      <c r="I28" s="38">
        <f t="shared" si="0"/>
        <v>25345084</v>
      </c>
    </row>
    <row r="29" spans="1:9">
      <c r="A29" s="17">
        <v>1028</v>
      </c>
      <c r="B29" s="18" t="s">
        <v>35</v>
      </c>
      <c r="C29" s="39">
        <v>5750967</v>
      </c>
      <c r="D29" s="39">
        <v>192282</v>
      </c>
      <c r="E29" s="39">
        <v>106084</v>
      </c>
      <c r="F29" s="39">
        <v>201735</v>
      </c>
      <c r="G29" s="39">
        <v>0</v>
      </c>
      <c r="H29" s="39">
        <v>55314</v>
      </c>
      <c r="I29" s="39">
        <f t="shared" si="0"/>
        <v>6306382</v>
      </c>
    </row>
    <row r="30" spans="1:9">
      <c r="A30" s="17">
        <v>1030</v>
      </c>
      <c r="B30" s="18" t="s">
        <v>36</v>
      </c>
      <c r="C30" s="38">
        <v>29310916</v>
      </c>
      <c r="D30" s="38">
        <v>2303802</v>
      </c>
      <c r="E30" s="38">
        <v>1169176</v>
      </c>
      <c r="F30" s="38">
        <v>92744</v>
      </c>
      <c r="G30" s="38">
        <v>0</v>
      </c>
      <c r="H30" s="38">
        <v>1574483</v>
      </c>
      <c r="I30" s="38">
        <f t="shared" si="0"/>
        <v>34451121</v>
      </c>
    </row>
    <row r="31" spans="1:9">
      <c r="A31" s="17">
        <v>1031</v>
      </c>
      <c r="B31" s="18" t="s">
        <v>37</v>
      </c>
      <c r="C31" s="39">
        <v>33755</v>
      </c>
      <c r="D31" s="39">
        <v>5305</v>
      </c>
      <c r="E31" s="39">
        <v>2626</v>
      </c>
      <c r="F31" s="39">
        <v>0</v>
      </c>
      <c r="G31" s="39">
        <v>0</v>
      </c>
      <c r="H31" s="39">
        <v>1855</v>
      </c>
      <c r="I31" s="39">
        <f t="shared" si="0"/>
        <v>43541</v>
      </c>
    </row>
    <row r="32" spans="1:9">
      <c r="A32" s="17">
        <v>1033</v>
      </c>
      <c r="B32" s="18" t="s">
        <v>38</v>
      </c>
      <c r="C32" s="38">
        <v>492780</v>
      </c>
      <c r="D32" s="38">
        <v>32830</v>
      </c>
      <c r="E32" s="38">
        <v>27160</v>
      </c>
      <c r="F32" s="38">
        <v>64220</v>
      </c>
      <c r="G32" s="38">
        <v>12500</v>
      </c>
      <c r="H32" s="38">
        <v>242854</v>
      </c>
      <c r="I32" s="38">
        <f t="shared" si="0"/>
        <v>872344</v>
      </c>
    </row>
    <row r="33" spans="1:9">
      <c r="A33" s="17">
        <v>1034</v>
      </c>
      <c r="B33" s="18" t="s">
        <v>39</v>
      </c>
      <c r="C33" s="39">
        <v>1436846</v>
      </c>
      <c r="D33" s="39">
        <v>12673</v>
      </c>
      <c r="E33" s="39">
        <v>57986</v>
      </c>
      <c r="F33" s="39">
        <v>0</v>
      </c>
      <c r="G33" s="39">
        <v>0</v>
      </c>
      <c r="H33" s="39">
        <v>27590</v>
      </c>
      <c r="I33" s="39">
        <f t="shared" si="0"/>
        <v>1535095</v>
      </c>
    </row>
    <row r="34" spans="1:9">
      <c r="A34" s="17">
        <v>1037</v>
      </c>
      <c r="B34" s="18" t="s">
        <v>40</v>
      </c>
      <c r="C34" s="38">
        <v>7417404</v>
      </c>
      <c r="D34" s="38">
        <v>96264</v>
      </c>
      <c r="E34" s="38">
        <v>179214</v>
      </c>
      <c r="F34" s="38">
        <v>49603</v>
      </c>
      <c r="G34" s="38">
        <v>0</v>
      </c>
      <c r="H34" s="38">
        <v>219955</v>
      </c>
      <c r="I34" s="38">
        <f t="shared" si="0"/>
        <v>7962440</v>
      </c>
    </row>
    <row r="35" spans="1:9">
      <c r="A35" s="17">
        <v>1038</v>
      </c>
      <c r="B35" s="18" t="s">
        <v>41</v>
      </c>
      <c r="C35" s="39">
        <v>3150396</v>
      </c>
      <c r="D35" s="39">
        <v>152232</v>
      </c>
      <c r="E35" s="39">
        <v>314443</v>
      </c>
      <c r="F35" s="39">
        <v>0</v>
      </c>
      <c r="G35" s="39">
        <v>0</v>
      </c>
      <c r="H35" s="39">
        <v>236601</v>
      </c>
      <c r="I35" s="39">
        <f t="shared" si="0"/>
        <v>3853672</v>
      </c>
    </row>
    <row r="36" spans="1:9">
      <c r="A36" s="17">
        <v>1039</v>
      </c>
      <c r="B36" s="18" t="s">
        <v>42</v>
      </c>
      <c r="C36" s="38">
        <v>2222360</v>
      </c>
      <c r="D36" s="38">
        <v>34945</v>
      </c>
      <c r="E36" s="38">
        <v>69642</v>
      </c>
      <c r="F36" s="38">
        <v>0</v>
      </c>
      <c r="G36" s="38">
        <v>0</v>
      </c>
      <c r="H36" s="38">
        <v>140725</v>
      </c>
      <c r="I36" s="38">
        <f t="shared" si="0"/>
        <v>2467672</v>
      </c>
    </row>
    <row r="37" spans="1:9">
      <c r="A37" s="17">
        <v>1040</v>
      </c>
      <c r="B37" s="18" t="s">
        <v>43</v>
      </c>
      <c r="C37" s="39">
        <v>70580804</v>
      </c>
      <c r="D37" s="39">
        <v>2900933</v>
      </c>
      <c r="E37" s="39">
        <v>2314033</v>
      </c>
      <c r="F37" s="39">
        <v>583560</v>
      </c>
      <c r="G37" s="39">
        <v>0</v>
      </c>
      <c r="H37" s="39">
        <v>1640224</v>
      </c>
      <c r="I37" s="39">
        <f t="shared" si="0"/>
        <v>78019554</v>
      </c>
    </row>
    <row r="38" spans="1:9">
      <c r="A38" s="17">
        <v>1042</v>
      </c>
      <c r="B38" s="18" t="s">
        <v>44</v>
      </c>
      <c r="C38" s="38">
        <v>4008190</v>
      </c>
      <c r="D38" s="38">
        <v>0</v>
      </c>
      <c r="E38" s="38">
        <v>160559</v>
      </c>
      <c r="F38" s="38">
        <v>0</v>
      </c>
      <c r="G38" s="38">
        <v>0</v>
      </c>
      <c r="H38" s="38">
        <v>4330</v>
      </c>
      <c r="I38" s="38">
        <f t="shared" si="0"/>
        <v>4173079</v>
      </c>
    </row>
    <row r="39" spans="1:9">
      <c r="A39" s="17">
        <v>1043</v>
      </c>
      <c r="B39" s="18" t="s">
        <v>45</v>
      </c>
      <c r="C39" s="39">
        <v>366364794</v>
      </c>
      <c r="D39" s="39">
        <v>43934172</v>
      </c>
      <c r="E39" s="39">
        <v>9335126</v>
      </c>
      <c r="F39" s="39">
        <v>16008201</v>
      </c>
      <c r="G39" s="39">
        <v>0</v>
      </c>
      <c r="H39" s="39">
        <v>761453</v>
      </c>
      <c r="I39" s="39">
        <f t="shared" si="0"/>
        <v>436403746</v>
      </c>
    </row>
    <row r="40" spans="1:9">
      <c r="A40" s="17">
        <v>1044</v>
      </c>
      <c r="B40" s="18" t="s">
        <v>46</v>
      </c>
      <c r="C40" s="38">
        <v>3501663</v>
      </c>
      <c r="D40" s="38">
        <v>187584</v>
      </c>
      <c r="E40" s="38">
        <v>153419</v>
      </c>
      <c r="F40" s="38">
        <v>0</v>
      </c>
      <c r="G40" s="38">
        <v>2500</v>
      </c>
      <c r="H40" s="38">
        <v>293191</v>
      </c>
      <c r="I40" s="38">
        <f t="shared" si="0"/>
        <v>4138357</v>
      </c>
    </row>
    <row r="41" spans="1:9">
      <c r="A41" s="17">
        <v>1046</v>
      </c>
      <c r="B41" s="18" t="s">
        <v>47</v>
      </c>
      <c r="C41" s="39">
        <v>293258</v>
      </c>
      <c r="D41" s="39">
        <v>54538</v>
      </c>
      <c r="E41" s="39">
        <v>15651</v>
      </c>
      <c r="F41" s="39">
        <v>0</v>
      </c>
      <c r="G41" s="39">
        <v>7500</v>
      </c>
      <c r="H41" s="39">
        <v>995744</v>
      </c>
      <c r="I41" s="39">
        <f t="shared" si="0"/>
        <v>1366691</v>
      </c>
    </row>
    <row r="42" spans="1:9">
      <c r="A42" s="17">
        <v>1047</v>
      </c>
      <c r="B42" s="18" t="s">
        <v>48</v>
      </c>
      <c r="C42" s="38">
        <v>249626807</v>
      </c>
      <c r="D42" s="38">
        <v>24256757</v>
      </c>
      <c r="E42" s="38">
        <v>12580132</v>
      </c>
      <c r="F42" s="38">
        <v>70247</v>
      </c>
      <c r="G42" s="38">
        <v>0</v>
      </c>
      <c r="H42" s="38">
        <v>1788172</v>
      </c>
      <c r="I42" s="38">
        <f t="shared" si="0"/>
        <v>288322115</v>
      </c>
    </row>
    <row r="43" spans="1:9">
      <c r="A43" s="17">
        <v>1048</v>
      </c>
      <c r="B43" s="18" t="s">
        <v>49</v>
      </c>
      <c r="C43" s="39">
        <v>28160412</v>
      </c>
      <c r="D43" s="39">
        <v>2748231</v>
      </c>
      <c r="E43" s="39">
        <v>1549951</v>
      </c>
      <c r="F43" s="39">
        <v>3483998</v>
      </c>
      <c r="G43" s="39">
        <v>0</v>
      </c>
      <c r="H43" s="39">
        <v>822807</v>
      </c>
      <c r="I43" s="39">
        <f t="shared" si="0"/>
        <v>36765399</v>
      </c>
    </row>
    <row r="44" spans="1:9">
      <c r="A44" s="17">
        <v>1050</v>
      </c>
      <c r="B44" s="18" t="s">
        <v>50</v>
      </c>
      <c r="C44" s="38">
        <v>12054</v>
      </c>
      <c r="D44" s="38">
        <v>0</v>
      </c>
      <c r="E44" s="38">
        <v>0</v>
      </c>
      <c r="F44" s="38">
        <v>0</v>
      </c>
      <c r="G44" s="38">
        <v>0</v>
      </c>
      <c r="H44" s="38">
        <v>17156</v>
      </c>
      <c r="I44" s="38">
        <f t="shared" si="0"/>
        <v>29210</v>
      </c>
    </row>
    <row r="45" spans="1:9">
      <c r="A45" s="17">
        <v>1052</v>
      </c>
      <c r="B45" s="18" t="s">
        <v>51</v>
      </c>
      <c r="C45" s="39">
        <v>86250778</v>
      </c>
      <c r="D45" s="39">
        <v>2300803</v>
      </c>
      <c r="E45" s="39">
        <v>4048109</v>
      </c>
      <c r="F45" s="39">
        <v>949484</v>
      </c>
      <c r="G45" s="39">
        <v>0</v>
      </c>
      <c r="H45" s="39">
        <v>516974</v>
      </c>
      <c r="I45" s="39">
        <f t="shared" si="0"/>
        <v>94066148</v>
      </c>
    </row>
    <row r="46" spans="1:9">
      <c r="A46" s="17">
        <v>1054</v>
      </c>
      <c r="B46" s="18" t="s">
        <v>52</v>
      </c>
      <c r="C46" s="38">
        <v>30271601</v>
      </c>
      <c r="D46" s="38">
        <v>1360020</v>
      </c>
      <c r="E46" s="38">
        <v>918682</v>
      </c>
      <c r="F46" s="38">
        <v>172642</v>
      </c>
      <c r="G46" s="38">
        <v>5000</v>
      </c>
      <c r="H46" s="38">
        <v>610405</v>
      </c>
      <c r="I46" s="38">
        <f t="shared" si="0"/>
        <v>33338350</v>
      </c>
    </row>
    <row r="47" spans="1:9">
      <c r="A47" s="17">
        <v>1055</v>
      </c>
      <c r="B47" s="18" t="s">
        <v>53</v>
      </c>
      <c r="C47" s="39">
        <v>17975805</v>
      </c>
      <c r="D47" s="39">
        <v>1768196</v>
      </c>
      <c r="E47" s="39">
        <v>641747</v>
      </c>
      <c r="F47" s="39">
        <v>101124</v>
      </c>
      <c r="G47" s="39">
        <v>0</v>
      </c>
      <c r="H47" s="39">
        <v>269490</v>
      </c>
      <c r="I47" s="39">
        <f t="shared" si="0"/>
        <v>20756362</v>
      </c>
    </row>
    <row r="48" spans="1:9">
      <c r="A48" s="17">
        <v>1057</v>
      </c>
      <c r="B48" s="18" t="s">
        <v>54</v>
      </c>
      <c r="C48" s="38">
        <v>3772699</v>
      </c>
      <c r="D48" s="38">
        <v>96109</v>
      </c>
      <c r="E48" s="38">
        <v>182666</v>
      </c>
      <c r="F48" s="38">
        <v>0</v>
      </c>
      <c r="G48" s="38">
        <v>0</v>
      </c>
      <c r="H48" s="38">
        <v>869808</v>
      </c>
      <c r="I48" s="38">
        <f t="shared" si="0"/>
        <v>4921282</v>
      </c>
    </row>
    <row r="49" spans="1:9">
      <c r="A49" s="17">
        <v>1058</v>
      </c>
      <c r="B49" s="18" t="s">
        <v>55</v>
      </c>
      <c r="C49" s="39">
        <v>99190481</v>
      </c>
      <c r="D49" s="39">
        <v>894527</v>
      </c>
      <c r="E49" s="39">
        <v>567282</v>
      </c>
      <c r="F49" s="39">
        <v>180507</v>
      </c>
      <c r="G49" s="39">
        <v>50006</v>
      </c>
      <c r="H49" s="39">
        <v>926837</v>
      </c>
      <c r="I49" s="39">
        <f t="shared" si="0"/>
        <v>101809640</v>
      </c>
    </row>
    <row r="50" spans="1:9">
      <c r="A50" s="17">
        <v>1062</v>
      </c>
      <c r="B50" s="18" t="s">
        <v>56</v>
      </c>
      <c r="C50" s="38">
        <v>47045196</v>
      </c>
      <c r="D50" s="38">
        <v>1000184</v>
      </c>
      <c r="E50" s="38">
        <v>1709580</v>
      </c>
      <c r="F50" s="38">
        <v>115389</v>
      </c>
      <c r="G50" s="38">
        <v>0</v>
      </c>
      <c r="H50" s="38">
        <v>831015</v>
      </c>
      <c r="I50" s="38">
        <f t="shared" si="0"/>
        <v>50701364</v>
      </c>
    </row>
    <row r="51" spans="1:9">
      <c r="A51" s="17">
        <v>1065</v>
      </c>
      <c r="B51" s="18" t="s">
        <v>57</v>
      </c>
      <c r="C51" s="39">
        <v>101549151</v>
      </c>
      <c r="D51" s="39">
        <v>6899886</v>
      </c>
      <c r="E51" s="39">
        <v>3528314</v>
      </c>
      <c r="F51" s="39">
        <v>2353820</v>
      </c>
      <c r="G51" s="39">
        <v>75823</v>
      </c>
      <c r="H51" s="39">
        <v>1001604</v>
      </c>
      <c r="I51" s="39">
        <f t="shared" si="0"/>
        <v>115408598</v>
      </c>
    </row>
    <row r="52" spans="1:9">
      <c r="A52" s="17">
        <v>1066</v>
      </c>
      <c r="B52" s="18" t="s">
        <v>58</v>
      </c>
      <c r="C52" s="38">
        <v>89382939</v>
      </c>
      <c r="D52" s="38">
        <v>3755425</v>
      </c>
      <c r="E52" s="38">
        <v>2275707</v>
      </c>
      <c r="F52" s="38">
        <v>570402</v>
      </c>
      <c r="G52" s="38">
        <v>2500</v>
      </c>
      <c r="H52" s="38">
        <v>753331</v>
      </c>
      <c r="I52" s="38">
        <f t="shared" si="0"/>
        <v>96740304</v>
      </c>
    </row>
    <row r="53" spans="1:9">
      <c r="A53" s="17">
        <v>1067</v>
      </c>
      <c r="B53" s="18" t="s">
        <v>59</v>
      </c>
      <c r="C53" s="39">
        <v>554757</v>
      </c>
      <c r="D53" s="39">
        <v>13361</v>
      </c>
      <c r="E53" s="39">
        <v>1550</v>
      </c>
      <c r="F53" s="39">
        <v>0</v>
      </c>
      <c r="G53" s="39">
        <v>0</v>
      </c>
      <c r="H53" s="39">
        <v>17690</v>
      </c>
      <c r="I53" s="39">
        <f t="shared" si="0"/>
        <v>587358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22997</v>
      </c>
      <c r="I54" s="38">
        <f t="shared" si="0"/>
        <v>22997</v>
      </c>
    </row>
    <row r="55" spans="1:9">
      <c r="A55" s="17">
        <v>1069</v>
      </c>
      <c r="B55" s="18" t="s">
        <v>61</v>
      </c>
      <c r="C55" s="39">
        <v>3797528</v>
      </c>
      <c r="D55" s="39">
        <v>144045</v>
      </c>
      <c r="E55" s="39">
        <v>173834</v>
      </c>
      <c r="F55" s="39">
        <v>0</v>
      </c>
      <c r="G55" s="39">
        <v>0</v>
      </c>
      <c r="H55" s="39">
        <v>73028</v>
      </c>
      <c r="I55" s="39">
        <f t="shared" si="0"/>
        <v>4188435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52508</v>
      </c>
      <c r="I56" s="38">
        <f t="shared" si="0"/>
        <v>52508</v>
      </c>
    </row>
    <row r="57" spans="1:9">
      <c r="A57" s="13" t="s">
        <v>70</v>
      </c>
      <c r="B57" s="20" t="s">
        <v>63</v>
      </c>
      <c r="C57" s="16">
        <f t="shared" ref="C57:I57" si="1">SUM(C7:C56)</f>
        <v>3504441788</v>
      </c>
      <c r="D57" s="16">
        <f t="shared" si="1"/>
        <v>366649524</v>
      </c>
      <c r="E57" s="16">
        <f t="shared" si="1"/>
        <v>106671788</v>
      </c>
      <c r="F57" s="16">
        <f t="shared" si="1"/>
        <v>322656245</v>
      </c>
      <c r="G57" s="16">
        <f t="shared" si="1"/>
        <v>188905</v>
      </c>
      <c r="H57" s="16">
        <f t="shared" si="1"/>
        <v>32637614</v>
      </c>
      <c r="I57" s="16">
        <f t="shared" si="1"/>
        <v>4333245864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C44" workbookViewId="0">
      <selection activeCell="I61" sqref="I61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20.1796875" style="12" bestFit="1" customWidth="1"/>
    <col min="7" max="7" width="1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85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2500</v>
      </c>
      <c r="I7" s="37">
        <f>SUM(C7:H7)</f>
        <v>2500</v>
      </c>
    </row>
    <row r="8" spans="1:9">
      <c r="A8" s="17">
        <v>1002</v>
      </c>
      <c r="B8" s="18" t="s">
        <v>14</v>
      </c>
      <c r="C8" s="38">
        <v>10188941</v>
      </c>
      <c r="D8" s="38">
        <v>17218</v>
      </c>
      <c r="E8" s="38">
        <v>509424</v>
      </c>
      <c r="F8" s="38">
        <v>0</v>
      </c>
      <c r="G8" s="38">
        <v>0</v>
      </c>
      <c r="H8" s="38">
        <v>127860</v>
      </c>
      <c r="I8" s="38">
        <f t="shared" ref="I8:I56" si="0">SUM(C8:H8)</f>
        <v>10843443</v>
      </c>
    </row>
    <row r="9" spans="1:9">
      <c r="A9" s="17">
        <v>1005</v>
      </c>
      <c r="B9" s="18" t="s">
        <v>15</v>
      </c>
      <c r="C9" s="39">
        <v>166331</v>
      </c>
      <c r="D9" s="39">
        <v>29199</v>
      </c>
      <c r="E9" s="39">
        <v>29986</v>
      </c>
      <c r="F9" s="39">
        <v>0</v>
      </c>
      <c r="G9" s="39">
        <v>0</v>
      </c>
      <c r="H9" s="39">
        <v>12180</v>
      </c>
      <c r="I9" s="39">
        <f t="shared" si="0"/>
        <v>237696</v>
      </c>
    </row>
    <row r="10" spans="1:9">
      <c r="A10" s="17">
        <v>1006</v>
      </c>
      <c r="B10" s="18" t="s">
        <v>16</v>
      </c>
      <c r="C10" s="38">
        <v>1181031</v>
      </c>
      <c r="D10" s="38">
        <v>0</v>
      </c>
      <c r="E10" s="38">
        <v>58985</v>
      </c>
      <c r="F10" s="38">
        <v>0</v>
      </c>
      <c r="G10" s="38">
        <v>0</v>
      </c>
      <c r="H10" s="38">
        <v>870</v>
      </c>
      <c r="I10" s="38">
        <f t="shared" si="0"/>
        <v>1240886</v>
      </c>
    </row>
    <row r="11" spans="1:9">
      <c r="A11" s="17">
        <v>1007</v>
      </c>
      <c r="B11" s="18" t="s">
        <v>17</v>
      </c>
      <c r="C11" s="39">
        <v>84035278</v>
      </c>
      <c r="D11" s="39">
        <v>3826688</v>
      </c>
      <c r="E11" s="39">
        <v>2293304</v>
      </c>
      <c r="F11" s="39">
        <v>16599607</v>
      </c>
      <c r="G11" s="39">
        <v>5000</v>
      </c>
      <c r="H11" s="39">
        <v>2174737</v>
      </c>
      <c r="I11" s="39">
        <f t="shared" si="0"/>
        <v>108934614</v>
      </c>
    </row>
    <row r="12" spans="1:9">
      <c r="A12" s="17">
        <v>1008</v>
      </c>
      <c r="B12" s="18" t="s">
        <v>18</v>
      </c>
      <c r="C12" s="38">
        <v>10748496</v>
      </c>
      <c r="D12" s="38">
        <v>0</v>
      </c>
      <c r="E12" s="38">
        <v>34819</v>
      </c>
      <c r="F12" s="38">
        <v>10396444</v>
      </c>
      <c r="G12" s="38">
        <v>0</v>
      </c>
      <c r="H12" s="38">
        <v>9570</v>
      </c>
      <c r="I12" s="38">
        <f t="shared" si="0"/>
        <v>21189329</v>
      </c>
    </row>
    <row r="13" spans="1:9">
      <c r="A13" s="17">
        <v>1010</v>
      </c>
      <c r="B13" s="18" t="s">
        <v>19</v>
      </c>
      <c r="C13" s="39">
        <v>3678946</v>
      </c>
      <c r="D13" s="39">
        <v>96966</v>
      </c>
      <c r="E13" s="39">
        <v>455241</v>
      </c>
      <c r="F13" s="39">
        <v>42461</v>
      </c>
      <c r="G13" s="39">
        <v>0</v>
      </c>
      <c r="H13" s="39">
        <v>45907</v>
      </c>
      <c r="I13" s="39">
        <f t="shared" si="0"/>
        <v>4319521</v>
      </c>
    </row>
    <row r="14" spans="1:9">
      <c r="A14" s="17">
        <v>1011</v>
      </c>
      <c r="B14" s="18" t="s">
        <v>20</v>
      </c>
      <c r="C14" s="38">
        <v>65197596</v>
      </c>
      <c r="D14" s="38">
        <v>4076645</v>
      </c>
      <c r="E14" s="38">
        <v>2648494</v>
      </c>
      <c r="F14" s="38">
        <v>62564689</v>
      </c>
      <c r="G14" s="38">
        <v>0</v>
      </c>
      <c r="H14" s="38">
        <v>305888</v>
      </c>
      <c r="I14" s="38">
        <f t="shared" si="0"/>
        <v>134793312</v>
      </c>
    </row>
    <row r="15" spans="1:9">
      <c r="A15" s="17">
        <v>1012</v>
      </c>
      <c r="B15" s="18" t="s">
        <v>21</v>
      </c>
      <c r="C15" s="39">
        <v>12011651</v>
      </c>
      <c r="D15" s="39">
        <v>85639</v>
      </c>
      <c r="E15" s="39">
        <v>18371</v>
      </c>
      <c r="F15" s="39">
        <v>13622188</v>
      </c>
      <c r="G15" s="39">
        <v>5000</v>
      </c>
      <c r="H15" s="39">
        <v>175350</v>
      </c>
      <c r="I15" s="39">
        <f t="shared" si="0"/>
        <v>25918199</v>
      </c>
    </row>
    <row r="16" spans="1:9">
      <c r="A16" s="17">
        <v>1013</v>
      </c>
      <c r="B16" s="18" t="s">
        <v>22</v>
      </c>
      <c r="C16" s="38">
        <v>295444555</v>
      </c>
      <c r="D16" s="38">
        <v>105858690</v>
      </c>
      <c r="E16" s="38">
        <v>11748537</v>
      </c>
      <c r="F16" s="38">
        <v>1838727</v>
      </c>
      <c r="G16" s="38">
        <v>42410</v>
      </c>
      <c r="H16" s="38">
        <v>1179456</v>
      </c>
      <c r="I16" s="38">
        <f t="shared" si="0"/>
        <v>416112375</v>
      </c>
    </row>
    <row r="17" spans="1:9">
      <c r="A17" s="17">
        <v>1014</v>
      </c>
      <c r="B17" s="18" t="s">
        <v>23</v>
      </c>
      <c r="C17" s="39">
        <v>70757546</v>
      </c>
      <c r="D17" s="39">
        <v>0</v>
      </c>
      <c r="E17" s="39">
        <v>1704123</v>
      </c>
      <c r="F17" s="39">
        <v>79126873</v>
      </c>
      <c r="G17" s="39">
        <v>2500</v>
      </c>
      <c r="H17" s="39">
        <v>106740</v>
      </c>
      <c r="I17" s="39">
        <f t="shared" si="0"/>
        <v>151697782</v>
      </c>
    </row>
    <row r="18" spans="1:9">
      <c r="A18" s="17">
        <v>1016</v>
      </c>
      <c r="B18" s="18" t="s">
        <v>24</v>
      </c>
      <c r="C18" s="38">
        <v>368048008</v>
      </c>
      <c r="D18" s="38">
        <v>72404220</v>
      </c>
      <c r="E18" s="38">
        <v>17660906</v>
      </c>
      <c r="F18" s="38">
        <v>23678217</v>
      </c>
      <c r="G18" s="38">
        <v>0</v>
      </c>
      <c r="H18" s="38">
        <v>1524226</v>
      </c>
      <c r="I18" s="38">
        <f t="shared" si="0"/>
        <v>483315577</v>
      </c>
    </row>
    <row r="19" spans="1:9">
      <c r="A19" s="17">
        <v>1017</v>
      </c>
      <c r="B19" s="18" t="s">
        <v>25</v>
      </c>
      <c r="C19" s="39">
        <v>107009241</v>
      </c>
      <c r="D19" s="39">
        <v>1937926</v>
      </c>
      <c r="E19" s="39">
        <v>3013295</v>
      </c>
      <c r="F19" s="39">
        <v>12373587</v>
      </c>
      <c r="G19" s="39">
        <v>0</v>
      </c>
      <c r="H19" s="39">
        <v>1716199</v>
      </c>
      <c r="I19" s="39">
        <f t="shared" si="0"/>
        <v>126050248</v>
      </c>
    </row>
    <row r="20" spans="1:9">
      <c r="A20" s="17">
        <v>1018</v>
      </c>
      <c r="B20" s="18" t="s">
        <v>26</v>
      </c>
      <c r="C20" s="38">
        <v>50460056</v>
      </c>
      <c r="D20" s="38">
        <v>633229</v>
      </c>
      <c r="E20" s="38">
        <v>2150215</v>
      </c>
      <c r="F20" s="38">
        <v>43865973</v>
      </c>
      <c r="G20" s="38">
        <v>0</v>
      </c>
      <c r="H20" s="38">
        <v>350980</v>
      </c>
      <c r="I20" s="38">
        <f t="shared" si="0"/>
        <v>97460453</v>
      </c>
    </row>
    <row r="21" spans="1:9">
      <c r="A21" s="17">
        <v>1019</v>
      </c>
      <c r="B21" s="18" t="s">
        <v>27</v>
      </c>
      <c r="C21" s="39">
        <v>20256974</v>
      </c>
      <c r="D21" s="39">
        <v>2010987</v>
      </c>
      <c r="E21" s="39">
        <v>699556</v>
      </c>
      <c r="F21" s="39">
        <v>33063</v>
      </c>
      <c r="G21" s="39">
        <v>14266</v>
      </c>
      <c r="H21" s="39">
        <v>691286</v>
      </c>
      <c r="I21" s="39">
        <f t="shared" si="0"/>
        <v>23706132</v>
      </c>
    </row>
    <row r="22" spans="1:9">
      <c r="A22" s="17">
        <v>1020</v>
      </c>
      <c r="B22" s="18" t="s">
        <v>28</v>
      </c>
      <c r="C22" s="38">
        <v>22813457</v>
      </c>
      <c r="D22" s="38">
        <v>6422604</v>
      </c>
      <c r="E22" s="38">
        <v>679634</v>
      </c>
      <c r="F22" s="38">
        <v>19300053</v>
      </c>
      <c r="G22" s="38">
        <v>0</v>
      </c>
      <c r="H22" s="38">
        <v>117263</v>
      </c>
      <c r="I22" s="38">
        <f t="shared" si="0"/>
        <v>49333011</v>
      </c>
    </row>
    <row r="23" spans="1:9">
      <c r="A23" s="17">
        <v>1022</v>
      </c>
      <c r="B23" s="18" t="s">
        <v>29</v>
      </c>
      <c r="C23" s="39">
        <v>532612</v>
      </c>
      <c r="D23" s="39">
        <v>50604</v>
      </c>
      <c r="E23" s="39">
        <v>17924</v>
      </c>
      <c r="F23" s="39">
        <v>0</v>
      </c>
      <c r="G23" s="39">
        <v>0</v>
      </c>
      <c r="H23" s="39">
        <v>4350</v>
      </c>
      <c r="I23" s="39">
        <f t="shared" si="0"/>
        <v>605490</v>
      </c>
    </row>
    <row r="24" spans="1:9">
      <c r="A24" s="17">
        <v>1023</v>
      </c>
      <c r="B24" s="18" t="s">
        <v>30</v>
      </c>
      <c r="C24" s="38">
        <v>18261458</v>
      </c>
      <c r="D24" s="38">
        <v>1437018</v>
      </c>
      <c r="E24" s="38">
        <v>831180</v>
      </c>
      <c r="F24" s="38">
        <v>288931</v>
      </c>
      <c r="G24" s="38">
        <v>0</v>
      </c>
      <c r="H24" s="38">
        <v>685931</v>
      </c>
      <c r="I24" s="38">
        <f t="shared" si="0"/>
        <v>21504518</v>
      </c>
    </row>
    <row r="25" spans="1:9">
      <c r="A25" s="17">
        <v>1024</v>
      </c>
      <c r="B25" s="18" t="s">
        <v>31</v>
      </c>
      <c r="C25" s="39">
        <v>546826359</v>
      </c>
      <c r="D25" s="39">
        <v>40893991</v>
      </c>
      <c r="E25" s="39">
        <v>13564589</v>
      </c>
      <c r="F25" s="39">
        <v>4206251</v>
      </c>
      <c r="G25" s="39">
        <v>136455</v>
      </c>
      <c r="H25" s="39">
        <v>4422008</v>
      </c>
      <c r="I25" s="39">
        <f t="shared" si="0"/>
        <v>610049653</v>
      </c>
    </row>
    <row r="26" spans="1:9">
      <c r="A26" s="17">
        <v>1025</v>
      </c>
      <c r="B26" s="18" t="s">
        <v>32</v>
      </c>
      <c r="C26" s="38">
        <v>178619</v>
      </c>
      <c r="D26" s="38">
        <v>1320</v>
      </c>
      <c r="E26" s="38">
        <v>7096</v>
      </c>
      <c r="F26" s="38">
        <v>0</v>
      </c>
      <c r="G26" s="38">
        <v>0</v>
      </c>
      <c r="H26" s="38">
        <v>54761</v>
      </c>
      <c r="I26" s="38">
        <f t="shared" si="0"/>
        <v>241796</v>
      </c>
    </row>
    <row r="27" spans="1:9">
      <c r="A27" s="17">
        <v>1026</v>
      </c>
      <c r="B27" s="18" t="s">
        <v>33</v>
      </c>
      <c r="C27" s="39">
        <v>253448</v>
      </c>
      <c r="D27" s="39">
        <v>3924</v>
      </c>
      <c r="E27" s="39">
        <v>817</v>
      </c>
      <c r="F27" s="39">
        <v>0</v>
      </c>
      <c r="G27" s="39">
        <v>0</v>
      </c>
      <c r="H27" s="39">
        <v>62540</v>
      </c>
      <c r="I27" s="39">
        <f t="shared" si="0"/>
        <v>320729</v>
      </c>
    </row>
    <row r="28" spans="1:9">
      <c r="A28" s="17">
        <v>1027</v>
      </c>
      <c r="B28" s="18" t="s">
        <v>34</v>
      </c>
      <c r="C28" s="38">
        <v>43998194</v>
      </c>
      <c r="D28" s="38">
        <v>827867</v>
      </c>
      <c r="E28" s="38">
        <v>393549</v>
      </c>
      <c r="F28" s="38">
        <v>7031149</v>
      </c>
      <c r="G28" s="38">
        <v>7500</v>
      </c>
      <c r="H28" s="38">
        <v>776539</v>
      </c>
      <c r="I28" s="38">
        <f t="shared" si="0"/>
        <v>53034798</v>
      </c>
    </row>
    <row r="29" spans="1:9">
      <c r="A29" s="17">
        <v>1028</v>
      </c>
      <c r="B29" s="18" t="s">
        <v>35</v>
      </c>
      <c r="C29" s="39">
        <v>4734969</v>
      </c>
      <c r="D29" s="39">
        <v>365262</v>
      </c>
      <c r="E29" s="39">
        <v>212406</v>
      </c>
      <c r="F29" s="39">
        <v>601828</v>
      </c>
      <c r="G29" s="39">
        <v>0</v>
      </c>
      <c r="H29" s="39">
        <v>55450</v>
      </c>
      <c r="I29" s="39">
        <f t="shared" si="0"/>
        <v>5969915</v>
      </c>
    </row>
    <row r="30" spans="1:9">
      <c r="A30" s="17">
        <v>1030</v>
      </c>
      <c r="B30" s="18" t="s">
        <v>36</v>
      </c>
      <c r="C30" s="38">
        <v>47828908</v>
      </c>
      <c r="D30" s="38">
        <v>2182795</v>
      </c>
      <c r="E30" s="38">
        <v>1100426</v>
      </c>
      <c r="F30" s="38">
        <v>350041</v>
      </c>
      <c r="G30" s="38">
        <v>20000</v>
      </c>
      <c r="H30" s="38">
        <v>1675844</v>
      </c>
      <c r="I30" s="38">
        <f t="shared" si="0"/>
        <v>53158014</v>
      </c>
    </row>
    <row r="31" spans="1:9">
      <c r="A31" s="17">
        <v>1031</v>
      </c>
      <c r="B31" s="18" t="s">
        <v>37</v>
      </c>
      <c r="C31" s="39">
        <v>0</v>
      </c>
      <c r="D31" s="39">
        <v>0</v>
      </c>
      <c r="E31" s="39">
        <v>408</v>
      </c>
      <c r="F31" s="39">
        <v>0</v>
      </c>
      <c r="G31" s="39">
        <v>0</v>
      </c>
      <c r="H31" s="39">
        <v>0</v>
      </c>
      <c r="I31" s="39">
        <f t="shared" si="0"/>
        <v>408</v>
      </c>
    </row>
    <row r="32" spans="1:9">
      <c r="A32" s="17">
        <v>1033</v>
      </c>
      <c r="B32" s="18" t="s">
        <v>38</v>
      </c>
      <c r="C32" s="38">
        <v>553707</v>
      </c>
      <c r="D32" s="38">
        <v>24462</v>
      </c>
      <c r="E32" s="38">
        <v>19934</v>
      </c>
      <c r="F32" s="38">
        <v>0</v>
      </c>
      <c r="G32" s="38">
        <v>10000</v>
      </c>
      <c r="H32" s="38">
        <v>236500</v>
      </c>
      <c r="I32" s="38">
        <f t="shared" si="0"/>
        <v>844603</v>
      </c>
    </row>
    <row r="33" spans="1:9">
      <c r="A33" s="17">
        <v>1034</v>
      </c>
      <c r="B33" s="18" t="s">
        <v>39</v>
      </c>
      <c r="C33" s="39">
        <v>468138</v>
      </c>
      <c r="D33" s="39">
        <v>7834</v>
      </c>
      <c r="E33" s="39">
        <v>7250</v>
      </c>
      <c r="F33" s="39">
        <v>0</v>
      </c>
      <c r="G33" s="39">
        <v>0</v>
      </c>
      <c r="H33" s="39">
        <v>47226</v>
      </c>
      <c r="I33" s="39">
        <f t="shared" si="0"/>
        <v>530448</v>
      </c>
    </row>
    <row r="34" spans="1:9">
      <c r="A34" s="17">
        <v>1037</v>
      </c>
      <c r="B34" s="18" t="s">
        <v>40</v>
      </c>
      <c r="C34" s="38">
        <v>4298129</v>
      </c>
      <c r="D34" s="38">
        <v>391531</v>
      </c>
      <c r="E34" s="38">
        <v>215623</v>
      </c>
      <c r="F34" s="38">
        <v>341307</v>
      </c>
      <c r="G34" s="38">
        <v>0</v>
      </c>
      <c r="H34" s="38">
        <v>192786</v>
      </c>
      <c r="I34" s="38">
        <f t="shared" si="0"/>
        <v>5439376</v>
      </c>
    </row>
    <row r="35" spans="1:9">
      <c r="A35" s="17">
        <v>1038</v>
      </c>
      <c r="B35" s="18" t="s">
        <v>41</v>
      </c>
      <c r="C35" s="39">
        <v>13922476</v>
      </c>
      <c r="D35" s="39">
        <v>0</v>
      </c>
      <c r="E35" s="39">
        <v>6870</v>
      </c>
      <c r="F35" s="39">
        <v>0</v>
      </c>
      <c r="G35" s="39">
        <v>0</v>
      </c>
      <c r="H35" s="39">
        <v>256383</v>
      </c>
      <c r="I35" s="39">
        <f t="shared" si="0"/>
        <v>14185729</v>
      </c>
    </row>
    <row r="36" spans="1:9">
      <c r="A36" s="17">
        <v>1039</v>
      </c>
      <c r="B36" s="18" t="s">
        <v>42</v>
      </c>
      <c r="C36" s="38">
        <v>4257848</v>
      </c>
      <c r="D36" s="38">
        <v>327301</v>
      </c>
      <c r="E36" s="38">
        <v>78751</v>
      </c>
      <c r="F36" s="38">
        <v>0</v>
      </c>
      <c r="G36" s="38">
        <v>0</v>
      </c>
      <c r="H36" s="38">
        <v>189461</v>
      </c>
      <c r="I36" s="38">
        <f t="shared" si="0"/>
        <v>4853361</v>
      </c>
    </row>
    <row r="37" spans="1:9">
      <c r="A37" s="17">
        <v>1040</v>
      </c>
      <c r="B37" s="18" t="s">
        <v>43</v>
      </c>
      <c r="C37" s="39">
        <v>45508165</v>
      </c>
      <c r="D37" s="39">
        <v>4735613</v>
      </c>
      <c r="E37" s="39">
        <v>1829963</v>
      </c>
      <c r="F37" s="39">
        <v>396945</v>
      </c>
      <c r="G37" s="39">
        <v>5000</v>
      </c>
      <c r="H37" s="39">
        <v>1634410</v>
      </c>
      <c r="I37" s="39">
        <f t="shared" si="0"/>
        <v>54110096</v>
      </c>
    </row>
    <row r="38" spans="1:9">
      <c r="A38" s="17">
        <v>1042</v>
      </c>
      <c r="B38" s="18" t="s">
        <v>44</v>
      </c>
      <c r="C38" s="38">
        <v>119209535</v>
      </c>
      <c r="D38" s="38">
        <v>0</v>
      </c>
      <c r="E38" s="38">
        <v>1620</v>
      </c>
      <c r="F38" s="38">
        <v>142683831</v>
      </c>
      <c r="G38" s="38">
        <v>0</v>
      </c>
      <c r="H38" s="38">
        <v>5980</v>
      </c>
      <c r="I38" s="38">
        <f t="shared" si="0"/>
        <v>261900966</v>
      </c>
    </row>
    <row r="39" spans="1:9">
      <c r="A39" s="17">
        <v>1043</v>
      </c>
      <c r="B39" s="18" t="s">
        <v>45</v>
      </c>
      <c r="C39" s="39">
        <v>345441242</v>
      </c>
      <c r="D39" s="39">
        <v>29981111</v>
      </c>
      <c r="E39" s="39">
        <v>9028386</v>
      </c>
      <c r="F39" s="39">
        <v>135847146</v>
      </c>
      <c r="G39" s="39">
        <v>0</v>
      </c>
      <c r="H39" s="39">
        <v>6695964</v>
      </c>
      <c r="I39" s="39">
        <f t="shared" si="0"/>
        <v>526993849</v>
      </c>
    </row>
    <row r="40" spans="1:9">
      <c r="A40" s="17">
        <v>1044</v>
      </c>
      <c r="B40" s="18" t="s">
        <v>46</v>
      </c>
      <c r="C40" s="38">
        <v>3745378</v>
      </c>
      <c r="D40" s="38">
        <v>106029</v>
      </c>
      <c r="E40" s="38">
        <v>137299</v>
      </c>
      <c r="F40" s="38">
        <v>0</v>
      </c>
      <c r="G40" s="38">
        <v>0</v>
      </c>
      <c r="H40" s="38">
        <v>296800</v>
      </c>
      <c r="I40" s="38">
        <f t="shared" si="0"/>
        <v>4285506</v>
      </c>
    </row>
    <row r="41" spans="1:9">
      <c r="A41" s="17">
        <v>1046</v>
      </c>
      <c r="B41" s="18" t="s">
        <v>47</v>
      </c>
      <c r="C41" s="39">
        <v>1338879</v>
      </c>
      <c r="D41" s="39">
        <v>142532</v>
      </c>
      <c r="E41" s="39">
        <v>23730</v>
      </c>
      <c r="F41" s="39">
        <v>0</v>
      </c>
      <c r="G41" s="39">
        <v>10000</v>
      </c>
      <c r="H41" s="39">
        <v>1118512</v>
      </c>
      <c r="I41" s="39">
        <f t="shared" si="0"/>
        <v>2633653</v>
      </c>
    </row>
    <row r="42" spans="1:9">
      <c r="A42" s="17">
        <v>1047</v>
      </c>
      <c r="B42" s="18" t="s">
        <v>48</v>
      </c>
      <c r="C42" s="38">
        <v>255983841</v>
      </c>
      <c r="D42" s="38">
        <v>85121015</v>
      </c>
      <c r="E42" s="38">
        <v>15476671</v>
      </c>
      <c r="F42" s="38">
        <v>77698</v>
      </c>
      <c r="G42" s="38">
        <v>2500</v>
      </c>
      <c r="H42" s="38">
        <v>1833998</v>
      </c>
      <c r="I42" s="38">
        <f t="shared" si="0"/>
        <v>358495723</v>
      </c>
    </row>
    <row r="43" spans="1:9">
      <c r="A43" s="17">
        <v>1048</v>
      </c>
      <c r="B43" s="18" t="s">
        <v>49</v>
      </c>
      <c r="C43" s="39">
        <v>51328338</v>
      </c>
      <c r="D43" s="39">
        <v>2976621</v>
      </c>
      <c r="E43" s="39">
        <v>2868024</v>
      </c>
      <c r="F43" s="39">
        <v>852111</v>
      </c>
      <c r="G43" s="39">
        <v>0</v>
      </c>
      <c r="H43" s="39">
        <v>1546089</v>
      </c>
      <c r="I43" s="39">
        <f t="shared" si="0"/>
        <v>59571183</v>
      </c>
    </row>
    <row r="44" spans="1:9">
      <c r="A44" s="17">
        <v>1050</v>
      </c>
      <c r="B44" s="18" t="s">
        <v>50</v>
      </c>
      <c r="C44" s="38">
        <v>92</v>
      </c>
      <c r="D44" s="38">
        <v>0</v>
      </c>
      <c r="E44" s="38">
        <v>0</v>
      </c>
      <c r="F44" s="38">
        <v>0</v>
      </c>
      <c r="G44" s="38">
        <v>0</v>
      </c>
      <c r="H44" s="38">
        <v>25475</v>
      </c>
      <c r="I44" s="38">
        <f t="shared" si="0"/>
        <v>25567</v>
      </c>
    </row>
    <row r="45" spans="1:9">
      <c r="A45" s="17">
        <v>1052</v>
      </c>
      <c r="B45" s="18" t="s">
        <v>51</v>
      </c>
      <c r="C45" s="39">
        <v>27208140</v>
      </c>
      <c r="D45" s="39">
        <v>706396</v>
      </c>
      <c r="E45" s="39">
        <v>1339132</v>
      </c>
      <c r="F45" s="39">
        <v>386909</v>
      </c>
      <c r="G45" s="39">
        <v>0</v>
      </c>
      <c r="H45" s="39">
        <v>592647</v>
      </c>
      <c r="I45" s="39">
        <f t="shared" si="0"/>
        <v>30233224</v>
      </c>
    </row>
    <row r="46" spans="1:9">
      <c r="A46" s="17">
        <v>1054</v>
      </c>
      <c r="B46" s="18" t="s">
        <v>52</v>
      </c>
      <c r="C46" s="38">
        <v>22064183</v>
      </c>
      <c r="D46" s="38">
        <v>900221</v>
      </c>
      <c r="E46" s="38">
        <v>1106863</v>
      </c>
      <c r="F46" s="38">
        <v>229806</v>
      </c>
      <c r="G46" s="38">
        <v>22502</v>
      </c>
      <c r="H46" s="38">
        <v>677965</v>
      </c>
      <c r="I46" s="38">
        <f t="shared" si="0"/>
        <v>25001540</v>
      </c>
    </row>
    <row r="47" spans="1:9">
      <c r="A47" s="17">
        <v>1055</v>
      </c>
      <c r="B47" s="18" t="s">
        <v>53</v>
      </c>
      <c r="C47" s="39">
        <v>20446781</v>
      </c>
      <c r="D47" s="39">
        <v>1059454</v>
      </c>
      <c r="E47" s="39">
        <v>1409136</v>
      </c>
      <c r="F47" s="39">
        <v>507</v>
      </c>
      <c r="G47" s="39">
        <v>0</v>
      </c>
      <c r="H47" s="39">
        <v>408438</v>
      </c>
      <c r="I47" s="39">
        <f t="shared" si="0"/>
        <v>23324316</v>
      </c>
    </row>
    <row r="48" spans="1:9">
      <c r="A48" s="17">
        <v>1057</v>
      </c>
      <c r="B48" s="18" t="s">
        <v>54</v>
      </c>
      <c r="C48" s="38">
        <v>509170</v>
      </c>
      <c r="D48" s="38">
        <v>53495</v>
      </c>
      <c r="E48" s="38">
        <v>31972</v>
      </c>
      <c r="F48" s="38">
        <v>0</v>
      </c>
      <c r="G48" s="38">
        <v>0</v>
      </c>
      <c r="H48" s="38">
        <v>597091</v>
      </c>
      <c r="I48" s="38">
        <f t="shared" si="0"/>
        <v>1191728</v>
      </c>
    </row>
    <row r="49" spans="1:9">
      <c r="A49" s="17">
        <v>1058</v>
      </c>
      <c r="B49" s="18" t="s">
        <v>55</v>
      </c>
      <c r="C49" s="39">
        <v>23988456</v>
      </c>
      <c r="D49" s="39">
        <v>195246</v>
      </c>
      <c r="E49" s="39">
        <v>543588</v>
      </c>
      <c r="F49" s="39">
        <v>152136</v>
      </c>
      <c r="G49" s="39">
        <v>65001</v>
      </c>
      <c r="H49" s="39">
        <v>642175</v>
      </c>
      <c r="I49" s="39">
        <f t="shared" si="0"/>
        <v>25586602</v>
      </c>
    </row>
    <row r="50" spans="1:9">
      <c r="A50" s="17">
        <v>1062</v>
      </c>
      <c r="B50" s="18" t="s">
        <v>56</v>
      </c>
      <c r="C50" s="38">
        <v>44448897</v>
      </c>
      <c r="D50" s="38">
        <v>1294339</v>
      </c>
      <c r="E50" s="38">
        <v>1338859</v>
      </c>
      <c r="F50" s="38">
        <v>119362</v>
      </c>
      <c r="G50" s="38">
        <v>0</v>
      </c>
      <c r="H50" s="38">
        <v>355411</v>
      </c>
      <c r="I50" s="38">
        <f t="shared" si="0"/>
        <v>47556868</v>
      </c>
    </row>
    <row r="51" spans="1:9">
      <c r="A51" s="17">
        <v>1065</v>
      </c>
      <c r="B51" s="18" t="s">
        <v>57</v>
      </c>
      <c r="C51" s="39">
        <v>108930398</v>
      </c>
      <c r="D51" s="39">
        <v>5552215</v>
      </c>
      <c r="E51" s="39">
        <v>1947582</v>
      </c>
      <c r="F51" s="39">
        <v>341369</v>
      </c>
      <c r="G51" s="39">
        <v>0</v>
      </c>
      <c r="H51" s="39">
        <v>820026</v>
      </c>
      <c r="I51" s="39">
        <f t="shared" si="0"/>
        <v>117591590</v>
      </c>
    </row>
    <row r="52" spans="1:9">
      <c r="A52" s="17">
        <v>1066</v>
      </c>
      <c r="B52" s="18" t="s">
        <v>58</v>
      </c>
      <c r="C52" s="38">
        <v>134327282</v>
      </c>
      <c r="D52" s="38">
        <v>4075334</v>
      </c>
      <c r="E52" s="38">
        <v>3345453</v>
      </c>
      <c r="F52" s="38">
        <v>11079</v>
      </c>
      <c r="G52" s="38">
        <v>2500</v>
      </c>
      <c r="H52" s="38">
        <v>510394</v>
      </c>
      <c r="I52" s="38">
        <f t="shared" si="0"/>
        <v>142272042</v>
      </c>
    </row>
    <row r="53" spans="1:9">
      <c r="A53" s="17">
        <v>1067</v>
      </c>
      <c r="B53" s="18" t="s">
        <v>59</v>
      </c>
      <c r="C53" s="39">
        <v>670548</v>
      </c>
      <c r="D53" s="39">
        <v>5626</v>
      </c>
      <c r="E53" s="39">
        <v>817</v>
      </c>
      <c r="F53" s="39">
        <v>0</v>
      </c>
      <c r="G53" s="39">
        <v>0</v>
      </c>
      <c r="H53" s="39">
        <v>32950</v>
      </c>
      <c r="I53" s="39">
        <f t="shared" si="0"/>
        <v>709941</v>
      </c>
    </row>
    <row r="54" spans="1:9">
      <c r="A54" s="17">
        <v>1068</v>
      </c>
      <c r="B54" s="18" t="s">
        <v>60</v>
      </c>
      <c r="C54" s="38">
        <v>138</v>
      </c>
      <c r="D54" s="38">
        <v>0</v>
      </c>
      <c r="E54" s="38">
        <v>0</v>
      </c>
      <c r="F54" s="38">
        <v>0</v>
      </c>
      <c r="G54" s="38">
        <v>0</v>
      </c>
      <c r="H54" s="38">
        <v>1140</v>
      </c>
      <c r="I54" s="38">
        <f t="shared" si="0"/>
        <v>1278</v>
      </c>
    </row>
    <row r="55" spans="1:9">
      <c r="A55" s="17">
        <v>1069</v>
      </c>
      <c r="B55" s="18" t="s">
        <v>61</v>
      </c>
      <c r="C55" s="39">
        <v>433122</v>
      </c>
      <c r="D55" s="39">
        <v>181237</v>
      </c>
      <c r="E55" s="39">
        <v>25127</v>
      </c>
      <c r="F55" s="39">
        <v>0</v>
      </c>
      <c r="G55" s="39">
        <v>0</v>
      </c>
      <c r="H55" s="39">
        <v>51781</v>
      </c>
      <c r="I55" s="39">
        <f t="shared" si="0"/>
        <v>691267</v>
      </c>
    </row>
    <row r="56" spans="1:9" ht="15" customHeight="1">
      <c r="A56" s="17">
        <v>1070</v>
      </c>
      <c r="B56" s="18" t="s">
        <v>62</v>
      </c>
      <c r="C56" s="38">
        <v>46</v>
      </c>
      <c r="D56" s="38">
        <v>0</v>
      </c>
      <c r="E56" s="38">
        <v>408</v>
      </c>
      <c r="F56" s="38">
        <v>0</v>
      </c>
      <c r="G56" s="38">
        <v>0</v>
      </c>
      <c r="H56" s="38">
        <v>91566</v>
      </c>
      <c r="I56" s="38">
        <f t="shared" si="0"/>
        <v>92020</v>
      </c>
    </row>
    <row r="57" spans="1:9">
      <c r="A57" s="13" t="s">
        <v>70</v>
      </c>
      <c r="B57" s="20" t="s">
        <v>63</v>
      </c>
      <c r="C57" s="16">
        <f t="shared" ref="C57:I57" si="1">SUM(C7:C56)</f>
        <v>3013695603</v>
      </c>
      <c r="D57" s="16">
        <f t="shared" si="1"/>
        <v>381000404</v>
      </c>
      <c r="E57" s="16">
        <f t="shared" si="1"/>
        <v>100616343</v>
      </c>
      <c r="F57" s="16">
        <f t="shared" si="1"/>
        <v>577360288</v>
      </c>
      <c r="G57" s="16">
        <f t="shared" si="1"/>
        <v>350634</v>
      </c>
      <c r="H57" s="16">
        <f t="shared" si="1"/>
        <v>35139603</v>
      </c>
      <c r="I57" s="16">
        <f t="shared" si="1"/>
        <v>4108162875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C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20.1796875" style="12" bestFit="1" customWidth="1"/>
    <col min="7" max="7" width="13.726562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86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12500</v>
      </c>
      <c r="I7" s="37">
        <f>SUM(C7:H7)</f>
        <v>12500</v>
      </c>
    </row>
    <row r="8" spans="1:9">
      <c r="A8" s="17">
        <v>1002</v>
      </c>
      <c r="B8" s="18" t="s">
        <v>14</v>
      </c>
      <c r="C8" s="38">
        <v>2125302</v>
      </c>
      <c r="D8" s="38">
        <v>17298</v>
      </c>
      <c r="E8" s="38">
        <v>18675</v>
      </c>
      <c r="F8" s="38">
        <v>0</v>
      </c>
      <c r="G8" s="38">
        <v>0</v>
      </c>
      <c r="H8" s="38">
        <v>89140</v>
      </c>
      <c r="I8" s="38">
        <f t="shared" ref="I8:I56" si="0">SUM(C8:H8)</f>
        <v>2250415</v>
      </c>
    </row>
    <row r="9" spans="1:9">
      <c r="A9" s="17">
        <v>1005</v>
      </c>
      <c r="B9" s="18" t="s">
        <v>15</v>
      </c>
      <c r="C9" s="39">
        <v>262577</v>
      </c>
      <c r="D9" s="39">
        <v>0</v>
      </c>
      <c r="E9" s="39">
        <v>24539</v>
      </c>
      <c r="F9" s="39">
        <v>0</v>
      </c>
      <c r="G9" s="39">
        <v>0</v>
      </c>
      <c r="H9" s="39">
        <v>11120</v>
      </c>
      <c r="I9" s="39">
        <f t="shared" si="0"/>
        <v>298236</v>
      </c>
    </row>
    <row r="10" spans="1:9">
      <c r="A10" s="17">
        <v>1006</v>
      </c>
      <c r="B10" s="18" t="s">
        <v>16</v>
      </c>
      <c r="C10" s="38">
        <v>92</v>
      </c>
      <c r="D10" s="38">
        <v>0</v>
      </c>
      <c r="E10" s="38">
        <v>816</v>
      </c>
      <c r="F10" s="38">
        <v>0</v>
      </c>
      <c r="G10" s="38">
        <v>0</v>
      </c>
      <c r="H10" s="38">
        <v>580</v>
      </c>
      <c r="I10" s="38">
        <f t="shared" si="0"/>
        <v>1488</v>
      </c>
    </row>
    <row r="11" spans="1:9">
      <c r="A11" s="17">
        <v>1007</v>
      </c>
      <c r="B11" s="18" t="s">
        <v>17</v>
      </c>
      <c r="C11" s="39">
        <v>72238066</v>
      </c>
      <c r="D11" s="39">
        <v>4815551</v>
      </c>
      <c r="E11" s="39">
        <v>2632618</v>
      </c>
      <c r="F11" s="39">
        <v>1072762</v>
      </c>
      <c r="G11" s="39">
        <v>5000</v>
      </c>
      <c r="H11" s="39">
        <v>2326723</v>
      </c>
      <c r="I11" s="39">
        <f t="shared" si="0"/>
        <v>83090720</v>
      </c>
    </row>
    <row r="12" spans="1:9">
      <c r="A12" s="17">
        <v>1008</v>
      </c>
      <c r="B12" s="18" t="s">
        <v>18</v>
      </c>
      <c r="C12" s="38">
        <v>248435020</v>
      </c>
      <c r="D12" s="38">
        <v>0</v>
      </c>
      <c r="E12" s="38">
        <v>4940149</v>
      </c>
      <c r="F12" s="38">
        <v>158053100</v>
      </c>
      <c r="G12" s="38">
        <v>0</v>
      </c>
      <c r="H12" s="38">
        <v>15660</v>
      </c>
      <c r="I12" s="38">
        <f t="shared" si="0"/>
        <v>411443929</v>
      </c>
    </row>
    <row r="13" spans="1:9">
      <c r="A13" s="17">
        <v>1010</v>
      </c>
      <c r="B13" s="18" t="s">
        <v>19</v>
      </c>
      <c r="C13" s="39">
        <v>3291920</v>
      </c>
      <c r="D13" s="39">
        <v>295553</v>
      </c>
      <c r="E13" s="39">
        <v>266602</v>
      </c>
      <c r="F13" s="39">
        <v>18456</v>
      </c>
      <c r="G13" s="39">
        <v>0</v>
      </c>
      <c r="H13" s="39">
        <v>34261</v>
      </c>
      <c r="I13" s="39">
        <f t="shared" si="0"/>
        <v>3906792</v>
      </c>
    </row>
    <row r="14" spans="1:9">
      <c r="A14" s="17">
        <v>1011</v>
      </c>
      <c r="B14" s="18" t="s">
        <v>20</v>
      </c>
      <c r="C14" s="38">
        <v>123704800</v>
      </c>
      <c r="D14" s="38">
        <v>4915566</v>
      </c>
      <c r="E14" s="38">
        <v>923493</v>
      </c>
      <c r="F14" s="38">
        <v>87437478</v>
      </c>
      <c r="G14" s="38">
        <v>0</v>
      </c>
      <c r="H14" s="38">
        <v>300556</v>
      </c>
      <c r="I14" s="38">
        <f t="shared" si="0"/>
        <v>217281893</v>
      </c>
    </row>
    <row r="15" spans="1:9">
      <c r="A15" s="17">
        <v>1012</v>
      </c>
      <c r="B15" s="18" t="s">
        <v>21</v>
      </c>
      <c r="C15" s="39">
        <v>26249976</v>
      </c>
      <c r="D15" s="39">
        <v>0</v>
      </c>
      <c r="E15" s="39">
        <v>1306517</v>
      </c>
      <c r="F15" s="39">
        <v>0</v>
      </c>
      <c r="G15" s="39">
        <v>2500</v>
      </c>
      <c r="H15" s="39">
        <v>140995</v>
      </c>
      <c r="I15" s="39">
        <f t="shared" si="0"/>
        <v>27699988</v>
      </c>
    </row>
    <row r="16" spans="1:9">
      <c r="A16" s="17">
        <v>1013</v>
      </c>
      <c r="B16" s="18" t="s">
        <v>22</v>
      </c>
      <c r="C16" s="38">
        <v>164794466</v>
      </c>
      <c r="D16" s="38">
        <v>52822520</v>
      </c>
      <c r="E16" s="38">
        <v>7010520</v>
      </c>
      <c r="F16" s="38">
        <v>15044950</v>
      </c>
      <c r="G16" s="38">
        <v>2500</v>
      </c>
      <c r="H16" s="38">
        <v>1012579</v>
      </c>
      <c r="I16" s="38">
        <f t="shared" si="0"/>
        <v>240687535</v>
      </c>
    </row>
    <row r="17" spans="1:9">
      <c r="A17" s="17">
        <v>1014</v>
      </c>
      <c r="B17" s="18" t="s">
        <v>23</v>
      </c>
      <c r="C17" s="39">
        <v>138</v>
      </c>
      <c r="D17" s="39">
        <v>0</v>
      </c>
      <c r="E17" s="39">
        <v>3727</v>
      </c>
      <c r="F17" s="39">
        <v>0</v>
      </c>
      <c r="G17" s="39">
        <v>0</v>
      </c>
      <c r="H17" s="39">
        <v>203910</v>
      </c>
      <c r="I17" s="39">
        <f t="shared" si="0"/>
        <v>207775</v>
      </c>
    </row>
    <row r="18" spans="1:9">
      <c r="A18" s="17">
        <v>1016</v>
      </c>
      <c r="B18" s="18" t="s">
        <v>24</v>
      </c>
      <c r="C18" s="38">
        <v>389196752</v>
      </c>
      <c r="D18" s="38">
        <v>68851077</v>
      </c>
      <c r="E18" s="38">
        <v>15855900</v>
      </c>
      <c r="F18" s="38">
        <v>1273137</v>
      </c>
      <c r="G18" s="38">
        <v>0</v>
      </c>
      <c r="H18" s="38">
        <v>1864084</v>
      </c>
      <c r="I18" s="38">
        <f t="shared" si="0"/>
        <v>477040950</v>
      </c>
    </row>
    <row r="19" spans="1:9">
      <c r="A19" s="17">
        <v>1017</v>
      </c>
      <c r="B19" s="18" t="s">
        <v>25</v>
      </c>
      <c r="C19" s="39">
        <v>78021461</v>
      </c>
      <c r="D19" s="39">
        <v>1719989</v>
      </c>
      <c r="E19" s="39">
        <v>2567380</v>
      </c>
      <c r="F19" s="39">
        <v>3363662</v>
      </c>
      <c r="G19" s="39">
        <v>0</v>
      </c>
      <c r="H19" s="39">
        <v>1345854</v>
      </c>
      <c r="I19" s="39">
        <f t="shared" si="0"/>
        <v>87018346</v>
      </c>
    </row>
    <row r="20" spans="1:9">
      <c r="A20" s="17">
        <v>1018</v>
      </c>
      <c r="B20" s="18" t="s">
        <v>26</v>
      </c>
      <c r="C20" s="38">
        <v>925521</v>
      </c>
      <c r="D20" s="38">
        <v>405499</v>
      </c>
      <c r="E20" s="38">
        <v>46717</v>
      </c>
      <c r="F20" s="38">
        <v>0</v>
      </c>
      <c r="G20" s="38">
        <v>2500</v>
      </c>
      <c r="H20" s="38">
        <v>410551</v>
      </c>
      <c r="I20" s="38">
        <f t="shared" si="0"/>
        <v>1790788</v>
      </c>
    </row>
    <row r="21" spans="1:9">
      <c r="A21" s="17">
        <v>1019</v>
      </c>
      <c r="B21" s="18" t="s">
        <v>27</v>
      </c>
      <c r="C21" s="39">
        <v>34377480</v>
      </c>
      <c r="D21" s="39">
        <v>2503439</v>
      </c>
      <c r="E21" s="39">
        <v>787128</v>
      </c>
      <c r="F21" s="39">
        <v>11824098</v>
      </c>
      <c r="G21" s="39">
        <v>0</v>
      </c>
      <c r="H21" s="39">
        <v>718776</v>
      </c>
      <c r="I21" s="39">
        <f t="shared" si="0"/>
        <v>50210921</v>
      </c>
    </row>
    <row r="22" spans="1:9">
      <c r="A22" s="17">
        <v>1020</v>
      </c>
      <c r="B22" s="18" t="s">
        <v>28</v>
      </c>
      <c r="C22" s="38">
        <v>25779693</v>
      </c>
      <c r="D22" s="38">
        <v>7422487</v>
      </c>
      <c r="E22" s="38">
        <v>776105</v>
      </c>
      <c r="F22" s="38">
        <v>8367948</v>
      </c>
      <c r="G22" s="38">
        <v>0</v>
      </c>
      <c r="H22" s="38">
        <v>107482</v>
      </c>
      <c r="I22" s="38">
        <f t="shared" si="0"/>
        <v>42453715</v>
      </c>
    </row>
    <row r="23" spans="1:9">
      <c r="A23" s="17">
        <v>1022</v>
      </c>
      <c r="B23" s="18" t="s">
        <v>29</v>
      </c>
      <c r="C23" s="39">
        <v>1304373</v>
      </c>
      <c r="D23" s="39">
        <v>134346</v>
      </c>
      <c r="E23" s="39">
        <v>54433</v>
      </c>
      <c r="F23" s="39">
        <v>0</v>
      </c>
      <c r="G23" s="39">
        <v>0</v>
      </c>
      <c r="H23" s="39">
        <v>4060</v>
      </c>
      <c r="I23" s="39">
        <f t="shared" si="0"/>
        <v>1497212</v>
      </c>
    </row>
    <row r="24" spans="1:9">
      <c r="A24" s="17">
        <v>1023</v>
      </c>
      <c r="B24" s="18" t="s">
        <v>30</v>
      </c>
      <c r="C24" s="38">
        <v>22201974</v>
      </c>
      <c r="D24" s="38">
        <v>1672890</v>
      </c>
      <c r="E24" s="38">
        <v>904660</v>
      </c>
      <c r="F24" s="38">
        <v>248129</v>
      </c>
      <c r="G24" s="38">
        <v>0</v>
      </c>
      <c r="H24" s="38">
        <v>524533</v>
      </c>
      <c r="I24" s="38">
        <f t="shared" si="0"/>
        <v>25552186</v>
      </c>
    </row>
    <row r="25" spans="1:9">
      <c r="A25" s="17">
        <v>1024</v>
      </c>
      <c r="B25" s="18" t="s">
        <v>31</v>
      </c>
      <c r="C25" s="39">
        <v>583224321</v>
      </c>
      <c r="D25" s="39">
        <v>29713778</v>
      </c>
      <c r="E25" s="39">
        <v>13201398</v>
      </c>
      <c r="F25" s="39">
        <v>45609046</v>
      </c>
      <c r="G25" s="39">
        <v>18085</v>
      </c>
      <c r="H25" s="39">
        <v>3646218</v>
      </c>
      <c r="I25" s="39">
        <f t="shared" si="0"/>
        <v>675412846</v>
      </c>
    </row>
    <row r="26" spans="1:9">
      <c r="A26" s="17">
        <v>1025</v>
      </c>
      <c r="B26" s="18" t="s">
        <v>32</v>
      </c>
      <c r="C26" s="38">
        <v>9049263</v>
      </c>
      <c r="D26" s="38">
        <v>861</v>
      </c>
      <c r="E26" s="38">
        <v>13595</v>
      </c>
      <c r="F26" s="38">
        <v>0</v>
      </c>
      <c r="G26" s="38">
        <v>0</v>
      </c>
      <c r="H26" s="38">
        <v>68866</v>
      </c>
      <c r="I26" s="38">
        <f t="shared" si="0"/>
        <v>9132585</v>
      </c>
    </row>
    <row r="27" spans="1:9">
      <c r="A27" s="17">
        <v>1026</v>
      </c>
      <c r="B27" s="18" t="s">
        <v>33</v>
      </c>
      <c r="C27" s="39">
        <v>721246</v>
      </c>
      <c r="D27" s="39">
        <v>21967</v>
      </c>
      <c r="E27" s="39">
        <v>2733</v>
      </c>
      <c r="F27" s="39">
        <v>0</v>
      </c>
      <c r="G27" s="39">
        <v>0</v>
      </c>
      <c r="H27" s="39">
        <v>34610</v>
      </c>
      <c r="I27" s="39">
        <f t="shared" si="0"/>
        <v>780556</v>
      </c>
    </row>
    <row r="28" spans="1:9">
      <c r="A28" s="17">
        <v>1027</v>
      </c>
      <c r="B28" s="18" t="s">
        <v>34</v>
      </c>
      <c r="C28" s="38">
        <v>42750704</v>
      </c>
      <c r="D28" s="38">
        <v>428605</v>
      </c>
      <c r="E28" s="38">
        <v>293291</v>
      </c>
      <c r="F28" s="38">
        <v>4670144</v>
      </c>
      <c r="G28" s="38">
        <v>5000</v>
      </c>
      <c r="H28" s="38">
        <v>692470</v>
      </c>
      <c r="I28" s="38">
        <f t="shared" si="0"/>
        <v>48840214</v>
      </c>
    </row>
    <row r="29" spans="1:9">
      <c r="A29" s="17">
        <v>1028</v>
      </c>
      <c r="B29" s="18" t="s">
        <v>35</v>
      </c>
      <c r="C29" s="39">
        <v>112859128</v>
      </c>
      <c r="D29" s="39">
        <v>423301</v>
      </c>
      <c r="E29" s="39">
        <v>1773015</v>
      </c>
      <c r="F29" s="39">
        <v>34228583</v>
      </c>
      <c r="G29" s="39">
        <v>0</v>
      </c>
      <c r="H29" s="39">
        <v>48545</v>
      </c>
      <c r="I29" s="39">
        <f t="shared" si="0"/>
        <v>149332572</v>
      </c>
    </row>
    <row r="30" spans="1:9">
      <c r="A30" s="17">
        <v>1030</v>
      </c>
      <c r="B30" s="18" t="s">
        <v>36</v>
      </c>
      <c r="C30" s="38">
        <v>33923441</v>
      </c>
      <c r="D30" s="38">
        <v>2245051</v>
      </c>
      <c r="E30" s="38">
        <v>1352178</v>
      </c>
      <c r="F30" s="38">
        <v>111526</v>
      </c>
      <c r="G30" s="38">
        <v>10000</v>
      </c>
      <c r="H30" s="38">
        <v>1357946</v>
      </c>
      <c r="I30" s="38">
        <f t="shared" si="0"/>
        <v>39000142</v>
      </c>
    </row>
    <row r="31" spans="1:9">
      <c r="A31" s="17">
        <v>1031</v>
      </c>
      <c r="B31" s="18" t="s">
        <v>37</v>
      </c>
      <c r="C31" s="39">
        <v>37976</v>
      </c>
      <c r="D31" s="39">
        <v>0</v>
      </c>
      <c r="E31" s="39">
        <v>1669</v>
      </c>
      <c r="F31" s="39">
        <v>0</v>
      </c>
      <c r="G31" s="39">
        <v>0</v>
      </c>
      <c r="H31" s="39">
        <v>3562</v>
      </c>
      <c r="I31" s="39">
        <f t="shared" si="0"/>
        <v>43207</v>
      </c>
    </row>
    <row r="32" spans="1:9">
      <c r="A32" s="17">
        <v>1033</v>
      </c>
      <c r="B32" s="18" t="s">
        <v>38</v>
      </c>
      <c r="C32" s="38">
        <v>517692</v>
      </c>
      <c r="D32" s="38">
        <v>13515</v>
      </c>
      <c r="E32" s="38">
        <v>23878</v>
      </c>
      <c r="F32" s="38">
        <v>0</v>
      </c>
      <c r="G32" s="38">
        <v>17500</v>
      </c>
      <c r="H32" s="38">
        <v>163380</v>
      </c>
      <c r="I32" s="38">
        <f t="shared" si="0"/>
        <v>735965</v>
      </c>
    </row>
    <row r="33" spans="1:9">
      <c r="A33" s="17">
        <v>1034</v>
      </c>
      <c r="B33" s="18" t="s">
        <v>39</v>
      </c>
      <c r="C33" s="39">
        <v>741254</v>
      </c>
      <c r="D33" s="39">
        <v>16545</v>
      </c>
      <c r="E33" s="39">
        <v>11025</v>
      </c>
      <c r="F33" s="39">
        <v>775</v>
      </c>
      <c r="G33" s="39">
        <v>0</v>
      </c>
      <c r="H33" s="39">
        <v>20014</v>
      </c>
      <c r="I33" s="39">
        <f t="shared" si="0"/>
        <v>789613</v>
      </c>
    </row>
    <row r="34" spans="1:9">
      <c r="A34" s="17">
        <v>1037</v>
      </c>
      <c r="B34" s="18" t="s">
        <v>40</v>
      </c>
      <c r="C34" s="38">
        <v>7252743</v>
      </c>
      <c r="D34" s="38">
        <v>95548</v>
      </c>
      <c r="E34" s="38">
        <v>198532</v>
      </c>
      <c r="F34" s="38">
        <v>177122</v>
      </c>
      <c r="G34" s="38">
        <v>0</v>
      </c>
      <c r="H34" s="38">
        <v>202035</v>
      </c>
      <c r="I34" s="38">
        <f t="shared" si="0"/>
        <v>7925980</v>
      </c>
    </row>
    <row r="35" spans="1:9">
      <c r="A35" s="17">
        <v>1038</v>
      </c>
      <c r="B35" s="18" t="s">
        <v>41</v>
      </c>
      <c r="C35" s="39">
        <v>78171532</v>
      </c>
      <c r="D35" s="39">
        <v>20560</v>
      </c>
      <c r="E35" s="39">
        <v>2955143</v>
      </c>
      <c r="F35" s="39">
        <v>49167895</v>
      </c>
      <c r="G35" s="39">
        <v>0</v>
      </c>
      <c r="H35" s="39">
        <v>183219</v>
      </c>
      <c r="I35" s="39">
        <f t="shared" si="0"/>
        <v>130498349</v>
      </c>
    </row>
    <row r="36" spans="1:9">
      <c r="A36" s="17">
        <v>1039</v>
      </c>
      <c r="B36" s="18" t="s">
        <v>42</v>
      </c>
      <c r="C36" s="38">
        <v>1556867</v>
      </c>
      <c r="D36" s="38">
        <v>27037</v>
      </c>
      <c r="E36" s="38">
        <v>20950</v>
      </c>
      <c r="F36" s="38">
        <v>59909</v>
      </c>
      <c r="G36" s="38">
        <v>0</v>
      </c>
      <c r="H36" s="38">
        <v>125472</v>
      </c>
      <c r="I36" s="38">
        <f t="shared" si="0"/>
        <v>1790235</v>
      </c>
    </row>
    <row r="37" spans="1:9">
      <c r="A37" s="17">
        <v>1040</v>
      </c>
      <c r="B37" s="18" t="s">
        <v>43</v>
      </c>
      <c r="C37" s="39">
        <v>69419142</v>
      </c>
      <c r="D37" s="39">
        <v>4335142</v>
      </c>
      <c r="E37" s="39">
        <v>2419853</v>
      </c>
      <c r="F37" s="39">
        <v>99890</v>
      </c>
      <c r="G37" s="39">
        <v>0</v>
      </c>
      <c r="H37" s="39">
        <v>1795985</v>
      </c>
      <c r="I37" s="39">
        <f t="shared" si="0"/>
        <v>78070012</v>
      </c>
    </row>
    <row r="38" spans="1:9">
      <c r="A38" s="17">
        <v>1042</v>
      </c>
      <c r="B38" s="18" t="s">
        <v>44</v>
      </c>
      <c r="C38" s="38">
        <v>269294080</v>
      </c>
      <c r="D38" s="38">
        <v>0</v>
      </c>
      <c r="E38" s="38">
        <v>9330892</v>
      </c>
      <c r="F38" s="38">
        <v>279952175</v>
      </c>
      <c r="G38" s="38">
        <v>0</v>
      </c>
      <c r="H38" s="38">
        <v>189993</v>
      </c>
      <c r="I38" s="38">
        <f t="shared" si="0"/>
        <v>558767140</v>
      </c>
    </row>
    <row r="39" spans="1:9">
      <c r="A39" s="17">
        <v>1043</v>
      </c>
      <c r="B39" s="18" t="s">
        <v>45</v>
      </c>
      <c r="C39" s="39">
        <v>486741501</v>
      </c>
      <c r="D39" s="39">
        <v>24898509</v>
      </c>
      <c r="E39" s="39">
        <v>12888457</v>
      </c>
      <c r="F39" s="39">
        <v>95343933</v>
      </c>
      <c r="G39" s="39">
        <v>0</v>
      </c>
      <c r="H39" s="39">
        <v>588733</v>
      </c>
      <c r="I39" s="39">
        <f t="shared" si="0"/>
        <v>620461133</v>
      </c>
    </row>
    <row r="40" spans="1:9">
      <c r="A40" s="17">
        <v>1044</v>
      </c>
      <c r="B40" s="18" t="s">
        <v>46</v>
      </c>
      <c r="C40" s="38">
        <v>7892963</v>
      </c>
      <c r="D40" s="38">
        <v>107831</v>
      </c>
      <c r="E40" s="38">
        <v>140734</v>
      </c>
      <c r="F40" s="38">
        <v>0</v>
      </c>
      <c r="G40" s="38">
        <v>5000</v>
      </c>
      <c r="H40" s="38">
        <v>293552</v>
      </c>
      <c r="I40" s="38">
        <f t="shared" si="0"/>
        <v>8440080</v>
      </c>
    </row>
    <row r="41" spans="1:9">
      <c r="A41" s="17">
        <v>1046</v>
      </c>
      <c r="B41" s="18" t="s">
        <v>47</v>
      </c>
      <c r="C41" s="39">
        <v>901473</v>
      </c>
      <c r="D41" s="39">
        <v>0</v>
      </c>
      <c r="E41" s="39">
        <v>2932</v>
      </c>
      <c r="F41" s="39">
        <v>0</v>
      </c>
      <c r="G41" s="39">
        <v>17500</v>
      </c>
      <c r="H41" s="39">
        <v>1049679</v>
      </c>
      <c r="I41" s="39">
        <f t="shared" si="0"/>
        <v>1971584</v>
      </c>
    </row>
    <row r="42" spans="1:9">
      <c r="A42" s="17">
        <v>1047</v>
      </c>
      <c r="B42" s="18" t="s">
        <v>48</v>
      </c>
      <c r="C42" s="38">
        <v>219279180</v>
      </c>
      <c r="D42" s="38">
        <v>21347633</v>
      </c>
      <c r="E42" s="38">
        <v>9569087</v>
      </c>
      <c r="F42" s="38">
        <v>75815</v>
      </c>
      <c r="G42" s="38">
        <v>0</v>
      </c>
      <c r="H42" s="38">
        <v>2043922</v>
      </c>
      <c r="I42" s="38">
        <f t="shared" si="0"/>
        <v>252315637</v>
      </c>
    </row>
    <row r="43" spans="1:9">
      <c r="A43" s="17">
        <v>1048</v>
      </c>
      <c r="B43" s="18" t="s">
        <v>49</v>
      </c>
      <c r="C43" s="39">
        <v>32086782</v>
      </c>
      <c r="D43" s="39">
        <v>3169735</v>
      </c>
      <c r="E43" s="39">
        <v>1693231</v>
      </c>
      <c r="F43" s="39">
        <v>221779</v>
      </c>
      <c r="G43" s="39">
        <v>0</v>
      </c>
      <c r="H43" s="39">
        <v>835278</v>
      </c>
      <c r="I43" s="39">
        <f t="shared" si="0"/>
        <v>38006805</v>
      </c>
    </row>
    <row r="44" spans="1:9">
      <c r="A44" s="17">
        <v>1050</v>
      </c>
      <c r="B44" s="18" t="s">
        <v>50</v>
      </c>
      <c r="C44" s="38">
        <v>10300</v>
      </c>
      <c r="D44" s="38">
        <v>1338</v>
      </c>
      <c r="E44" s="38">
        <v>496</v>
      </c>
      <c r="F44" s="38">
        <v>0</v>
      </c>
      <c r="G44" s="38">
        <v>0</v>
      </c>
      <c r="H44" s="38">
        <v>8080</v>
      </c>
      <c r="I44" s="38">
        <f t="shared" si="0"/>
        <v>20214</v>
      </c>
    </row>
    <row r="45" spans="1:9">
      <c r="A45" s="17">
        <v>1052</v>
      </c>
      <c r="B45" s="18" t="s">
        <v>51</v>
      </c>
      <c r="C45" s="39">
        <v>15217871</v>
      </c>
      <c r="D45" s="39">
        <v>601487</v>
      </c>
      <c r="E45" s="39">
        <v>824362</v>
      </c>
      <c r="F45" s="39">
        <v>253654</v>
      </c>
      <c r="G45" s="39">
        <v>0</v>
      </c>
      <c r="H45" s="39">
        <v>504764</v>
      </c>
      <c r="I45" s="39">
        <f t="shared" si="0"/>
        <v>17402138</v>
      </c>
    </row>
    <row r="46" spans="1:9">
      <c r="A46" s="17">
        <v>1054</v>
      </c>
      <c r="B46" s="18" t="s">
        <v>52</v>
      </c>
      <c r="C46" s="38">
        <v>25845028</v>
      </c>
      <c r="D46" s="38">
        <v>3678564</v>
      </c>
      <c r="E46" s="38">
        <v>1080989</v>
      </c>
      <c r="F46" s="38">
        <v>889114</v>
      </c>
      <c r="G46" s="38">
        <v>30001</v>
      </c>
      <c r="H46" s="38">
        <v>645455</v>
      </c>
      <c r="I46" s="38">
        <f t="shared" si="0"/>
        <v>32169151</v>
      </c>
    </row>
    <row r="47" spans="1:9">
      <c r="A47" s="17">
        <v>1055</v>
      </c>
      <c r="B47" s="18" t="s">
        <v>53</v>
      </c>
      <c r="C47" s="39">
        <v>13495527</v>
      </c>
      <c r="D47" s="39">
        <v>605259</v>
      </c>
      <c r="E47" s="39">
        <v>558736</v>
      </c>
      <c r="F47" s="39">
        <v>0</v>
      </c>
      <c r="G47" s="39">
        <v>0</v>
      </c>
      <c r="H47" s="39">
        <v>372366</v>
      </c>
      <c r="I47" s="39">
        <f t="shared" si="0"/>
        <v>15031888</v>
      </c>
    </row>
    <row r="48" spans="1:9">
      <c r="A48" s="17">
        <v>1057</v>
      </c>
      <c r="B48" s="18" t="s">
        <v>54</v>
      </c>
      <c r="C48" s="38">
        <v>3080652</v>
      </c>
      <c r="D48" s="38">
        <v>119242</v>
      </c>
      <c r="E48" s="38">
        <v>40288</v>
      </c>
      <c r="F48" s="38">
        <v>0</v>
      </c>
      <c r="G48" s="38">
        <v>0</v>
      </c>
      <c r="H48" s="38">
        <v>664241</v>
      </c>
      <c r="I48" s="38">
        <f t="shared" si="0"/>
        <v>3904423</v>
      </c>
    </row>
    <row r="49" spans="1:9">
      <c r="A49" s="17">
        <v>1058</v>
      </c>
      <c r="B49" s="18" t="s">
        <v>55</v>
      </c>
      <c r="C49" s="39">
        <v>19034559</v>
      </c>
      <c r="D49" s="39">
        <v>811046</v>
      </c>
      <c r="E49" s="39">
        <v>539548</v>
      </c>
      <c r="F49" s="39">
        <v>100773</v>
      </c>
      <c r="G49" s="39">
        <v>20000</v>
      </c>
      <c r="H49" s="39">
        <v>515957</v>
      </c>
      <c r="I49" s="39">
        <f t="shared" si="0"/>
        <v>21021883</v>
      </c>
    </row>
    <row r="50" spans="1:9">
      <c r="A50" s="17">
        <v>1062</v>
      </c>
      <c r="B50" s="18" t="s">
        <v>56</v>
      </c>
      <c r="C50" s="38">
        <v>65630696</v>
      </c>
      <c r="D50" s="38">
        <v>1902001</v>
      </c>
      <c r="E50" s="38">
        <v>1631696</v>
      </c>
      <c r="F50" s="38">
        <v>13736</v>
      </c>
      <c r="G50" s="38">
        <v>2500</v>
      </c>
      <c r="H50" s="38">
        <v>563176</v>
      </c>
      <c r="I50" s="38">
        <f t="shared" si="0"/>
        <v>69743805</v>
      </c>
    </row>
    <row r="51" spans="1:9">
      <c r="A51" s="17">
        <v>1065</v>
      </c>
      <c r="B51" s="18" t="s">
        <v>57</v>
      </c>
      <c r="C51" s="39">
        <v>84064461</v>
      </c>
      <c r="D51" s="39">
        <v>4559599</v>
      </c>
      <c r="E51" s="39">
        <v>4488614</v>
      </c>
      <c r="F51" s="39">
        <v>441369</v>
      </c>
      <c r="G51" s="39">
        <v>98003</v>
      </c>
      <c r="H51" s="39">
        <v>528545</v>
      </c>
      <c r="I51" s="39">
        <f t="shared" si="0"/>
        <v>94180591</v>
      </c>
    </row>
    <row r="52" spans="1:9">
      <c r="A52" s="17">
        <v>1066</v>
      </c>
      <c r="B52" s="18" t="s">
        <v>58</v>
      </c>
      <c r="C52" s="38">
        <v>219485710</v>
      </c>
      <c r="D52" s="38">
        <v>7336418</v>
      </c>
      <c r="E52" s="38">
        <v>6688038</v>
      </c>
      <c r="F52" s="38">
        <v>34411</v>
      </c>
      <c r="G52" s="38">
        <v>5000</v>
      </c>
      <c r="H52" s="38">
        <v>531336</v>
      </c>
      <c r="I52" s="38">
        <f t="shared" si="0"/>
        <v>234080913</v>
      </c>
    </row>
    <row r="53" spans="1:9">
      <c r="A53" s="17">
        <v>1067</v>
      </c>
      <c r="B53" s="18" t="s">
        <v>59</v>
      </c>
      <c r="C53" s="39">
        <v>1322957</v>
      </c>
      <c r="D53" s="39">
        <v>20694</v>
      </c>
      <c r="E53" s="39">
        <v>3788</v>
      </c>
      <c r="F53" s="39">
        <v>0</v>
      </c>
      <c r="G53" s="39">
        <v>0</v>
      </c>
      <c r="H53" s="39">
        <v>23580</v>
      </c>
      <c r="I53" s="39">
        <f t="shared" si="0"/>
        <v>1371019</v>
      </c>
    </row>
    <row r="54" spans="1:9">
      <c r="A54" s="17">
        <v>1068</v>
      </c>
      <c r="B54" s="18" t="s">
        <v>60</v>
      </c>
      <c r="C54" s="38">
        <v>138</v>
      </c>
      <c r="D54" s="38">
        <v>0</v>
      </c>
      <c r="E54" s="38">
        <v>1210</v>
      </c>
      <c r="F54" s="38">
        <v>0</v>
      </c>
      <c r="G54" s="38">
        <v>0</v>
      </c>
      <c r="H54" s="38">
        <v>16115</v>
      </c>
      <c r="I54" s="38">
        <f t="shared" si="0"/>
        <v>17463</v>
      </c>
    </row>
    <row r="55" spans="1:9">
      <c r="A55" s="17">
        <v>1069</v>
      </c>
      <c r="B55" s="18" t="s">
        <v>61</v>
      </c>
      <c r="C55" s="39">
        <v>1111442</v>
      </c>
      <c r="D55" s="39">
        <v>60429</v>
      </c>
      <c r="E55" s="39">
        <v>37317</v>
      </c>
      <c r="F55" s="39">
        <v>0</v>
      </c>
      <c r="G55" s="39">
        <v>0</v>
      </c>
      <c r="H55" s="39">
        <v>49290</v>
      </c>
      <c r="I55" s="39">
        <f t="shared" si="0"/>
        <v>1258478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393</v>
      </c>
      <c r="F56" s="38">
        <v>0</v>
      </c>
      <c r="G56" s="38">
        <v>0</v>
      </c>
      <c r="H56" s="38">
        <v>48273</v>
      </c>
      <c r="I56" s="38">
        <f t="shared" si="0"/>
        <v>48666</v>
      </c>
    </row>
    <row r="57" spans="1:9">
      <c r="A57" s="13" t="s">
        <v>70</v>
      </c>
      <c r="B57" s="20" t="s">
        <v>63</v>
      </c>
      <c r="C57" s="16">
        <f t="shared" ref="C57:I57" si="1">SUM(C7:C56)</f>
        <v>3597630240</v>
      </c>
      <c r="D57" s="16">
        <f t="shared" si="1"/>
        <v>252137910</v>
      </c>
      <c r="E57" s="16">
        <f t="shared" si="1"/>
        <v>109908047</v>
      </c>
      <c r="F57" s="16">
        <f t="shared" si="1"/>
        <v>798155369</v>
      </c>
      <c r="G57" s="16">
        <f t="shared" si="1"/>
        <v>241089</v>
      </c>
      <c r="H57" s="16">
        <f t="shared" si="1"/>
        <v>26938021</v>
      </c>
      <c r="I57" s="16">
        <f t="shared" si="1"/>
        <v>4785010676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B44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20.1796875" style="12" bestFit="1" customWidth="1"/>
    <col min="7" max="7" width="13.726562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87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25000</v>
      </c>
      <c r="I7" s="37">
        <f>SUM(C7:H7)</f>
        <v>25000</v>
      </c>
    </row>
    <row r="8" spans="1:9">
      <c r="A8" s="17">
        <v>1002</v>
      </c>
      <c r="B8" s="18" t="s">
        <v>14</v>
      </c>
      <c r="C8" s="38">
        <v>1213722</v>
      </c>
      <c r="D8" s="38">
        <v>125477</v>
      </c>
      <c r="E8" s="38">
        <v>63370</v>
      </c>
      <c r="F8" s="38">
        <v>0</v>
      </c>
      <c r="G8" s="38">
        <v>0</v>
      </c>
      <c r="H8" s="38">
        <v>56640</v>
      </c>
      <c r="I8" s="38">
        <f t="shared" ref="I8:I56" si="0">SUM(C8:H8)</f>
        <v>1459209</v>
      </c>
    </row>
    <row r="9" spans="1:9">
      <c r="A9" s="17">
        <v>1005</v>
      </c>
      <c r="B9" s="18" t="s">
        <v>15</v>
      </c>
      <c r="C9" s="39">
        <v>2098</v>
      </c>
      <c r="D9" s="39">
        <v>757</v>
      </c>
      <c r="E9" s="39">
        <v>9814</v>
      </c>
      <c r="F9" s="39">
        <v>0</v>
      </c>
      <c r="G9" s="39">
        <v>0</v>
      </c>
      <c r="H9" s="39">
        <v>6960</v>
      </c>
      <c r="I9" s="39">
        <f t="shared" si="0"/>
        <v>19629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f t="shared" si="0"/>
        <v>0</v>
      </c>
    </row>
    <row r="11" spans="1:9">
      <c r="A11" s="17">
        <v>1007</v>
      </c>
      <c r="B11" s="18" t="s">
        <v>17</v>
      </c>
      <c r="C11" s="39">
        <v>73155578</v>
      </c>
      <c r="D11" s="39">
        <v>6687003</v>
      </c>
      <c r="E11" s="39">
        <v>2976257</v>
      </c>
      <c r="F11" s="39">
        <v>571163</v>
      </c>
      <c r="G11" s="39">
        <v>10000</v>
      </c>
      <c r="H11" s="39">
        <v>1673775</v>
      </c>
      <c r="I11" s="39">
        <f t="shared" si="0"/>
        <v>85073776</v>
      </c>
    </row>
    <row r="12" spans="1:9">
      <c r="A12" s="17">
        <v>1008</v>
      </c>
      <c r="B12" s="18" t="s">
        <v>18</v>
      </c>
      <c r="C12" s="38">
        <v>2694170</v>
      </c>
      <c r="D12" s="38">
        <v>0</v>
      </c>
      <c r="E12" s="38">
        <v>409</v>
      </c>
      <c r="F12" s="38">
        <v>40936</v>
      </c>
      <c r="G12" s="38">
        <v>0</v>
      </c>
      <c r="H12" s="38">
        <v>21870</v>
      </c>
      <c r="I12" s="38">
        <f t="shared" si="0"/>
        <v>2757385</v>
      </c>
    </row>
    <row r="13" spans="1:9">
      <c r="A13" s="17">
        <v>1010</v>
      </c>
      <c r="B13" s="18" t="s">
        <v>19</v>
      </c>
      <c r="C13" s="39">
        <v>5882408</v>
      </c>
      <c r="D13" s="39">
        <v>1139168</v>
      </c>
      <c r="E13" s="39">
        <v>469210</v>
      </c>
      <c r="F13" s="39">
        <v>102638</v>
      </c>
      <c r="G13" s="39">
        <v>0</v>
      </c>
      <c r="H13" s="39">
        <v>45366</v>
      </c>
      <c r="I13" s="39">
        <f t="shared" si="0"/>
        <v>7638790</v>
      </c>
    </row>
    <row r="14" spans="1:9">
      <c r="A14" s="17">
        <v>1011</v>
      </c>
      <c r="B14" s="18" t="s">
        <v>20</v>
      </c>
      <c r="C14" s="38">
        <v>104812305</v>
      </c>
      <c r="D14" s="38">
        <v>4907226</v>
      </c>
      <c r="E14" s="38">
        <v>4514761</v>
      </c>
      <c r="F14" s="38">
        <v>103178970</v>
      </c>
      <c r="G14" s="38">
        <v>0</v>
      </c>
      <c r="H14" s="38">
        <v>310158</v>
      </c>
      <c r="I14" s="38">
        <f t="shared" si="0"/>
        <v>217723420</v>
      </c>
    </row>
    <row r="15" spans="1:9">
      <c r="A15" s="17">
        <v>1012</v>
      </c>
      <c r="B15" s="18" t="s">
        <v>21</v>
      </c>
      <c r="C15" s="39">
        <v>55897</v>
      </c>
      <c r="D15" s="39">
        <v>44695</v>
      </c>
      <c r="E15" s="39">
        <v>6883</v>
      </c>
      <c r="F15" s="39">
        <v>0</v>
      </c>
      <c r="G15" s="39">
        <v>2500</v>
      </c>
      <c r="H15" s="39">
        <v>57440</v>
      </c>
      <c r="I15" s="39">
        <f t="shared" si="0"/>
        <v>167415</v>
      </c>
    </row>
    <row r="16" spans="1:9">
      <c r="A16" s="17">
        <v>1013</v>
      </c>
      <c r="B16" s="18" t="s">
        <v>22</v>
      </c>
      <c r="C16" s="38">
        <v>130083498</v>
      </c>
      <c r="D16" s="38">
        <v>57246464</v>
      </c>
      <c r="E16" s="38">
        <v>5577597</v>
      </c>
      <c r="F16" s="38">
        <v>0</v>
      </c>
      <c r="G16" s="38">
        <v>30000</v>
      </c>
      <c r="H16" s="38">
        <v>861549</v>
      </c>
      <c r="I16" s="38">
        <f t="shared" si="0"/>
        <v>193799108</v>
      </c>
    </row>
    <row r="17" spans="1:9">
      <c r="A17" s="17">
        <v>1014</v>
      </c>
      <c r="B17" s="18" t="s">
        <v>23</v>
      </c>
      <c r="C17" s="39">
        <v>13632847</v>
      </c>
      <c r="D17" s="39">
        <v>0</v>
      </c>
      <c r="E17" s="39">
        <v>677028</v>
      </c>
      <c r="F17" s="39">
        <v>0</v>
      </c>
      <c r="G17" s="39">
        <v>2500</v>
      </c>
      <c r="H17" s="39">
        <v>123640</v>
      </c>
      <c r="I17" s="39">
        <f t="shared" si="0"/>
        <v>14436015</v>
      </c>
    </row>
    <row r="18" spans="1:9">
      <c r="A18" s="17">
        <v>1016</v>
      </c>
      <c r="B18" s="18" t="s">
        <v>24</v>
      </c>
      <c r="C18" s="38">
        <v>312569927</v>
      </c>
      <c r="D18" s="38">
        <v>66327954</v>
      </c>
      <c r="E18" s="38">
        <v>14520933</v>
      </c>
      <c r="F18" s="38">
        <v>1456514</v>
      </c>
      <c r="G18" s="38">
        <v>0</v>
      </c>
      <c r="H18" s="38">
        <v>1565850</v>
      </c>
      <c r="I18" s="38">
        <f t="shared" si="0"/>
        <v>396441178</v>
      </c>
    </row>
    <row r="19" spans="1:9">
      <c r="A19" s="17">
        <v>1017</v>
      </c>
      <c r="B19" s="18" t="s">
        <v>25</v>
      </c>
      <c r="C19" s="39">
        <v>130375884</v>
      </c>
      <c r="D19" s="39">
        <v>1553799</v>
      </c>
      <c r="E19" s="39">
        <v>2620468</v>
      </c>
      <c r="F19" s="39">
        <v>9459965</v>
      </c>
      <c r="G19" s="39">
        <v>0</v>
      </c>
      <c r="H19" s="39">
        <v>1248988</v>
      </c>
      <c r="I19" s="39">
        <f t="shared" si="0"/>
        <v>145259104</v>
      </c>
    </row>
    <row r="20" spans="1:9">
      <c r="A20" s="17">
        <v>1018</v>
      </c>
      <c r="B20" s="18" t="s">
        <v>26</v>
      </c>
      <c r="C20" s="38">
        <v>32485760</v>
      </c>
      <c r="D20" s="38">
        <v>22124340</v>
      </c>
      <c r="E20" s="38">
        <v>1165298</v>
      </c>
      <c r="F20" s="38">
        <v>0</v>
      </c>
      <c r="G20" s="38">
        <v>2500</v>
      </c>
      <c r="H20" s="38">
        <v>316245</v>
      </c>
      <c r="I20" s="38">
        <f t="shared" si="0"/>
        <v>56094143</v>
      </c>
    </row>
    <row r="21" spans="1:9">
      <c r="A21" s="17">
        <v>1019</v>
      </c>
      <c r="B21" s="18" t="s">
        <v>27</v>
      </c>
      <c r="C21" s="39">
        <v>28610656</v>
      </c>
      <c r="D21" s="39">
        <v>4553234</v>
      </c>
      <c r="E21" s="39">
        <v>757601</v>
      </c>
      <c r="F21" s="39">
        <v>310145</v>
      </c>
      <c r="G21" s="39">
        <v>0</v>
      </c>
      <c r="H21" s="39">
        <v>622860</v>
      </c>
      <c r="I21" s="39">
        <f t="shared" si="0"/>
        <v>34854496</v>
      </c>
    </row>
    <row r="22" spans="1:9">
      <c r="A22" s="17">
        <v>1020</v>
      </c>
      <c r="B22" s="18" t="s">
        <v>28</v>
      </c>
      <c r="C22" s="38">
        <v>29856662</v>
      </c>
      <c r="D22" s="38">
        <v>9052282</v>
      </c>
      <c r="E22" s="38">
        <v>1002055</v>
      </c>
      <c r="F22" s="38">
        <v>13723380</v>
      </c>
      <c r="G22" s="38">
        <v>0</v>
      </c>
      <c r="H22" s="38">
        <v>100371</v>
      </c>
      <c r="I22" s="38">
        <f t="shared" si="0"/>
        <v>53734750</v>
      </c>
    </row>
    <row r="23" spans="1:9">
      <c r="A23" s="17">
        <v>1022</v>
      </c>
      <c r="B23" s="18" t="s">
        <v>29</v>
      </c>
      <c r="C23" s="39">
        <v>287770</v>
      </c>
      <c r="D23" s="39">
        <v>2393</v>
      </c>
      <c r="E23" s="39">
        <v>11895</v>
      </c>
      <c r="F23" s="39">
        <v>0</v>
      </c>
      <c r="G23" s="39">
        <v>0</v>
      </c>
      <c r="H23" s="39">
        <v>5400</v>
      </c>
      <c r="I23" s="39">
        <f t="shared" si="0"/>
        <v>307458</v>
      </c>
    </row>
    <row r="24" spans="1:9">
      <c r="A24" s="17">
        <v>1023</v>
      </c>
      <c r="B24" s="18" t="s">
        <v>30</v>
      </c>
      <c r="C24" s="38">
        <v>19120134</v>
      </c>
      <c r="D24" s="38">
        <v>2009098</v>
      </c>
      <c r="E24" s="38">
        <v>627694</v>
      </c>
      <c r="F24" s="38">
        <v>257290</v>
      </c>
      <c r="G24" s="38">
        <v>0</v>
      </c>
      <c r="H24" s="38">
        <v>405469</v>
      </c>
      <c r="I24" s="38">
        <f t="shared" si="0"/>
        <v>22419685</v>
      </c>
    </row>
    <row r="25" spans="1:9">
      <c r="A25" s="17">
        <v>1024</v>
      </c>
      <c r="B25" s="18" t="s">
        <v>31</v>
      </c>
      <c r="C25" s="39">
        <v>633545635</v>
      </c>
      <c r="D25" s="39">
        <v>34940776</v>
      </c>
      <c r="E25" s="39">
        <v>13961521</v>
      </c>
      <c r="F25" s="39">
        <v>32791625</v>
      </c>
      <c r="G25" s="39">
        <v>0</v>
      </c>
      <c r="H25" s="39">
        <v>4639520</v>
      </c>
      <c r="I25" s="39">
        <f t="shared" si="0"/>
        <v>719879077</v>
      </c>
    </row>
    <row r="26" spans="1:9">
      <c r="A26" s="17">
        <v>1025</v>
      </c>
      <c r="B26" s="18" t="s">
        <v>32</v>
      </c>
      <c r="C26" s="38">
        <v>1582972</v>
      </c>
      <c r="D26" s="38">
        <v>29266</v>
      </c>
      <c r="E26" s="38">
        <v>34313</v>
      </c>
      <c r="F26" s="38">
        <v>0</v>
      </c>
      <c r="G26" s="38">
        <v>0</v>
      </c>
      <c r="H26" s="38">
        <v>86225</v>
      </c>
      <c r="I26" s="38">
        <f t="shared" si="0"/>
        <v>1732776</v>
      </c>
    </row>
    <row r="27" spans="1:9">
      <c r="A27" s="17">
        <v>1026</v>
      </c>
      <c r="B27" s="18" t="s">
        <v>33</v>
      </c>
      <c r="C27" s="39">
        <v>223015</v>
      </c>
      <c r="D27" s="39">
        <v>3800</v>
      </c>
      <c r="E27" s="39">
        <v>816</v>
      </c>
      <c r="F27" s="39">
        <v>0</v>
      </c>
      <c r="G27" s="39">
        <v>0</v>
      </c>
      <c r="H27" s="39">
        <v>54750</v>
      </c>
      <c r="I27" s="39">
        <f t="shared" si="0"/>
        <v>282381</v>
      </c>
    </row>
    <row r="28" spans="1:9">
      <c r="A28" s="17">
        <v>1027</v>
      </c>
      <c r="B28" s="18" t="s">
        <v>34</v>
      </c>
      <c r="C28" s="38">
        <v>43054642</v>
      </c>
      <c r="D28" s="38">
        <v>637793</v>
      </c>
      <c r="E28" s="38">
        <v>612131</v>
      </c>
      <c r="F28" s="38">
        <v>466591</v>
      </c>
      <c r="G28" s="38">
        <v>2501</v>
      </c>
      <c r="H28" s="38">
        <v>698001</v>
      </c>
      <c r="I28" s="38">
        <f t="shared" si="0"/>
        <v>45471659</v>
      </c>
    </row>
    <row r="29" spans="1:9">
      <c r="A29" s="17">
        <v>1028</v>
      </c>
      <c r="B29" s="18" t="s">
        <v>35</v>
      </c>
      <c r="C29" s="39">
        <v>34520985</v>
      </c>
      <c r="D29" s="39">
        <v>542917</v>
      </c>
      <c r="E29" s="39">
        <v>1429772</v>
      </c>
      <c r="F29" s="39">
        <v>35027920</v>
      </c>
      <c r="G29" s="39">
        <v>0</v>
      </c>
      <c r="H29" s="39">
        <v>58880</v>
      </c>
      <c r="I29" s="39">
        <f t="shared" si="0"/>
        <v>71580474</v>
      </c>
    </row>
    <row r="30" spans="1:9">
      <c r="A30" s="17">
        <v>1030</v>
      </c>
      <c r="B30" s="18" t="s">
        <v>36</v>
      </c>
      <c r="C30" s="38">
        <v>142754741</v>
      </c>
      <c r="D30" s="38">
        <v>4731112</v>
      </c>
      <c r="E30" s="38">
        <v>5114001</v>
      </c>
      <c r="F30" s="38">
        <v>99337559</v>
      </c>
      <c r="G30" s="38">
        <v>7500</v>
      </c>
      <c r="H30" s="38">
        <v>1282811</v>
      </c>
      <c r="I30" s="38">
        <f t="shared" si="0"/>
        <v>253227724</v>
      </c>
    </row>
    <row r="31" spans="1:9">
      <c r="A31" s="17">
        <v>1031</v>
      </c>
      <c r="B31" s="18" t="s">
        <v>37</v>
      </c>
      <c r="C31" s="39">
        <v>97472</v>
      </c>
      <c r="D31" s="39">
        <v>3447</v>
      </c>
      <c r="E31" s="39">
        <v>984010</v>
      </c>
      <c r="F31" s="39">
        <v>0</v>
      </c>
      <c r="G31" s="39">
        <v>0</v>
      </c>
      <c r="H31" s="39">
        <v>3210</v>
      </c>
      <c r="I31" s="39">
        <f t="shared" si="0"/>
        <v>1088139</v>
      </c>
    </row>
    <row r="32" spans="1:9">
      <c r="A32" s="17">
        <v>1033</v>
      </c>
      <c r="B32" s="18" t="s">
        <v>38</v>
      </c>
      <c r="C32" s="38">
        <v>901600</v>
      </c>
      <c r="D32" s="38">
        <v>129579</v>
      </c>
      <c r="E32" s="38">
        <v>70907</v>
      </c>
      <c r="F32" s="38">
        <v>5885</v>
      </c>
      <c r="G32" s="38">
        <v>5000</v>
      </c>
      <c r="H32" s="38">
        <v>83670</v>
      </c>
      <c r="I32" s="38">
        <f t="shared" si="0"/>
        <v>1196641</v>
      </c>
    </row>
    <row r="33" spans="1:9">
      <c r="A33" s="17">
        <v>1034</v>
      </c>
      <c r="B33" s="18" t="s">
        <v>39</v>
      </c>
      <c r="C33" s="39">
        <v>901188</v>
      </c>
      <c r="D33" s="39">
        <v>24618</v>
      </c>
      <c r="E33" s="39">
        <v>11006</v>
      </c>
      <c r="F33" s="39">
        <v>0</v>
      </c>
      <c r="G33" s="39">
        <v>0</v>
      </c>
      <c r="H33" s="39">
        <v>17378</v>
      </c>
      <c r="I33" s="39">
        <f t="shared" si="0"/>
        <v>954190</v>
      </c>
    </row>
    <row r="34" spans="1:9">
      <c r="A34" s="17">
        <v>1037</v>
      </c>
      <c r="B34" s="18" t="s">
        <v>40</v>
      </c>
      <c r="C34" s="38">
        <v>4873657</v>
      </c>
      <c r="D34" s="38">
        <v>1088719</v>
      </c>
      <c r="E34" s="38">
        <v>239486</v>
      </c>
      <c r="F34" s="38">
        <v>203954</v>
      </c>
      <c r="G34" s="38">
        <v>0</v>
      </c>
      <c r="H34" s="38">
        <v>572411</v>
      </c>
      <c r="I34" s="38">
        <f t="shared" si="0"/>
        <v>6978227</v>
      </c>
    </row>
    <row r="35" spans="1:9">
      <c r="A35" s="17">
        <v>1038</v>
      </c>
      <c r="B35" s="18" t="s">
        <v>41</v>
      </c>
      <c r="C35" s="39">
        <v>28265252</v>
      </c>
      <c r="D35" s="39">
        <v>0</v>
      </c>
      <c r="E35" s="39">
        <v>22016</v>
      </c>
      <c r="F35" s="39">
        <v>0</v>
      </c>
      <c r="G35" s="39">
        <v>0</v>
      </c>
      <c r="H35" s="39">
        <v>216806</v>
      </c>
      <c r="I35" s="39">
        <f t="shared" si="0"/>
        <v>28504074</v>
      </c>
    </row>
    <row r="36" spans="1:9">
      <c r="A36" s="17">
        <v>1039</v>
      </c>
      <c r="B36" s="18" t="s">
        <v>42</v>
      </c>
      <c r="C36" s="38">
        <v>1425126</v>
      </c>
      <c r="D36" s="38">
        <v>57316</v>
      </c>
      <c r="E36" s="38">
        <v>34213</v>
      </c>
      <c r="F36" s="38">
        <v>0</v>
      </c>
      <c r="G36" s="38">
        <v>0</v>
      </c>
      <c r="H36" s="38">
        <v>392408</v>
      </c>
      <c r="I36" s="38">
        <f t="shared" si="0"/>
        <v>1909063</v>
      </c>
    </row>
    <row r="37" spans="1:9">
      <c r="A37" s="17">
        <v>1040</v>
      </c>
      <c r="B37" s="18" t="s">
        <v>43</v>
      </c>
      <c r="C37" s="39">
        <v>54544903</v>
      </c>
      <c r="D37" s="39">
        <v>5568980</v>
      </c>
      <c r="E37" s="39">
        <v>2114974</v>
      </c>
      <c r="F37" s="39">
        <v>602026</v>
      </c>
      <c r="G37" s="39">
        <v>5000</v>
      </c>
      <c r="H37" s="39">
        <v>1432379</v>
      </c>
      <c r="I37" s="39">
        <f t="shared" si="0"/>
        <v>64268262</v>
      </c>
    </row>
    <row r="38" spans="1:9">
      <c r="A38" s="17">
        <v>1042</v>
      </c>
      <c r="B38" s="18" t="s">
        <v>44</v>
      </c>
      <c r="C38" s="38">
        <v>257352857</v>
      </c>
      <c r="D38" s="38">
        <v>0</v>
      </c>
      <c r="E38" s="38">
        <v>7452750</v>
      </c>
      <c r="F38" s="38">
        <v>193122837</v>
      </c>
      <c r="G38" s="38">
        <v>0</v>
      </c>
      <c r="H38" s="38">
        <v>41165</v>
      </c>
      <c r="I38" s="38">
        <f t="shared" si="0"/>
        <v>457969609</v>
      </c>
    </row>
    <row r="39" spans="1:9">
      <c r="A39" s="17">
        <v>1043</v>
      </c>
      <c r="B39" s="18" t="s">
        <v>45</v>
      </c>
      <c r="C39" s="39">
        <v>326781436</v>
      </c>
      <c r="D39" s="39">
        <v>38550421</v>
      </c>
      <c r="E39" s="39">
        <v>9612055</v>
      </c>
      <c r="F39" s="39">
        <v>35273206</v>
      </c>
      <c r="G39" s="39">
        <v>0</v>
      </c>
      <c r="H39" s="39">
        <v>564612</v>
      </c>
      <c r="I39" s="39">
        <f t="shared" si="0"/>
        <v>410781730</v>
      </c>
    </row>
    <row r="40" spans="1:9">
      <c r="A40" s="17">
        <v>1044</v>
      </c>
      <c r="B40" s="18" t="s">
        <v>46</v>
      </c>
      <c r="C40" s="38">
        <v>2125496</v>
      </c>
      <c r="D40" s="38">
        <v>148124</v>
      </c>
      <c r="E40" s="38">
        <v>56243</v>
      </c>
      <c r="F40" s="38">
        <v>19488</v>
      </c>
      <c r="G40" s="38">
        <v>0</v>
      </c>
      <c r="H40" s="38">
        <v>149070</v>
      </c>
      <c r="I40" s="38">
        <f t="shared" si="0"/>
        <v>2498421</v>
      </c>
    </row>
    <row r="41" spans="1:9">
      <c r="A41" s="17">
        <v>1046</v>
      </c>
      <c r="B41" s="18" t="s">
        <v>47</v>
      </c>
      <c r="C41" s="39">
        <v>3694189</v>
      </c>
      <c r="D41" s="39">
        <v>19884</v>
      </c>
      <c r="E41" s="39">
        <v>3628</v>
      </c>
      <c r="F41" s="39">
        <v>0</v>
      </c>
      <c r="G41" s="39">
        <v>5000</v>
      </c>
      <c r="H41" s="39">
        <v>864379</v>
      </c>
      <c r="I41" s="39">
        <f t="shared" si="0"/>
        <v>4587080</v>
      </c>
    </row>
    <row r="42" spans="1:9">
      <c r="A42" s="17">
        <v>1047</v>
      </c>
      <c r="B42" s="18" t="s">
        <v>48</v>
      </c>
      <c r="C42" s="38">
        <v>164889576</v>
      </c>
      <c r="D42" s="38">
        <v>22385812</v>
      </c>
      <c r="E42" s="38">
        <v>7752928</v>
      </c>
      <c r="F42" s="38">
        <v>171511</v>
      </c>
      <c r="G42" s="38">
        <v>15001</v>
      </c>
      <c r="H42" s="38">
        <v>1570082</v>
      </c>
      <c r="I42" s="38">
        <f t="shared" si="0"/>
        <v>196784910</v>
      </c>
    </row>
    <row r="43" spans="1:9">
      <c r="A43" s="17">
        <v>1048</v>
      </c>
      <c r="B43" s="18" t="s">
        <v>49</v>
      </c>
      <c r="C43" s="39">
        <v>71679712</v>
      </c>
      <c r="D43" s="39">
        <v>3813399</v>
      </c>
      <c r="E43" s="39">
        <v>3042874</v>
      </c>
      <c r="F43" s="39">
        <v>959677</v>
      </c>
      <c r="G43" s="39">
        <v>0</v>
      </c>
      <c r="H43" s="39">
        <v>1048918</v>
      </c>
      <c r="I43" s="39">
        <f t="shared" si="0"/>
        <v>80544580</v>
      </c>
    </row>
    <row r="44" spans="1:9">
      <c r="A44" s="17">
        <v>1050</v>
      </c>
      <c r="B44" s="18" t="s">
        <v>50</v>
      </c>
      <c r="C44" s="38">
        <v>91215</v>
      </c>
      <c r="D44" s="38">
        <v>217552</v>
      </c>
      <c r="E44" s="38">
        <v>0</v>
      </c>
      <c r="F44" s="38">
        <v>0</v>
      </c>
      <c r="G44" s="38">
        <v>0</v>
      </c>
      <c r="H44" s="38">
        <v>238160</v>
      </c>
      <c r="I44" s="38">
        <f t="shared" si="0"/>
        <v>546927</v>
      </c>
    </row>
    <row r="45" spans="1:9">
      <c r="A45" s="17">
        <v>1052</v>
      </c>
      <c r="B45" s="18" t="s">
        <v>51</v>
      </c>
      <c r="C45" s="39">
        <v>15814043</v>
      </c>
      <c r="D45" s="39">
        <v>701244</v>
      </c>
      <c r="E45" s="39">
        <v>915546</v>
      </c>
      <c r="F45" s="39">
        <v>342721</v>
      </c>
      <c r="G45" s="39">
        <v>0</v>
      </c>
      <c r="H45" s="39">
        <v>493693</v>
      </c>
      <c r="I45" s="39">
        <f t="shared" si="0"/>
        <v>18267247</v>
      </c>
    </row>
    <row r="46" spans="1:9">
      <c r="A46" s="17">
        <v>1054</v>
      </c>
      <c r="B46" s="18" t="s">
        <v>52</v>
      </c>
      <c r="C46" s="38">
        <v>17980394</v>
      </c>
      <c r="D46" s="38">
        <v>1191671</v>
      </c>
      <c r="E46" s="38">
        <v>885238</v>
      </c>
      <c r="F46" s="38">
        <v>230322</v>
      </c>
      <c r="G46" s="38">
        <v>35001</v>
      </c>
      <c r="H46" s="38">
        <v>621665</v>
      </c>
      <c r="I46" s="38">
        <f t="shared" si="0"/>
        <v>20944291</v>
      </c>
    </row>
    <row r="47" spans="1:9">
      <c r="A47" s="17">
        <v>1055</v>
      </c>
      <c r="B47" s="18" t="s">
        <v>53</v>
      </c>
      <c r="C47" s="39">
        <v>25765041</v>
      </c>
      <c r="D47" s="39">
        <v>1338197</v>
      </c>
      <c r="E47" s="39">
        <v>1101443</v>
      </c>
      <c r="F47" s="39">
        <v>201484</v>
      </c>
      <c r="G47" s="39">
        <v>0</v>
      </c>
      <c r="H47" s="39">
        <v>496733</v>
      </c>
      <c r="I47" s="39">
        <f t="shared" si="0"/>
        <v>28902898</v>
      </c>
    </row>
    <row r="48" spans="1:9">
      <c r="A48" s="17">
        <v>1057</v>
      </c>
      <c r="B48" s="18" t="s">
        <v>54</v>
      </c>
      <c r="C48" s="38">
        <v>138999</v>
      </c>
      <c r="D48" s="38">
        <v>1830</v>
      </c>
      <c r="E48" s="38">
        <v>15907</v>
      </c>
      <c r="F48" s="38">
        <v>0</v>
      </c>
      <c r="G48" s="38">
        <v>0</v>
      </c>
      <c r="H48" s="38">
        <v>582151</v>
      </c>
      <c r="I48" s="38">
        <f t="shared" si="0"/>
        <v>738887</v>
      </c>
    </row>
    <row r="49" spans="1:9">
      <c r="A49" s="17">
        <v>1058</v>
      </c>
      <c r="B49" s="18" t="s">
        <v>55</v>
      </c>
      <c r="C49" s="39">
        <v>10555021</v>
      </c>
      <c r="D49" s="39">
        <v>1119333</v>
      </c>
      <c r="E49" s="39">
        <v>370230</v>
      </c>
      <c r="F49" s="39">
        <v>57360</v>
      </c>
      <c r="G49" s="39">
        <v>7500</v>
      </c>
      <c r="H49" s="39">
        <v>715879</v>
      </c>
      <c r="I49" s="39">
        <f t="shared" si="0"/>
        <v>12825323</v>
      </c>
    </row>
    <row r="50" spans="1:9">
      <c r="A50" s="17">
        <v>1062</v>
      </c>
      <c r="B50" s="18" t="s">
        <v>56</v>
      </c>
      <c r="C50" s="38">
        <v>71205110</v>
      </c>
      <c r="D50" s="38">
        <v>1956964</v>
      </c>
      <c r="E50" s="38">
        <v>2636173</v>
      </c>
      <c r="F50" s="38">
        <v>32437</v>
      </c>
      <c r="G50" s="38">
        <v>0</v>
      </c>
      <c r="H50" s="38">
        <v>609900</v>
      </c>
      <c r="I50" s="38">
        <f t="shared" si="0"/>
        <v>76440584</v>
      </c>
    </row>
    <row r="51" spans="1:9">
      <c r="A51" s="17">
        <v>1065</v>
      </c>
      <c r="B51" s="18" t="s">
        <v>57</v>
      </c>
      <c r="C51" s="39">
        <v>84993398</v>
      </c>
      <c r="D51" s="39">
        <v>4574108</v>
      </c>
      <c r="E51" s="39">
        <v>1971228</v>
      </c>
      <c r="F51" s="39">
        <v>452901</v>
      </c>
      <c r="G51" s="39">
        <v>0</v>
      </c>
      <c r="H51" s="39">
        <v>578765</v>
      </c>
      <c r="I51" s="39">
        <f t="shared" si="0"/>
        <v>92570400</v>
      </c>
    </row>
    <row r="52" spans="1:9">
      <c r="A52" s="17">
        <v>1066</v>
      </c>
      <c r="B52" s="18" t="s">
        <v>58</v>
      </c>
      <c r="C52" s="38">
        <v>167982739</v>
      </c>
      <c r="D52" s="38">
        <v>4199476</v>
      </c>
      <c r="E52" s="38">
        <v>2895863</v>
      </c>
      <c r="F52" s="38">
        <v>3201832</v>
      </c>
      <c r="G52" s="38">
        <v>5000</v>
      </c>
      <c r="H52" s="38">
        <v>435962</v>
      </c>
      <c r="I52" s="38">
        <f t="shared" si="0"/>
        <v>178720872</v>
      </c>
    </row>
    <row r="53" spans="1:9">
      <c r="A53" s="17">
        <v>1067</v>
      </c>
      <c r="B53" s="18" t="s">
        <v>59</v>
      </c>
      <c r="C53" s="39">
        <v>19602872</v>
      </c>
      <c r="D53" s="39">
        <v>13370</v>
      </c>
      <c r="E53" s="39">
        <v>2109</v>
      </c>
      <c r="F53" s="39">
        <v>0</v>
      </c>
      <c r="G53" s="39">
        <v>0</v>
      </c>
      <c r="H53" s="39">
        <v>30790</v>
      </c>
      <c r="I53" s="39">
        <f t="shared" si="0"/>
        <v>19649141</v>
      </c>
    </row>
    <row r="54" spans="1:9">
      <c r="A54" s="17">
        <v>1068</v>
      </c>
      <c r="B54" s="18" t="s">
        <v>60</v>
      </c>
      <c r="C54" s="38">
        <v>230</v>
      </c>
      <c r="D54" s="38">
        <v>0</v>
      </c>
      <c r="E54" s="38">
        <v>2040</v>
      </c>
      <c r="F54" s="38">
        <v>0</v>
      </c>
      <c r="G54" s="38">
        <v>0</v>
      </c>
      <c r="H54" s="38">
        <v>16695</v>
      </c>
      <c r="I54" s="38">
        <f t="shared" si="0"/>
        <v>18965</v>
      </c>
    </row>
    <row r="55" spans="1:9">
      <c r="A55" s="17">
        <v>1069</v>
      </c>
      <c r="B55" s="18" t="s">
        <v>61</v>
      </c>
      <c r="C55" s="39">
        <v>450506</v>
      </c>
      <c r="D55" s="39">
        <v>275209</v>
      </c>
      <c r="E55" s="39">
        <v>36890</v>
      </c>
      <c r="F55" s="39">
        <v>0</v>
      </c>
      <c r="G55" s="39">
        <v>0</v>
      </c>
      <c r="H55" s="39">
        <v>47267</v>
      </c>
      <c r="I55" s="39">
        <f t="shared" si="0"/>
        <v>809872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30294</v>
      </c>
      <c r="I56" s="38">
        <f t="shared" si="0"/>
        <v>30294</v>
      </c>
    </row>
    <row r="57" spans="1:9">
      <c r="A57" s="13" t="s">
        <v>70</v>
      </c>
      <c r="B57" s="20" t="s">
        <v>63</v>
      </c>
      <c r="C57" s="16">
        <f t="shared" ref="C57:I57" si="1">SUM(C7:C56)</f>
        <v>3072633338</v>
      </c>
      <c r="D57" s="16">
        <f t="shared" si="1"/>
        <v>304038807</v>
      </c>
      <c r="E57" s="16">
        <f t="shared" si="1"/>
        <v>98383584</v>
      </c>
      <c r="F57" s="16">
        <f t="shared" si="1"/>
        <v>531602337</v>
      </c>
      <c r="G57" s="16">
        <f t="shared" si="1"/>
        <v>135003</v>
      </c>
      <c r="H57" s="16">
        <f t="shared" si="1"/>
        <v>26122210</v>
      </c>
      <c r="I57" s="16">
        <f t="shared" si="1"/>
        <v>4032915279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B47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4" width="18.90625" style="12" bestFit="1" customWidth="1"/>
    <col min="5" max="5" width="17.6328125" style="12" bestFit="1" customWidth="1"/>
    <col min="6" max="6" width="18.90625" style="12" bestFit="1" customWidth="1"/>
    <col min="7" max="7" width="13.7265625" style="12" bestFit="1" customWidth="1"/>
    <col min="8" max="8" width="1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88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f>SUM(C7:H7)</f>
        <v>0</v>
      </c>
    </row>
    <row r="8" spans="1:9">
      <c r="A8" s="17">
        <v>1002</v>
      </c>
      <c r="B8" s="18" t="s">
        <v>14</v>
      </c>
      <c r="C8" s="38">
        <v>73756</v>
      </c>
      <c r="D8" s="38">
        <v>33165</v>
      </c>
      <c r="E8" s="38">
        <v>2653</v>
      </c>
      <c r="F8" s="38">
        <v>0</v>
      </c>
      <c r="G8" s="38">
        <v>0</v>
      </c>
      <c r="H8" s="38">
        <v>290</v>
      </c>
      <c r="I8" s="38">
        <f t="shared" ref="I8:I56" si="0">SUM(C8:H8)</f>
        <v>109864</v>
      </c>
    </row>
    <row r="9" spans="1:9">
      <c r="A9" s="17">
        <v>1005</v>
      </c>
      <c r="B9" s="18" t="s">
        <v>15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f t="shared" si="0"/>
        <v>0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f t="shared" si="0"/>
        <v>0</v>
      </c>
    </row>
    <row r="11" spans="1:9">
      <c r="A11" s="17">
        <v>1007</v>
      </c>
      <c r="B11" s="18" t="s">
        <v>17</v>
      </c>
      <c r="C11" s="39">
        <v>5417174</v>
      </c>
      <c r="D11" s="39">
        <v>84746</v>
      </c>
      <c r="E11" s="39">
        <v>108556</v>
      </c>
      <c r="F11" s="39">
        <v>0</v>
      </c>
      <c r="G11" s="39">
        <v>0</v>
      </c>
      <c r="H11" s="39">
        <v>188102</v>
      </c>
      <c r="I11" s="39">
        <f t="shared" si="0"/>
        <v>5798578</v>
      </c>
    </row>
    <row r="12" spans="1:9">
      <c r="A12" s="17">
        <v>1008</v>
      </c>
      <c r="B12" s="18" t="s">
        <v>18</v>
      </c>
      <c r="C12" s="38">
        <v>7912759</v>
      </c>
      <c r="D12" s="38">
        <v>0</v>
      </c>
      <c r="E12" s="38">
        <v>1588</v>
      </c>
      <c r="F12" s="38">
        <v>0</v>
      </c>
      <c r="G12" s="38">
        <v>0</v>
      </c>
      <c r="H12" s="38">
        <v>15313</v>
      </c>
      <c r="I12" s="38">
        <f t="shared" si="0"/>
        <v>7929660</v>
      </c>
    </row>
    <row r="13" spans="1:9">
      <c r="A13" s="17">
        <v>1010</v>
      </c>
      <c r="B13" s="18" t="s">
        <v>19</v>
      </c>
      <c r="C13" s="39">
        <v>528661</v>
      </c>
      <c r="D13" s="39">
        <v>7149</v>
      </c>
      <c r="E13" s="39">
        <v>43207</v>
      </c>
      <c r="F13" s="39">
        <v>0</v>
      </c>
      <c r="G13" s="39">
        <v>0</v>
      </c>
      <c r="H13" s="39">
        <v>1740</v>
      </c>
      <c r="I13" s="39">
        <f t="shared" si="0"/>
        <v>580757</v>
      </c>
    </row>
    <row r="14" spans="1:9">
      <c r="A14" s="17">
        <v>1011</v>
      </c>
      <c r="B14" s="18" t="s">
        <v>20</v>
      </c>
      <c r="C14" s="38">
        <v>1192186</v>
      </c>
      <c r="D14" s="38">
        <v>639233</v>
      </c>
      <c r="E14" s="38">
        <v>86691</v>
      </c>
      <c r="F14" s="38">
        <v>0</v>
      </c>
      <c r="G14" s="38">
        <v>0</v>
      </c>
      <c r="H14" s="38">
        <v>17920</v>
      </c>
      <c r="I14" s="38">
        <f t="shared" si="0"/>
        <v>1936030</v>
      </c>
    </row>
    <row r="15" spans="1:9">
      <c r="A15" s="17">
        <v>1012</v>
      </c>
      <c r="B15" s="18" t="s">
        <v>21</v>
      </c>
      <c r="C15" s="39">
        <v>0</v>
      </c>
      <c r="D15" s="39">
        <v>0</v>
      </c>
      <c r="E15" s="39">
        <v>0</v>
      </c>
      <c r="F15" s="39">
        <v>0</v>
      </c>
      <c r="G15" s="39">
        <v>7500</v>
      </c>
      <c r="H15" s="39">
        <v>35000</v>
      </c>
      <c r="I15" s="39">
        <f t="shared" si="0"/>
        <v>42500</v>
      </c>
    </row>
    <row r="16" spans="1:9">
      <c r="A16" s="17">
        <v>1013</v>
      </c>
      <c r="B16" s="18" t="s">
        <v>22</v>
      </c>
      <c r="C16" s="38">
        <v>46572659</v>
      </c>
      <c r="D16" s="38">
        <v>7116867</v>
      </c>
      <c r="E16" s="38">
        <v>1146399</v>
      </c>
      <c r="F16" s="38">
        <v>0</v>
      </c>
      <c r="G16" s="38">
        <v>0</v>
      </c>
      <c r="H16" s="38">
        <v>131690</v>
      </c>
      <c r="I16" s="38">
        <f t="shared" si="0"/>
        <v>54967615</v>
      </c>
    </row>
    <row r="17" spans="1:9">
      <c r="A17" s="17">
        <v>1014</v>
      </c>
      <c r="B17" s="18" t="s">
        <v>23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17500</v>
      </c>
      <c r="I17" s="39">
        <f t="shared" si="0"/>
        <v>17500</v>
      </c>
    </row>
    <row r="18" spans="1:9">
      <c r="A18" s="17">
        <v>1016</v>
      </c>
      <c r="B18" s="18" t="s">
        <v>24</v>
      </c>
      <c r="C18" s="38">
        <v>103512941</v>
      </c>
      <c r="D18" s="38">
        <v>13420866</v>
      </c>
      <c r="E18" s="38">
        <v>3970683</v>
      </c>
      <c r="F18" s="38">
        <v>372172</v>
      </c>
      <c r="G18" s="38">
        <v>0</v>
      </c>
      <c r="H18" s="38">
        <v>551208</v>
      </c>
      <c r="I18" s="38">
        <f t="shared" si="0"/>
        <v>121827870</v>
      </c>
    </row>
    <row r="19" spans="1:9">
      <c r="A19" s="17">
        <v>1017</v>
      </c>
      <c r="B19" s="18" t="s">
        <v>25</v>
      </c>
      <c r="C19" s="39">
        <v>8895410</v>
      </c>
      <c r="D19" s="39">
        <v>104630</v>
      </c>
      <c r="E19" s="39">
        <v>374673</v>
      </c>
      <c r="F19" s="39">
        <v>400293</v>
      </c>
      <c r="G19" s="39">
        <v>0</v>
      </c>
      <c r="H19" s="39">
        <v>205988</v>
      </c>
      <c r="I19" s="39">
        <f t="shared" si="0"/>
        <v>9980994</v>
      </c>
    </row>
    <row r="20" spans="1:9">
      <c r="A20" s="17">
        <v>1018</v>
      </c>
      <c r="B20" s="18" t="s">
        <v>26</v>
      </c>
      <c r="C20" s="38">
        <v>178025</v>
      </c>
      <c r="D20" s="38">
        <v>135384</v>
      </c>
      <c r="E20" s="38">
        <v>7751</v>
      </c>
      <c r="F20" s="38">
        <v>0</v>
      </c>
      <c r="G20" s="38">
        <v>0</v>
      </c>
      <c r="H20" s="38">
        <v>25583</v>
      </c>
      <c r="I20" s="38">
        <f t="shared" si="0"/>
        <v>346743</v>
      </c>
    </row>
    <row r="21" spans="1:9">
      <c r="A21" s="17">
        <v>1019</v>
      </c>
      <c r="B21" s="18" t="s">
        <v>27</v>
      </c>
      <c r="C21" s="39">
        <v>1202740</v>
      </c>
      <c r="D21" s="39">
        <v>79579</v>
      </c>
      <c r="E21" s="39">
        <v>34888</v>
      </c>
      <c r="F21" s="39">
        <v>0</v>
      </c>
      <c r="G21" s="39">
        <v>0</v>
      </c>
      <c r="H21" s="39">
        <v>55340</v>
      </c>
      <c r="I21" s="39">
        <f t="shared" si="0"/>
        <v>1372547</v>
      </c>
    </row>
    <row r="22" spans="1:9">
      <c r="A22" s="17">
        <v>1020</v>
      </c>
      <c r="B22" s="18" t="s">
        <v>28</v>
      </c>
      <c r="C22" s="38">
        <v>152431</v>
      </c>
      <c r="D22" s="38">
        <v>94449</v>
      </c>
      <c r="E22" s="38">
        <v>3778</v>
      </c>
      <c r="F22" s="38">
        <v>0</v>
      </c>
      <c r="G22" s="38">
        <v>0</v>
      </c>
      <c r="H22" s="38">
        <v>10290</v>
      </c>
      <c r="I22" s="38">
        <f t="shared" si="0"/>
        <v>260948</v>
      </c>
    </row>
    <row r="23" spans="1:9">
      <c r="A23" s="17">
        <v>1022</v>
      </c>
      <c r="B23" s="18" t="s">
        <v>29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f t="shared" si="0"/>
        <v>0</v>
      </c>
    </row>
    <row r="24" spans="1:9">
      <c r="A24" s="17">
        <v>1023</v>
      </c>
      <c r="B24" s="18" t="s">
        <v>30</v>
      </c>
      <c r="C24" s="38">
        <v>5181010</v>
      </c>
      <c r="D24" s="38">
        <v>119121</v>
      </c>
      <c r="E24" s="38">
        <v>132502</v>
      </c>
      <c r="F24" s="38">
        <v>161382</v>
      </c>
      <c r="G24" s="38">
        <v>0</v>
      </c>
      <c r="H24" s="38">
        <v>93180</v>
      </c>
      <c r="I24" s="38">
        <f t="shared" si="0"/>
        <v>5687195</v>
      </c>
    </row>
    <row r="25" spans="1:9">
      <c r="A25" s="17">
        <v>1024</v>
      </c>
      <c r="B25" s="18" t="s">
        <v>31</v>
      </c>
      <c r="C25" s="39">
        <v>63096114</v>
      </c>
      <c r="D25" s="39">
        <v>2293753</v>
      </c>
      <c r="E25" s="39">
        <v>623177</v>
      </c>
      <c r="F25" s="39">
        <v>33287773</v>
      </c>
      <c r="G25" s="39">
        <v>0</v>
      </c>
      <c r="H25" s="39">
        <v>494135</v>
      </c>
      <c r="I25" s="39">
        <f t="shared" si="0"/>
        <v>99794952</v>
      </c>
    </row>
    <row r="26" spans="1:9">
      <c r="A26" s="17">
        <v>1025</v>
      </c>
      <c r="B26" s="18" t="s">
        <v>32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2500</v>
      </c>
      <c r="I26" s="38">
        <f t="shared" si="0"/>
        <v>2500</v>
      </c>
    </row>
    <row r="27" spans="1:9">
      <c r="A27" s="17">
        <v>1026</v>
      </c>
      <c r="B27" s="18" t="s">
        <v>33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7500</v>
      </c>
      <c r="I27" s="39">
        <f t="shared" si="0"/>
        <v>7500</v>
      </c>
    </row>
    <row r="28" spans="1:9">
      <c r="A28" s="17">
        <v>1027</v>
      </c>
      <c r="B28" s="18" t="s">
        <v>34</v>
      </c>
      <c r="C28" s="38">
        <v>6679201</v>
      </c>
      <c r="D28" s="38">
        <v>85931</v>
      </c>
      <c r="E28" s="38">
        <v>48012</v>
      </c>
      <c r="F28" s="38">
        <v>350312</v>
      </c>
      <c r="G28" s="38">
        <v>0</v>
      </c>
      <c r="H28" s="38">
        <v>140402</v>
      </c>
      <c r="I28" s="38">
        <f t="shared" si="0"/>
        <v>7303858</v>
      </c>
    </row>
    <row r="29" spans="1:9">
      <c r="A29" s="17">
        <v>1028</v>
      </c>
      <c r="B29" s="18" t="s">
        <v>35</v>
      </c>
      <c r="C29" s="39">
        <v>694733</v>
      </c>
      <c r="D29" s="39">
        <v>10365</v>
      </c>
      <c r="E29" s="39">
        <v>36818</v>
      </c>
      <c r="F29" s="39">
        <v>0</v>
      </c>
      <c r="G29" s="39">
        <v>0</v>
      </c>
      <c r="H29" s="39">
        <v>16240</v>
      </c>
      <c r="I29" s="39">
        <f t="shared" si="0"/>
        <v>758156</v>
      </c>
    </row>
    <row r="30" spans="1:9">
      <c r="A30" s="17">
        <v>1030</v>
      </c>
      <c r="B30" s="18" t="s">
        <v>36</v>
      </c>
      <c r="C30" s="38">
        <v>1860662</v>
      </c>
      <c r="D30" s="38">
        <v>120377</v>
      </c>
      <c r="E30" s="38">
        <v>107334</v>
      </c>
      <c r="F30" s="38">
        <v>0</v>
      </c>
      <c r="G30" s="38">
        <v>0</v>
      </c>
      <c r="H30" s="38">
        <v>235734</v>
      </c>
      <c r="I30" s="38">
        <f t="shared" si="0"/>
        <v>2324107</v>
      </c>
    </row>
    <row r="31" spans="1:9">
      <c r="A31" s="17">
        <v>1031</v>
      </c>
      <c r="B31" s="18" t="s">
        <v>37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f t="shared" si="0"/>
        <v>0</v>
      </c>
    </row>
    <row r="32" spans="1:9">
      <c r="A32" s="17">
        <v>1033</v>
      </c>
      <c r="B32" s="18" t="s">
        <v>38</v>
      </c>
      <c r="C32" s="38">
        <v>78133</v>
      </c>
      <c r="D32" s="38">
        <v>7939</v>
      </c>
      <c r="E32" s="38">
        <v>3406</v>
      </c>
      <c r="F32" s="38">
        <v>0</v>
      </c>
      <c r="G32" s="38">
        <v>7500</v>
      </c>
      <c r="H32" s="38">
        <v>104060</v>
      </c>
      <c r="I32" s="38">
        <f t="shared" si="0"/>
        <v>201038</v>
      </c>
    </row>
    <row r="33" spans="1:9">
      <c r="A33" s="17">
        <v>1034</v>
      </c>
      <c r="B33" s="18" t="s">
        <v>39</v>
      </c>
      <c r="C33" s="39">
        <v>10724</v>
      </c>
      <c r="D33" s="39">
        <v>0</v>
      </c>
      <c r="E33" s="39">
        <v>0</v>
      </c>
      <c r="F33" s="39">
        <v>0</v>
      </c>
      <c r="G33" s="39">
        <v>0</v>
      </c>
      <c r="H33" s="39">
        <v>5510</v>
      </c>
      <c r="I33" s="39">
        <f t="shared" si="0"/>
        <v>16234</v>
      </c>
    </row>
    <row r="34" spans="1:9">
      <c r="A34" s="17">
        <v>1037</v>
      </c>
      <c r="B34" s="18" t="s">
        <v>40</v>
      </c>
      <c r="C34" s="38">
        <v>2161205</v>
      </c>
      <c r="D34" s="38">
        <v>450494</v>
      </c>
      <c r="E34" s="38">
        <v>97185</v>
      </c>
      <c r="F34" s="38">
        <v>270023</v>
      </c>
      <c r="G34" s="38">
        <v>0</v>
      </c>
      <c r="H34" s="38">
        <v>71340</v>
      </c>
      <c r="I34" s="38">
        <f t="shared" si="0"/>
        <v>3050247</v>
      </c>
    </row>
    <row r="35" spans="1:9">
      <c r="A35" s="17">
        <v>1038</v>
      </c>
      <c r="B35" s="18" t="s">
        <v>41</v>
      </c>
      <c r="C35" s="39">
        <v>9844310</v>
      </c>
      <c r="D35" s="39">
        <v>0</v>
      </c>
      <c r="E35" s="39">
        <v>393</v>
      </c>
      <c r="F35" s="39">
        <v>0</v>
      </c>
      <c r="G35" s="39">
        <v>0</v>
      </c>
      <c r="H35" s="39">
        <v>25290</v>
      </c>
      <c r="I35" s="39">
        <f t="shared" si="0"/>
        <v>9869993</v>
      </c>
    </row>
    <row r="36" spans="1:9">
      <c r="A36" s="17">
        <v>1039</v>
      </c>
      <c r="B36" s="18" t="s">
        <v>42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2500</v>
      </c>
      <c r="I36" s="38">
        <f t="shared" si="0"/>
        <v>2500</v>
      </c>
    </row>
    <row r="37" spans="1:9">
      <c r="A37" s="17">
        <v>1040</v>
      </c>
      <c r="B37" s="18" t="s">
        <v>43</v>
      </c>
      <c r="C37" s="39">
        <v>3483084</v>
      </c>
      <c r="D37" s="39">
        <v>110074</v>
      </c>
      <c r="E37" s="39">
        <v>104068</v>
      </c>
      <c r="F37" s="39">
        <v>26274</v>
      </c>
      <c r="G37" s="39">
        <v>0</v>
      </c>
      <c r="H37" s="39">
        <v>120636</v>
      </c>
      <c r="I37" s="39">
        <f t="shared" si="0"/>
        <v>3844136</v>
      </c>
    </row>
    <row r="38" spans="1:9">
      <c r="A38" s="17">
        <v>1042</v>
      </c>
      <c r="B38" s="18" t="s">
        <v>44</v>
      </c>
      <c r="C38" s="38">
        <v>36703841</v>
      </c>
      <c r="D38" s="38">
        <v>0</v>
      </c>
      <c r="E38" s="38">
        <v>3664</v>
      </c>
      <c r="F38" s="38">
        <v>49227876</v>
      </c>
      <c r="G38" s="38">
        <v>0</v>
      </c>
      <c r="H38" s="38">
        <v>6940</v>
      </c>
      <c r="I38" s="38">
        <f t="shared" si="0"/>
        <v>85942321</v>
      </c>
    </row>
    <row r="39" spans="1:9">
      <c r="A39" s="17">
        <v>1043</v>
      </c>
      <c r="B39" s="18" t="s">
        <v>45</v>
      </c>
      <c r="C39" s="39">
        <v>35277462</v>
      </c>
      <c r="D39" s="39">
        <v>8858171</v>
      </c>
      <c r="E39" s="39">
        <v>1413807</v>
      </c>
      <c r="F39" s="39">
        <v>722575</v>
      </c>
      <c r="G39" s="39">
        <v>0</v>
      </c>
      <c r="H39" s="39">
        <v>209005</v>
      </c>
      <c r="I39" s="39">
        <f t="shared" si="0"/>
        <v>46481020</v>
      </c>
    </row>
    <row r="40" spans="1:9">
      <c r="A40" s="17">
        <v>1044</v>
      </c>
      <c r="B40" s="18" t="s">
        <v>46</v>
      </c>
      <c r="C40" s="38">
        <v>670241</v>
      </c>
      <c r="D40" s="38">
        <v>341</v>
      </c>
      <c r="E40" s="38">
        <v>25126</v>
      </c>
      <c r="F40" s="38">
        <v>0</v>
      </c>
      <c r="G40" s="38">
        <v>0</v>
      </c>
      <c r="H40" s="38">
        <v>55510</v>
      </c>
      <c r="I40" s="38">
        <f t="shared" si="0"/>
        <v>751218</v>
      </c>
    </row>
    <row r="41" spans="1:9">
      <c r="A41" s="17">
        <v>1046</v>
      </c>
      <c r="B41" s="18" t="s">
        <v>47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155000</v>
      </c>
      <c r="I41" s="39">
        <f t="shared" si="0"/>
        <v>155000</v>
      </c>
    </row>
    <row r="42" spans="1:9">
      <c r="A42" s="17">
        <v>1047</v>
      </c>
      <c r="B42" s="18" t="s">
        <v>48</v>
      </c>
      <c r="C42" s="38">
        <v>38507071</v>
      </c>
      <c r="D42" s="38">
        <v>20552593</v>
      </c>
      <c r="E42" s="38">
        <v>1561497</v>
      </c>
      <c r="F42" s="38">
        <v>315</v>
      </c>
      <c r="G42" s="38">
        <v>0</v>
      </c>
      <c r="H42" s="38">
        <v>102660</v>
      </c>
      <c r="I42" s="38">
        <f t="shared" si="0"/>
        <v>60724136</v>
      </c>
    </row>
    <row r="43" spans="1:9">
      <c r="A43" s="17">
        <v>1048</v>
      </c>
      <c r="B43" s="18" t="s">
        <v>49</v>
      </c>
      <c r="C43" s="39">
        <v>3536796</v>
      </c>
      <c r="D43" s="39">
        <v>154536</v>
      </c>
      <c r="E43" s="39">
        <v>147582</v>
      </c>
      <c r="F43" s="39">
        <v>0</v>
      </c>
      <c r="G43" s="39">
        <v>0</v>
      </c>
      <c r="H43" s="39">
        <v>143193</v>
      </c>
      <c r="I43" s="39">
        <f t="shared" si="0"/>
        <v>3982107</v>
      </c>
    </row>
    <row r="44" spans="1:9">
      <c r="A44" s="17">
        <v>1050</v>
      </c>
      <c r="B44" s="18" t="s">
        <v>50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f t="shared" si="0"/>
        <v>0</v>
      </c>
    </row>
    <row r="45" spans="1:9">
      <c r="A45" s="17">
        <v>1052</v>
      </c>
      <c r="B45" s="18" t="s">
        <v>51</v>
      </c>
      <c r="C45" s="39">
        <v>310619</v>
      </c>
      <c r="D45" s="39">
        <v>0</v>
      </c>
      <c r="E45" s="39">
        <v>10590</v>
      </c>
      <c r="F45" s="39">
        <v>0</v>
      </c>
      <c r="G45" s="39">
        <v>0</v>
      </c>
      <c r="H45" s="39">
        <v>34480</v>
      </c>
      <c r="I45" s="39">
        <f t="shared" si="0"/>
        <v>355689</v>
      </c>
    </row>
    <row r="46" spans="1:9">
      <c r="A46" s="17">
        <v>1054</v>
      </c>
      <c r="B46" s="18" t="s">
        <v>52</v>
      </c>
      <c r="C46" s="38">
        <v>2518148</v>
      </c>
      <c r="D46" s="38">
        <v>1242568</v>
      </c>
      <c r="E46" s="38">
        <v>104814</v>
      </c>
      <c r="F46" s="38">
        <v>0</v>
      </c>
      <c r="G46" s="38">
        <v>15000</v>
      </c>
      <c r="H46" s="38">
        <v>51300</v>
      </c>
      <c r="I46" s="38">
        <f t="shared" si="0"/>
        <v>3931830</v>
      </c>
    </row>
    <row r="47" spans="1:9">
      <c r="A47" s="17">
        <v>1055</v>
      </c>
      <c r="B47" s="18" t="s">
        <v>53</v>
      </c>
      <c r="C47" s="39">
        <v>2376469</v>
      </c>
      <c r="D47" s="39">
        <v>36583</v>
      </c>
      <c r="E47" s="39">
        <v>86175</v>
      </c>
      <c r="F47" s="39">
        <v>0</v>
      </c>
      <c r="G47" s="39">
        <v>0</v>
      </c>
      <c r="H47" s="39">
        <v>86732</v>
      </c>
      <c r="I47" s="39">
        <f t="shared" si="0"/>
        <v>2585959</v>
      </c>
    </row>
    <row r="48" spans="1:9">
      <c r="A48" s="17">
        <v>1057</v>
      </c>
      <c r="B48" s="18" t="s">
        <v>54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97507</v>
      </c>
      <c r="I48" s="38">
        <f t="shared" si="0"/>
        <v>97507</v>
      </c>
    </row>
    <row r="49" spans="1:9">
      <c r="A49" s="17">
        <v>1058</v>
      </c>
      <c r="B49" s="18" t="s">
        <v>55</v>
      </c>
      <c r="C49" s="39">
        <v>1484161</v>
      </c>
      <c r="D49" s="39">
        <v>602223</v>
      </c>
      <c r="E49" s="39">
        <v>70915</v>
      </c>
      <c r="F49" s="39">
        <v>0</v>
      </c>
      <c r="G49" s="39">
        <v>0</v>
      </c>
      <c r="H49" s="39">
        <v>92900</v>
      </c>
      <c r="I49" s="39">
        <f t="shared" si="0"/>
        <v>2250199</v>
      </c>
    </row>
    <row r="50" spans="1:9">
      <c r="A50" s="17">
        <v>1062</v>
      </c>
      <c r="B50" s="18" t="s">
        <v>56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5000</v>
      </c>
      <c r="I50" s="38">
        <f t="shared" si="0"/>
        <v>5000</v>
      </c>
    </row>
    <row r="51" spans="1:9">
      <c r="A51" s="17">
        <v>1065</v>
      </c>
      <c r="B51" s="18" t="s">
        <v>57</v>
      </c>
      <c r="C51" s="39">
        <v>1386125</v>
      </c>
      <c r="D51" s="39">
        <v>239865</v>
      </c>
      <c r="E51" s="39">
        <v>69354</v>
      </c>
      <c r="F51" s="39">
        <v>0</v>
      </c>
      <c r="G51" s="39">
        <v>0</v>
      </c>
      <c r="H51" s="39">
        <v>47000</v>
      </c>
      <c r="I51" s="39">
        <f t="shared" si="0"/>
        <v>1742344</v>
      </c>
    </row>
    <row r="52" spans="1:9">
      <c r="A52" s="17">
        <v>1066</v>
      </c>
      <c r="B52" s="18" t="s">
        <v>58</v>
      </c>
      <c r="C52" s="38">
        <v>30886252</v>
      </c>
      <c r="D52" s="38">
        <v>1016916</v>
      </c>
      <c r="E52" s="38">
        <v>1332401</v>
      </c>
      <c r="F52" s="38">
        <v>0</v>
      </c>
      <c r="G52" s="38">
        <v>0</v>
      </c>
      <c r="H52" s="38">
        <v>69977</v>
      </c>
      <c r="I52" s="38">
        <f t="shared" si="0"/>
        <v>33305546</v>
      </c>
    </row>
    <row r="53" spans="1:9">
      <c r="A53" s="17">
        <v>1067</v>
      </c>
      <c r="B53" s="18" t="s">
        <v>59</v>
      </c>
      <c r="C53" s="39">
        <v>16374</v>
      </c>
      <c r="D53" s="39">
        <v>0</v>
      </c>
      <c r="E53" s="39">
        <v>0</v>
      </c>
      <c r="F53" s="39">
        <v>0</v>
      </c>
      <c r="G53" s="39">
        <v>0</v>
      </c>
      <c r="H53" s="39">
        <v>9570</v>
      </c>
      <c r="I53" s="39">
        <f t="shared" si="0"/>
        <v>25944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f t="shared" si="0"/>
        <v>0</v>
      </c>
    </row>
    <row r="55" spans="1:9">
      <c r="A55" s="17">
        <v>1069</v>
      </c>
      <c r="B55" s="18" t="s">
        <v>61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12500</v>
      </c>
      <c r="I55" s="39">
        <f t="shared" si="0"/>
        <v>12500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720</v>
      </c>
      <c r="I56" s="38">
        <f t="shared" si="0"/>
        <v>720</v>
      </c>
    </row>
    <row r="57" spans="1:9">
      <c r="A57" s="13" t="s">
        <v>70</v>
      </c>
      <c r="B57" s="20" t="s">
        <v>63</v>
      </c>
      <c r="C57" s="16">
        <f t="shared" ref="C57:I57" si="1">SUM(C7:C56)</f>
        <v>422401477</v>
      </c>
      <c r="D57" s="16">
        <f t="shared" si="1"/>
        <v>57617918</v>
      </c>
      <c r="E57" s="16">
        <f t="shared" si="1"/>
        <v>11759687</v>
      </c>
      <c r="F57" s="16">
        <f t="shared" si="1"/>
        <v>84818995</v>
      </c>
      <c r="G57" s="16">
        <f t="shared" si="1"/>
        <v>30000</v>
      </c>
      <c r="H57" s="16">
        <f t="shared" si="1"/>
        <v>3754985</v>
      </c>
      <c r="I57" s="16">
        <f t="shared" si="1"/>
        <v>580383062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90625" style="12" bestFit="1" customWidth="1"/>
    <col min="4" max="4" width="15.54296875" style="12" bestFit="1" customWidth="1"/>
    <col min="5" max="5" width="15" style="12" bestFit="1" customWidth="1"/>
    <col min="6" max="6" width="18.90625" style="12" bestFit="1" customWidth="1"/>
    <col min="7" max="7" width="11.26953125" style="12" customWidth="1"/>
    <col min="8" max="8" width="13.4531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89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f>SUM(C7:H7)</f>
        <v>0</v>
      </c>
    </row>
    <row r="8" spans="1:9">
      <c r="A8" s="17">
        <v>1002</v>
      </c>
      <c r="B8" s="18" t="s">
        <v>14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5000</v>
      </c>
      <c r="I8" s="38">
        <f t="shared" ref="I8:I56" si="0">SUM(C8:H8)</f>
        <v>5000</v>
      </c>
    </row>
    <row r="9" spans="1:9">
      <c r="A9" s="17">
        <v>1005</v>
      </c>
      <c r="B9" s="18" t="s">
        <v>15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f t="shared" si="0"/>
        <v>0</v>
      </c>
    </row>
    <row r="10" spans="1:9">
      <c r="A10" s="17">
        <v>1006</v>
      </c>
      <c r="B10" s="18" t="s">
        <v>16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f t="shared" si="0"/>
        <v>0</v>
      </c>
    </row>
    <row r="11" spans="1:9">
      <c r="A11" s="17">
        <v>1007</v>
      </c>
      <c r="B11" s="18" t="s">
        <v>17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110014</v>
      </c>
      <c r="I11" s="39">
        <f t="shared" si="0"/>
        <v>110014</v>
      </c>
    </row>
    <row r="12" spans="1:9">
      <c r="A12" s="17">
        <v>1008</v>
      </c>
      <c r="B12" s="18" t="s">
        <v>18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f t="shared" si="0"/>
        <v>0</v>
      </c>
    </row>
    <row r="13" spans="1:9">
      <c r="A13" s="17">
        <v>1010</v>
      </c>
      <c r="B13" s="18" t="s">
        <v>19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f t="shared" si="0"/>
        <v>0</v>
      </c>
    </row>
    <row r="14" spans="1:9">
      <c r="A14" s="17">
        <v>1011</v>
      </c>
      <c r="B14" s="18" t="s">
        <v>20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5000</v>
      </c>
      <c r="I14" s="38">
        <f t="shared" si="0"/>
        <v>5000</v>
      </c>
    </row>
    <row r="15" spans="1:9">
      <c r="A15" s="17">
        <v>1012</v>
      </c>
      <c r="B15" s="18" t="s">
        <v>21</v>
      </c>
      <c r="C15" s="39">
        <v>46</v>
      </c>
      <c r="D15" s="39">
        <v>0</v>
      </c>
      <c r="E15" s="39">
        <v>409</v>
      </c>
      <c r="F15" s="39">
        <v>0</v>
      </c>
      <c r="G15" s="39">
        <v>0</v>
      </c>
      <c r="H15" s="39">
        <v>32790</v>
      </c>
      <c r="I15" s="39">
        <f t="shared" si="0"/>
        <v>33245</v>
      </c>
    </row>
    <row r="16" spans="1:9">
      <c r="A16" s="17">
        <v>1013</v>
      </c>
      <c r="B16" s="18" t="s">
        <v>22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22505</v>
      </c>
      <c r="I16" s="38">
        <f t="shared" si="0"/>
        <v>22505</v>
      </c>
    </row>
    <row r="17" spans="1:9">
      <c r="A17" s="17">
        <v>1014</v>
      </c>
      <c r="B17" s="18" t="s">
        <v>23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f t="shared" si="0"/>
        <v>0</v>
      </c>
    </row>
    <row r="18" spans="1:9">
      <c r="A18" s="17">
        <v>1016</v>
      </c>
      <c r="B18" s="18" t="s">
        <v>24</v>
      </c>
      <c r="C18" s="38">
        <v>69900</v>
      </c>
      <c r="D18" s="38">
        <v>56553</v>
      </c>
      <c r="E18" s="38">
        <v>3016</v>
      </c>
      <c r="F18" s="38">
        <v>0</v>
      </c>
      <c r="G18" s="38">
        <v>0</v>
      </c>
      <c r="H18" s="38">
        <v>290</v>
      </c>
      <c r="I18" s="38">
        <f t="shared" si="0"/>
        <v>129759</v>
      </c>
    </row>
    <row r="19" spans="1:9">
      <c r="A19" s="17">
        <v>1017</v>
      </c>
      <c r="B19" s="18" t="s">
        <v>25</v>
      </c>
      <c r="C19" s="39">
        <v>1692076</v>
      </c>
      <c r="D19" s="39">
        <v>0</v>
      </c>
      <c r="E19" s="39">
        <v>212742</v>
      </c>
      <c r="F19" s="39">
        <v>0</v>
      </c>
      <c r="G19" s="39">
        <v>0</v>
      </c>
      <c r="H19" s="39">
        <v>66474</v>
      </c>
      <c r="I19" s="39">
        <f t="shared" si="0"/>
        <v>1971292</v>
      </c>
    </row>
    <row r="20" spans="1:9">
      <c r="A20" s="17">
        <v>1018</v>
      </c>
      <c r="B20" s="18" t="s">
        <v>26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5000</v>
      </c>
      <c r="I20" s="38">
        <f t="shared" si="0"/>
        <v>5000</v>
      </c>
    </row>
    <row r="21" spans="1:9">
      <c r="A21" s="17">
        <v>1019</v>
      </c>
      <c r="B21" s="18" t="s">
        <v>27</v>
      </c>
      <c r="C21" s="39">
        <v>88988</v>
      </c>
      <c r="D21" s="39">
        <v>0</v>
      </c>
      <c r="E21" s="39">
        <v>0</v>
      </c>
      <c r="F21" s="39">
        <v>0</v>
      </c>
      <c r="G21" s="39">
        <v>0</v>
      </c>
      <c r="H21" s="39">
        <v>24530</v>
      </c>
      <c r="I21" s="39">
        <f t="shared" si="0"/>
        <v>113518</v>
      </c>
    </row>
    <row r="22" spans="1:9">
      <c r="A22" s="17">
        <v>1020</v>
      </c>
      <c r="B22" s="18" t="s">
        <v>28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2500</v>
      </c>
      <c r="I22" s="38">
        <f t="shared" si="0"/>
        <v>2500</v>
      </c>
    </row>
    <row r="23" spans="1:9">
      <c r="A23" s="17">
        <v>1022</v>
      </c>
      <c r="B23" s="18" t="s">
        <v>29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f t="shared" si="0"/>
        <v>0</v>
      </c>
    </row>
    <row r="24" spans="1:9">
      <c r="A24" s="17">
        <v>1023</v>
      </c>
      <c r="B24" s="18" t="s">
        <v>30</v>
      </c>
      <c r="C24" s="38">
        <v>322</v>
      </c>
      <c r="D24" s="38">
        <v>0</v>
      </c>
      <c r="E24" s="38">
        <v>0</v>
      </c>
      <c r="F24" s="38">
        <v>0</v>
      </c>
      <c r="G24" s="38">
        <v>0</v>
      </c>
      <c r="H24" s="38">
        <v>7030</v>
      </c>
      <c r="I24" s="38">
        <f t="shared" si="0"/>
        <v>7352</v>
      </c>
    </row>
    <row r="25" spans="1:9">
      <c r="A25" s="17">
        <v>1024</v>
      </c>
      <c r="B25" s="18" t="s">
        <v>31</v>
      </c>
      <c r="C25" s="39">
        <v>26098187</v>
      </c>
      <c r="D25" s="39">
        <v>3</v>
      </c>
      <c r="E25" s="39">
        <v>95907</v>
      </c>
      <c r="F25" s="39">
        <v>31006334</v>
      </c>
      <c r="G25" s="39">
        <v>0</v>
      </c>
      <c r="H25" s="39">
        <v>318260</v>
      </c>
      <c r="I25" s="39">
        <f t="shared" si="0"/>
        <v>57518691</v>
      </c>
    </row>
    <row r="26" spans="1:9">
      <c r="A26" s="17">
        <v>1025</v>
      </c>
      <c r="B26" s="18" t="s">
        <v>32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10000</v>
      </c>
      <c r="I26" s="38">
        <f t="shared" si="0"/>
        <v>10000</v>
      </c>
    </row>
    <row r="27" spans="1:9">
      <c r="A27" s="17">
        <v>1026</v>
      </c>
      <c r="B27" s="18" t="s">
        <v>33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f t="shared" si="0"/>
        <v>0</v>
      </c>
    </row>
    <row r="28" spans="1:9">
      <c r="A28" s="17">
        <v>1027</v>
      </c>
      <c r="B28" s="18" t="s">
        <v>34</v>
      </c>
      <c r="C28" s="38">
        <v>322</v>
      </c>
      <c r="D28" s="38">
        <v>0</v>
      </c>
      <c r="E28" s="38">
        <v>0</v>
      </c>
      <c r="F28" s="38">
        <v>0</v>
      </c>
      <c r="G28" s="38">
        <v>0</v>
      </c>
      <c r="H28" s="38">
        <v>34530</v>
      </c>
      <c r="I28" s="38">
        <f t="shared" si="0"/>
        <v>34852</v>
      </c>
    </row>
    <row r="29" spans="1:9">
      <c r="A29" s="17">
        <v>1028</v>
      </c>
      <c r="B29" s="18" t="s">
        <v>35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f t="shared" si="0"/>
        <v>0</v>
      </c>
    </row>
    <row r="30" spans="1:9">
      <c r="A30" s="17">
        <v>1030</v>
      </c>
      <c r="B30" s="18" t="s">
        <v>36</v>
      </c>
      <c r="C30" s="38">
        <v>50632</v>
      </c>
      <c r="D30" s="38">
        <v>0</v>
      </c>
      <c r="E30" s="38">
        <v>2863</v>
      </c>
      <c r="F30" s="38">
        <v>0</v>
      </c>
      <c r="G30" s="38">
        <v>0</v>
      </c>
      <c r="H30" s="38">
        <v>78350</v>
      </c>
      <c r="I30" s="38">
        <f t="shared" si="0"/>
        <v>131845</v>
      </c>
    </row>
    <row r="31" spans="1:9">
      <c r="A31" s="17">
        <v>1031</v>
      </c>
      <c r="B31" s="18" t="s">
        <v>37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f t="shared" si="0"/>
        <v>0</v>
      </c>
    </row>
    <row r="32" spans="1:9">
      <c r="A32" s="17">
        <v>1033</v>
      </c>
      <c r="B32" s="18" t="s">
        <v>38</v>
      </c>
      <c r="C32" s="38">
        <v>0</v>
      </c>
      <c r="D32" s="38">
        <v>0</v>
      </c>
      <c r="E32" s="38">
        <v>0</v>
      </c>
      <c r="F32" s="38">
        <v>0</v>
      </c>
      <c r="G32" s="38">
        <v>2500</v>
      </c>
      <c r="H32" s="38">
        <v>72500</v>
      </c>
      <c r="I32" s="38">
        <f t="shared" si="0"/>
        <v>75000</v>
      </c>
    </row>
    <row r="33" spans="1:9">
      <c r="A33" s="17">
        <v>1034</v>
      </c>
      <c r="B33" s="18" t="s">
        <v>39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f t="shared" si="0"/>
        <v>0</v>
      </c>
    </row>
    <row r="34" spans="1:9">
      <c r="A34" s="17">
        <v>1037</v>
      </c>
      <c r="B34" s="18" t="s">
        <v>40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f t="shared" si="0"/>
        <v>0</v>
      </c>
    </row>
    <row r="35" spans="1:9">
      <c r="A35" s="17">
        <v>1038</v>
      </c>
      <c r="B35" s="18" t="s">
        <v>41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17500</v>
      </c>
      <c r="I35" s="39">
        <f t="shared" si="0"/>
        <v>17500</v>
      </c>
    </row>
    <row r="36" spans="1:9">
      <c r="A36" s="17">
        <v>1039</v>
      </c>
      <c r="B36" s="18" t="s">
        <v>42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f t="shared" si="0"/>
        <v>0</v>
      </c>
    </row>
    <row r="37" spans="1:9">
      <c r="A37" s="17">
        <v>1040</v>
      </c>
      <c r="B37" s="18" t="s">
        <v>43</v>
      </c>
      <c r="C37" s="39">
        <v>1242</v>
      </c>
      <c r="D37" s="39">
        <v>0</v>
      </c>
      <c r="E37" s="39">
        <v>5282</v>
      </c>
      <c r="F37" s="39">
        <v>0</v>
      </c>
      <c r="G37" s="39">
        <v>0</v>
      </c>
      <c r="H37" s="39">
        <v>40331</v>
      </c>
      <c r="I37" s="39">
        <f t="shared" si="0"/>
        <v>46855</v>
      </c>
    </row>
    <row r="38" spans="1:9">
      <c r="A38" s="17">
        <v>1042</v>
      </c>
      <c r="B38" s="18" t="s">
        <v>44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f t="shared" si="0"/>
        <v>0</v>
      </c>
    </row>
    <row r="39" spans="1:9">
      <c r="A39" s="17">
        <v>1043</v>
      </c>
      <c r="B39" s="18" t="s">
        <v>45</v>
      </c>
      <c r="C39" s="39">
        <v>1544837</v>
      </c>
      <c r="D39" s="39">
        <v>0</v>
      </c>
      <c r="E39" s="39">
        <v>0</v>
      </c>
      <c r="F39" s="39">
        <v>0</v>
      </c>
      <c r="G39" s="39">
        <v>0</v>
      </c>
      <c r="H39" s="39">
        <v>580</v>
      </c>
      <c r="I39" s="39">
        <f t="shared" si="0"/>
        <v>1545417</v>
      </c>
    </row>
    <row r="40" spans="1:9">
      <c r="A40" s="17">
        <v>1044</v>
      </c>
      <c r="B40" s="18" t="s">
        <v>46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17500</v>
      </c>
      <c r="I40" s="38">
        <f t="shared" si="0"/>
        <v>17500</v>
      </c>
    </row>
    <row r="41" spans="1:9">
      <c r="A41" s="17">
        <v>1046</v>
      </c>
      <c r="B41" s="18" t="s">
        <v>47</v>
      </c>
      <c r="C41" s="39">
        <v>0</v>
      </c>
      <c r="D41" s="39">
        <v>0</v>
      </c>
      <c r="E41" s="39">
        <v>0</v>
      </c>
      <c r="F41" s="39">
        <v>0</v>
      </c>
      <c r="G41" s="39">
        <v>2500</v>
      </c>
      <c r="H41" s="39">
        <v>90001</v>
      </c>
      <c r="I41" s="39">
        <f t="shared" si="0"/>
        <v>92501</v>
      </c>
    </row>
    <row r="42" spans="1:9">
      <c r="A42" s="17">
        <v>1047</v>
      </c>
      <c r="B42" s="18" t="s">
        <v>48</v>
      </c>
      <c r="C42" s="38">
        <v>7449820</v>
      </c>
      <c r="D42" s="38">
        <v>88614</v>
      </c>
      <c r="E42" s="38">
        <v>259493</v>
      </c>
      <c r="F42" s="38">
        <v>0</v>
      </c>
      <c r="G42" s="38">
        <v>0</v>
      </c>
      <c r="H42" s="38">
        <v>73661</v>
      </c>
      <c r="I42" s="38">
        <f t="shared" si="0"/>
        <v>7871588</v>
      </c>
    </row>
    <row r="43" spans="1:9">
      <c r="A43" s="17">
        <v>1048</v>
      </c>
      <c r="B43" s="18" t="s">
        <v>49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52500</v>
      </c>
      <c r="I43" s="39">
        <f t="shared" si="0"/>
        <v>52500</v>
      </c>
    </row>
    <row r="44" spans="1:9">
      <c r="A44" s="17">
        <v>1050</v>
      </c>
      <c r="B44" s="18" t="s">
        <v>50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7500</v>
      </c>
      <c r="I44" s="38">
        <f t="shared" si="0"/>
        <v>7500</v>
      </c>
    </row>
    <row r="45" spans="1:9">
      <c r="A45" s="17">
        <v>1052</v>
      </c>
      <c r="B45" s="18" t="s">
        <v>51</v>
      </c>
      <c r="C45" s="39">
        <v>0</v>
      </c>
      <c r="D45" s="39">
        <v>0</v>
      </c>
      <c r="E45" s="39">
        <v>393</v>
      </c>
      <c r="F45" s="39">
        <v>0</v>
      </c>
      <c r="G45" s="39">
        <v>0</v>
      </c>
      <c r="H45" s="39">
        <v>2500</v>
      </c>
      <c r="I45" s="39">
        <f t="shared" si="0"/>
        <v>2893</v>
      </c>
    </row>
    <row r="46" spans="1:9">
      <c r="A46" s="17">
        <v>1054</v>
      </c>
      <c r="B46" s="18" t="s">
        <v>52</v>
      </c>
      <c r="C46" s="38">
        <v>2500</v>
      </c>
      <c r="D46" s="38">
        <v>0</v>
      </c>
      <c r="E46" s="38">
        <v>0</v>
      </c>
      <c r="F46" s="38">
        <v>0</v>
      </c>
      <c r="G46" s="38">
        <v>0</v>
      </c>
      <c r="H46" s="38">
        <v>12500</v>
      </c>
      <c r="I46" s="38">
        <f t="shared" si="0"/>
        <v>15000</v>
      </c>
    </row>
    <row r="47" spans="1:9">
      <c r="A47" s="17">
        <v>1055</v>
      </c>
      <c r="B47" s="18" t="s">
        <v>53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7500</v>
      </c>
      <c r="I47" s="39">
        <f t="shared" si="0"/>
        <v>7500</v>
      </c>
    </row>
    <row r="48" spans="1:9">
      <c r="A48" s="17">
        <v>1057</v>
      </c>
      <c r="B48" s="18" t="s">
        <v>54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57514</v>
      </c>
      <c r="I48" s="38">
        <f t="shared" si="0"/>
        <v>57514</v>
      </c>
    </row>
    <row r="49" spans="1:9">
      <c r="A49" s="17">
        <v>1058</v>
      </c>
      <c r="B49" s="18" t="s">
        <v>55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35000</v>
      </c>
      <c r="I49" s="39">
        <f t="shared" si="0"/>
        <v>35000</v>
      </c>
    </row>
    <row r="50" spans="1:9">
      <c r="A50" s="17">
        <v>1062</v>
      </c>
      <c r="B50" s="18" t="s">
        <v>56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f t="shared" si="0"/>
        <v>0</v>
      </c>
    </row>
    <row r="51" spans="1:9">
      <c r="A51" s="17">
        <v>1065</v>
      </c>
      <c r="B51" s="18" t="s">
        <v>57</v>
      </c>
      <c r="C51" s="39">
        <v>1978</v>
      </c>
      <c r="D51" s="39">
        <v>0</v>
      </c>
      <c r="E51" s="39">
        <v>1636</v>
      </c>
      <c r="F51" s="39">
        <v>0</v>
      </c>
      <c r="G51" s="39">
        <v>0</v>
      </c>
      <c r="H51" s="39">
        <v>12470</v>
      </c>
      <c r="I51" s="39">
        <f t="shared" si="0"/>
        <v>16084</v>
      </c>
    </row>
    <row r="52" spans="1:9">
      <c r="A52" s="17">
        <v>1066</v>
      </c>
      <c r="B52" s="18" t="s">
        <v>58</v>
      </c>
      <c r="C52" s="38">
        <v>173251</v>
      </c>
      <c r="D52" s="38">
        <v>45</v>
      </c>
      <c r="E52" s="38">
        <v>1952</v>
      </c>
      <c r="F52" s="38">
        <v>0</v>
      </c>
      <c r="G52" s="38">
        <v>0</v>
      </c>
      <c r="H52" s="38">
        <v>20290</v>
      </c>
      <c r="I52" s="38">
        <f t="shared" si="0"/>
        <v>195538</v>
      </c>
    </row>
    <row r="53" spans="1:9">
      <c r="A53" s="17">
        <v>1067</v>
      </c>
      <c r="B53" s="18" t="s">
        <v>59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f t="shared" si="0"/>
        <v>0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f t="shared" si="0"/>
        <v>0</v>
      </c>
    </row>
    <row r="55" spans="1:9">
      <c r="A55" s="17">
        <v>1069</v>
      </c>
      <c r="B55" s="18" t="s">
        <v>61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f t="shared" si="0"/>
        <v>0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f t="shared" si="0"/>
        <v>0</v>
      </c>
    </row>
    <row r="57" spans="1:9">
      <c r="A57" s="13" t="s">
        <v>70</v>
      </c>
      <c r="B57" s="20" t="s">
        <v>63</v>
      </c>
      <c r="C57" s="16">
        <f t="shared" ref="C57:I57" si="1">SUM(C7:C56)</f>
        <v>37174101</v>
      </c>
      <c r="D57" s="16">
        <f t="shared" si="1"/>
        <v>145215</v>
      </c>
      <c r="E57" s="16">
        <f t="shared" si="1"/>
        <v>583693</v>
      </c>
      <c r="F57" s="16">
        <f t="shared" si="1"/>
        <v>31006334</v>
      </c>
      <c r="G57" s="16">
        <f t="shared" si="1"/>
        <v>5000</v>
      </c>
      <c r="H57" s="16">
        <f t="shared" si="1"/>
        <v>1242120</v>
      </c>
      <c r="I57" s="16">
        <f t="shared" si="1"/>
        <v>70156463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C41" workbookViewId="0">
      <selection activeCell="I60" sqref="I60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1796875" style="12" bestFit="1" customWidth="1"/>
    <col min="4" max="5" width="18.90625" style="12" bestFit="1" customWidth="1"/>
    <col min="6" max="6" width="20.1796875" style="12" bestFit="1" customWidth="1"/>
    <col min="7" max="7" width="15" style="12" bestFit="1" customWidth="1"/>
    <col min="8" max="8" width="17.6328125" style="12" bestFit="1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90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7500</v>
      </c>
      <c r="I7" s="37">
        <f>SUM(C7:H7)</f>
        <v>7500</v>
      </c>
    </row>
    <row r="8" spans="1:9">
      <c r="A8" s="17">
        <v>1002</v>
      </c>
      <c r="B8" s="18" t="s">
        <v>14</v>
      </c>
      <c r="C8" s="38">
        <v>197691</v>
      </c>
      <c r="D8" s="38">
        <v>4664</v>
      </c>
      <c r="E8" s="38">
        <v>11249</v>
      </c>
      <c r="F8" s="38">
        <v>0</v>
      </c>
      <c r="G8" s="38">
        <v>2500</v>
      </c>
      <c r="H8" s="38">
        <v>138050</v>
      </c>
      <c r="I8" s="38">
        <f t="shared" ref="I8:I56" si="0">SUM(C8:H8)</f>
        <v>354154</v>
      </c>
    </row>
    <row r="9" spans="1:9">
      <c r="A9" s="17">
        <v>1005</v>
      </c>
      <c r="B9" s="18" t="s">
        <v>15</v>
      </c>
      <c r="C9" s="39">
        <v>1104</v>
      </c>
      <c r="D9" s="39">
        <v>0</v>
      </c>
      <c r="E9" s="39">
        <v>87533</v>
      </c>
      <c r="F9" s="39">
        <v>0</v>
      </c>
      <c r="G9" s="39">
        <v>0</v>
      </c>
      <c r="H9" s="39">
        <v>134547</v>
      </c>
      <c r="I9" s="39">
        <f t="shared" si="0"/>
        <v>223184</v>
      </c>
    </row>
    <row r="10" spans="1:9">
      <c r="A10" s="17">
        <v>1006</v>
      </c>
      <c r="B10" s="18" t="s">
        <v>16</v>
      </c>
      <c r="C10" s="38">
        <v>66211</v>
      </c>
      <c r="D10" s="38">
        <v>51024</v>
      </c>
      <c r="E10" s="38">
        <v>3129</v>
      </c>
      <c r="F10" s="38">
        <v>0</v>
      </c>
      <c r="G10" s="38">
        <v>0</v>
      </c>
      <c r="H10" s="38">
        <v>870</v>
      </c>
      <c r="I10" s="38">
        <f t="shared" si="0"/>
        <v>121234</v>
      </c>
    </row>
    <row r="11" spans="1:9">
      <c r="A11" s="17">
        <v>1007</v>
      </c>
      <c r="B11" s="18" t="s">
        <v>17</v>
      </c>
      <c r="C11" s="39">
        <v>61424899</v>
      </c>
      <c r="D11" s="39">
        <v>3031211</v>
      </c>
      <c r="E11" s="39">
        <v>1504264</v>
      </c>
      <c r="F11" s="39">
        <v>14495793</v>
      </c>
      <c r="G11" s="39">
        <v>0</v>
      </c>
      <c r="H11" s="39">
        <v>1780623</v>
      </c>
      <c r="I11" s="39">
        <f t="shared" si="0"/>
        <v>82236790</v>
      </c>
    </row>
    <row r="12" spans="1:9">
      <c r="A12" s="17">
        <v>1008</v>
      </c>
      <c r="B12" s="18" t="s">
        <v>18</v>
      </c>
      <c r="C12" s="38">
        <v>8729059</v>
      </c>
      <c r="D12" s="38">
        <v>0</v>
      </c>
      <c r="E12" s="38">
        <v>1084165</v>
      </c>
      <c r="F12" s="38">
        <v>0</v>
      </c>
      <c r="G12" s="38">
        <v>0</v>
      </c>
      <c r="H12" s="38">
        <v>5200</v>
      </c>
      <c r="I12" s="38">
        <f t="shared" si="0"/>
        <v>9818424</v>
      </c>
    </row>
    <row r="13" spans="1:9">
      <c r="A13" s="17">
        <v>1010</v>
      </c>
      <c r="B13" s="18" t="s">
        <v>19</v>
      </c>
      <c r="C13" s="39">
        <v>4596732</v>
      </c>
      <c r="D13" s="39">
        <v>867941</v>
      </c>
      <c r="E13" s="39">
        <v>385323</v>
      </c>
      <c r="F13" s="39">
        <v>163616</v>
      </c>
      <c r="G13" s="39">
        <v>0</v>
      </c>
      <c r="H13" s="39">
        <v>36295</v>
      </c>
      <c r="I13" s="39">
        <f t="shared" si="0"/>
        <v>6049907</v>
      </c>
    </row>
    <row r="14" spans="1:9">
      <c r="A14" s="17">
        <v>1011</v>
      </c>
      <c r="B14" s="18" t="s">
        <v>20</v>
      </c>
      <c r="C14" s="38">
        <v>14968745</v>
      </c>
      <c r="D14" s="38">
        <v>4357790</v>
      </c>
      <c r="E14" s="38">
        <v>643565</v>
      </c>
      <c r="F14" s="38">
        <v>0</v>
      </c>
      <c r="G14" s="38">
        <v>0</v>
      </c>
      <c r="H14" s="38">
        <v>236360</v>
      </c>
      <c r="I14" s="38">
        <f t="shared" si="0"/>
        <v>20206460</v>
      </c>
    </row>
    <row r="15" spans="1:9">
      <c r="A15" s="17">
        <v>1012</v>
      </c>
      <c r="B15" s="18" t="s">
        <v>21</v>
      </c>
      <c r="C15" s="39">
        <v>420824</v>
      </c>
      <c r="D15" s="39">
        <v>183531</v>
      </c>
      <c r="E15" s="39">
        <v>21441</v>
      </c>
      <c r="F15" s="39">
        <v>0</v>
      </c>
      <c r="G15" s="39">
        <v>12500</v>
      </c>
      <c r="H15" s="39">
        <v>278264</v>
      </c>
      <c r="I15" s="39">
        <f t="shared" si="0"/>
        <v>916560</v>
      </c>
    </row>
    <row r="16" spans="1:9">
      <c r="A16" s="17">
        <v>1013</v>
      </c>
      <c r="B16" s="18" t="s">
        <v>22</v>
      </c>
      <c r="C16" s="38">
        <v>126453906</v>
      </c>
      <c r="D16" s="38">
        <v>47950376</v>
      </c>
      <c r="E16" s="38">
        <v>5146724</v>
      </c>
      <c r="F16" s="38">
        <v>118800</v>
      </c>
      <c r="G16" s="38">
        <v>0</v>
      </c>
      <c r="H16" s="38">
        <v>1582344</v>
      </c>
      <c r="I16" s="38">
        <f t="shared" si="0"/>
        <v>181252150</v>
      </c>
    </row>
    <row r="17" spans="1:9">
      <c r="A17" s="17">
        <v>1014</v>
      </c>
      <c r="B17" s="18" t="s">
        <v>23</v>
      </c>
      <c r="C17" s="39">
        <v>0</v>
      </c>
      <c r="D17" s="39">
        <v>0</v>
      </c>
      <c r="E17" s="39">
        <v>1179</v>
      </c>
      <c r="F17" s="39">
        <v>0</v>
      </c>
      <c r="G17" s="39">
        <v>0</v>
      </c>
      <c r="H17" s="39">
        <v>127500</v>
      </c>
      <c r="I17" s="39">
        <f t="shared" si="0"/>
        <v>128679</v>
      </c>
    </row>
    <row r="18" spans="1:9">
      <c r="A18" s="17">
        <v>1016</v>
      </c>
      <c r="B18" s="18" t="s">
        <v>24</v>
      </c>
      <c r="C18" s="38">
        <v>221794210</v>
      </c>
      <c r="D18" s="38">
        <v>37692088</v>
      </c>
      <c r="E18" s="38">
        <v>10480331</v>
      </c>
      <c r="F18" s="38">
        <v>1000283</v>
      </c>
      <c r="G18" s="38">
        <v>0</v>
      </c>
      <c r="H18" s="38">
        <v>4907131</v>
      </c>
      <c r="I18" s="38">
        <f t="shared" si="0"/>
        <v>275874043</v>
      </c>
    </row>
    <row r="19" spans="1:9">
      <c r="A19" s="17">
        <v>1017</v>
      </c>
      <c r="B19" s="18" t="s">
        <v>25</v>
      </c>
      <c r="C19" s="39">
        <v>62253828</v>
      </c>
      <c r="D19" s="39">
        <v>2314389</v>
      </c>
      <c r="E19" s="39">
        <v>1876087</v>
      </c>
      <c r="F19" s="39">
        <v>6924682</v>
      </c>
      <c r="G19" s="39">
        <v>2500</v>
      </c>
      <c r="H19" s="39">
        <v>1693185</v>
      </c>
      <c r="I19" s="39">
        <f t="shared" si="0"/>
        <v>75064671</v>
      </c>
    </row>
    <row r="20" spans="1:9">
      <c r="A20" s="17">
        <v>1018</v>
      </c>
      <c r="B20" s="18" t="s">
        <v>26</v>
      </c>
      <c r="C20" s="38">
        <v>4926460</v>
      </c>
      <c r="D20" s="38">
        <v>436845</v>
      </c>
      <c r="E20" s="38">
        <v>1160272</v>
      </c>
      <c r="F20" s="38">
        <v>0</v>
      </c>
      <c r="G20" s="38">
        <v>0</v>
      </c>
      <c r="H20" s="38">
        <v>476479</v>
      </c>
      <c r="I20" s="38">
        <f t="shared" si="0"/>
        <v>7000056</v>
      </c>
    </row>
    <row r="21" spans="1:9">
      <c r="A21" s="17">
        <v>1019</v>
      </c>
      <c r="B21" s="18" t="s">
        <v>27</v>
      </c>
      <c r="C21" s="39">
        <v>22527498</v>
      </c>
      <c r="D21" s="39">
        <v>2909577</v>
      </c>
      <c r="E21" s="39">
        <v>785920</v>
      </c>
      <c r="F21" s="39">
        <v>140575</v>
      </c>
      <c r="G21" s="39">
        <v>0</v>
      </c>
      <c r="H21" s="39">
        <v>791910</v>
      </c>
      <c r="I21" s="39">
        <f t="shared" si="0"/>
        <v>27155480</v>
      </c>
    </row>
    <row r="22" spans="1:9">
      <c r="A22" s="17">
        <v>1020</v>
      </c>
      <c r="B22" s="18" t="s">
        <v>28</v>
      </c>
      <c r="C22" s="38">
        <v>24768519</v>
      </c>
      <c r="D22" s="38">
        <v>7263573</v>
      </c>
      <c r="E22" s="38">
        <v>806669</v>
      </c>
      <c r="F22" s="38">
        <v>9611399</v>
      </c>
      <c r="G22" s="38">
        <v>0</v>
      </c>
      <c r="H22" s="38">
        <v>184243</v>
      </c>
      <c r="I22" s="38">
        <f t="shared" si="0"/>
        <v>42634403</v>
      </c>
    </row>
    <row r="23" spans="1:9">
      <c r="A23" s="17">
        <v>1022</v>
      </c>
      <c r="B23" s="18" t="s">
        <v>29</v>
      </c>
      <c r="C23" s="39">
        <v>32377</v>
      </c>
      <c r="D23" s="39">
        <v>347</v>
      </c>
      <c r="E23" s="39">
        <v>1601</v>
      </c>
      <c r="F23" s="39">
        <v>0</v>
      </c>
      <c r="G23" s="39">
        <v>0</v>
      </c>
      <c r="H23" s="39">
        <v>870</v>
      </c>
      <c r="I23" s="39">
        <f t="shared" si="0"/>
        <v>35195</v>
      </c>
    </row>
    <row r="24" spans="1:9">
      <c r="A24" s="17">
        <v>1023</v>
      </c>
      <c r="B24" s="18" t="s">
        <v>30</v>
      </c>
      <c r="C24" s="38">
        <v>22139544</v>
      </c>
      <c r="D24" s="38">
        <v>2172990</v>
      </c>
      <c r="E24" s="38">
        <v>781401</v>
      </c>
      <c r="F24" s="38">
        <v>237895</v>
      </c>
      <c r="G24" s="38">
        <v>2500</v>
      </c>
      <c r="H24" s="38">
        <v>730960</v>
      </c>
      <c r="I24" s="38">
        <f t="shared" si="0"/>
        <v>26065290</v>
      </c>
    </row>
    <row r="25" spans="1:9">
      <c r="A25" s="17">
        <v>1024</v>
      </c>
      <c r="B25" s="18" t="s">
        <v>31</v>
      </c>
      <c r="C25" s="39">
        <v>486489168</v>
      </c>
      <c r="D25" s="39">
        <v>24444247</v>
      </c>
      <c r="E25" s="39">
        <v>9427592</v>
      </c>
      <c r="F25" s="39">
        <v>56676849</v>
      </c>
      <c r="G25" s="39">
        <v>50959</v>
      </c>
      <c r="H25" s="39">
        <v>3628735</v>
      </c>
      <c r="I25" s="39">
        <f t="shared" si="0"/>
        <v>580717550</v>
      </c>
    </row>
    <row r="26" spans="1:9">
      <c r="A26" s="17">
        <v>1025</v>
      </c>
      <c r="B26" s="18" t="s">
        <v>32</v>
      </c>
      <c r="C26" s="38">
        <v>944303</v>
      </c>
      <c r="D26" s="38">
        <v>112371</v>
      </c>
      <c r="E26" s="38">
        <v>24104</v>
      </c>
      <c r="F26" s="38">
        <v>0</v>
      </c>
      <c r="G26" s="38">
        <v>0</v>
      </c>
      <c r="H26" s="38">
        <v>62061</v>
      </c>
      <c r="I26" s="38">
        <f t="shared" si="0"/>
        <v>1142839</v>
      </c>
    </row>
    <row r="27" spans="1:9">
      <c r="A27" s="17">
        <v>1026</v>
      </c>
      <c r="B27" s="18" t="s">
        <v>33</v>
      </c>
      <c r="C27" s="39">
        <v>307672</v>
      </c>
      <c r="D27" s="39">
        <v>0</v>
      </c>
      <c r="E27" s="39">
        <v>0</v>
      </c>
      <c r="F27" s="39">
        <v>0</v>
      </c>
      <c r="G27" s="39">
        <v>2500</v>
      </c>
      <c r="H27" s="39">
        <v>43990</v>
      </c>
      <c r="I27" s="39">
        <f t="shared" si="0"/>
        <v>354162</v>
      </c>
    </row>
    <row r="28" spans="1:9">
      <c r="A28" s="17">
        <v>1027</v>
      </c>
      <c r="B28" s="18" t="s">
        <v>34</v>
      </c>
      <c r="C28" s="38">
        <v>26629956</v>
      </c>
      <c r="D28" s="38">
        <v>1049407</v>
      </c>
      <c r="E28" s="38">
        <v>384967</v>
      </c>
      <c r="F28" s="38">
        <v>465723</v>
      </c>
      <c r="G28" s="38">
        <v>10003</v>
      </c>
      <c r="H28" s="38">
        <v>685863</v>
      </c>
      <c r="I28" s="38">
        <f t="shared" si="0"/>
        <v>29225919</v>
      </c>
    </row>
    <row r="29" spans="1:9">
      <c r="A29" s="17">
        <v>1028</v>
      </c>
      <c r="B29" s="18" t="s">
        <v>35</v>
      </c>
      <c r="C29" s="39">
        <v>9347551</v>
      </c>
      <c r="D29" s="39">
        <v>1911832</v>
      </c>
      <c r="E29" s="39">
        <v>377739</v>
      </c>
      <c r="F29" s="39">
        <v>210718</v>
      </c>
      <c r="G29" s="39">
        <v>0</v>
      </c>
      <c r="H29" s="39">
        <v>49500</v>
      </c>
      <c r="I29" s="39">
        <f t="shared" si="0"/>
        <v>11897340</v>
      </c>
    </row>
    <row r="30" spans="1:9">
      <c r="A30" s="17">
        <v>1030</v>
      </c>
      <c r="B30" s="18" t="s">
        <v>36</v>
      </c>
      <c r="C30" s="38">
        <v>147853391</v>
      </c>
      <c r="D30" s="38">
        <v>2580909</v>
      </c>
      <c r="E30" s="38">
        <v>1507582</v>
      </c>
      <c r="F30" s="38">
        <v>7782</v>
      </c>
      <c r="G30" s="38">
        <v>10000</v>
      </c>
      <c r="H30" s="38">
        <v>1919049</v>
      </c>
      <c r="I30" s="38">
        <f t="shared" si="0"/>
        <v>153878713</v>
      </c>
    </row>
    <row r="31" spans="1:9">
      <c r="A31" s="17">
        <v>1031</v>
      </c>
      <c r="B31" s="18" t="s">
        <v>37</v>
      </c>
      <c r="C31" s="39">
        <v>23007</v>
      </c>
      <c r="D31" s="39">
        <v>0</v>
      </c>
      <c r="E31" s="39">
        <v>4065</v>
      </c>
      <c r="F31" s="39">
        <v>0</v>
      </c>
      <c r="G31" s="39">
        <v>0</v>
      </c>
      <c r="H31" s="39">
        <v>4060</v>
      </c>
      <c r="I31" s="39">
        <f t="shared" si="0"/>
        <v>31132</v>
      </c>
    </row>
    <row r="32" spans="1:9">
      <c r="A32" s="17">
        <v>1033</v>
      </c>
      <c r="B32" s="18" t="s">
        <v>38</v>
      </c>
      <c r="C32" s="38">
        <v>250411</v>
      </c>
      <c r="D32" s="38">
        <v>9286</v>
      </c>
      <c r="E32" s="38">
        <v>7256</v>
      </c>
      <c r="F32" s="38">
        <v>0</v>
      </c>
      <c r="G32" s="38">
        <v>72500</v>
      </c>
      <c r="H32" s="38">
        <v>409541</v>
      </c>
      <c r="I32" s="38">
        <f t="shared" si="0"/>
        <v>748994</v>
      </c>
    </row>
    <row r="33" spans="1:9">
      <c r="A33" s="17">
        <v>1034</v>
      </c>
      <c r="B33" s="18" t="s">
        <v>39</v>
      </c>
      <c r="C33" s="39">
        <v>3196209</v>
      </c>
      <c r="D33" s="39">
        <v>64730</v>
      </c>
      <c r="E33" s="39">
        <v>36531</v>
      </c>
      <c r="F33" s="39">
        <v>0</v>
      </c>
      <c r="G33" s="39">
        <v>0</v>
      </c>
      <c r="H33" s="39">
        <v>16920</v>
      </c>
      <c r="I33" s="39">
        <f t="shared" si="0"/>
        <v>3314390</v>
      </c>
    </row>
    <row r="34" spans="1:9">
      <c r="A34" s="17">
        <v>1037</v>
      </c>
      <c r="B34" s="18" t="s">
        <v>40</v>
      </c>
      <c r="C34" s="38">
        <v>4753477</v>
      </c>
      <c r="D34" s="38">
        <v>78650</v>
      </c>
      <c r="E34" s="38">
        <v>145422</v>
      </c>
      <c r="F34" s="38">
        <v>51257</v>
      </c>
      <c r="G34" s="38">
        <v>0</v>
      </c>
      <c r="H34" s="38">
        <v>187790</v>
      </c>
      <c r="I34" s="38">
        <f t="shared" si="0"/>
        <v>5216596</v>
      </c>
    </row>
    <row r="35" spans="1:9">
      <c r="A35" s="17">
        <v>1038</v>
      </c>
      <c r="B35" s="18" t="s">
        <v>41</v>
      </c>
      <c r="C35" s="39">
        <v>15219559</v>
      </c>
      <c r="D35" s="39">
        <v>0</v>
      </c>
      <c r="E35" s="39">
        <v>51495</v>
      </c>
      <c r="F35" s="39">
        <v>0</v>
      </c>
      <c r="G35" s="39">
        <v>0</v>
      </c>
      <c r="H35" s="39">
        <v>217430</v>
      </c>
      <c r="I35" s="39">
        <f t="shared" si="0"/>
        <v>15488484</v>
      </c>
    </row>
    <row r="36" spans="1:9">
      <c r="A36" s="17">
        <v>1039</v>
      </c>
      <c r="B36" s="18" t="s">
        <v>42</v>
      </c>
      <c r="C36" s="38">
        <v>1657534</v>
      </c>
      <c r="D36" s="38">
        <v>1456</v>
      </c>
      <c r="E36" s="38">
        <v>28124</v>
      </c>
      <c r="F36" s="38">
        <v>0</v>
      </c>
      <c r="G36" s="38">
        <v>0</v>
      </c>
      <c r="H36" s="38">
        <v>183475</v>
      </c>
      <c r="I36" s="38">
        <f t="shared" si="0"/>
        <v>1870589</v>
      </c>
    </row>
    <row r="37" spans="1:9">
      <c r="A37" s="17">
        <v>1040</v>
      </c>
      <c r="B37" s="18" t="s">
        <v>43</v>
      </c>
      <c r="C37" s="39">
        <v>41762763</v>
      </c>
      <c r="D37" s="39">
        <v>2003214</v>
      </c>
      <c r="E37" s="39">
        <v>1178494</v>
      </c>
      <c r="F37" s="39">
        <v>473035</v>
      </c>
      <c r="G37" s="39">
        <v>0</v>
      </c>
      <c r="H37" s="39">
        <v>1643721</v>
      </c>
      <c r="I37" s="39">
        <f t="shared" si="0"/>
        <v>47061227</v>
      </c>
    </row>
    <row r="38" spans="1:9">
      <c r="A38" s="17">
        <v>1042</v>
      </c>
      <c r="B38" s="18" t="s">
        <v>44</v>
      </c>
      <c r="C38" s="38">
        <v>200261241</v>
      </c>
      <c r="D38" s="38">
        <v>0</v>
      </c>
      <c r="E38" s="38">
        <v>1518940</v>
      </c>
      <c r="F38" s="38">
        <v>297399646</v>
      </c>
      <c r="G38" s="38">
        <v>0</v>
      </c>
      <c r="H38" s="38">
        <v>359828</v>
      </c>
      <c r="I38" s="38">
        <f t="shared" si="0"/>
        <v>499539655</v>
      </c>
    </row>
    <row r="39" spans="1:9">
      <c r="A39" s="17">
        <v>1043</v>
      </c>
      <c r="B39" s="18" t="s">
        <v>45</v>
      </c>
      <c r="C39" s="39">
        <v>235789857</v>
      </c>
      <c r="D39" s="39">
        <v>33305544</v>
      </c>
      <c r="E39" s="39">
        <v>6240514</v>
      </c>
      <c r="F39" s="39">
        <v>1665277</v>
      </c>
      <c r="G39" s="39">
        <v>0</v>
      </c>
      <c r="H39" s="39">
        <v>1828568</v>
      </c>
      <c r="I39" s="39">
        <f t="shared" si="0"/>
        <v>278829760</v>
      </c>
    </row>
    <row r="40" spans="1:9">
      <c r="A40" s="17">
        <v>1044</v>
      </c>
      <c r="B40" s="18" t="s">
        <v>46</v>
      </c>
      <c r="C40" s="38">
        <v>1791562</v>
      </c>
      <c r="D40" s="38">
        <v>41776</v>
      </c>
      <c r="E40" s="38">
        <v>95044</v>
      </c>
      <c r="F40" s="38">
        <v>0</v>
      </c>
      <c r="G40" s="38">
        <v>2500</v>
      </c>
      <c r="H40" s="38">
        <v>252017</v>
      </c>
      <c r="I40" s="38">
        <f t="shared" si="0"/>
        <v>2182899</v>
      </c>
    </row>
    <row r="41" spans="1:9">
      <c r="A41" s="17">
        <v>1046</v>
      </c>
      <c r="B41" s="18" t="s">
        <v>47</v>
      </c>
      <c r="C41" s="39">
        <v>56024</v>
      </c>
      <c r="D41" s="39">
        <v>0</v>
      </c>
      <c r="E41" s="39">
        <v>7688</v>
      </c>
      <c r="F41" s="39">
        <v>0</v>
      </c>
      <c r="G41" s="39">
        <v>12500</v>
      </c>
      <c r="H41" s="39">
        <v>1069483</v>
      </c>
      <c r="I41" s="39">
        <f t="shared" si="0"/>
        <v>1145695</v>
      </c>
    </row>
    <row r="42" spans="1:9">
      <c r="A42" s="17">
        <v>1047</v>
      </c>
      <c r="B42" s="18" t="s">
        <v>48</v>
      </c>
      <c r="C42" s="38">
        <v>181540543</v>
      </c>
      <c r="D42" s="38">
        <v>29927955</v>
      </c>
      <c r="E42" s="38">
        <v>8649984</v>
      </c>
      <c r="F42" s="38">
        <v>1406</v>
      </c>
      <c r="G42" s="38">
        <v>2500</v>
      </c>
      <c r="H42" s="38">
        <v>4092831</v>
      </c>
      <c r="I42" s="38">
        <f t="shared" si="0"/>
        <v>224215219</v>
      </c>
    </row>
    <row r="43" spans="1:9">
      <c r="A43" s="17">
        <v>1048</v>
      </c>
      <c r="B43" s="18" t="s">
        <v>49</v>
      </c>
      <c r="C43" s="39">
        <v>66644048</v>
      </c>
      <c r="D43" s="39">
        <v>16461953</v>
      </c>
      <c r="E43" s="39">
        <v>3086895</v>
      </c>
      <c r="F43" s="39">
        <v>677587</v>
      </c>
      <c r="G43" s="39">
        <v>0</v>
      </c>
      <c r="H43" s="39">
        <v>4293632</v>
      </c>
      <c r="I43" s="39">
        <f t="shared" si="0"/>
        <v>91164115</v>
      </c>
    </row>
    <row r="44" spans="1:9">
      <c r="A44" s="17">
        <v>1050</v>
      </c>
      <c r="B44" s="18" t="s">
        <v>50</v>
      </c>
      <c r="C44" s="38">
        <v>25462</v>
      </c>
      <c r="D44" s="38">
        <v>241</v>
      </c>
      <c r="E44" s="38">
        <v>1066</v>
      </c>
      <c r="F44" s="38">
        <v>0</v>
      </c>
      <c r="G44" s="38">
        <v>0</v>
      </c>
      <c r="H44" s="38">
        <v>66267</v>
      </c>
      <c r="I44" s="38">
        <f t="shared" si="0"/>
        <v>93036</v>
      </c>
    </row>
    <row r="45" spans="1:9">
      <c r="A45" s="17">
        <v>1052</v>
      </c>
      <c r="B45" s="18" t="s">
        <v>51</v>
      </c>
      <c r="C45" s="39">
        <v>29864222</v>
      </c>
      <c r="D45" s="39">
        <v>32359490</v>
      </c>
      <c r="E45" s="39">
        <v>2520175</v>
      </c>
      <c r="F45" s="39">
        <v>1276178</v>
      </c>
      <c r="G45" s="39">
        <v>0</v>
      </c>
      <c r="H45" s="39">
        <v>538267</v>
      </c>
      <c r="I45" s="39">
        <f t="shared" si="0"/>
        <v>66558332</v>
      </c>
    </row>
    <row r="46" spans="1:9">
      <c r="A46" s="17">
        <v>1054</v>
      </c>
      <c r="B46" s="18" t="s">
        <v>52</v>
      </c>
      <c r="C46" s="38">
        <v>101319179</v>
      </c>
      <c r="D46" s="38">
        <v>2385203</v>
      </c>
      <c r="E46" s="38">
        <v>951470</v>
      </c>
      <c r="F46" s="38">
        <v>1227</v>
      </c>
      <c r="G46" s="38">
        <v>20003</v>
      </c>
      <c r="H46" s="38">
        <v>678777</v>
      </c>
      <c r="I46" s="38">
        <f t="shared" si="0"/>
        <v>105355859</v>
      </c>
    </row>
    <row r="47" spans="1:9">
      <c r="A47" s="17">
        <v>1055</v>
      </c>
      <c r="B47" s="18" t="s">
        <v>53</v>
      </c>
      <c r="C47" s="39">
        <v>18388465</v>
      </c>
      <c r="D47" s="39">
        <v>2357347</v>
      </c>
      <c r="E47" s="39">
        <v>2476486</v>
      </c>
      <c r="F47" s="39">
        <v>257</v>
      </c>
      <c r="G47" s="39">
        <v>0</v>
      </c>
      <c r="H47" s="39">
        <v>461466</v>
      </c>
      <c r="I47" s="39">
        <f t="shared" si="0"/>
        <v>23684021</v>
      </c>
    </row>
    <row r="48" spans="1:9">
      <c r="A48" s="17">
        <v>1057</v>
      </c>
      <c r="B48" s="18" t="s">
        <v>54</v>
      </c>
      <c r="C48" s="38">
        <v>372805</v>
      </c>
      <c r="D48" s="38">
        <v>43812</v>
      </c>
      <c r="E48" s="38">
        <v>71178</v>
      </c>
      <c r="F48" s="38">
        <v>0</v>
      </c>
      <c r="G48" s="38">
        <v>0</v>
      </c>
      <c r="H48" s="38">
        <v>497125</v>
      </c>
      <c r="I48" s="38">
        <f t="shared" si="0"/>
        <v>984920</v>
      </c>
    </row>
    <row r="49" spans="1:9">
      <c r="A49" s="17">
        <v>1058</v>
      </c>
      <c r="B49" s="18" t="s">
        <v>55</v>
      </c>
      <c r="C49" s="39">
        <v>8473417</v>
      </c>
      <c r="D49" s="39">
        <v>1854266</v>
      </c>
      <c r="E49" s="39">
        <v>514128</v>
      </c>
      <c r="F49" s="39">
        <v>201484</v>
      </c>
      <c r="G49" s="39">
        <v>140017</v>
      </c>
      <c r="H49" s="39">
        <v>1508236</v>
      </c>
      <c r="I49" s="39">
        <f t="shared" si="0"/>
        <v>12691548</v>
      </c>
    </row>
    <row r="50" spans="1:9">
      <c r="A50" s="17">
        <v>1062</v>
      </c>
      <c r="B50" s="18" t="s">
        <v>56</v>
      </c>
      <c r="C50" s="38">
        <v>75330022</v>
      </c>
      <c r="D50" s="38">
        <v>3750288</v>
      </c>
      <c r="E50" s="38">
        <v>2456308</v>
      </c>
      <c r="F50" s="38">
        <v>17783</v>
      </c>
      <c r="G50" s="38">
        <v>0</v>
      </c>
      <c r="H50" s="38">
        <v>1245432</v>
      </c>
      <c r="I50" s="38">
        <f t="shared" si="0"/>
        <v>82799833</v>
      </c>
    </row>
    <row r="51" spans="1:9">
      <c r="A51" s="17">
        <v>1065</v>
      </c>
      <c r="B51" s="18" t="s">
        <v>57</v>
      </c>
      <c r="C51" s="39">
        <v>154140540</v>
      </c>
      <c r="D51" s="39">
        <v>4187615</v>
      </c>
      <c r="E51" s="39">
        <v>2035693</v>
      </c>
      <c r="F51" s="39">
        <v>164457</v>
      </c>
      <c r="G51" s="39">
        <v>0</v>
      </c>
      <c r="H51" s="39">
        <v>535945</v>
      </c>
      <c r="I51" s="39">
        <f t="shared" si="0"/>
        <v>161064250</v>
      </c>
    </row>
    <row r="52" spans="1:9">
      <c r="A52" s="17">
        <v>1066</v>
      </c>
      <c r="B52" s="18" t="s">
        <v>58</v>
      </c>
      <c r="C52" s="38">
        <v>90246930</v>
      </c>
      <c r="D52" s="38">
        <v>5148150</v>
      </c>
      <c r="E52" s="38">
        <v>2895206</v>
      </c>
      <c r="F52" s="38">
        <v>3165328</v>
      </c>
      <c r="G52" s="38">
        <v>7500</v>
      </c>
      <c r="H52" s="38">
        <v>571535</v>
      </c>
      <c r="I52" s="38">
        <f t="shared" si="0"/>
        <v>102034649</v>
      </c>
    </row>
    <row r="53" spans="1:9">
      <c r="A53" s="17">
        <v>1067</v>
      </c>
      <c r="B53" s="18" t="s">
        <v>59</v>
      </c>
      <c r="C53" s="39">
        <v>29743881</v>
      </c>
      <c r="D53" s="39">
        <v>7746</v>
      </c>
      <c r="E53" s="39">
        <v>3371</v>
      </c>
      <c r="F53" s="39">
        <v>0</v>
      </c>
      <c r="G53" s="39">
        <v>0</v>
      </c>
      <c r="H53" s="39">
        <v>31730</v>
      </c>
      <c r="I53" s="39">
        <f t="shared" si="0"/>
        <v>29786728</v>
      </c>
    </row>
    <row r="54" spans="1:9">
      <c r="A54" s="17">
        <v>1068</v>
      </c>
      <c r="B54" s="18" t="s">
        <v>60</v>
      </c>
      <c r="C54" s="38">
        <v>3200563</v>
      </c>
      <c r="D54" s="38">
        <v>2574890</v>
      </c>
      <c r="E54" s="38">
        <v>138551</v>
      </c>
      <c r="F54" s="38">
        <v>0</v>
      </c>
      <c r="G54" s="38">
        <v>0</v>
      </c>
      <c r="H54" s="38">
        <v>140617</v>
      </c>
      <c r="I54" s="38">
        <f t="shared" si="0"/>
        <v>6054621</v>
      </c>
    </row>
    <row r="55" spans="1:9">
      <c r="A55" s="17">
        <v>1069</v>
      </c>
      <c r="B55" s="18" t="s">
        <v>61</v>
      </c>
      <c r="C55" s="39">
        <v>2669447</v>
      </c>
      <c r="D55" s="39">
        <v>536661</v>
      </c>
      <c r="E55" s="39">
        <v>1354573</v>
      </c>
      <c r="F55" s="39">
        <v>0</v>
      </c>
      <c r="G55" s="39">
        <v>0</v>
      </c>
      <c r="H55" s="39">
        <v>564080</v>
      </c>
      <c r="I55" s="39">
        <f t="shared" si="0"/>
        <v>5124761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102925</v>
      </c>
      <c r="I56" s="38">
        <f t="shared" si="0"/>
        <v>102925</v>
      </c>
    </row>
    <row r="57" spans="1:9">
      <c r="A57" s="13" t="s">
        <v>70</v>
      </c>
      <c r="B57" s="20" t="s">
        <v>63</v>
      </c>
      <c r="C57" s="16">
        <f t="shared" ref="C57:I57" si="1">SUM(C7:C56)</f>
        <v>2513594816</v>
      </c>
      <c r="D57" s="16">
        <f t="shared" si="1"/>
        <v>276435385</v>
      </c>
      <c r="E57" s="16">
        <f t="shared" si="1"/>
        <v>72971494</v>
      </c>
      <c r="F57" s="16">
        <f t="shared" si="1"/>
        <v>395149037</v>
      </c>
      <c r="G57" s="16">
        <f t="shared" si="1"/>
        <v>350982</v>
      </c>
      <c r="H57" s="16">
        <f t="shared" si="1"/>
        <v>41003227</v>
      </c>
      <c r="I57" s="16">
        <f t="shared" si="1"/>
        <v>3299504941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C50" workbookViewId="0">
      <selection activeCell="H53" sqref="H53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4" width="20.1796875" style="12" bestFit="1" customWidth="1"/>
    <col min="5" max="5" width="18.90625" style="12" bestFit="1" customWidth="1"/>
    <col min="6" max="6" width="20.1796875" style="12" bestFit="1" customWidth="1"/>
    <col min="7" max="7" width="13.7265625" style="12" bestFit="1" customWidth="1"/>
    <col min="8" max="8" width="16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91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5000</v>
      </c>
      <c r="I7" s="37">
        <f>SUM(C7:H7)</f>
        <v>5000</v>
      </c>
    </row>
    <row r="8" spans="1:9">
      <c r="A8" s="17">
        <v>1002</v>
      </c>
      <c r="B8" s="18" t="s">
        <v>14</v>
      </c>
      <c r="C8" s="38">
        <v>14793915</v>
      </c>
      <c r="D8" s="38">
        <v>5169</v>
      </c>
      <c r="E8" s="38">
        <v>27200</v>
      </c>
      <c r="F8" s="38">
        <v>0</v>
      </c>
      <c r="G8" s="38">
        <v>0</v>
      </c>
      <c r="H8" s="38">
        <v>116507</v>
      </c>
      <c r="I8" s="38">
        <f t="shared" ref="I8:I56" si="0">SUM(C8:H8)</f>
        <v>14942791</v>
      </c>
    </row>
    <row r="9" spans="1:9">
      <c r="A9" s="17">
        <v>1005</v>
      </c>
      <c r="B9" s="18" t="s">
        <v>15</v>
      </c>
      <c r="C9" s="39">
        <v>4575</v>
      </c>
      <c r="D9" s="39">
        <v>2476</v>
      </c>
      <c r="E9" s="39">
        <v>52198</v>
      </c>
      <c r="F9" s="39">
        <v>0</v>
      </c>
      <c r="G9" s="39">
        <v>0</v>
      </c>
      <c r="H9" s="39">
        <v>11275</v>
      </c>
      <c r="I9" s="39">
        <f t="shared" si="0"/>
        <v>70524</v>
      </c>
    </row>
    <row r="10" spans="1:9">
      <c r="A10" s="17">
        <v>1006</v>
      </c>
      <c r="B10" s="18" t="s">
        <v>16</v>
      </c>
      <c r="C10" s="38">
        <v>92</v>
      </c>
      <c r="D10" s="38">
        <v>0</v>
      </c>
      <c r="E10" s="38">
        <v>0</v>
      </c>
      <c r="F10" s="38">
        <v>0</v>
      </c>
      <c r="G10" s="38">
        <v>0</v>
      </c>
      <c r="H10" s="38">
        <v>580</v>
      </c>
      <c r="I10" s="38">
        <f t="shared" si="0"/>
        <v>672</v>
      </c>
    </row>
    <row r="11" spans="1:9">
      <c r="A11" s="17">
        <v>1007</v>
      </c>
      <c r="B11" s="18" t="s">
        <v>17</v>
      </c>
      <c r="C11" s="39">
        <v>166715849</v>
      </c>
      <c r="D11" s="39">
        <v>3953942</v>
      </c>
      <c r="E11" s="39">
        <v>2101125</v>
      </c>
      <c r="F11" s="39">
        <v>188061</v>
      </c>
      <c r="G11" s="39">
        <v>2500</v>
      </c>
      <c r="H11" s="39">
        <v>2639245</v>
      </c>
      <c r="I11" s="39">
        <f t="shared" si="0"/>
        <v>175600722</v>
      </c>
    </row>
    <row r="12" spans="1:9">
      <c r="A12" s="17">
        <v>1008</v>
      </c>
      <c r="B12" s="18" t="s">
        <v>18</v>
      </c>
      <c r="C12" s="38">
        <v>1884804</v>
      </c>
      <c r="D12" s="38">
        <v>0</v>
      </c>
      <c r="E12" s="38">
        <v>296154</v>
      </c>
      <c r="F12" s="38">
        <v>0</v>
      </c>
      <c r="G12" s="38">
        <v>0</v>
      </c>
      <c r="H12" s="38">
        <v>9997</v>
      </c>
      <c r="I12" s="38">
        <f t="shared" si="0"/>
        <v>2190955</v>
      </c>
    </row>
    <row r="13" spans="1:9">
      <c r="A13" s="17">
        <v>1010</v>
      </c>
      <c r="B13" s="18" t="s">
        <v>19</v>
      </c>
      <c r="C13" s="39">
        <v>5841776</v>
      </c>
      <c r="D13" s="39">
        <v>685888</v>
      </c>
      <c r="E13" s="39">
        <v>406300</v>
      </c>
      <c r="F13" s="39">
        <v>611565</v>
      </c>
      <c r="G13" s="39">
        <v>0</v>
      </c>
      <c r="H13" s="39">
        <v>49834</v>
      </c>
      <c r="I13" s="39">
        <f t="shared" si="0"/>
        <v>7595363</v>
      </c>
    </row>
    <row r="14" spans="1:9">
      <c r="A14" s="17">
        <v>1011</v>
      </c>
      <c r="B14" s="18" t="s">
        <v>20</v>
      </c>
      <c r="C14" s="38">
        <v>12957609</v>
      </c>
      <c r="D14" s="38">
        <v>4672694</v>
      </c>
      <c r="E14" s="38">
        <v>609005</v>
      </c>
      <c r="F14" s="38">
        <v>0</v>
      </c>
      <c r="G14" s="38">
        <v>5000</v>
      </c>
      <c r="H14" s="38">
        <v>343030</v>
      </c>
      <c r="I14" s="38">
        <f t="shared" si="0"/>
        <v>18587338</v>
      </c>
    </row>
    <row r="15" spans="1:9">
      <c r="A15" s="17">
        <v>1012</v>
      </c>
      <c r="B15" s="18" t="s">
        <v>21</v>
      </c>
      <c r="C15" s="39">
        <v>600527</v>
      </c>
      <c r="D15" s="39">
        <v>827</v>
      </c>
      <c r="E15" s="39">
        <v>33440</v>
      </c>
      <c r="F15" s="39">
        <v>0</v>
      </c>
      <c r="G15" s="39">
        <v>2500</v>
      </c>
      <c r="H15" s="39">
        <v>294452</v>
      </c>
      <c r="I15" s="39">
        <f t="shared" si="0"/>
        <v>931746</v>
      </c>
    </row>
    <row r="16" spans="1:9">
      <c r="A16" s="17">
        <v>1013</v>
      </c>
      <c r="B16" s="18" t="s">
        <v>22</v>
      </c>
      <c r="C16" s="38">
        <v>203767908</v>
      </c>
      <c r="D16" s="38">
        <v>130146146</v>
      </c>
      <c r="E16" s="38">
        <v>8896368</v>
      </c>
      <c r="F16" s="38">
        <v>0</v>
      </c>
      <c r="G16" s="38">
        <v>0</v>
      </c>
      <c r="H16" s="38">
        <v>917703</v>
      </c>
      <c r="I16" s="38">
        <f t="shared" si="0"/>
        <v>343728125</v>
      </c>
    </row>
    <row r="17" spans="1:9">
      <c r="A17" s="17">
        <v>1014</v>
      </c>
      <c r="B17" s="18" t="s">
        <v>23</v>
      </c>
      <c r="C17" s="39">
        <v>46</v>
      </c>
      <c r="D17" s="39">
        <v>0</v>
      </c>
      <c r="E17" s="39">
        <v>0</v>
      </c>
      <c r="F17" s="39">
        <v>0</v>
      </c>
      <c r="G17" s="39">
        <v>2500</v>
      </c>
      <c r="H17" s="39">
        <v>120322</v>
      </c>
      <c r="I17" s="39">
        <f t="shared" si="0"/>
        <v>122868</v>
      </c>
    </row>
    <row r="18" spans="1:9">
      <c r="A18" s="17">
        <v>1016</v>
      </c>
      <c r="B18" s="18" t="s">
        <v>24</v>
      </c>
      <c r="C18" s="38">
        <v>461404160</v>
      </c>
      <c r="D18" s="38">
        <v>75359918</v>
      </c>
      <c r="E18" s="38">
        <v>20786749</v>
      </c>
      <c r="F18" s="38">
        <v>119141695</v>
      </c>
      <c r="G18" s="38">
        <v>0</v>
      </c>
      <c r="H18" s="38">
        <v>1758296</v>
      </c>
      <c r="I18" s="38">
        <f t="shared" si="0"/>
        <v>678450818</v>
      </c>
    </row>
    <row r="19" spans="1:9">
      <c r="A19" s="17">
        <v>1017</v>
      </c>
      <c r="B19" s="18" t="s">
        <v>25</v>
      </c>
      <c r="C19" s="39">
        <v>251194769</v>
      </c>
      <c r="D19" s="39">
        <v>2010735</v>
      </c>
      <c r="E19" s="39">
        <v>1461038</v>
      </c>
      <c r="F19" s="39">
        <v>4745578</v>
      </c>
      <c r="G19" s="39">
        <v>2500</v>
      </c>
      <c r="H19" s="39">
        <v>1537573</v>
      </c>
      <c r="I19" s="39">
        <f t="shared" si="0"/>
        <v>260952193</v>
      </c>
    </row>
    <row r="20" spans="1:9">
      <c r="A20" s="17">
        <v>1018</v>
      </c>
      <c r="B20" s="18" t="s">
        <v>26</v>
      </c>
      <c r="C20" s="38">
        <v>25159898</v>
      </c>
      <c r="D20" s="38">
        <v>403514</v>
      </c>
      <c r="E20" s="38">
        <v>1271277</v>
      </c>
      <c r="F20" s="38">
        <v>0</v>
      </c>
      <c r="G20" s="38">
        <v>2501</v>
      </c>
      <c r="H20" s="38">
        <v>382429</v>
      </c>
      <c r="I20" s="38">
        <f t="shared" si="0"/>
        <v>27219619</v>
      </c>
    </row>
    <row r="21" spans="1:9">
      <c r="A21" s="17">
        <v>1019</v>
      </c>
      <c r="B21" s="18" t="s">
        <v>27</v>
      </c>
      <c r="C21" s="39">
        <v>129927776</v>
      </c>
      <c r="D21" s="39">
        <v>3404732</v>
      </c>
      <c r="E21" s="39">
        <v>914997</v>
      </c>
      <c r="F21" s="39">
        <v>301994</v>
      </c>
      <c r="G21" s="39">
        <v>2500</v>
      </c>
      <c r="H21" s="39">
        <v>749513</v>
      </c>
      <c r="I21" s="39">
        <f t="shared" si="0"/>
        <v>135301512</v>
      </c>
    </row>
    <row r="22" spans="1:9">
      <c r="A22" s="17">
        <v>1020</v>
      </c>
      <c r="B22" s="18" t="s">
        <v>28</v>
      </c>
      <c r="C22" s="38">
        <v>35260854</v>
      </c>
      <c r="D22" s="38">
        <v>8327377</v>
      </c>
      <c r="E22" s="38">
        <v>1103356</v>
      </c>
      <c r="F22" s="38">
        <v>16465057</v>
      </c>
      <c r="G22" s="38">
        <v>0</v>
      </c>
      <c r="H22" s="38">
        <v>147815</v>
      </c>
      <c r="I22" s="38">
        <f t="shared" si="0"/>
        <v>61304459</v>
      </c>
    </row>
    <row r="23" spans="1:9">
      <c r="A23" s="17">
        <v>1022</v>
      </c>
      <c r="B23" s="18" t="s">
        <v>29</v>
      </c>
      <c r="C23" s="39">
        <v>931267</v>
      </c>
      <c r="D23" s="39">
        <v>74620</v>
      </c>
      <c r="E23" s="39">
        <v>25613</v>
      </c>
      <c r="F23" s="39">
        <v>0</v>
      </c>
      <c r="G23" s="39">
        <v>0</v>
      </c>
      <c r="H23" s="39">
        <v>5800</v>
      </c>
      <c r="I23" s="39">
        <f t="shared" si="0"/>
        <v>1037300</v>
      </c>
    </row>
    <row r="24" spans="1:9">
      <c r="A24" s="17">
        <v>1023</v>
      </c>
      <c r="B24" s="18" t="s">
        <v>30</v>
      </c>
      <c r="C24" s="38">
        <v>24291016</v>
      </c>
      <c r="D24" s="38">
        <v>802074</v>
      </c>
      <c r="E24" s="38">
        <v>1023377</v>
      </c>
      <c r="F24" s="38">
        <v>6183</v>
      </c>
      <c r="G24" s="38">
        <v>0</v>
      </c>
      <c r="H24" s="38">
        <v>743939</v>
      </c>
      <c r="I24" s="38">
        <f t="shared" si="0"/>
        <v>26866589</v>
      </c>
    </row>
    <row r="25" spans="1:9">
      <c r="A25" s="17">
        <v>1024</v>
      </c>
      <c r="B25" s="18" t="s">
        <v>31</v>
      </c>
      <c r="C25" s="39">
        <v>579618435</v>
      </c>
      <c r="D25" s="39">
        <v>32369733</v>
      </c>
      <c r="E25" s="39">
        <v>12278031</v>
      </c>
      <c r="F25" s="39">
        <v>43657664</v>
      </c>
      <c r="G25" s="39">
        <v>5000</v>
      </c>
      <c r="H25" s="39">
        <v>8578360</v>
      </c>
      <c r="I25" s="39">
        <f t="shared" si="0"/>
        <v>676507223</v>
      </c>
    </row>
    <row r="26" spans="1:9">
      <c r="A26" s="17">
        <v>1025</v>
      </c>
      <c r="B26" s="18" t="s">
        <v>32</v>
      </c>
      <c r="C26" s="38">
        <v>120478106</v>
      </c>
      <c r="D26" s="38">
        <v>55540</v>
      </c>
      <c r="E26" s="38">
        <v>14340</v>
      </c>
      <c r="F26" s="38">
        <v>0</v>
      </c>
      <c r="G26" s="38">
        <v>0</v>
      </c>
      <c r="H26" s="38">
        <v>94912</v>
      </c>
      <c r="I26" s="38">
        <f t="shared" si="0"/>
        <v>120642898</v>
      </c>
    </row>
    <row r="27" spans="1:9">
      <c r="A27" s="17">
        <v>1026</v>
      </c>
      <c r="B27" s="18" t="s">
        <v>33</v>
      </c>
      <c r="C27" s="39">
        <v>161298</v>
      </c>
      <c r="D27" s="39">
        <v>0</v>
      </c>
      <c r="E27" s="39">
        <v>0</v>
      </c>
      <c r="F27" s="39">
        <v>0</v>
      </c>
      <c r="G27" s="39">
        <v>0</v>
      </c>
      <c r="H27" s="39">
        <v>30621</v>
      </c>
      <c r="I27" s="39">
        <f t="shared" si="0"/>
        <v>191919</v>
      </c>
    </row>
    <row r="28" spans="1:9">
      <c r="A28" s="17">
        <v>1027</v>
      </c>
      <c r="B28" s="18" t="s">
        <v>34</v>
      </c>
      <c r="C28" s="38">
        <v>37424866</v>
      </c>
      <c r="D28" s="38">
        <v>343347</v>
      </c>
      <c r="E28" s="38">
        <v>377232</v>
      </c>
      <c r="F28" s="38">
        <v>346632</v>
      </c>
      <c r="G28" s="38">
        <v>7500</v>
      </c>
      <c r="H28" s="38">
        <v>885525</v>
      </c>
      <c r="I28" s="38">
        <f t="shared" si="0"/>
        <v>39385102</v>
      </c>
    </row>
    <row r="29" spans="1:9">
      <c r="A29" s="17">
        <v>1028</v>
      </c>
      <c r="B29" s="18" t="s">
        <v>35</v>
      </c>
      <c r="C29" s="39">
        <v>13423910</v>
      </c>
      <c r="D29" s="39">
        <v>47822934</v>
      </c>
      <c r="E29" s="39">
        <v>2049616</v>
      </c>
      <c r="F29" s="39">
        <v>214853</v>
      </c>
      <c r="G29" s="39">
        <v>0</v>
      </c>
      <c r="H29" s="39">
        <v>78850</v>
      </c>
      <c r="I29" s="39">
        <f t="shared" si="0"/>
        <v>63590163</v>
      </c>
    </row>
    <row r="30" spans="1:9">
      <c r="A30" s="17">
        <v>1030</v>
      </c>
      <c r="B30" s="18" t="s">
        <v>36</v>
      </c>
      <c r="C30" s="38">
        <v>168169239</v>
      </c>
      <c r="D30" s="38">
        <v>2066168</v>
      </c>
      <c r="E30" s="38">
        <v>1210775</v>
      </c>
      <c r="F30" s="38">
        <v>3985871</v>
      </c>
      <c r="G30" s="38">
        <v>0</v>
      </c>
      <c r="H30" s="38">
        <v>1867837</v>
      </c>
      <c r="I30" s="38">
        <f t="shared" si="0"/>
        <v>177299890</v>
      </c>
    </row>
    <row r="31" spans="1:9">
      <c r="A31" s="17">
        <v>1031</v>
      </c>
      <c r="B31" s="18" t="s">
        <v>37</v>
      </c>
      <c r="C31" s="39">
        <v>274</v>
      </c>
      <c r="D31" s="39">
        <v>0</v>
      </c>
      <c r="E31" s="39">
        <v>1617</v>
      </c>
      <c r="F31" s="39">
        <v>0</v>
      </c>
      <c r="G31" s="39">
        <v>0</v>
      </c>
      <c r="H31" s="39">
        <v>4320</v>
      </c>
      <c r="I31" s="39">
        <f t="shared" si="0"/>
        <v>6211</v>
      </c>
    </row>
    <row r="32" spans="1:9">
      <c r="A32" s="17">
        <v>1033</v>
      </c>
      <c r="B32" s="18" t="s">
        <v>38</v>
      </c>
      <c r="C32" s="38">
        <v>2029794</v>
      </c>
      <c r="D32" s="38">
        <v>319676</v>
      </c>
      <c r="E32" s="38">
        <v>124274</v>
      </c>
      <c r="F32" s="38">
        <v>0</v>
      </c>
      <c r="G32" s="38">
        <v>25000</v>
      </c>
      <c r="H32" s="38">
        <v>936352</v>
      </c>
      <c r="I32" s="38">
        <f t="shared" si="0"/>
        <v>3435096</v>
      </c>
    </row>
    <row r="33" spans="1:9">
      <c r="A33" s="17">
        <v>1034</v>
      </c>
      <c r="B33" s="18" t="s">
        <v>39</v>
      </c>
      <c r="C33" s="39">
        <v>1504636</v>
      </c>
      <c r="D33" s="39">
        <v>30097</v>
      </c>
      <c r="E33" s="39">
        <v>33379</v>
      </c>
      <c r="F33" s="39">
        <v>0</v>
      </c>
      <c r="G33" s="39">
        <v>0</v>
      </c>
      <c r="H33" s="39">
        <v>38516</v>
      </c>
      <c r="I33" s="39">
        <f t="shared" si="0"/>
        <v>1606628</v>
      </c>
    </row>
    <row r="34" spans="1:9">
      <c r="A34" s="17">
        <v>1037</v>
      </c>
      <c r="B34" s="18" t="s">
        <v>40</v>
      </c>
      <c r="C34" s="38">
        <v>6805073</v>
      </c>
      <c r="D34" s="38">
        <v>648459</v>
      </c>
      <c r="E34" s="38">
        <v>218540</v>
      </c>
      <c r="F34" s="38">
        <v>639651</v>
      </c>
      <c r="G34" s="38">
        <v>0</v>
      </c>
      <c r="H34" s="38">
        <v>405007</v>
      </c>
      <c r="I34" s="38">
        <f t="shared" si="0"/>
        <v>8716730</v>
      </c>
    </row>
    <row r="35" spans="1:9">
      <c r="A35" s="17">
        <v>1038</v>
      </c>
      <c r="B35" s="18" t="s">
        <v>41</v>
      </c>
      <c r="C35" s="39">
        <v>30063050</v>
      </c>
      <c r="D35" s="39">
        <v>2446575</v>
      </c>
      <c r="E35" s="39">
        <v>135388</v>
      </c>
      <c r="F35" s="39">
        <v>21947381</v>
      </c>
      <c r="G35" s="39">
        <v>0</v>
      </c>
      <c r="H35" s="39">
        <v>275496</v>
      </c>
      <c r="I35" s="39">
        <f t="shared" si="0"/>
        <v>54867890</v>
      </c>
    </row>
    <row r="36" spans="1:9">
      <c r="A36" s="17">
        <v>1039</v>
      </c>
      <c r="B36" s="18" t="s">
        <v>42</v>
      </c>
      <c r="C36" s="38">
        <v>1233960</v>
      </c>
      <c r="D36" s="38">
        <v>45268</v>
      </c>
      <c r="E36" s="38">
        <v>44324</v>
      </c>
      <c r="F36" s="38">
        <v>0</v>
      </c>
      <c r="G36" s="38">
        <v>0</v>
      </c>
      <c r="H36" s="38">
        <v>153381</v>
      </c>
      <c r="I36" s="38">
        <f t="shared" si="0"/>
        <v>1476933</v>
      </c>
    </row>
    <row r="37" spans="1:9">
      <c r="A37" s="17">
        <v>1040</v>
      </c>
      <c r="B37" s="18" t="s">
        <v>43</v>
      </c>
      <c r="C37" s="39">
        <v>54114138</v>
      </c>
      <c r="D37" s="39">
        <v>3560982</v>
      </c>
      <c r="E37" s="39">
        <v>1756005</v>
      </c>
      <c r="F37" s="39">
        <v>565475</v>
      </c>
      <c r="G37" s="39">
        <v>5000</v>
      </c>
      <c r="H37" s="39">
        <v>1639837</v>
      </c>
      <c r="I37" s="39">
        <f t="shared" si="0"/>
        <v>61641437</v>
      </c>
    </row>
    <row r="38" spans="1:9">
      <c r="A38" s="17">
        <v>1042</v>
      </c>
      <c r="B38" s="18" t="s">
        <v>44</v>
      </c>
      <c r="C38" s="38">
        <v>31643103</v>
      </c>
      <c r="D38" s="38">
        <v>0</v>
      </c>
      <c r="E38" s="38">
        <v>9765</v>
      </c>
      <c r="F38" s="38">
        <v>3776856</v>
      </c>
      <c r="G38" s="38">
        <v>0</v>
      </c>
      <c r="H38" s="38">
        <v>3870</v>
      </c>
      <c r="I38" s="38">
        <f t="shared" si="0"/>
        <v>35433594</v>
      </c>
    </row>
    <row r="39" spans="1:9">
      <c r="A39" s="17">
        <v>1043</v>
      </c>
      <c r="B39" s="18" t="s">
        <v>45</v>
      </c>
      <c r="C39" s="39">
        <v>281043394</v>
      </c>
      <c r="D39" s="39">
        <v>21943401</v>
      </c>
      <c r="E39" s="39">
        <v>10471372</v>
      </c>
      <c r="F39" s="39">
        <v>512873</v>
      </c>
      <c r="G39" s="39">
        <v>0</v>
      </c>
      <c r="H39" s="39">
        <v>589023</v>
      </c>
      <c r="I39" s="39">
        <f t="shared" si="0"/>
        <v>314560063</v>
      </c>
    </row>
    <row r="40" spans="1:9">
      <c r="A40" s="17">
        <v>1044</v>
      </c>
      <c r="B40" s="18" t="s">
        <v>46</v>
      </c>
      <c r="C40" s="38">
        <v>5548353</v>
      </c>
      <c r="D40" s="38">
        <v>79131</v>
      </c>
      <c r="E40" s="38">
        <v>173489</v>
      </c>
      <c r="F40" s="38">
        <v>0</v>
      </c>
      <c r="G40" s="38">
        <v>0</v>
      </c>
      <c r="H40" s="38">
        <v>316402</v>
      </c>
      <c r="I40" s="38">
        <f t="shared" si="0"/>
        <v>6117375</v>
      </c>
    </row>
    <row r="41" spans="1:9">
      <c r="A41" s="17">
        <v>1046</v>
      </c>
      <c r="B41" s="18" t="s">
        <v>47</v>
      </c>
      <c r="C41" s="39">
        <v>68069</v>
      </c>
      <c r="D41" s="39">
        <v>4727</v>
      </c>
      <c r="E41" s="39">
        <v>4777</v>
      </c>
      <c r="F41" s="39">
        <v>0</v>
      </c>
      <c r="G41" s="39">
        <v>5000</v>
      </c>
      <c r="H41" s="39">
        <v>959366</v>
      </c>
      <c r="I41" s="39">
        <f t="shared" si="0"/>
        <v>1041939</v>
      </c>
    </row>
    <row r="42" spans="1:9">
      <c r="A42" s="17">
        <v>1047</v>
      </c>
      <c r="B42" s="18" t="s">
        <v>48</v>
      </c>
      <c r="C42" s="38">
        <v>191431434</v>
      </c>
      <c r="D42" s="38">
        <v>26271332</v>
      </c>
      <c r="E42" s="38">
        <v>8282154</v>
      </c>
      <c r="F42" s="38">
        <v>15852</v>
      </c>
      <c r="G42" s="38">
        <v>2500</v>
      </c>
      <c r="H42" s="38">
        <v>1552174</v>
      </c>
      <c r="I42" s="38">
        <f t="shared" si="0"/>
        <v>227555446</v>
      </c>
    </row>
    <row r="43" spans="1:9">
      <c r="A43" s="17">
        <v>1048</v>
      </c>
      <c r="B43" s="18" t="s">
        <v>49</v>
      </c>
      <c r="C43" s="39">
        <v>116243480</v>
      </c>
      <c r="D43" s="39">
        <v>4082306</v>
      </c>
      <c r="E43" s="39">
        <v>2310468</v>
      </c>
      <c r="F43" s="39">
        <v>1775032</v>
      </c>
      <c r="G43" s="39">
        <v>0</v>
      </c>
      <c r="H43" s="39">
        <v>820807</v>
      </c>
      <c r="I43" s="39">
        <f t="shared" si="0"/>
        <v>125232093</v>
      </c>
    </row>
    <row r="44" spans="1:9">
      <c r="A44" s="17">
        <v>1050</v>
      </c>
      <c r="B44" s="18" t="s">
        <v>50</v>
      </c>
      <c r="C44" s="38">
        <v>68869</v>
      </c>
      <c r="D44" s="38">
        <v>133863</v>
      </c>
      <c r="E44" s="38">
        <v>2965</v>
      </c>
      <c r="F44" s="38">
        <v>0</v>
      </c>
      <c r="G44" s="38">
        <v>0</v>
      </c>
      <c r="H44" s="38">
        <v>124826</v>
      </c>
      <c r="I44" s="38">
        <f t="shared" si="0"/>
        <v>330523</v>
      </c>
    </row>
    <row r="45" spans="1:9">
      <c r="A45" s="17">
        <v>1052</v>
      </c>
      <c r="B45" s="18" t="s">
        <v>51</v>
      </c>
      <c r="C45" s="39">
        <v>21256705</v>
      </c>
      <c r="D45" s="39">
        <v>14813933</v>
      </c>
      <c r="E45" s="39">
        <v>1435913</v>
      </c>
      <c r="F45" s="39">
        <v>1546568</v>
      </c>
      <c r="G45" s="39">
        <v>0</v>
      </c>
      <c r="H45" s="39">
        <v>619544</v>
      </c>
      <c r="I45" s="39">
        <f t="shared" si="0"/>
        <v>39672663</v>
      </c>
    </row>
    <row r="46" spans="1:9">
      <c r="A46" s="17">
        <v>1054</v>
      </c>
      <c r="B46" s="18" t="s">
        <v>52</v>
      </c>
      <c r="C46" s="38">
        <v>35463819</v>
      </c>
      <c r="D46" s="38">
        <v>1590611</v>
      </c>
      <c r="E46" s="38">
        <v>969922</v>
      </c>
      <c r="F46" s="38">
        <v>503954</v>
      </c>
      <c r="G46" s="38">
        <v>27502</v>
      </c>
      <c r="H46" s="38">
        <v>629296</v>
      </c>
      <c r="I46" s="38">
        <f t="shared" si="0"/>
        <v>39185104</v>
      </c>
    </row>
    <row r="47" spans="1:9">
      <c r="A47" s="17">
        <v>1055</v>
      </c>
      <c r="B47" s="18" t="s">
        <v>53</v>
      </c>
      <c r="C47" s="39">
        <v>24483016</v>
      </c>
      <c r="D47" s="39">
        <v>1772533</v>
      </c>
      <c r="E47" s="39">
        <v>1131715</v>
      </c>
      <c r="F47" s="39">
        <v>302226</v>
      </c>
      <c r="G47" s="39">
        <v>0</v>
      </c>
      <c r="H47" s="39">
        <v>561630</v>
      </c>
      <c r="I47" s="39">
        <f t="shared" si="0"/>
        <v>28251120</v>
      </c>
    </row>
    <row r="48" spans="1:9">
      <c r="A48" s="17">
        <v>1057</v>
      </c>
      <c r="B48" s="18" t="s">
        <v>54</v>
      </c>
      <c r="C48" s="38">
        <v>6199871</v>
      </c>
      <c r="D48" s="38">
        <v>1309193</v>
      </c>
      <c r="E48" s="38">
        <v>136397</v>
      </c>
      <c r="F48" s="38">
        <v>0</v>
      </c>
      <c r="G48" s="38">
        <v>0</v>
      </c>
      <c r="H48" s="38">
        <v>777332</v>
      </c>
      <c r="I48" s="38">
        <f t="shared" si="0"/>
        <v>8422793</v>
      </c>
    </row>
    <row r="49" spans="1:9">
      <c r="A49" s="17">
        <v>1058</v>
      </c>
      <c r="B49" s="18" t="s">
        <v>55</v>
      </c>
      <c r="C49" s="39">
        <v>19412875</v>
      </c>
      <c r="D49" s="39">
        <v>1417057</v>
      </c>
      <c r="E49" s="39">
        <v>383967</v>
      </c>
      <c r="F49" s="39">
        <v>65805</v>
      </c>
      <c r="G49" s="39">
        <v>32500</v>
      </c>
      <c r="H49" s="39">
        <v>932105</v>
      </c>
      <c r="I49" s="39">
        <f t="shared" si="0"/>
        <v>22244309</v>
      </c>
    </row>
    <row r="50" spans="1:9">
      <c r="A50" s="17">
        <v>1062</v>
      </c>
      <c r="B50" s="18" t="s">
        <v>56</v>
      </c>
      <c r="C50" s="38">
        <v>51944693</v>
      </c>
      <c r="D50" s="38">
        <v>2934504</v>
      </c>
      <c r="E50" s="38">
        <v>1510588</v>
      </c>
      <c r="F50" s="38">
        <v>8601</v>
      </c>
      <c r="G50" s="38">
        <v>0</v>
      </c>
      <c r="H50" s="38">
        <v>1917138</v>
      </c>
      <c r="I50" s="38">
        <f t="shared" si="0"/>
        <v>58315524</v>
      </c>
    </row>
    <row r="51" spans="1:9">
      <c r="A51" s="17">
        <v>1065</v>
      </c>
      <c r="B51" s="18" t="s">
        <v>57</v>
      </c>
      <c r="C51" s="39">
        <v>194300300</v>
      </c>
      <c r="D51" s="39">
        <v>4132583</v>
      </c>
      <c r="E51" s="39">
        <v>1621828</v>
      </c>
      <c r="F51" s="39">
        <v>831015</v>
      </c>
      <c r="G51" s="39">
        <v>0</v>
      </c>
      <c r="H51" s="39">
        <v>565441</v>
      </c>
      <c r="I51" s="39">
        <f t="shared" si="0"/>
        <v>201451167</v>
      </c>
    </row>
    <row r="52" spans="1:9">
      <c r="A52" s="17">
        <v>1066</v>
      </c>
      <c r="B52" s="18" t="s">
        <v>58</v>
      </c>
      <c r="C52" s="38">
        <v>164479611</v>
      </c>
      <c r="D52" s="38">
        <v>7349885</v>
      </c>
      <c r="E52" s="38">
        <v>2709889</v>
      </c>
      <c r="F52" s="38">
        <v>551935</v>
      </c>
      <c r="G52" s="38">
        <v>0</v>
      </c>
      <c r="H52" s="38">
        <v>441906</v>
      </c>
      <c r="I52" s="38">
        <f t="shared" si="0"/>
        <v>175533226</v>
      </c>
    </row>
    <row r="53" spans="1:9">
      <c r="A53" s="17">
        <v>1067</v>
      </c>
      <c r="B53" s="18" t="s">
        <v>59</v>
      </c>
      <c r="C53" s="39">
        <v>178168775</v>
      </c>
      <c r="D53" s="39">
        <v>30588</v>
      </c>
      <c r="E53" s="39">
        <v>22226</v>
      </c>
      <c r="F53" s="39">
        <v>5497</v>
      </c>
      <c r="G53" s="39">
        <v>0</v>
      </c>
      <c r="H53" s="39">
        <v>25340</v>
      </c>
      <c r="I53" s="39">
        <f t="shared" si="0"/>
        <v>178252426</v>
      </c>
    </row>
    <row r="54" spans="1:9">
      <c r="A54" s="17">
        <v>1068</v>
      </c>
      <c r="B54" s="18" t="s">
        <v>60</v>
      </c>
      <c r="C54" s="38">
        <v>0</v>
      </c>
      <c r="D54" s="38">
        <v>0</v>
      </c>
      <c r="E54" s="38">
        <v>393</v>
      </c>
      <c r="F54" s="38">
        <v>0</v>
      </c>
      <c r="G54" s="38">
        <v>0</v>
      </c>
      <c r="H54" s="38">
        <v>7364</v>
      </c>
      <c r="I54" s="38">
        <f t="shared" si="0"/>
        <v>7757</v>
      </c>
    </row>
    <row r="55" spans="1:9">
      <c r="A55" s="17">
        <v>1069</v>
      </c>
      <c r="B55" s="18" t="s">
        <v>61</v>
      </c>
      <c r="C55" s="39">
        <v>685562</v>
      </c>
      <c r="D55" s="39">
        <v>148072</v>
      </c>
      <c r="E55" s="39">
        <v>47015</v>
      </c>
      <c r="F55" s="39">
        <v>0</v>
      </c>
      <c r="G55" s="39">
        <v>0</v>
      </c>
      <c r="H55" s="39">
        <v>54364</v>
      </c>
      <c r="I55" s="39">
        <f t="shared" si="0"/>
        <v>935013</v>
      </c>
    </row>
    <row r="56" spans="1:9" ht="15" customHeight="1">
      <c r="A56" s="17">
        <v>1070</v>
      </c>
      <c r="B56" s="18" t="s">
        <v>62</v>
      </c>
      <c r="C56" s="38">
        <v>0</v>
      </c>
      <c r="D56" s="38">
        <v>0</v>
      </c>
      <c r="E56" s="38">
        <v>35575</v>
      </c>
      <c r="F56" s="38">
        <v>0</v>
      </c>
      <c r="G56" s="38">
        <v>0</v>
      </c>
      <c r="H56" s="38">
        <v>145198</v>
      </c>
      <c r="I56" s="38">
        <f t="shared" si="0"/>
        <v>180773</v>
      </c>
    </row>
    <row r="57" spans="1:9">
      <c r="A57" s="13" t="s">
        <v>70</v>
      </c>
      <c r="B57" s="20" t="s">
        <v>63</v>
      </c>
      <c r="C57" s="16">
        <f t="shared" ref="C57:I57" si="1">SUM(C7:C56)</f>
        <v>3672205549</v>
      </c>
      <c r="D57" s="16">
        <f t="shared" si="1"/>
        <v>407572610</v>
      </c>
      <c r="E57" s="16">
        <f t="shared" si="1"/>
        <v>88512136</v>
      </c>
      <c r="F57" s="16">
        <f t="shared" si="1"/>
        <v>222713874</v>
      </c>
      <c r="G57" s="16">
        <f t="shared" si="1"/>
        <v>130003</v>
      </c>
      <c r="H57" s="16">
        <f t="shared" si="1"/>
        <v>35865450</v>
      </c>
      <c r="I57" s="16">
        <f t="shared" si="1"/>
        <v>4426999622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topLeftCell="B44" workbookViewId="0">
      <selection activeCell="C61" sqref="C59:H61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4.08984375" style="12" bestFit="1" customWidth="1"/>
    <col min="4" max="4" width="22.81640625" style="12" bestFit="1" customWidth="1"/>
    <col min="5" max="5" width="20.1796875" style="12" bestFit="1" customWidth="1"/>
    <col min="6" max="6" width="22.81640625" style="12" bestFit="1" customWidth="1"/>
    <col min="7" max="7" width="17.6328125" style="12" bestFit="1" customWidth="1"/>
    <col min="8" max="8" width="18.90625" style="12" bestFit="1" customWidth="1"/>
    <col min="9" max="9" width="22.54296875" style="12" customWidth="1"/>
    <col min="10" max="10" width="25.36328125" style="4" bestFit="1" customWidth="1"/>
    <col min="11" max="11" width="15.36328125" style="4" customWidth="1"/>
    <col min="12" max="12" width="25.36328125" style="4" bestFit="1" customWidth="1"/>
    <col min="13" max="13" width="11.453125" style="4"/>
    <col min="14" max="14" width="25.36328125" style="4" bestFit="1" customWidth="1"/>
    <col min="15" max="16384" width="11.453125" style="4"/>
  </cols>
  <sheetData>
    <row r="1" spans="1:16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>
      <c r="A4" s="36" t="s">
        <v>92</v>
      </c>
      <c r="B4" s="36"/>
      <c r="C4" s="36"/>
      <c r="D4" s="36"/>
      <c r="E4" s="36"/>
      <c r="F4" s="36"/>
      <c r="G4" s="36"/>
      <c r="H4" s="36"/>
      <c r="I4" s="36"/>
    </row>
    <row r="5" spans="1:16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6" ht="16.5" thickTop="1">
      <c r="A7" s="17">
        <v>1001</v>
      </c>
      <c r="B7" s="18" t="s">
        <v>13</v>
      </c>
      <c r="C7" s="37">
        <f>'01'!C7+'02'!C7+'03'!C7+'04'!C7+'05'!C7+'06'!C7+'07'!C7+'08'!C7+'09'!C7+'10'!C7+'11'!C7+'12'!C7+'13'!C7+'14'!C7+'15'!C7+'16'!C7+'17'!C7+'18'!C7+'19'!C7+'20'!C7+'21'!C7+'22'!C7+'23'!C7+'24'!C7+'25'!C7+'26'!C7+'27'!C7+'28'!C7</f>
        <v>0</v>
      </c>
      <c r="D7" s="37">
        <f>'01'!D7+'02'!D7+'03'!D7+'04'!D7+'05'!D7+'06'!D7+'07'!D7+'08'!D7+'09'!D7+'10'!D7+'11'!D7+'12'!D7+'13'!D7+'14'!D7+'15'!D7+'16'!D7+'17'!D7+'18'!D7+'19'!D7+'20'!D7+'21'!D7+'22'!D7+'23'!D7+'24'!D7+'25'!D7+'26'!D7+'27'!D7+'28'!D7</f>
        <v>0</v>
      </c>
      <c r="E7" s="37">
        <f>'01'!E7+'02'!E7+'03'!E7+'04'!E7+'05'!E7+'06'!E7+'07'!E7+'08'!E7+'09'!E7+'10'!E7+'11'!E7+'12'!E7+'13'!E7+'14'!E7+'15'!E7+'16'!E7+'17'!E7+'18'!E7+'19'!E7+'20'!E7+'21'!E7+'22'!E7+'23'!E7+'24'!E7+'25'!E7+'26'!E7+'27'!E7+'28'!E7</f>
        <v>0</v>
      </c>
      <c r="F7" s="37">
        <f>'01'!F7+'02'!F7+'03'!F7+'04'!F7+'05'!F7+'06'!F7+'07'!F7+'08'!F7+'09'!F7+'10'!F7+'11'!F7+'12'!F7+'13'!F7+'14'!F7+'15'!F7+'16'!F7+'17'!F7+'18'!F7+'19'!F7+'20'!F7+'21'!F7+'22'!F7+'23'!F7+'24'!F7+'25'!F7+'26'!F7+'27'!F7+'28'!F7</f>
        <v>0</v>
      </c>
      <c r="G7" s="37">
        <f>'01'!G7+'02'!G7+'03'!G7+'04'!G7+'05'!G7+'06'!G7+'07'!G7+'08'!G7+'09'!G7+'10'!G7+'11'!G7+'12'!G7+'13'!G7+'14'!G7+'15'!G7+'16'!G7+'17'!G7+'18'!G7+'19'!G7+'20'!G7+'21'!G7+'22'!G7+'23'!G7+'24'!G7+'25'!G7+'26'!G7+'27'!G7+'28'!G7</f>
        <v>0</v>
      </c>
      <c r="H7" s="37">
        <f>'01'!H7+'02'!H7+'03'!H7+'04'!H7+'05'!H7+'06'!H7+'07'!H7+'08'!H7+'09'!H7+'10'!H7+'11'!H7+'12'!H7+'13'!H7+'14'!H7+'15'!H7+'16'!H7+'17'!H7+'18'!H7+'19'!H7+'20'!H7+'21'!H7+'22'!H7+'23'!H7+'24'!H7+'25'!H7+'26'!H7+'27'!H7+'28'!H7</f>
        <v>137772</v>
      </c>
      <c r="I7" s="37">
        <f>SUM(C7:H7)</f>
        <v>137772</v>
      </c>
      <c r="J7" s="40"/>
      <c r="K7" s="41"/>
      <c r="L7" s="40"/>
      <c r="M7" s="41"/>
      <c r="N7" s="40"/>
      <c r="O7" s="41"/>
      <c r="P7" s="41"/>
    </row>
    <row r="8" spans="1:16">
      <c r="A8" s="17">
        <v>1002</v>
      </c>
      <c r="B8" s="18" t="s">
        <v>14</v>
      </c>
      <c r="C8" s="38">
        <f>'01'!C8+'02'!C8+'03'!C8+'04'!C8+'05'!C8+'06'!C8+'07'!C8+'08'!C8+'09'!C8+'10'!C8+'11'!C8+'12'!C8+'13'!C8+'14'!C8+'15'!C8+'16'!C8+'17'!C8+'18'!C8+'19'!C8+'20'!C8+'21'!C8+'22'!C8+'23'!C8+'24'!C8+'25'!C8+'26'!C8+'27'!C8+'28'!C8</f>
        <v>132248235</v>
      </c>
      <c r="D8" s="38">
        <f>'01'!D8+'02'!D8+'03'!D8+'04'!D8+'05'!D8+'06'!D8+'07'!D8+'08'!D8+'09'!D8+'10'!D8+'11'!D8+'12'!D8+'13'!D8+'14'!D8+'15'!D8+'16'!D8+'17'!D8+'18'!D8+'19'!D8+'20'!D8+'21'!D8+'22'!D8+'23'!D8+'24'!D8+'25'!D8+'26'!D8+'27'!D8+'28'!D8</f>
        <v>971755</v>
      </c>
      <c r="E8" s="38">
        <f>'01'!E8+'02'!E8+'03'!E8+'04'!E8+'05'!E8+'06'!E8+'07'!E8+'08'!E8+'09'!E8+'10'!E8+'11'!E8+'12'!E8+'13'!E8+'14'!E8+'15'!E8+'16'!E8+'17'!E8+'18'!E8+'19'!E8+'20'!E8+'21'!E8+'22'!E8+'23'!E8+'24'!E8+'25'!E8+'26'!E8+'27'!E8+'28'!E8</f>
        <v>1948806</v>
      </c>
      <c r="F8" s="38">
        <f>'01'!F8+'02'!F8+'03'!F8+'04'!F8+'05'!F8+'06'!F8+'07'!F8+'08'!F8+'09'!F8+'10'!F8+'11'!F8+'12'!F8+'13'!F8+'14'!F8+'15'!F8+'16'!F8+'17'!F8+'18'!F8+'19'!F8+'20'!F8+'21'!F8+'22'!F8+'23'!F8+'24'!F8+'25'!F8+'26'!F8+'27'!F8+'28'!F8</f>
        <v>9042</v>
      </c>
      <c r="G8" s="38">
        <f>'01'!G8+'02'!G8+'03'!G8+'04'!G8+'05'!G8+'06'!G8+'07'!G8+'08'!G8+'09'!G8+'10'!G8+'11'!G8+'12'!G8+'13'!G8+'14'!G8+'15'!G8+'16'!G8+'17'!G8+'18'!G8+'19'!G8+'20'!G8+'21'!G8+'22'!G8+'23'!G8+'24'!G8+'25'!G8+'26'!G8+'27'!G8+'28'!G8</f>
        <v>5000</v>
      </c>
      <c r="H8" s="38">
        <f>'01'!H8+'02'!H8+'03'!H8+'04'!H8+'05'!H8+'06'!H8+'07'!H8+'08'!H8+'09'!H8+'10'!H8+'11'!H8+'12'!H8+'13'!H8+'14'!H8+'15'!H8+'16'!H8+'17'!H8+'18'!H8+'19'!H8+'20'!H8+'21'!H8+'22'!H8+'23'!H8+'24'!H8+'25'!H8+'26'!H8+'27'!H8+'28'!H8</f>
        <v>2307544</v>
      </c>
      <c r="I8" s="38">
        <f t="shared" ref="I8:I56" si="0">SUM(C8:H8)</f>
        <v>137490382</v>
      </c>
      <c r="J8" s="40"/>
      <c r="K8" s="41"/>
      <c r="L8" s="40"/>
      <c r="M8" s="41"/>
      <c r="N8" s="40"/>
      <c r="O8" s="41"/>
      <c r="P8" s="41"/>
    </row>
    <row r="9" spans="1:16">
      <c r="A9" s="17">
        <v>1005</v>
      </c>
      <c r="B9" s="18" t="s">
        <v>15</v>
      </c>
      <c r="C9" s="39">
        <f>'01'!C9+'02'!C9+'03'!C9+'04'!C9+'05'!C9+'06'!C9+'07'!C9+'08'!C9+'09'!C9+'10'!C9+'11'!C9+'12'!C9+'13'!C9+'14'!C9+'15'!C9+'16'!C9+'17'!C9+'18'!C9+'19'!C9+'20'!C9+'21'!C9+'22'!C9+'23'!C9+'24'!C9+'25'!C9+'26'!C9+'27'!C9+'28'!C9</f>
        <v>1225201</v>
      </c>
      <c r="D9" s="39">
        <f>'01'!D9+'02'!D9+'03'!D9+'04'!D9+'05'!D9+'06'!D9+'07'!D9+'08'!D9+'09'!D9+'10'!D9+'11'!D9+'12'!D9+'13'!D9+'14'!D9+'15'!D9+'16'!D9+'17'!D9+'18'!D9+'19'!D9+'20'!D9+'21'!D9+'22'!D9+'23'!D9+'24'!D9+'25'!D9+'26'!D9+'27'!D9+'28'!D9</f>
        <v>128196</v>
      </c>
      <c r="E9" s="39">
        <f>'01'!E9+'02'!E9+'03'!E9+'04'!E9+'05'!E9+'06'!E9+'07'!E9+'08'!E9+'09'!E9+'10'!E9+'11'!E9+'12'!E9+'13'!E9+'14'!E9+'15'!E9+'16'!E9+'17'!E9+'18'!E9+'19'!E9+'20'!E9+'21'!E9+'22'!E9+'23'!E9+'24'!E9+'25'!E9+'26'!E9+'27'!E9+'28'!E9</f>
        <v>797003</v>
      </c>
      <c r="F9" s="39">
        <f>'01'!F9+'02'!F9+'03'!F9+'04'!F9+'05'!F9+'06'!F9+'07'!F9+'08'!F9+'09'!F9+'10'!F9+'11'!F9+'12'!F9+'13'!F9+'14'!F9+'15'!F9+'16'!F9+'17'!F9+'18'!F9+'19'!F9+'20'!F9+'21'!F9+'22'!F9+'23'!F9+'24'!F9+'25'!F9+'26'!F9+'27'!F9+'28'!F9</f>
        <v>8029</v>
      </c>
      <c r="G9" s="39">
        <f>'01'!G9+'02'!G9+'03'!G9+'04'!G9+'05'!G9+'06'!G9+'07'!G9+'08'!G9+'09'!G9+'10'!G9+'11'!G9+'12'!G9+'13'!G9+'14'!G9+'15'!G9+'16'!G9+'17'!G9+'18'!G9+'19'!G9+'20'!G9+'21'!G9+'22'!G9+'23'!G9+'24'!G9+'25'!G9+'26'!G9+'27'!G9+'28'!G9</f>
        <v>0</v>
      </c>
      <c r="H9" s="39">
        <f>'01'!H9+'02'!H9+'03'!H9+'04'!H9+'05'!H9+'06'!H9+'07'!H9+'08'!H9+'09'!H9+'10'!H9+'11'!H9+'12'!H9+'13'!H9+'14'!H9+'15'!H9+'16'!H9+'17'!H9+'18'!H9+'19'!H9+'20'!H9+'21'!H9+'22'!H9+'23'!H9+'24'!H9+'25'!H9+'26'!H9+'27'!H9+'28'!H9</f>
        <v>376592</v>
      </c>
      <c r="I9" s="39">
        <f t="shared" si="0"/>
        <v>2535021</v>
      </c>
      <c r="J9" s="40"/>
      <c r="K9" s="41"/>
      <c r="L9" s="40"/>
      <c r="M9" s="41"/>
      <c r="N9" s="40"/>
      <c r="O9" s="41"/>
      <c r="P9" s="41"/>
    </row>
    <row r="10" spans="1:16">
      <c r="A10" s="17">
        <v>1006</v>
      </c>
      <c r="B10" s="18" t="s">
        <v>16</v>
      </c>
      <c r="C10" s="38">
        <f>'01'!C10+'02'!C10+'03'!C10+'04'!C10+'05'!C10+'06'!C10+'07'!C10+'08'!C10+'09'!C10+'10'!C10+'11'!C10+'12'!C10+'13'!C10+'14'!C10+'15'!C10+'16'!C10+'17'!C10+'18'!C10+'19'!C10+'20'!C10+'21'!C10+'22'!C10+'23'!C10+'24'!C10+'25'!C10+'26'!C10+'27'!C10+'28'!C10</f>
        <v>1804987</v>
      </c>
      <c r="D10" s="38">
        <f>'01'!D10+'02'!D10+'03'!D10+'04'!D10+'05'!D10+'06'!D10+'07'!D10+'08'!D10+'09'!D10+'10'!D10+'11'!D10+'12'!D10+'13'!D10+'14'!D10+'15'!D10+'16'!D10+'17'!D10+'18'!D10+'19'!D10+'20'!D10+'21'!D10+'22'!D10+'23'!D10+'24'!D10+'25'!D10+'26'!D10+'27'!D10+'28'!D10</f>
        <v>132526</v>
      </c>
      <c r="E10" s="38">
        <f>'01'!E10+'02'!E10+'03'!E10+'04'!E10+'05'!E10+'06'!E10+'07'!E10+'08'!E10+'09'!E10+'10'!E10+'11'!E10+'12'!E10+'13'!E10+'14'!E10+'15'!E10+'16'!E10+'17'!E10+'18'!E10+'19'!E10+'20'!E10+'21'!E10+'22'!E10+'23'!E10+'24'!E10+'25'!E10+'26'!E10+'27'!E10+'28'!E10</f>
        <v>93522</v>
      </c>
      <c r="F10" s="38">
        <f>'01'!F10+'02'!F10+'03'!F10+'04'!F10+'05'!F10+'06'!F10+'07'!F10+'08'!F10+'09'!F10+'10'!F10+'11'!F10+'12'!F10+'13'!F10+'14'!F10+'15'!F10+'16'!F10+'17'!F10+'18'!F10+'19'!F10+'20'!F10+'21'!F10+'22'!F10+'23'!F10+'24'!F10+'25'!F10+'26'!F10+'27'!F10+'28'!F10</f>
        <v>0</v>
      </c>
      <c r="G10" s="38">
        <f>'01'!G10+'02'!G10+'03'!G10+'04'!G10+'05'!G10+'06'!G10+'07'!G10+'08'!G10+'09'!G10+'10'!G10+'11'!G10+'12'!G10+'13'!G10+'14'!G10+'15'!G10+'16'!G10+'17'!G10+'18'!G10+'19'!G10+'20'!G10+'21'!G10+'22'!G10+'23'!G10+'24'!G10+'25'!G10+'26'!G10+'27'!G10+'28'!G10</f>
        <v>0</v>
      </c>
      <c r="H10" s="38">
        <f>'01'!H10+'02'!H10+'03'!H10+'04'!H10+'05'!H10+'06'!H10+'07'!H10+'08'!H10+'09'!H10+'10'!H10+'11'!H10+'12'!H10+'13'!H10+'14'!H10+'15'!H10+'16'!H10+'17'!H10+'18'!H10+'19'!H10+'20'!H10+'21'!H10+'22'!H10+'23'!H10+'24'!H10+'25'!H10+'26'!H10+'27'!H10+'28'!H10</f>
        <v>113196</v>
      </c>
      <c r="I10" s="38">
        <f t="shared" si="0"/>
        <v>2144231</v>
      </c>
      <c r="J10" s="40"/>
      <c r="K10" s="41"/>
      <c r="L10" s="40"/>
      <c r="M10" s="41"/>
      <c r="N10" s="40"/>
      <c r="O10" s="41"/>
      <c r="P10" s="41"/>
    </row>
    <row r="11" spans="1:16">
      <c r="A11" s="17">
        <v>1007</v>
      </c>
      <c r="B11" s="18" t="s">
        <v>17</v>
      </c>
      <c r="C11" s="39">
        <f>'01'!C11+'02'!C11+'03'!C11+'04'!C11+'05'!C11+'06'!C11+'07'!C11+'08'!C11+'09'!C11+'10'!C11+'11'!C11+'12'!C11+'13'!C11+'14'!C11+'15'!C11+'16'!C11+'17'!C11+'18'!C11+'19'!C11+'20'!C11+'21'!C11+'22'!C11+'23'!C11+'24'!C11+'25'!C11+'26'!C11+'27'!C11+'28'!C11</f>
        <v>1782783209</v>
      </c>
      <c r="D11" s="39">
        <f>'01'!D11+'02'!D11+'03'!D11+'04'!D11+'05'!D11+'06'!D11+'07'!D11+'08'!D11+'09'!D11+'10'!D11+'11'!D11+'12'!D11+'13'!D11+'14'!D11+'15'!D11+'16'!D11+'17'!D11+'18'!D11+'19'!D11+'20'!D11+'21'!D11+'22'!D11+'23'!D11+'24'!D11+'25'!D11+'26'!D11+'27'!D11+'28'!D11</f>
        <v>79150022</v>
      </c>
      <c r="E11" s="39">
        <f>'01'!E11+'02'!E11+'03'!E11+'04'!E11+'05'!E11+'06'!E11+'07'!E11+'08'!E11+'09'!E11+'10'!E11+'11'!E11+'12'!E11+'13'!E11+'14'!E11+'15'!E11+'16'!E11+'17'!E11+'18'!E11+'19'!E11+'20'!E11+'21'!E11+'22'!E11+'23'!E11+'24'!E11+'25'!E11+'26'!E11+'27'!E11+'28'!E11</f>
        <v>55148276</v>
      </c>
      <c r="F11" s="39">
        <f>'01'!F11+'02'!F11+'03'!F11+'04'!F11+'05'!F11+'06'!F11+'07'!F11+'08'!F11+'09'!F11+'10'!F11+'11'!F11+'12'!F11+'13'!F11+'14'!F11+'15'!F11+'16'!F11+'17'!F11+'18'!F11+'19'!F11+'20'!F11+'21'!F11+'22'!F11+'23'!F11+'24'!F11+'25'!F11+'26'!F11+'27'!F11+'28'!F11</f>
        <v>463992606</v>
      </c>
      <c r="G11" s="39">
        <f>'01'!G11+'02'!G11+'03'!G11+'04'!G11+'05'!G11+'06'!G11+'07'!G11+'08'!G11+'09'!G11+'10'!G11+'11'!G11+'12'!G11+'13'!G11+'14'!G11+'15'!G11+'16'!G11+'17'!G11+'18'!G11+'19'!G11+'20'!G11+'21'!G11+'22'!G11+'23'!G11+'24'!G11+'25'!G11+'26'!G11+'27'!G11+'28'!G11</f>
        <v>50000</v>
      </c>
      <c r="H11" s="39">
        <f>'01'!H11+'02'!H11+'03'!H11+'04'!H11+'05'!H11+'06'!H11+'07'!H11+'08'!H11+'09'!H11+'10'!H11+'11'!H11+'12'!H11+'13'!H11+'14'!H11+'15'!H11+'16'!H11+'17'!H11+'18'!H11+'19'!H11+'20'!H11+'21'!H11+'22'!H11+'23'!H11+'24'!H11+'25'!H11+'26'!H11+'27'!H11+'28'!H11</f>
        <v>39378349</v>
      </c>
      <c r="I11" s="39">
        <f t="shared" si="0"/>
        <v>2420502462</v>
      </c>
      <c r="J11" s="40"/>
      <c r="K11" s="41"/>
      <c r="L11" s="40"/>
      <c r="M11" s="41"/>
      <c r="N11" s="40"/>
      <c r="O11" s="41"/>
      <c r="P11" s="41"/>
    </row>
    <row r="12" spans="1:16">
      <c r="A12" s="17">
        <v>1008</v>
      </c>
      <c r="B12" s="18" t="s">
        <v>18</v>
      </c>
      <c r="C12" s="38">
        <f>'01'!C12+'02'!C12+'03'!C12+'04'!C12+'05'!C12+'06'!C12+'07'!C12+'08'!C12+'09'!C12+'10'!C12+'11'!C12+'12'!C12+'13'!C12+'14'!C12+'15'!C12+'16'!C12+'17'!C12+'18'!C12+'19'!C12+'20'!C12+'21'!C12+'22'!C12+'23'!C12+'24'!C12+'25'!C12+'26'!C12+'27'!C12+'28'!C12</f>
        <v>1272891997</v>
      </c>
      <c r="D12" s="38">
        <f>'01'!D12+'02'!D12+'03'!D12+'04'!D12+'05'!D12+'06'!D12+'07'!D12+'08'!D12+'09'!D12+'10'!D12+'11'!D12+'12'!D12+'13'!D12+'14'!D12+'15'!D12+'16'!D12+'17'!D12+'18'!D12+'19'!D12+'20'!D12+'21'!D12+'22'!D12+'23'!D12+'24'!D12+'25'!D12+'26'!D12+'27'!D12+'28'!D12</f>
        <v>0</v>
      </c>
      <c r="E12" s="38">
        <f>'01'!E12+'02'!E12+'03'!E12+'04'!E12+'05'!E12+'06'!E12+'07'!E12+'08'!E12+'09'!E12+'10'!E12+'11'!E12+'12'!E12+'13'!E12+'14'!E12+'15'!E12+'16'!E12+'17'!E12+'18'!E12+'19'!E12+'20'!E12+'21'!E12+'22'!E12+'23'!E12+'24'!E12+'25'!E12+'26'!E12+'27'!E12+'28'!E12</f>
        <v>23325458</v>
      </c>
      <c r="F12" s="38">
        <f>'01'!F12+'02'!F12+'03'!F12+'04'!F12+'05'!F12+'06'!F12+'07'!F12+'08'!F12+'09'!F12+'10'!F12+'11'!F12+'12'!F12+'13'!F12+'14'!F12+'15'!F12+'16'!F12+'17'!F12+'18'!F12+'19'!F12+'20'!F12+'21'!F12+'22'!F12+'23'!F12+'24'!F12+'25'!F12+'26'!F12+'27'!F12+'28'!F12</f>
        <v>581539380</v>
      </c>
      <c r="G12" s="38">
        <f>'01'!G12+'02'!G12+'03'!G12+'04'!G12+'05'!G12+'06'!G12+'07'!G12+'08'!G12+'09'!G12+'10'!G12+'11'!G12+'12'!G12+'13'!G12+'14'!G12+'15'!G12+'16'!G12+'17'!G12+'18'!G12+'19'!G12+'20'!G12+'21'!G12+'22'!G12+'23'!G12+'24'!G12+'25'!G12+'26'!G12+'27'!G12+'28'!G12</f>
        <v>0</v>
      </c>
      <c r="H12" s="38">
        <f>'01'!H12+'02'!H12+'03'!H12+'04'!H12+'05'!H12+'06'!H12+'07'!H12+'08'!H12+'09'!H12+'10'!H12+'11'!H12+'12'!H12+'13'!H12+'14'!H12+'15'!H12+'16'!H12+'17'!H12+'18'!H12+'19'!H12+'20'!H12+'21'!H12+'22'!H12+'23'!H12+'24'!H12+'25'!H12+'26'!H12+'27'!H12+'28'!H12</f>
        <v>267874</v>
      </c>
      <c r="I12" s="38">
        <f t="shared" si="0"/>
        <v>1878024709</v>
      </c>
      <c r="J12" s="40"/>
      <c r="K12" s="41"/>
      <c r="L12" s="40"/>
      <c r="M12" s="41"/>
      <c r="N12" s="40"/>
      <c r="O12" s="41"/>
      <c r="P12" s="41"/>
    </row>
    <row r="13" spans="1:16">
      <c r="A13" s="17">
        <v>1010</v>
      </c>
      <c r="B13" s="18" t="s">
        <v>19</v>
      </c>
      <c r="C13" s="39">
        <f>'01'!C13+'02'!C13+'03'!C13+'04'!C13+'05'!C13+'06'!C13+'07'!C13+'08'!C13+'09'!C13+'10'!C13+'11'!C13+'12'!C13+'13'!C13+'14'!C13+'15'!C13+'16'!C13+'17'!C13+'18'!C13+'19'!C13+'20'!C13+'21'!C13+'22'!C13+'23'!C13+'24'!C13+'25'!C13+'26'!C13+'27'!C13+'28'!C13</f>
        <v>103345330</v>
      </c>
      <c r="D13" s="39">
        <f>'01'!D13+'02'!D13+'03'!D13+'04'!D13+'05'!D13+'06'!D13+'07'!D13+'08'!D13+'09'!D13+'10'!D13+'11'!D13+'12'!D13+'13'!D13+'14'!D13+'15'!D13+'16'!D13+'17'!D13+'18'!D13+'19'!D13+'20'!D13+'21'!D13+'22'!D13+'23'!D13+'24'!D13+'25'!D13+'26'!D13+'27'!D13+'28'!D13</f>
        <v>10901323</v>
      </c>
      <c r="E13" s="39">
        <f>'01'!E13+'02'!E13+'03'!E13+'04'!E13+'05'!E13+'06'!E13+'07'!E13+'08'!E13+'09'!E13+'10'!E13+'11'!E13+'12'!E13+'13'!E13+'14'!E13+'15'!E13+'16'!E13+'17'!E13+'18'!E13+'19'!E13+'20'!E13+'21'!E13+'22'!E13+'23'!E13+'24'!E13+'25'!E13+'26'!E13+'27'!E13+'28'!E13</f>
        <v>8195213</v>
      </c>
      <c r="F13" s="39">
        <f>'01'!F13+'02'!F13+'03'!F13+'04'!F13+'05'!F13+'06'!F13+'07'!F13+'08'!F13+'09'!F13+'10'!F13+'11'!F13+'12'!F13+'13'!F13+'14'!F13+'15'!F13+'16'!F13+'17'!F13+'18'!F13+'19'!F13+'20'!F13+'21'!F13+'22'!F13+'23'!F13+'24'!F13+'25'!F13+'26'!F13+'27'!F13+'28'!F13</f>
        <v>7869799</v>
      </c>
      <c r="G13" s="39">
        <f>'01'!G13+'02'!G13+'03'!G13+'04'!G13+'05'!G13+'06'!G13+'07'!G13+'08'!G13+'09'!G13+'10'!G13+'11'!G13+'12'!G13+'13'!G13+'14'!G13+'15'!G13+'16'!G13+'17'!G13+'18'!G13+'19'!G13+'20'!G13+'21'!G13+'22'!G13+'23'!G13+'24'!G13+'25'!G13+'26'!G13+'27'!G13+'28'!G13</f>
        <v>0</v>
      </c>
      <c r="H13" s="39">
        <f>'01'!H13+'02'!H13+'03'!H13+'04'!H13+'05'!H13+'06'!H13+'07'!H13+'08'!H13+'09'!H13+'10'!H13+'11'!H13+'12'!H13+'13'!H13+'14'!H13+'15'!H13+'16'!H13+'17'!H13+'18'!H13+'19'!H13+'20'!H13+'21'!H13+'22'!H13+'23'!H13+'24'!H13+'25'!H13+'26'!H13+'27'!H13+'28'!H13</f>
        <v>2232379</v>
      </c>
      <c r="I13" s="39">
        <f t="shared" si="0"/>
        <v>132544044</v>
      </c>
      <c r="J13" s="40"/>
      <c r="K13" s="41"/>
      <c r="L13" s="40"/>
      <c r="M13" s="41"/>
      <c r="N13" s="40"/>
      <c r="O13" s="41"/>
      <c r="P13" s="41"/>
    </row>
    <row r="14" spans="1:16">
      <c r="A14" s="17">
        <v>1011</v>
      </c>
      <c r="B14" s="18" t="s">
        <v>20</v>
      </c>
      <c r="C14" s="38">
        <f>'01'!C14+'02'!C14+'03'!C14+'04'!C14+'05'!C14+'06'!C14+'07'!C14+'08'!C14+'09'!C14+'10'!C14+'11'!C14+'12'!C14+'13'!C14+'14'!C14+'15'!C14+'16'!C14+'17'!C14+'18'!C14+'19'!C14+'20'!C14+'21'!C14+'22'!C14+'23'!C14+'24'!C14+'25'!C14+'26'!C14+'27'!C14+'28'!C14</f>
        <v>1191866646</v>
      </c>
      <c r="D14" s="38">
        <f>'01'!D14+'02'!D14+'03'!D14+'04'!D14+'05'!D14+'06'!D14+'07'!D14+'08'!D14+'09'!D14+'10'!D14+'11'!D14+'12'!D14+'13'!D14+'14'!D14+'15'!D14+'16'!D14+'17'!D14+'18'!D14+'19'!D14+'20'!D14+'21'!D14+'22'!D14+'23'!D14+'24'!D14+'25'!D14+'26'!D14+'27'!D14+'28'!D14</f>
        <v>103612092</v>
      </c>
      <c r="E14" s="38">
        <f>'01'!E14+'02'!E14+'03'!E14+'04'!E14+'05'!E14+'06'!E14+'07'!E14+'08'!E14+'09'!E14+'10'!E14+'11'!E14+'12'!E14+'13'!E14+'14'!E14+'15'!E14+'16'!E14+'17'!E14+'18'!E14+'19'!E14+'20'!E14+'21'!E14+'22'!E14+'23'!E14+'24'!E14+'25'!E14+'26'!E14+'27'!E14+'28'!E14</f>
        <v>34942750</v>
      </c>
      <c r="F14" s="38">
        <f>'01'!F14+'02'!F14+'03'!F14+'04'!F14+'05'!F14+'06'!F14+'07'!F14+'08'!F14+'09'!F14+'10'!F14+'11'!F14+'12'!F14+'13'!F14+'14'!F14+'15'!F14+'16'!F14+'17'!F14+'18'!F14+'19'!F14+'20'!F14+'21'!F14+'22'!F14+'23'!F14+'24'!F14+'25'!F14+'26'!F14+'27'!F14+'28'!F14</f>
        <v>759031866</v>
      </c>
      <c r="G14" s="38">
        <f>'01'!G14+'02'!G14+'03'!G14+'04'!G14+'05'!G14+'06'!G14+'07'!G14+'08'!G14+'09'!G14+'10'!G14+'11'!G14+'12'!G14+'13'!G14+'14'!G14+'15'!G14+'16'!G14+'17'!G14+'18'!G14+'19'!G14+'20'!G14+'21'!G14+'22'!G14+'23'!G14+'24'!G14+'25'!G14+'26'!G14+'27'!G14+'28'!G14</f>
        <v>7500</v>
      </c>
      <c r="H14" s="38">
        <f>'01'!H14+'02'!H14+'03'!H14+'04'!H14+'05'!H14+'06'!H14+'07'!H14+'08'!H14+'09'!H14+'10'!H14+'11'!H14+'12'!H14+'13'!H14+'14'!H14+'15'!H14+'16'!H14+'17'!H14+'18'!H14+'19'!H14+'20'!H14+'21'!H14+'22'!H14+'23'!H14+'24'!H14+'25'!H14+'26'!H14+'27'!H14+'28'!H14</f>
        <v>5929941</v>
      </c>
      <c r="I14" s="38">
        <f t="shared" si="0"/>
        <v>2095390795</v>
      </c>
      <c r="J14" s="40"/>
      <c r="K14" s="41"/>
      <c r="L14" s="40"/>
      <c r="M14" s="41"/>
      <c r="N14" s="40"/>
      <c r="O14" s="41"/>
      <c r="P14" s="41"/>
    </row>
    <row r="15" spans="1:16">
      <c r="A15" s="17">
        <v>1012</v>
      </c>
      <c r="B15" s="18" t="s">
        <v>21</v>
      </c>
      <c r="C15" s="39">
        <f>'01'!C15+'02'!C15+'03'!C15+'04'!C15+'05'!C15+'06'!C15+'07'!C15+'08'!C15+'09'!C15+'10'!C15+'11'!C15+'12'!C15+'13'!C15+'14'!C15+'15'!C15+'16'!C15+'17'!C15+'18'!C15+'19'!C15+'20'!C15+'21'!C15+'22'!C15+'23'!C15+'24'!C15+'25'!C15+'26'!C15+'27'!C15+'28'!C15</f>
        <v>486797302</v>
      </c>
      <c r="D15" s="39">
        <f>'01'!D15+'02'!D15+'03'!D15+'04'!D15+'05'!D15+'06'!D15+'07'!D15+'08'!D15+'09'!D15+'10'!D15+'11'!D15+'12'!D15+'13'!D15+'14'!D15+'15'!D15+'16'!D15+'17'!D15+'18'!D15+'19'!D15+'20'!D15+'21'!D15+'22'!D15+'23'!D15+'24'!D15+'25'!D15+'26'!D15+'27'!D15+'28'!D15</f>
        <v>1109891</v>
      </c>
      <c r="E15" s="39">
        <f>'01'!E15+'02'!E15+'03'!E15+'04'!E15+'05'!E15+'06'!E15+'07'!E15+'08'!E15+'09'!E15+'10'!E15+'11'!E15+'12'!E15+'13'!E15+'14'!E15+'15'!E15+'16'!E15+'17'!E15+'18'!E15+'19'!E15+'20'!E15+'21'!E15+'22'!E15+'23'!E15+'24'!E15+'25'!E15+'26'!E15+'27'!E15+'28'!E15</f>
        <v>11058866</v>
      </c>
      <c r="F15" s="39">
        <f>'01'!F15+'02'!F15+'03'!F15+'04'!F15+'05'!F15+'06'!F15+'07'!F15+'08'!F15+'09'!F15+'10'!F15+'11'!F15+'12'!F15+'13'!F15+'14'!F15+'15'!F15+'16'!F15+'17'!F15+'18'!F15+'19'!F15+'20'!F15+'21'!F15+'22'!F15+'23'!F15+'24'!F15+'25'!F15+'26'!F15+'27'!F15+'28'!F15</f>
        <v>358598614</v>
      </c>
      <c r="G15" s="39">
        <f>'01'!G15+'02'!G15+'03'!G15+'04'!G15+'05'!G15+'06'!G15+'07'!G15+'08'!G15+'09'!G15+'10'!G15+'11'!G15+'12'!G15+'13'!G15+'14'!G15+'15'!G15+'16'!G15+'17'!G15+'18'!G15+'19'!G15+'20'!G15+'21'!G15+'22'!G15+'23'!G15+'24'!G15+'25'!G15+'26'!G15+'27'!G15+'28'!G15</f>
        <v>132500</v>
      </c>
      <c r="H15" s="39">
        <f>'01'!H15+'02'!H15+'03'!H15+'04'!H15+'05'!H15+'06'!H15+'07'!H15+'08'!H15+'09'!H15+'10'!H15+'11'!H15+'12'!H15+'13'!H15+'14'!H15+'15'!H15+'16'!H15+'17'!H15+'18'!H15+'19'!H15+'20'!H15+'21'!H15+'22'!H15+'23'!H15+'24'!H15+'25'!H15+'26'!H15+'27'!H15+'28'!H15</f>
        <v>4086895</v>
      </c>
      <c r="I15" s="39">
        <f t="shared" si="0"/>
        <v>861784068</v>
      </c>
      <c r="J15" s="40"/>
      <c r="K15" s="41"/>
      <c r="L15" s="40"/>
      <c r="M15" s="41"/>
      <c r="N15" s="40"/>
      <c r="O15" s="41"/>
      <c r="P15" s="41"/>
    </row>
    <row r="16" spans="1:16">
      <c r="A16" s="17">
        <v>1013</v>
      </c>
      <c r="B16" s="18" t="s">
        <v>22</v>
      </c>
      <c r="C16" s="38">
        <f>'01'!C16+'02'!C16+'03'!C16+'04'!C16+'05'!C16+'06'!C16+'07'!C16+'08'!C16+'09'!C16+'10'!C16+'11'!C16+'12'!C16+'13'!C16+'14'!C16+'15'!C16+'16'!C16+'17'!C16+'18'!C16+'19'!C16+'20'!C16+'21'!C16+'22'!C16+'23'!C16+'24'!C16+'25'!C16+'26'!C16+'27'!C16+'28'!C16</f>
        <v>4423465598</v>
      </c>
      <c r="D16" s="38">
        <f>'01'!D16+'02'!D16+'03'!D16+'04'!D16+'05'!D16+'06'!D16+'07'!D16+'08'!D16+'09'!D16+'10'!D16+'11'!D16+'12'!D16+'13'!D16+'14'!D16+'15'!D16+'16'!D16+'17'!D16+'18'!D16+'19'!D16+'20'!D16+'21'!D16+'22'!D16+'23'!D16+'24'!D16+'25'!D16+'26'!D16+'27'!D16+'28'!D16</f>
        <v>1728259723</v>
      </c>
      <c r="E16" s="38">
        <f>'01'!E16+'02'!E16+'03'!E16+'04'!E16+'05'!E16+'06'!E16+'07'!E16+'08'!E16+'09'!E16+'10'!E16+'11'!E16+'12'!E16+'13'!E16+'14'!E16+'15'!E16+'16'!E16+'17'!E16+'18'!E16+'19'!E16+'20'!E16+'21'!E16+'22'!E16+'23'!E16+'24'!E16+'25'!E16+'26'!E16+'27'!E16+'28'!E16</f>
        <v>169342267</v>
      </c>
      <c r="F16" s="38">
        <f>'01'!F16+'02'!F16+'03'!F16+'04'!F16+'05'!F16+'06'!F16+'07'!F16+'08'!F16+'09'!F16+'10'!F16+'11'!F16+'12'!F16+'13'!F16+'14'!F16+'15'!F16+'16'!F16+'17'!F16+'18'!F16+'19'!F16+'20'!F16+'21'!F16+'22'!F16+'23'!F16+'24'!F16+'25'!F16+'26'!F16+'27'!F16+'28'!F16</f>
        <v>98058038</v>
      </c>
      <c r="G16" s="38">
        <f>'01'!G16+'02'!G16+'03'!G16+'04'!G16+'05'!G16+'06'!G16+'07'!G16+'08'!G16+'09'!G16+'10'!G16+'11'!G16+'12'!G16+'13'!G16+'14'!G16+'15'!G16+'16'!G16+'17'!G16+'18'!G16+'19'!G16+'20'!G16+'21'!G16+'22'!G16+'23'!G16+'24'!G16+'25'!G16+'26'!G16+'27'!G16+'28'!G16</f>
        <v>157410</v>
      </c>
      <c r="H16" s="38">
        <f>'01'!H16+'02'!H16+'03'!H16+'04'!H16+'05'!H16+'06'!H16+'07'!H16+'08'!H16+'09'!H16+'10'!H16+'11'!H16+'12'!H16+'13'!H16+'14'!H16+'15'!H16+'16'!H16+'17'!H16+'18'!H16+'19'!H16+'20'!H16+'21'!H16+'22'!H16+'23'!H16+'24'!H16+'25'!H16+'26'!H16+'27'!H16+'28'!H16</f>
        <v>21465786</v>
      </c>
      <c r="I16" s="38">
        <f t="shared" si="0"/>
        <v>6440748822</v>
      </c>
      <c r="J16" s="40"/>
      <c r="K16" s="41"/>
      <c r="L16" s="40"/>
      <c r="M16" s="41"/>
      <c r="N16" s="40"/>
      <c r="O16" s="41"/>
      <c r="P16" s="41"/>
    </row>
    <row r="17" spans="1:16">
      <c r="A17" s="17">
        <v>1014</v>
      </c>
      <c r="B17" s="18" t="s">
        <v>23</v>
      </c>
      <c r="C17" s="39">
        <f>'01'!C17+'02'!C17+'03'!C17+'04'!C17+'05'!C17+'06'!C17+'07'!C17+'08'!C17+'09'!C17+'10'!C17+'11'!C17+'12'!C17+'13'!C17+'14'!C17+'15'!C17+'16'!C17+'17'!C17+'18'!C17+'19'!C17+'20'!C17+'21'!C17+'22'!C17+'23'!C17+'24'!C17+'25'!C17+'26'!C17+'27'!C17+'28'!C17</f>
        <v>180909574</v>
      </c>
      <c r="D17" s="39">
        <f>'01'!D17+'02'!D17+'03'!D17+'04'!D17+'05'!D17+'06'!D17+'07'!D17+'08'!D17+'09'!D17+'10'!D17+'11'!D17+'12'!D17+'13'!D17+'14'!D17+'15'!D17+'16'!D17+'17'!D17+'18'!D17+'19'!D17+'20'!D17+'21'!D17+'22'!D17+'23'!D17+'24'!D17+'25'!D17+'26'!D17+'27'!D17+'28'!D17</f>
        <v>18301</v>
      </c>
      <c r="E17" s="39">
        <f>'01'!E17+'02'!E17+'03'!E17+'04'!E17+'05'!E17+'06'!E17+'07'!E17+'08'!E17+'09'!E17+'10'!E17+'11'!E17+'12'!E17+'13'!E17+'14'!E17+'15'!E17+'16'!E17+'17'!E17+'18'!E17+'19'!E17+'20'!E17+'21'!E17+'22'!E17+'23'!E17+'24'!E17+'25'!E17+'26'!E17+'27'!E17+'28'!E17</f>
        <v>3635719</v>
      </c>
      <c r="F17" s="39">
        <f>'01'!F17+'02'!F17+'03'!F17+'04'!F17+'05'!F17+'06'!F17+'07'!F17+'08'!F17+'09'!F17+'10'!F17+'11'!F17+'12'!F17+'13'!F17+'14'!F17+'15'!F17+'16'!F17+'17'!F17+'18'!F17+'19'!F17+'20'!F17+'21'!F17+'22'!F17+'23'!F17+'24'!F17+'25'!F17+'26'!F17+'27'!F17+'28'!F17</f>
        <v>148074740</v>
      </c>
      <c r="G17" s="39">
        <f>'01'!G17+'02'!G17+'03'!G17+'04'!G17+'05'!G17+'06'!G17+'07'!G17+'08'!G17+'09'!G17+'10'!G17+'11'!G17+'12'!G17+'13'!G17+'14'!G17+'15'!G17+'16'!G17+'17'!G17+'18'!G17+'19'!G17+'20'!G17+'21'!G17+'22'!G17+'23'!G17+'24'!G17+'25'!G17+'26'!G17+'27'!G17+'28'!G17</f>
        <v>32500</v>
      </c>
      <c r="H17" s="39">
        <f>'01'!H17+'02'!H17+'03'!H17+'04'!H17+'05'!H17+'06'!H17+'07'!H17+'08'!H17+'09'!H17+'10'!H17+'11'!H17+'12'!H17+'13'!H17+'14'!H17+'15'!H17+'16'!H17+'17'!H17+'18'!H17+'19'!H17+'20'!H17+'21'!H17+'22'!H17+'23'!H17+'24'!H17+'25'!H17+'26'!H17+'27'!H17+'28'!H17</f>
        <v>2497787</v>
      </c>
      <c r="I17" s="39">
        <f t="shared" si="0"/>
        <v>335168621</v>
      </c>
      <c r="J17" s="40"/>
      <c r="K17" s="41"/>
      <c r="L17" s="40"/>
      <c r="M17" s="41"/>
      <c r="N17" s="40"/>
      <c r="O17" s="41"/>
      <c r="P17" s="41"/>
    </row>
    <row r="18" spans="1:16">
      <c r="A18" s="17">
        <v>1016</v>
      </c>
      <c r="B18" s="18" t="s">
        <v>24</v>
      </c>
      <c r="C18" s="38">
        <f>'01'!C18+'02'!C18+'03'!C18+'04'!C18+'05'!C18+'06'!C18+'07'!C18+'08'!C18+'09'!C18+'10'!C18+'11'!C18+'12'!C18+'13'!C18+'14'!C18+'15'!C18+'16'!C18+'17'!C18+'18'!C18+'19'!C18+'20'!C18+'21'!C18+'22'!C18+'23'!C18+'24'!C18+'25'!C18+'26'!C18+'27'!C18+'28'!C18</f>
        <v>8262491888</v>
      </c>
      <c r="D18" s="38">
        <f>'01'!D18+'02'!D18+'03'!D18+'04'!D18+'05'!D18+'06'!D18+'07'!D18+'08'!D18+'09'!D18+'10'!D18+'11'!D18+'12'!D18+'13'!D18+'14'!D18+'15'!D18+'16'!D18+'17'!D18+'18'!D18+'19'!D18+'20'!D18+'21'!D18+'22'!D18+'23'!D18+'24'!D18+'25'!D18+'26'!D18+'27'!D18+'28'!D18</f>
        <v>1645153189</v>
      </c>
      <c r="E18" s="38">
        <f>'01'!E18+'02'!E18+'03'!E18+'04'!E18+'05'!E18+'06'!E18+'07'!E18+'08'!E18+'09'!E18+'10'!E18+'11'!E18+'12'!E18+'13'!E18+'14'!E18+'15'!E18+'16'!E18+'17'!E18+'18'!E18+'19'!E18+'20'!E18+'21'!E18+'22'!E18+'23'!E18+'24'!E18+'25'!E18+'26'!E18+'27'!E18+'28'!E18</f>
        <v>378176437</v>
      </c>
      <c r="F18" s="38">
        <f>'01'!F18+'02'!F18+'03'!F18+'04'!F18+'05'!F18+'06'!F18+'07'!F18+'08'!F18+'09'!F18+'10'!F18+'11'!F18+'12'!F18+'13'!F18+'14'!F18+'15'!F18+'16'!F18+'17'!F18+'18'!F18+'19'!F18+'20'!F18+'21'!F18+'22'!F18+'23'!F18+'24'!F18+'25'!F18+'26'!F18+'27'!F18+'28'!F18</f>
        <v>516601955</v>
      </c>
      <c r="G18" s="38">
        <f>'01'!G18+'02'!G18+'03'!G18+'04'!G18+'05'!G18+'06'!G18+'07'!G18+'08'!G18+'09'!G18+'10'!G18+'11'!G18+'12'!G18+'13'!G18+'14'!G18+'15'!G18+'16'!G18+'17'!G18+'18'!G18+'19'!G18+'20'!G18+'21'!G18+'22'!G18+'23'!G18+'24'!G18+'25'!G18+'26'!G18+'27'!G18+'28'!G18</f>
        <v>2500</v>
      </c>
      <c r="H18" s="38">
        <f>'01'!H18+'02'!H18+'03'!H18+'04'!H18+'05'!H18+'06'!H18+'07'!H18+'08'!H18+'09'!H18+'10'!H18+'11'!H18+'12'!H18+'13'!H18+'14'!H18+'15'!H18+'16'!H18+'17'!H18+'18'!H18+'19'!H18+'20'!H18+'21'!H18+'22'!H18+'23'!H18+'24'!H18+'25'!H18+'26'!H18+'27'!H18+'28'!H18</f>
        <v>38634461</v>
      </c>
      <c r="I18" s="38">
        <f t="shared" si="0"/>
        <v>10841060430</v>
      </c>
      <c r="J18" s="40"/>
      <c r="K18" s="41"/>
      <c r="L18" s="40"/>
      <c r="M18" s="41"/>
      <c r="N18" s="40"/>
      <c r="O18" s="41"/>
      <c r="P18" s="41"/>
    </row>
    <row r="19" spans="1:16">
      <c r="A19" s="17">
        <v>1017</v>
      </c>
      <c r="B19" s="18" t="s">
        <v>25</v>
      </c>
      <c r="C19" s="39">
        <f>'01'!C19+'02'!C19+'03'!C19+'04'!C19+'05'!C19+'06'!C19+'07'!C19+'08'!C19+'09'!C19+'10'!C19+'11'!C19+'12'!C19+'13'!C19+'14'!C19+'15'!C19+'16'!C19+'17'!C19+'18'!C19+'19'!C19+'20'!C19+'21'!C19+'22'!C19+'23'!C19+'24'!C19+'25'!C19+'26'!C19+'27'!C19+'28'!C19</f>
        <v>1983434104</v>
      </c>
      <c r="D19" s="39">
        <f>'01'!D19+'02'!D19+'03'!D19+'04'!D19+'05'!D19+'06'!D19+'07'!D19+'08'!D19+'09'!D19+'10'!D19+'11'!D19+'12'!D19+'13'!D19+'14'!D19+'15'!D19+'16'!D19+'17'!D19+'18'!D19+'19'!D19+'20'!D19+'21'!D19+'22'!D19+'23'!D19+'24'!D19+'25'!D19+'26'!D19+'27'!D19+'28'!D19</f>
        <v>38590832</v>
      </c>
      <c r="E19" s="39">
        <f>'01'!E19+'02'!E19+'03'!E19+'04'!E19+'05'!E19+'06'!E19+'07'!E19+'08'!E19+'09'!E19+'10'!E19+'11'!E19+'12'!E19+'13'!E19+'14'!E19+'15'!E19+'16'!E19+'17'!E19+'18'!E19+'19'!E19+'20'!E19+'21'!E19+'22'!E19+'23'!E19+'24'!E19+'25'!E19+'26'!E19+'27'!E19+'28'!E19</f>
        <v>56039087</v>
      </c>
      <c r="F19" s="39">
        <f>'01'!F19+'02'!F19+'03'!F19+'04'!F19+'05'!F19+'06'!F19+'07'!F19+'08'!F19+'09'!F19+'10'!F19+'11'!F19+'12'!F19+'13'!F19+'14'!F19+'15'!F19+'16'!F19+'17'!F19+'18'!F19+'19'!F19+'20'!F19+'21'!F19+'22'!F19+'23'!F19+'24'!F19+'25'!F19+'26'!F19+'27'!F19+'28'!F19</f>
        <v>122587369</v>
      </c>
      <c r="G19" s="39">
        <f>'01'!G19+'02'!G19+'03'!G19+'04'!G19+'05'!G19+'06'!G19+'07'!G19+'08'!G19+'09'!G19+'10'!G19+'11'!G19+'12'!G19+'13'!G19+'14'!G19+'15'!G19+'16'!G19+'17'!G19+'18'!G19+'19'!G19+'20'!G19+'21'!G19+'22'!G19+'23'!G19+'24'!G19+'25'!G19+'26'!G19+'27'!G19+'28'!G19</f>
        <v>17500</v>
      </c>
      <c r="H19" s="39">
        <f>'01'!H19+'02'!H19+'03'!H19+'04'!H19+'05'!H19+'06'!H19+'07'!H19+'08'!H19+'09'!H19+'10'!H19+'11'!H19+'12'!H19+'13'!H19+'14'!H19+'15'!H19+'16'!H19+'17'!H19+'18'!H19+'19'!H19+'20'!H19+'21'!H19+'22'!H19+'23'!H19+'24'!H19+'25'!H19+'26'!H19+'27'!H19+'28'!H19</f>
        <v>27953432</v>
      </c>
      <c r="I19" s="39">
        <f t="shared" si="0"/>
        <v>2228622324</v>
      </c>
      <c r="J19" s="40"/>
      <c r="K19" s="41"/>
      <c r="L19" s="40"/>
      <c r="M19" s="41"/>
      <c r="N19" s="40"/>
      <c r="O19" s="41"/>
      <c r="P19" s="41"/>
    </row>
    <row r="20" spans="1:16">
      <c r="A20" s="17">
        <v>1018</v>
      </c>
      <c r="B20" s="18" t="s">
        <v>26</v>
      </c>
      <c r="C20" s="38">
        <f>'01'!C20+'02'!C20+'03'!C20+'04'!C20+'05'!C20+'06'!C20+'07'!C20+'08'!C20+'09'!C20+'10'!C20+'11'!C20+'12'!C20+'13'!C20+'14'!C20+'15'!C20+'16'!C20+'17'!C20+'18'!C20+'19'!C20+'20'!C20+'21'!C20+'22'!C20+'23'!C20+'24'!C20+'25'!C20+'26'!C20+'27'!C20+'28'!C20</f>
        <v>500081094</v>
      </c>
      <c r="D20" s="38">
        <f>'01'!D20+'02'!D20+'03'!D20+'04'!D20+'05'!D20+'06'!D20+'07'!D20+'08'!D20+'09'!D20+'10'!D20+'11'!D20+'12'!D20+'13'!D20+'14'!D20+'15'!D20+'16'!D20+'17'!D20+'18'!D20+'19'!D20+'20'!D20+'21'!D20+'22'!D20+'23'!D20+'24'!D20+'25'!D20+'26'!D20+'27'!D20+'28'!D20</f>
        <v>57059025</v>
      </c>
      <c r="E20" s="38">
        <f>'01'!E20+'02'!E20+'03'!E20+'04'!E20+'05'!E20+'06'!E20+'07'!E20+'08'!E20+'09'!E20+'10'!E20+'11'!E20+'12'!E20+'13'!E20+'14'!E20+'15'!E20+'16'!E20+'17'!E20+'18'!E20+'19'!E20+'20'!E20+'21'!E20+'22'!E20+'23'!E20+'24'!E20+'25'!E20+'26'!E20+'27'!E20+'28'!E20</f>
        <v>16337700</v>
      </c>
      <c r="F20" s="38">
        <f>'01'!F20+'02'!F20+'03'!F20+'04'!F20+'05'!F20+'06'!F20+'07'!F20+'08'!F20+'09'!F20+'10'!F20+'11'!F20+'12'!F20+'13'!F20+'14'!F20+'15'!F20+'16'!F20+'17'!F20+'18'!F20+'19'!F20+'20'!F20+'21'!F20+'22'!F20+'23'!F20+'24'!F20+'25'!F20+'26'!F20+'27'!F20+'28'!F20</f>
        <v>309899578</v>
      </c>
      <c r="G20" s="38">
        <f>'01'!G20+'02'!G20+'03'!G20+'04'!G20+'05'!G20+'06'!G20+'07'!G20+'08'!G20+'09'!G20+'10'!G20+'11'!G20+'12'!G20+'13'!G20+'14'!G20+'15'!G20+'16'!G20+'17'!G20+'18'!G20+'19'!G20+'20'!G20+'21'!G20+'22'!G20+'23'!G20+'24'!G20+'25'!G20+'26'!G20+'27'!G20+'28'!G20</f>
        <v>35001</v>
      </c>
      <c r="H20" s="38">
        <f>'01'!H20+'02'!H20+'03'!H20+'04'!H20+'05'!H20+'06'!H20+'07'!H20+'08'!H20+'09'!H20+'10'!H20+'11'!H20+'12'!H20+'13'!H20+'14'!H20+'15'!H20+'16'!H20+'17'!H20+'18'!H20+'19'!H20+'20'!H20+'21'!H20+'22'!H20+'23'!H20+'24'!H20+'25'!H20+'26'!H20+'27'!H20+'28'!H20</f>
        <v>6138947</v>
      </c>
      <c r="I20" s="38">
        <f t="shared" si="0"/>
        <v>889551345</v>
      </c>
      <c r="J20" s="40"/>
      <c r="K20" s="41"/>
      <c r="L20" s="40"/>
      <c r="M20" s="41"/>
      <c r="N20" s="40"/>
      <c r="O20" s="41"/>
      <c r="P20" s="41"/>
    </row>
    <row r="21" spans="1:16">
      <c r="A21" s="17">
        <v>1019</v>
      </c>
      <c r="B21" s="18" t="s">
        <v>27</v>
      </c>
      <c r="C21" s="39">
        <f>'01'!C21+'02'!C21+'03'!C21+'04'!C21+'05'!C21+'06'!C21+'07'!C21+'08'!C21+'09'!C21+'10'!C21+'11'!C21+'12'!C21+'13'!C21+'14'!C21+'15'!C21+'16'!C21+'17'!C21+'18'!C21+'19'!C21+'20'!C21+'21'!C21+'22'!C21+'23'!C21+'24'!C21+'25'!C21+'26'!C21+'27'!C21+'28'!C21</f>
        <v>1542281716</v>
      </c>
      <c r="D21" s="39">
        <f>'01'!D21+'02'!D21+'03'!D21+'04'!D21+'05'!D21+'06'!D21+'07'!D21+'08'!D21+'09'!D21+'10'!D21+'11'!D21+'12'!D21+'13'!D21+'14'!D21+'15'!D21+'16'!D21+'17'!D21+'18'!D21+'19'!D21+'20'!D21+'21'!D21+'22'!D21+'23'!D21+'24'!D21+'25'!D21+'26'!D21+'27'!D21+'28'!D21</f>
        <v>59620153</v>
      </c>
      <c r="E21" s="39">
        <f>'01'!E21+'02'!E21+'03'!E21+'04'!E21+'05'!E21+'06'!E21+'07'!E21+'08'!E21+'09'!E21+'10'!E21+'11'!E21+'12'!E21+'13'!E21+'14'!E21+'15'!E21+'16'!E21+'17'!E21+'18'!E21+'19'!E21+'20'!E21+'21'!E21+'22'!E21+'23'!E21+'24'!E21+'25'!E21+'26'!E21+'27'!E21+'28'!E21</f>
        <v>24017723</v>
      </c>
      <c r="F21" s="39">
        <f>'01'!F21+'02'!F21+'03'!F21+'04'!F21+'05'!F21+'06'!F21+'07'!F21+'08'!F21+'09'!F21+'10'!F21+'11'!F21+'12'!F21+'13'!F21+'14'!F21+'15'!F21+'16'!F21+'17'!F21+'18'!F21+'19'!F21+'20'!F21+'21'!F21+'22'!F21+'23'!F21+'24'!F21+'25'!F21+'26'!F21+'27'!F21+'28'!F21</f>
        <v>59908146</v>
      </c>
      <c r="G21" s="39">
        <f>'01'!G21+'02'!G21+'03'!G21+'04'!G21+'05'!G21+'06'!G21+'07'!G21+'08'!G21+'09'!G21+'10'!G21+'11'!G21+'12'!G21+'13'!G21+'14'!G21+'15'!G21+'16'!G21+'17'!G21+'18'!G21+'19'!G21+'20'!G21+'21'!G21+'22'!G21+'23'!G21+'24'!G21+'25'!G21+'26'!G21+'27'!G21+'28'!G21</f>
        <v>39266</v>
      </c>
      <c r="H21" s="39">
        <f>'01'!H21+'02'!H21+'03'!H21+'04'!H21+'05'!H21+'06'!H21+'07'!H21+'08'!H21+'09'!H21+'10'!H21+'11'!H21+'12'!H21+'13'!H21+'14'!H21+'15'!H21+'16'!H21+'17'!H21+'18'!H21+'19'!H21+'20'!H21+'21'!H21+'22'!H21+'23'!H21+'24'!H21+'25'!H21+'26'!H21+'27'!H21+'28'!H21</f>
        <v>13322413</v>
      </c>
      <c r="I21" s="39">
        <f t="shared" si="0"/>
        <v>1699189417</v>
      </c>
      <c r="J21" s="40"/>
      <c r="K21" s="41"/>
      <c r="L21" s="40"/>
      <c r="M21" s="41"/>
      <c r="N21" s="40"/>
      <c r="O21" s="41"/>
      <c r="P21" s="41"/>
    </row>
    <row r="22" spans="1:16">
      <c r="A22" s="17">
        <v>1020</v>
      </c>
      <c r="B22" s="18" t="s">
        <v>28</v>
      </c>
      <c r="C22" s="38">
        <f>'01'!C22+'02'!C22+'03'!C22+'04'!C22+'05'!C22+'06'!C22+'07'!C22+'08'!C22+'09'!C22+'10'!C22+'11'!C22+'12'!C22+'13'!C22+'14'!C22+'15'!C22+'16'!C22+'17'!C22+'18'!C22+'19'!C22+'20'!C22+'21'!C22+'22'!C22+'23'!C22+'24'!C22+'25'!C22+'26'!C22+'27'!C22+'28'!C22</f>
        <v>589373648</v>
      </c>
      <c r="D22" s="38">
        <f>'01'!D22+'02'!D22+'03'!D22+'04'!D22+'05'!D22+'06'!D22+'07'!D22+'08'!D22+'09'!D22+'10'!D22+'11'!D22+'12'!D22+'13'!D22+'14'!D22+'15'!D22+'16'!D22+'17'!D22+'18'!D22+'19'!D22+'20'!D22+'21'!D22+'22'!D22+'23'!D22+'24'!D22+'25'!D22+'26'!D22+'27'!D22+'28'!D22</f>
        <v>163501658</v>
      </c>
      <c r="E22" s="38">
        <f>'01'!E22+'02'!E22+'03'!E22+'04'!E22+'05'!E22+'06'!E22+'07'!E22+'08'!E22+'09'!E22+'10'!E22+'11'!E22+'12'!E22+'13'!E22+'14'!E22+'15'!E22+'16'!E22+'17'!E22+'18'!E22+'19'!E22+'20'!E22+'21'!E22+'22'!E22+'23'!E22+'24'!E22+'25'!E22+'26'!E22+'27'!E22+'28'!E22</f>
        <v>17806374</v>
      </c>
      <c r="F22" s="38">
        <f>'01'!F22+'02'!F22+'03'!F22+'04'!F22+'05'!F22+'06'!F22+'07'!F22+'08'!F22+'09'!F22+'10'!F22+'11'!F22+'12'!F22+'13'!F22+'14'!F22+'15'!F22+'16'!F22+'17'!F22+'18'!F22+'19'!F22+'20'!F22+'21'!F22+'22'!F22+'23'!F22+'24'!F22+'25'!F22+'26'!F22+'27'!F22+'28'!F22</f>
        <v>350075770</v>
      </c>
      <c r="G22" s="38">
        <f>'01'!G22+'02'!G22+'03'!G22+'04'!G22+'05'!G22+'06'!G22+'07'!G22+'08'!G22+'09'!G22+'10'!G22+'11'!G22+'12'!G22+'13'!G22+'14'!G22+'15'!G22+'16'!G22+'17'!G22+'18'!G22+'19'!G22+'20'!G22+'21'!G22+'22'!G22+'23'!G22+'24'!G22+'25'!G22+'26'!G22+'27'!G22+'28'!G22</f>
        <v>0</v>
      </c>
      <c r="H22" s="38">
        <f>'01'!H22+'02'!H22+'03'!H22+'04'!H22+'05'!H22+'06'!H22+'07'!H22+'08'!H22+'09'!H22+'10'!H22+'11'!H22+'12'!H22+'13'!H22+'14'!H22+'15'!H22+'16'!H22+'17'!H22+'18'!H22+'19'!H22+'20'!H22+'21'!H22+'22'!H22+'23'!H22+'24'!H22+'25'!H22+'26'!H22+'27'!H22+'28'!H22</f>
        <v>3426125</v>
      </c>
      <c r="I22" s="38">
        <f t="shared" si="0"/>
        <v>1124183575</v>
      </c>
      <c r="J22" s="40"/>
      <c r="K22" s="41"/>
      <c r="L22" s="40"/>
      <c r="M22" s="41"/>
      <c r="N22" s="40"/>
      <c r="O22" s="41"/>
      <c r="P22" s="41"/>
    </row>
    <row r="23" spans="1:16">
      <c r="A23" s="17">
        <v>1022</v>
      </c>
      <c r="B23" s="18" t="s">
        <v>29</v>
      </c>
      <c r="C23" s="39">
        <f>'01'!C23+'02'!C23+'03'!C23+'04'!C23+'05'!C23+'06'!C23+'07'!C23+'08'!C23+'09'!C23+'10'!C23+'11'!C23+'12'!C23+'13'!C23+'14'!C23+'15'!C23+'16'!C23+'17'!C23+'18'!C23+'19'!C23+'20'!C23+'21'!C23+'22'!C23+'23'!C23+'24'!C23+'25'!C23+'26'!C23+'27'!C23+'28'!C23</f>
        <v>28818961</v>
      </c>
      <c r="D23" s="39">
        <f>'01'!D23+'02'!D23+'03'!D23+'04'!D23+'05'!D23+'06'!D23+'07'!D23+'08'!D23+'09'!D23+'10'!D23+'11'!D23+'12'!D23+'13'!D23+'14'!D23+'15'!D23+'16'!D23+'17'!D23+'18'!D23+'19'!D23+'20'!D23+'21'!D23+'22'!D23+'23'!D23+'24'!D23+'25'!D23+'26'!D23+'27'!D23+'28'!D23</f>
        <v>652505</v>
      </c>
      <c r="E23" s="39">
        <f>'01'!E23+'02'!E23+'03'!E23+'04'!E23+'05'!E23+'06'!E23+'07'!E23+'08'!E23+'09'!E23+'10'!E23+'11'!E23+'12'!E23+'13'!E23+'14'!E23+'15'!E23+'16'!E23+'17'!E23+'18'!E23+'19'!E23+'20'!E23+'21'!E23+'22'!E23+'23'!E23+'24'!E23+'25'!E23+'26'!E23+'27'!E23+'28'!E23</f>
        <v>446499</v>
      </c>
      <c r="F23" s="39">
        <f>'01'!F23+'02'!F23+'03'!F23+'04'!F23+'05'!F23+'06'!F23+'07'!F23+'08'!F23+'09'!F23+'10'!F23+'11'!F23+'12'!F23+'13'!F23+'14'!F23+'15'!F23+'16'!F23+'17'!F23+'18'!F23+'19'!F23+'20'!F23+'21'!F23+'22'!F23+'23'!F23+'24'!F23+'25'!F23+'26'!F23+'27'!F23+'28'!F23</f>
        <v>0</v>
      </c>
      <c r="G23" s="39">
        <f>'01'!G23+'02'!G23+'03'!G23+'04'!G23+'05'!G23+'06'!G23+'07'!G23+'08'!G23+'09'!G23+'10'!G23+'11'!G23+'12'!G23+'13'!G23+'14'!G23+'15'!G23+'16'!G23+'17'!G23+'18'!G23+'19'!G23+'20'!G23+'21'!G23+'22'!G23+'23'!G23+'24'!G23+'25'!G23+'26'!G23+'27'!G23+'28'!G23</f>
        <v>0</v>
      </c>
      <c r="H23" s="39">
        <f>'01'!H23+'02'!H23+'03'!H23+'04'!H23+'05'!H23+'06'!H23+'07'!H23+'08'!H23+'09'!H23+'10'!H23+'11'!H23+'12'!H23+'13'!H23+'14'!H23+'15'!H23+'16'!H23+'17'!H23+'18'!H23+'19'!H23+'20'!H23+'21'!H23+'22'!H23+'23'!H23+'24'!H23+'25'!H23+'26'!H23+'27'!H23+'28'!H23</f>
        <v>107769</v>
      </c>
      <c r="I23" s="39">
        <f t="shared" si="0"/>
        <v>30025734</v>
      </c>
      <c r="J23" s="40"/>
      <c r="K23" s="41"/>
      <c r="L23" s="40"/>
      <c r="M23" s="41"/>
      <c r="N23" s="40"/>
      <c r="O23" s="41"/>
      <c r="P23" s="41"/>
    </row>
    <row r="24" spans="1:16">
      <c r="A24" s="17">
        <v>1023</v>
      </c>
      <c r="B24" s="18" t="s">
        <v>30</v>
      </c>
      <c r="C24" s="38">
        <f>'01'!C24+'02'!C24+'03'!C24+'04'!C24+'05'!C24+'06'!C24+'07'!C24+'08'!C24+'09'!C24+'10'!C24+'11'!C24+'12'!C24+'13'!C24+'14'!C24+'15'!C24+'16'!C24+'17'!C24+'18'!C24+'19'!C24+'20'!C24+'21'!C24+'22'!C24+'23'!C24+'24'!C24+'25'!C24+'26'!C24+'27'!C24+'28'!C24</f>
        <v>479287219</v>
      </c>
      <c r="D24" s="38">
        <f>'01'!D24+'02'!D24+'03'!D24+'04'!D24+'05'!D24+'06'!D24+'07'!D24+'08'!D24+'09'!D24+'10'!D24+'11'!D24+'12'!D24+'13'!D24+'14'!D24+'15'!D24+'16'!D24+'17'!D24+'18'!D24+'19'!D24+'20'!D24+'21'!D24+'22'!D24+'23'!D24+'24'!D24+'25'!D24+'26'!D24+'27'!D24+'28'!D24</f>
        <v>34646667</v>
      </c>
      <c r="E24" s="38">
        <f>'01'!E24+'02'!E24+'03'!E24+'04'!E24+'05'!E24+'06'!E24+'07'!E24+'08'!E24+'09'!E24+'10'!E24+'11'!E24+'12'!E24+'13'!E24+'14'!E24+'15'!E24+'16'!E24+'17'!E24+'18'!E24+'19'!E24+'20'!E24+'21'!E24+'22'!E24+'23'!E24+'24'!E24+'25'!E24+'26'!E24+'27'!E24+'28'!E24</f>
        <v>15670518</v>
      </c>
      <c r="F24" s="38">
        <f>'01'!F24+'02'!F24+'03'!F24+'04'!F24+'05'!F24+'06'!F24+'07'!F24+'08'!F24+'09'!F24+'10'!F24+'11'!F24+'12'!F24+'13'!F24+'14'!F24+'15'!F24+'16'!F24+'17'!F24+'18'!F24+'19'!F24+'20'!F24+'21'!F24+'22'!F24+'23'!F24+'24'!F24+'25'!F24+'26'!F24+'27'!F24+'28'!F24</f>
        <v>10678847</v>
      </c>
      <c r="G24" s="38">
        <f>'01'!G24+'02'!G24+'03'!G24+'04'!G24+'05'!G24+'06'!G24+'07'!G24+'08'!G24+'09'!G24+'10'!G24+'11'!G24+'12'!G24+'13'!G24+'14'!G24+'15'!G24+'16'!G24+'17'!G24+'18'!G24+'19'!G24+'20'!G24+'21'!G24+'22'!G24+'23'!G24+'24'!G24+'25'!G24+'26'!G24+'27'!G24+'28'!G24</f>
        <v>62503</v>
      </c>
      <c r="H24" s="38">
        <f>'01'!H24+'02'!H24+'03'!H24+'04'!H24+'05'!H24+'06'!H24+'07'!H24+'08'!H24+'09'!H24+'10'!H24+'11'!H24+'12'!H24+'13'!H24+'14'!H24+'15'!H24+'16'!H24+'17'!H24+'18'!H24+'19'!H24+'20'!H24+'21'!H24+'22'!H24+'23'!H24+'24'!H24+'25'!H24+'26'!H24+'27'!H24+'28'!H24</f>
        <v>13004685</v>
      </c>
      <c r="I24" s="38">
        <f t="shared" si="0"/>
        <v>553350439</v>
      </c>
      <c r="J24" s="40"/>
      <c r="K24" s="41"/>
      <c r="L24" s="40"/>
      <c r="M24" s="41"/>
      <c r="N24" s="40"/>
      <c r="O24" s="41"/>
      <c r="P24" s="41"/>
    </row>
    <row r="25" spans="1:16">
      <c r="A25" s="17">
        <v>1024</v>
      </c>
      <c r="B25" s="18" t="s">
        <v>31</v>
      </c>
      <c r="C25" s="39">
        <f>'01'!C25+'02'!C25+'03'!C25+'04'!C25+'05'!C25+'06'!C25+'07'!C25+'08'!C25+'09'!C25+'10'!C25+'11'!C25+'12'!C25+'13'!C25+'14'!C25+'15'!C25+'16'!C25+'17'!C25+'18'!C25+'19'!C25+'20'!C25+'21'!C25+'22'!C25+'23'!C25+'24'!C25+'25'!C25+'26'!C25+'27'!C25+'28'!C25</f>
        <v>11359758366</v>
      </c>
      <c r="D25" s="39">
        <f>'01'!D25+'02'!D25+'03'!D25+'04'!D25+'05'!D25+'06'!D25+'07'!D25+'08'!D25+'09'!D25+'10'!D25+'11'!D25+'12'!D25+'13'!D25+'14'!D25+'15'!D25+'16'!D25+'17'!D25+'18'!D25+'19'!D25+'20'!D25+'21'!D25+'22'!D25+'23'!D25+'24'!D25+'25'!D25+'26'!D25+'27'!D25+'28'!D25</f>
        <v>692824426</v>
      </c>
      <c r="E25" s="39">
        <f>'01'!E25+'02'!E25+'03'!E25+'04'!E25+'05'!E25+'06'!E25+'07'!E25+'08'!E25+'09'!E25+'10'!E25+'11'!E25+'12'!E25+'13'!E25+'14'!E25+'15'!E25+'16'!E25+'17'!E25+'18'!E25+'19'!E25+'20'!E25+'21'!E25+'22'!E25+'23'!E25+'24'!E25+'25'!E25+'26'!E25+'27'!E25+'28'!E25</f>
        <v>237002968</v>
      </c>
      <c r="F25" s="39">
        <f>'01'!F25+'02'!F25+'03'!F25+'04'!F25+'05'!F25+'06'!F25+'07'!F25+'08'!F25+'09'!F25+'10'!F25+'11'!F25+'12'!F25+'13'!F25+'14'!F25+'15'!F25+'16'!F25+'17'!F25+'18'!F25+'19'!F25+'20'!F25+'21'!F25+'22'!F25+'23'!F25+'24'!F25+'25'!F25+'26'!F25+'27'!F25+'28'!F25</f>
        <v>866122270</v>
      </c>
      <c r="G25" s="39">
        <f>'01'!G25+'02'!G25+'03'!G25+'04'!G25+'05'!G25+'06'!G25+'07'!G25+'08'!G25+'09'!G25+'10'!G25+'11'!G25+'12'!G25+'13'!G25+'14'!G25+'15'!G25+'16'!G25+'17'!G25+'18'!G25+'19'!G25+'20'!G25+'21'!G25+'22'!G25+'23'!G25+'24'!G25+'25'!G25+'26'!G25+'27'!G25+'28'!G25</f>
        <v>273080</v>
      </c>
      <c r="H25" s="39">
        <f>'01'!H25+'02'!H25+'03'!H25+'04'!H25+'05'!H25+'06'!H25+'07'!H25+'08'!H25+'09'!H25+'10'!H25+'11'!H25+'12'!H25+'13'!H25+'14'!H25+'15'!H25+'16'!H25+'17'!H25+'18'!H25+'19'!H25+'20'!H25+'21'!H25+'22'!H25+'23'!H25+'24'!H25+'25'!H25+'26'!H25+'27'!H25+'28'!H25</f>
        <v>91694950</v>
      </c>
      <c r="I25" s="39">
        <f t="shared" si="0"/>
        <v>13247676060</v>
      </c>
      <c r="J25" s="40"/>
      <c r="K25" s="41"/>
      <c r="L25" s="40"/>
      <c r="M25" s="41"/>
      <c r="N25" s="40"/>
      <c r="O25" s="41"/>
      <c r="P25" s="41"/>
    </row>
    <row r="26" spans="1:16">
      <c r="A26" s="17">
        <v>1025</v>
      </c>
      <c r="B26" s="18" t="s">
        <v>32</v>
      </c>
      <c r="C26" s="38">
        <f>'01'!C26+'02'!C26+'03'!C26+'04'!C26+'05'!C26+'06'!C26+'07'!C26+'08'!C26+'09'!C26+'10'!C26+'11'!C26+'12'!C26+'13'!C26+'14'!C26+'15'!C26+'16'!C26+'17'!C26+'18'!C26+'19'!C26+'20'!C26+'21'!C26+'22'!C26+'23'!C26+'24'!C26+'25'!C26+'26'!C26+'27'!C26+'28'!C26</f>
        <v>153579828</v>
      </c>
      <c r="D26" s="38">
        <f>'01'!D26+'02'!D26+'03'!D26+'04'!D26+'05'!D26+'06'!D26+'07'!D26+'08'!D26+'09'!D26+'10'!D26+'11'!D26+'12'!D26+'13'!D26+'14'!D26+'15'!D26+'16'!D26+'17'!D26+'18'!D26+'19'!D26+'20'!D26+'21'!D26+'22'!D26+'23'!D26+'24'!D26+'25'!D26+'26'!D26+'27'!D26+'28'!D26</f>
        <v>638258</v>
      </c>
      <c r="E26" s="38">
        <f>'01'!E26+'02'!E26+'03'!E26+'04'!E26+'05'!E26+'06'!E26+'07'!E26+'08'!E26+'09'!E26+'10'!E26+'11'!E26+'12'!E26+'13'!E26+'14'!E26+'15'!E26+'16'!E26+'17'!E26+'18'!E26+'19'!E26+'20'!E26+'21'!E26+'22'!E26+'23'!E26+'24'!E26+'25'!E26+'26'!E26+'27'!E26+'28'!E26</f>
        <v>385881</v>
      </c>
      <c r="F26" s="38">
        <f>'01'!F26+'02'!F26+'03'!F26+'04'!F26+'05'!F26+'06'!F26+'07'!F26+'08'!F26+'09'!F26+'10'!F26+'11'!F26+'12'!F26+'13'!F26+'14'!F26+'15'!F26+'16'!F26+'17'!F26+'18'!F26+'19'!F26+'20'!F26+'21'!F26+'22'!F26+'23'!F26+'24'!F26+'25'!F26+'26'!F26+'27'!F26+'28'!F26</f>
        <v>0</v>
      </c>
      <c r="G26" s="38">
        <f>'01'!G26+'02'!G26+'03'!G26+'04'!G26+'05'!G26+'06'!G26+'07'!G26+'08'!G26+'09'!G26+'10'!G26+'11'!G26+'12'!G26+'13'!G26+'14'!G26+'15'!G26+'16'!G26+'17'!G26+'18'!G26+'19'!G26+'20'!G26+'21'!G26+'22'!G26+'23'!G26+'24'!G26+'25'!G26+'26'!G26+'27'!G26+'28'!G26</f>
        <v>0</v>
      </c>
      <c r="H26" s="38">
        <f>'01'!H26+'02'!H26+'03'!H26+'04'!H26+'05'!H26+'06'!H26+'07'!H26+'08'!H26+'09'!H26+'10'!H26+'11'!H26+'12'!H26+'13'!H26+'14'!H26+'15'!H26+'16'!H26+'17'!H26+'18'!H26+'19'!H26+'20'!H26+'21'!H26+'22'!H26+'23'!H26+'24'!H26+'25'!H26+'26'!H26+'27'!H26+'28'!H26</f>
        <v>1644335</v>
      </c>
      <c r="I26" s="38">
        <f t="shared" si="0"/>
        <v>156248302</v>
      </c>
      <c r="J26" s="40"/>
      <c r="K26" s="41"/>
      <c r="L26" s="40"/>
      <c r="M26" s="41"/>
      <c r="N26" s="40"/>
      <c r="O26" s="41"/>
      <c r="P26" s="41"/>
    </row>
    <row r="27" spans="1:16">
      <c r="A27" s="17">
        <v>1026</v>
      </c>
      <c r="B27" s="18" t="s">
        <v>33</v>
      </c>
      <c r="C27" s="39">
        <f>'01'!C27+'02'!C27+'03'!C27+'04'!C27+'05'!C27+'06'!C27+'07'!C27+'08'!C27+'09'!C27+'10'!C27+'11'!C27+'12'!C27+'13'!C27+'14'!C27+'15'!C27+'16'!C27+'17'!C27+'18'!C27+'19'!C27+'20'!C27+'21'!C27+'22'!C27+'23'!C27+'24'!C27+'25'!C27+'26'!C27+'27'!C27+'28'!C27</f>
        <v>8235800</v>
      </c>
      <c r="D27" s="39">
        <f>'01'!D27+'02'!D27+'03'!D27+'04'!D27+'05'!D27+'06'!D27+'07'!D27+'08'!D27+'09'!D27+'10'!D27+'11'!D27+'12'!D27+'13'!D27+'14'!D27+'15'!D27+'16'!D27+'17'!D27+'18'!D27+'19'!D27+'20'!D27+'21'!D27+'22'!D27+'23'!D27+'24'!D27+'25'!D27+'26'!D27+'27'!D27+'28'!D27</f>
        <v>63356</v>
      </c>
      <c r="E27" s="39">
        <f>'01'!E27+'02'!E27+'03'!E27+'04'!E27+'05'!E27+'06'!E27+'07'!E27+'08'!E27+'09'!E27+'10'!E27+'11'!E27+'12'!E27+'13'!E27+'14'!E27+'15'!E27+'16'!E27+'17'!E27+'18'!E27+'19'!E27+'20'!E27+'21'!E27+'22'!E27+'23'!E27+'24'!E27+'25'!E27+'26'!E27+'27'!E27+'28'!E27</f>
        <v>15671</v>
      </c>
      <c r="F27" s="39">
        <f>'01'!F27+'02'!F27+'03'!F27+'04'!F27+'05'!F27+'06'!F27+'07'!F27+'08'!F27+'09'!F27+'10'!F27+'11'!F27+'12'!F27+'13'!F27+'14'!F27+'15'!F27+'16'!F27+'17'!F27+'18'!F27+'19'!F27+'20'!F27+'21'!F27+'22'!F27+'23'!F27+'24'!F27+'25'!F27+'26'!F27+'27'!F27+'28'!F27</f>
        <v>0</v>
      </c>
      <c r="G27" s="39">
        <f>'01'!G27+'02'!G27+'03'!G27+'04'!G27+'05'!G27+'06'!G27+'07'!G27+'08'!G27+'09'!G27+'10'!G27+'11'!G27+'12'!G27+'13'!G27+'14'!G27+'15'!G27+'16'!G27+'17'!G27+'18'!G27+'19'!G27+'20'!G27+'21'!G27+'22'!G27+'23'!G27+'24'!G27+'25'!G27+'26'!G27+'27'!G27+'28'!G27</f>
        <v>7500</v>
      </c>
      <c r="H27" s="39">
        <f>'01'!H27+'02'!H27+'03'!H27+'04'!H27+'05'!H27+'06'!H27+'07'!H27+'08'!H27+'09'!H27+'10'!H27+'11'!H27+'12'!H27+'13'!H27+'14'!H27+'15'!H27+'16'!H27+'17'!H27+'18'!H27+'19'!H27+'20'!H27+'21'!H27+'22'!H27+'23'!H27+'24'!H27+'25'!H27+'26'!H27+'27'!H27+'28'!H27</f>
        <v>937365</v>
      </c>
      <c r="I27" s="39">
        <f t="shared" si="0"/>
        <v>9259692</v>
      </c>
      <c r="J27" s="40"/>
      <c r="K27" s="41"/>
      <c r="L27" s="40"/>
      <c r="M27" s="41"/>
      <c r="N27" s="40"/>
      <c r="O27" s="41"/>
      <c r="P27" s="41"/>
    </row>
    <row r="28" spans="1:16">
      <c r="A28" s="17">
        <v>1027</v>
      </c>
      <c r="B28" s="18" t="s">
        <v>34</v>
      </c>
      <c r="C28" s="38">
        <f>'01'!C28+'02'!C28+'03'!C28+'04'!C28+'05'!C28+'06'!C28+'07'!C28+'08'!C28+'09'!C28+'10'!C28+'11'!C28+'12'!C28+'13'!C28+'14'!C28+'15'!C28+'16'!C28+'17'!C28+'18'!C28+'19'!C28+'20'!C28+'21'!C28+'22'!C28+'23'!C28+'24'!C28+'25'!C28+'26'!C28+'27'!C28+'28'!C28</f>
        <v>841109610</v>
      </c>
      <c r="D28" s="38">
        <f>'01'!D28+'02'!D28+'03'!D28+'04'!D28+'05'!D28+'06'!D28+'07'!D28+'08'!D28+'09'!D28+'10'!D28+'11'!D28+'12'!D28+'13'!D28+'14'!D28+'15'!D28+'16'!D28+'17'!D28+'18'!D28+'19'!D28+'20'!D28+'21'!D28+'22'!D28+'23'!D28+'24'!D28+'25'!D28+'26'!D28+'27'!D28+'28'!D28</f>
        <v>11954203</v>
      </c>
      <c r="E28" s="38">
        <f>'01'!E28+'02'!E28+'03'!E28+'04'!E28+'05'!E28+'06'!E28+'07'!E28+'08'!E28+'09'!E28+'10'!E28+'11'!E28+'12'!E28+'13'!E28+'14'!E28+'15'!E28+'16'!E28+'17'!E28+'18'!E28+'19'!E28+'20'!E28+'21'!E28+'22'!E28+'23'!E28+'24'!E28+'25'!E28+'26'!E28+'27'!E28+'28'!E28</f>
        <v>9528881</v>
      </c>
      <c r="F28" s="38">
        <f>'01'!F28+'02'!F28+'03'!F28+'04'!F28+'05'!F28+'06'!F28+'07'!F28+'08'!F28+'09'!F28+'10'!F28+'11'!F28+'12'!F28+'13'!F28+'14'!F28+'15'!F28+'16'!F28+'17'!F28+'18'!F28+'19'!F28+'20'!F28+'21'!F28+'22'!F28+'23'!F28+'24'!F28+'25'!F28+'26'!F28+'27'!F28+'28'!F28</f>
        <v>94063082</v>
      </c>
      <c r="G28" s="38">
        <f>'01'!G28+'02'!G28+'03'!G28+'04'!G28+'05'!G28+'06'!G28+'07'!G28+'08'!G28+'09'!G28+'10'!G28+'11'!G28+'12'!G28+'13'!G28+'14'!G28+'15'!G28+'16'!G28+'17'!G28+'18'!G28+'19'!G28+'20'!G28+'21'!G28+'22'!G28+'23'!G28+'24'!G28+'25'!G28+'26'!G28+'27'!G28+'28'!G28</f>
        <v>77507</v>
      </c>
      <c r="H28" s="38">
        <f>'01'!H28+'02'!H28+'03'!H28+'04'!H28+'05'!H28+'06'!H28+'07'!H28+'08'!H28+'09'!H28+'10'!H28+'11'!H28+'12'!H28+'13'!H28+'14'!H28+'15'!H28+'16'!H28+'17'!H28+'18'!H28+'19'!H28+'20'!H28+'21'!H28+'22'!H28+'23'!H28+'24'!H28+'25'!H28+'26'!H28+'27'!H28+'28'!H28</f>
        <v>14235030</v>
      </c>
      <c r="I28" s="38">
        <f t="shared" si="0"/>
        <v>970968313</v>
      </c>
      <c r="J28" s="40"/>
      <c r="K28" s="41"/>
      <c r="L28" s="40"/>
      <c r="M28" s="41"/>
      <c r="N28" s="40"/>
      <c r="O28" s="41"/>
      <c r="P28" s="41"/>
    </row>
    <row r="29" spans="1:16">
      <c r="A29" s="17">
        <v>1028</v>
      </c>
      <c r="B29" s="18" t="s">
        <v>35</v>
      </c>
      <c r="C29" s="39">
        <f>'01'!C29+'02'!C29+'03'!C29+'04'!C29+'05'!C29+'06'!C29+'07'!C29+'08'!C29+'09'!C29+'10'!C29+'11'!C29+'12'!C29+'13'!C29+'14'!C29+'15'!C29+'16'!C29+'17'!C29+'18'!C29+'19'!C29+'20'!C29+'21'!C29+'22'!C29+'23'!C29+'24'!C29+'25'!C29+'26'!C29+'27'!C29+'28'!C29</f>
        <v>596066957</v>
      </c>
      <c r="D29" s="39">
        <f>'01'!D29+'02'!D29+'03'!D29+'04'!D29+'05'!D29+'06'!D29+'07'!D29+'08'!D29+'09'!D29+'10'!D29+'11'!D29+'12'!D29+'13'!D29+'14'!D29+'15'!D29+'16'!D29+'17'!D29+'18'!D29+'19'!D29+'20'!D29+'21'!D29+'22'!D29+'23'!D29+'24'!D29+'25'!D29+'26'!D29+'27'!D29+'28'!D29</f>
        <v>62580161</v>
      </c>
      <c r="E29" s="39">
        <f>'01'!E29+'02'!E29+'03'!E29+'04'!E29+'05'!E29+'06'!E29+'07'!E29+'08'!E29+'09'!E29+'10'!E29+'11'!E29+'12'!E29+'13'!E29+'14'!E29+'15'!E29+'16'!E29+'17'!E29+'18'!E29+'19'!E29+'20'!E29+'21'!E29+'22'!E29+'23'!E29+'24'!E29+'25'!E29+'26'!E29+'27'!E29+'28'!E29</f>
        <v>18220900</v>
      </c>
      <c r="F29" s="39">
        <f>'01'!F29+'02'!F29+'03'!F29+'04'!F29+'05'!F29+'06'!F29+'07'!F29+'08'!F29+'09'!F29+'10'!F29+'11'!F29+'12'!F29+'13'!F29+'14'!F29+'15'!F29+'16'!F29+'17'!F29+'18'!F29+'19'!F29+'20'!F29+'21'!F29+'22'!F29+'23'!F29+'24'!F29+'25'!F29+'26'!F29+'27'!F29+'28'!F29</f>
        <v>248977937</v>
      </c>
      <c r="G29" s="39">
        <f>'01'!G29+'02'!G29+'03'!G29+'04'!G29+'05'!G29+'06'!G29+'07'!G29+'08'!G29+'09'!G29+'10'!G29+'11'!G29+'12'!G29+'13'!G29+'14'!G29+'15'!G29+'16'!G29+'17'!G29+'18'!G29+'19'!G29+'20'!G29+'21'!G29+'22'!G29+'23'!G29+'24'!G29+'25'!G29+'26'!G29+'27'!G29+'28'!G29</f>
        <v>0</v>
      </c>
      <c r="H29" s="39">
        <f>'01'!H29+'02'!H29+'03'!H29+'04'!H29+'05'!H29+'06'!H29+'07'!H29+'08'!H29+'09'!H29+'10'!H29+'11'!H29+'12'!H29+'13'!H29+'14'!H29+'15'!H29+'16'!H29+'17'!H29+'18'!H29+'19'!H29+'20'!H29+'21'!H29+'22'!H29+'23'!H29+'24'!H29+'25'!H29+'26'!H29+'27'!H29+'28'!H29</f>
        <v>1246727</v>
      </c>
      <c r="I29" s="39">
        <f t="shared" si="0"/>
        <v>927092682</v>
      </c>
      <c r="J29" s="40"/>
      <c r="K29" s="41"/>
      <c r="L29" s="40"/>
      <c r="M29" s="41"/>
      <c r="N29" s="40"/>
      <c r="O29" s="41"/>
      <c r="P29" s="41"/>
    </row>
    <row r="30" spans="1:16">
      <c r="A30" s="17">
        <v>1030</v>
      </c>
      <c r="B30" s="18" t="s">
        <v>36</v>
      </c>
      <c r="C30" s="38">
        <f>'01'!C30+'02'!C30+'03'!C30+'04'!C30+'05'!C30+'06'!C30+'07'!C30+'08'!C30+'09'!C30+'10'!C30+'11'!C30+'12'!C30+'13'!C30+'14'!C30+'15'!C30+'16'!C30+'17'!C30+'18'!C30+'19'!C30+'20'!C30+'21'!C30+'22'!C30+'23'!C30+'24'!C30+'25'!C30+'26'!C30+'27'!C30+'28'!C30</f>
        <v>1719375592</v>
      </c>
      <c r="D30" s="38">
        <f>'01'!D30+'02'!D30+'03'!D30+'04'!D30+'05'!D30+'06'!D30+'07'!D30+'08'!D30+'09'!D30+'10'!D30+'11'!D30+'12'!D30+'13'!D30+'14'!D30+'15'!D30+'16'!D30+'17'!D30+'18'!D30+'19'!D30+'20'!D30+'21'!D30+'22'!D30+'23'!D30+'24'!D30+'25'!D30+'26'!D30+'27'!D30+'28'!D30</f>
        <v>57410481</v>
      </c>
      <c r="E30" s="38">
        <f>'01'!E30+'02'!E30+'03'!E30+'04'!E30+'05'!E30+'06'!E30+'07'!E30+'08'!E30+'09'!E30+'10'!E30+'11'!E30+'12'!E30+'13'!E30+'14'!E30+'15'!E30+'16'!E30+'17'!E30+'18'!E30+'19'!E30+'20'!E30+'21'!E30+'22'!E30+'23'!E30+'24'!E30+'25'!E30+'26'!E30+'27'!E30+'28'!E30</f>
        <v>44346765</v>
      </c>
      <c r="F30" s="38">
        <f>'01'!F30+'02'!F30+'03'!F30+'04'!F30+'05'!F30+'06'!F30+'07'!F30+'08'!F30+'09'!F30+'10'!F30+'11'!F30+'12'!F30+'13'!F30+'14'!F30+'15'!F30+'16'!F30+'17'!F30+'18'!F30+'19'!F30+'20'!F30+'21'!F30+'22'!F30+'23'!F30+'24'!F30+'25'!F30+'26'!F30+'27'!F30+'28'!F30</f>
        <v>332375350</v>
      </c>
      <c r="G30" s="38">
        <f>'01'!G30+'02'!G30+'03'!G30+'04'!G30+'05'!G30+'06'!G30+'07'!G30+'08'!G30+'09'!G30+'10'!G30+'11'!G30+'12'!G30+'13'!G30+'14'!G30+'15'!G30+'16'!G30+'17'!G30+'18'!G30+'19'!G30+'20'!G30+'21'!G30+'22'!G30+'23'!G30+'24'!G30+'25'!G30+'26'!G30+'27'!G30+'28'!G30</f>
        <v>250641</v>
      </c>
      <c r="H30" s="38">
        <f>'01'!H30+'02'!H30+'03'!H30+'04'!H30+'05'!H30+'06'!H30+'07'!H30+'08'!H30+'09'!H30+'10'!H30+'11'!H30+'12'!H30+'13'!H30+'14'!H30+'15'!H30+'16'!H30+'17'!H30+'18'!H30+'19'!H30+'20'!H30+'21'!H30+'22'!H30+'23'!H30+'24'!H30+'25'!H30+'26'!H30+'27'!H30+'28'!H30</f>
        <v>30027884</v>
      </c>
      <c r="I30" s="38">
        <f t="shared" si="0"/>
        <v>2183786713</v>
      </c>
      <c r="J30" s="40"/>
      <c r="K30" s="41"/>
      <c r="L30" s="40"/>
      <c r="M30" s="41"/>
      <c r="N30" s="40"/>
      <c r="O30" s="41"/>
      <c r="P30" s="41"/>
    </row>
    <row r="31" spans="1:16">
      <c r="A31" s="17">
        <v>1031</v>
      </c>
      <c r="B31" s="18" t="s">
        <v>37</v>
      </c>
      <c r="C31" s="39">
        <f>'01'!C31+'02'!C31+'03'!C31+'04'!C31+'05'!C31+'06'!C31+'07'!C31+'08'!C31+'09'!C31+'10'!C31+'11'!C31+'12'!C31+'13'!C31+'14'!C31+'15'!C31+'16'!C31+'17'!C31+'18'!C31+'19'!C31+'20'!C31+'21'!C31+'22'!C31+'23'!C31+'24'!C31+'25'!C31+'26'!C31+'27'!C31+'28'!C31</f>
        <v>890726</v>
      </c>
      <c r="D31" s="39">
        <f>'01'!D31+'02'!D31+'03'!D31+'04'!D31+'05'!D31+'06'!D31+'07'!D31+'08'!D31+'09'!D31+'10'!D31+'11'!D31+'12'!D31+'13'!D31+'14'!D31+'15'!D31+'16'!D31+'17'!D31+'18'!D31+'19'!D31+'20'!D31+'21'!D31+'22'!D31+'23'!D31+'24'!D31+'25'!D31+'26'!D31+'27'!D31+'28'!D31</f>
        <v>34899</v>
      </c>
      <c r="E31" s="39">
        <f>'01'!E31+'02'!E31+'03'!E31+'04'!E31+'05'!E31+'06'!E31+'07'!E31+'08'!E31+'09'!E31+'10'!E31+'11'!E31+'12'!E31+'13'!E31+'14'!E31+'15'!E31+'16'!E31+'17'!E31+'18'!E31+'19'!E31+'20'!E31+'21'!E31+'22'!E31+'23'!E31+'24'!E31+'25'!E31+'26'!E31+'27'!E31+'28'!E31</f>
        <v>2395819</v>
      </c>
      <c r="F31" s="39">
        <f>'01'!F31+'02'!F31+'03'!F31+'04'!F31+'05'!F31+'06'!F31+'07'!F31+'08'!F31+'09'!F31+'10'!F31+'11'!F31+'12'!F31+'13'!F31+'14'!F31+'15'!F31+'16'!F31+'17'!F31+'18'!F31+'19'!F31+'20'!F31+'21'!F31+'22'!F31+'23'!F31+'24'!F31+'25'!F31+'26'!F31+'27'!F31+'28'!F31</f>
        <v>0</v>
      </c>
      <c r="G31" s="39">
        <f>'01'!G31+'02'!G31+'03'!G31+'04'!G31+'05'!G31+'06'!G31+'07'!G31+'08'!G31+'09'!G31+'10'!G31+'11'!G31+'12'!G31+'13'!G31+'14'!G31+'15'!G31+'16'!G31+'17'!G31+'18'!G31+'19'!G31+'20'!G31+'21'!G31+'22'!G31+'23'!G31+'24'!G31+'25'!G31+'26'!G31+'27'!G31+'28'!G31</f>
        <v>0</v>
      </c>
      <c r="H31" s="39">
        <f>'01'!H31+'02'!H31+'03'!H31+'04'!H31+'05'!H31+'06'!H31+'07'!H31+'08'!H31+'09'!H31+'10'!H31+'11'!H31+'12'!H31+'13'!H31+'14'!H31+'15'!H31+'16'!H31+'17'!H31+'18'!H31+'19'!H31+'20'!H31+'21'!H31+'22'!H31+'23'!H31+'24'!H31+'25'!H31+'26'!H31+'27'!H31+'28'!H31</f>
        <v>92891</v>
      </c>
      <c r="I31" s="39">
        <f t="shared" si="0"/>
        <v>3414335</v>
      </c>
      <c r="J31" s="40"/>
      <c r="K31" s="41"/>
      <c r="L31" s="40"/>
      <c r="M31" s="41"/>
      <c r="N31" s="40"/>
      <c r="O31" s="41"/>
      <c r="P31" s="41"/>
    </row>
    <row r="32" spans="1:16">
      <c r="A32" s="17">
        <v>1033</v>
      </c>
      <c r="B32" s="18" t="s">
        <v>38</v>
      </c>
      <c r="C32" s="38">
        <f>'01'!C32+'02'!C32+'03'!C32+'04'!C32+'05'!C32+'06'!C32+'07'!C32+'08'!C32+'09'!C32+'10'!C32+'11'!C32+'12'!C32+'13'!C32+'14'!C32+'15'!C32+'16'!C32+'17'!C32+'18'!C32+'19'!C32+'20'!C32+'21'!C32+'22'!C32+'23'!C32+'24'!C32+'25'!C32+'26'!C32+'27'!C32+'28'!C32</f>
        <v>13420060</v>
      </c>
      <c r="D32" s="38">
        <f>'01'!D32+'02'!D32+'03'!D32+'04'!D32+'05'!D32+'06'!D32+'07'!D32+'08'!D32+'09'!D32+'10'!D32+'11'!D32+'12'!D32+'13'!D32+'14'!D32+'15'!D32+'16'!D32+'17'!D32+'18'!D32+'19'!D32+'20'!D32+'21'!D32+'22'!D32+'23'!D32+'24'!D32+'25'!D32+'26'!D32+'27'!D32+'28'!D32</f>
        <v>1559250</v>
      </c>
      <c r="E32" s="38">
        <f>'01'!E32+'02'!E32+'03'!E32+'04'!E32+'05'!E32+'06'!E32+'07'!E32+'08'!E32+'09'!E32+'10'!E32+'11'!E32+'12'!E32+'13'!E32+'14'!E32+'15'!E32+'16'!E32+'17'!E32+'18'!E32+'19'!E32+'20'!E32+'21'!E32+'22'!E32+'23'!E32+'24'!E32+'25'!E32+'26'!E32+'27'!E32+'28'!E32</f>
        <v>742343</v>
      </c>
      <c r="F32" s="38">
        <f>'01'!F32+'02'!F32+'03'!F32+'04'!F32+'05'!F32+'06'!F32+'07'!F32+'08'!F32+'09'!F32+'10'!F32+'11'!F32+'12'!F32+'13'!F32+'14'!F32+'15'!F32+'16'!F32+'17'!F32+'18'!F32+'19'!F32+'20'!F32+'21'!F32+'22'!F32+'23'!F32+'24'!F32+'25'!F32+'26'!F32+'27'!F32+'28'!F32</f>
        <v>165085</v>
      </c>
      <c r="G32" s="38">
        <f>'01'!G32+'02'!G32+'03'!G32+'04'!G32+'05'!G32+'06'!G32+'07'!G32+'08'!G32+'09'!G32+'10'!G32+'11'!G32+'12'!G32+'13'!G32+'14'!G32+'15'!G32+'16'!G32+'17'!G32+'18'!G32+'19'!G32+'20'!G32+'21'!G32+'22'!G32+'23'!G32+'24'!G32+'25'!G32+'26'!G32+'27'!G32+'28'!G32</f>
        <v>242500</v>
      </c>
      <c r="H32" s="38">
        <f>'01'!H32+'02'!H32+'03'!H32+'04'!H32+'05'!H32+'06'!H32+'07'!H32+'08'!H32+'09'!H32+'10'!H32+'11'!H32+'12'!H32+'13'!H32+'14'!H32+'15'!H32+'16'!H32+'17'!H32+'18'!H32+'19'!H32+'20'!H32+'21'!H32+'22'!H32+'23'!H32+'24'!H32+'25'!H32+'26'!H32+'27'!H32+'28'!H32</f>
        <v>4847165</v>
      </c>
      <c r="I32" s="38">
        <f t="shared" si="0"/>
        <v>20976403</v>
      </c>
      <c r="J32" s="40"/>
      <c r="K32" s="41"/>
      <c r="L32" s="40"/>
      <c r="M32" s="41"/>
      <c r="N32" s="40"/>
      <c r="O32" s="41"/>
      <c r="P32" s="41"/>
    </row>
    <row r="33" spans="1:16">
      <c r="A33" s="17">
        <v>1034</v>
      </c>
      <c r="B33" s="18" t="s">
        <v>39</v>
      </c>
      <c r="C33" s="39">
        <f>'01'!C33+'02'!C33+'03'!C33+'04'!C33+'05'!C33+'06'!C33+'07'!C33+'08'!C33+'09'!C33+'10'!C33+'11'!C33+'12'!C33+'13'!C33+'14'!C33+'15'!C33+'16'!C33+'17'!C33+'18'!C33+'19'!C33+'20'!C33+'21'!C33+'22'!C33+'23'!C33+'24'!C33+'25'!C33+'26'!C33+'27'!C33+'28'!C33</f>
        <v>84686795</v>
      </c>
      <c r="D33" s="39">
        <f>'01'!D33+'02'!D33+'03'!D33+'04'!D33+'05'!D33+'06'!D33+'07'!D33+'08'!D33+'09'!D33+'10'!D33+'11'!D33+'12'!D33+'13'!D33+'14'!D33+'15'!D33+'16'!D33+'17'!D33+'18'!D33+'19'!D33+'20'!D33+'21'!D33+'22'!D33+'23'!D33+'24'!D33+'25'!D33+'26'!D33+'27'!D33+'28'!D33</f>
        <v>564514</v>
      </c>
      <c r="E33" s="39">
        <f>'01'!E33+'02'!E33+'03'!E33+'04'!E33+'05'!E33+'06'!E33+'07'!E33+'08'!E33+'09'!E33+'10'!E33+'11'!E33+'12'!E33+'13'!E33+'14'!E33+'15'!E33+'16'!E33+'17'!E33+'18'!E33+'19'!E33+'20'!E33+'21'!E33+'22'!E33+'23'!E33+'24'!E33+'25'!E33+'26'!E33+'27'!E33+'28'!E33</f>
        <v>446087</v>
      </c>
      <c r="F33" s="39">
        <f>'01'!F33+'02'!F33+'03'!F33+'04'!F33+'05'!F33+'06'!F33+'07'!F33+'08'!F33+'09'!F33+'10'!F33+'11'!F33+'12'!F33+'13'!F33+'14'!F33+'15'!F33+'16'!F33+'17'!F33+'18'!F33+'19'!F33+'20'!F33+'21'!F33+'22'!F33+'23'!F33+'24'!F33+'25'!F33+'26'!F33+'27'!F33+'28'!F33</f>
        <v>2417</v>
      </c>
      <c r="G33" s="39">
        <f>'01'!G33+'02'!G33+'03'!G33+'04'!G33+'05'!G33+'06'!G33+'07'!G33+'08'!G33+'09'!G33+'10'!G33+'11'!G33+'12'!G33+'13'!G33+'14'!G33+'15'!G33+'16'!G33+'17'!G33+'18'!G33+'19'!G33+'20'!G33+'21'!G33+'22'!G33+'23'!G33+'24'!G33+'25'!G33+'26'!G33+'27'!G33+'28'!G33</f>
        <v>0</v>
      </c>
      <c r="H33" s="39">
        <f>'01'!H33+'02'!H33+'03'!H33+'04'!H33+'05'!H33+'06'!H33+'07'!H33+'08'!H33+'09'!H33+'10'!H33+'11'!H33+'12'!H33+'13'!H33+'14'!H33+'15'!H33+'16'!H33+'17'!H33+'18'!H33+'19'!H33+'20'!H33+'21'!H33+'22'!H33+'23'!H33+'24'!H33+'25'!H33+'26'!H33+'27'!H33+'28'!H33</f>
        <v>498384</v>
      </c>
      <c r="I33" s="39">
        <f t="shared" si="0"/>
        <v>86198197</v>
      </c>
      <c r="J33" s="40"/>
      <c r="K33" s="41"/>
      <c r="L33" s="40"/>
      <c r="M33" s="41"/>
      <c r="N33" s="40"/>
      <c r="O33" s="41"/>
      <c r="P33" s="41"/>
    </row>
    <row r="34" spans="1:16">
      <c r="A34" s="17">
        <v>1037</v>
      </c>
      <c r="B34" s="18" t="s">
        <v>40</v>
      </c>
      <c r="C34" s="38">
        <f>'01'!C34+'02'!C34+'03'!C34+'04'!C34+'05'!C34+'06'!C34+'07'!C34+'08'!C34+'09'!C34+'10'!C34+'11'!C34+'12'!C34+'13'!C34+'14'!C34+'15'!C34+'16'!C34+'17'!C34+'18'!C34+'19'!C34+'20'!C34+'21'!C34+'22'!C34+'23'!C34+'24'!C34+'25'!C34+'26'!C34+'27'!C34+'28'!C34</f>
        <v>130750329</v>
      </c>
      <c r="D34" s="38">
        <f>'01'!D34+'02'!D34+'03'!D34+'04'!D34+'05'!D34+'06'!D34+'07'!D34+'08'!D34+'09'!D34+'10'!D34+'11'!D34+'12'!D34+'13'!D34+'14'!D34+'15'!D34+'16'!D34+'17'!D34+'18'!D34+'19'!D34+'20'!D34+'21'!D34+'22'!D34+'23'!D34+'24'!D34+'25'!D34+'26'!D34+'27'!D34+'28'!D34</f>
        <v>6430466</v>
      </c>
      <c r="E34" s="38">
        <f>'01'!E34+'02'!E34+'03'!E34+'04'!E34+'05'!E34+'06'!E34+'07'!E34+'08'!E34+'09'!E34+'10'!E34+'11'!E34+'12'!E34+'13'!E34+'14'!E34+'15'!E34+'16'!E34+'17'!E34+'18'!E34+'19'!E34+'20'!E34+'21'!E34+'22'!E34+'23'!E34+'24'!E34+'25'!E34+'26'!E34+'27'!E34+'28'!E34</f>
        <v>3926492</v>
      </c>
      <c r="F34" s="38">
        <f>'01'!F34+'02'!F34+'03'!F34+'04'!F34+'05'!F34+'06'!F34+'07'!F34+'08'!F34+'09'!F34+'10'!F34+'11'!F34+'12'!F34+'13'!F34+'14'!F34+'15'!F34+'16'!F34+'17'!F34+'18'!F34+'19'!F34+'20'!F34+'21'!F34+'22'!F34+'23'!F34+'24'!F34+'25'!F34+'26'!F34+'27'!F34+'28'!F34</f>
        <v>6954017</v>
      </c>
      <c r="G34" s="38">
        <f>'01'!G34+'02'!G34+'03'!G34+'04'!G34+'05'!G34+'06'!G34+'07'!G34+'08'!G34+'09'!G34+'10'!G34+'11'!G34+'12'!G34+'13'!G34+'14'!G34+'15'!G34+'16'!G34+'17'!G34+'18'!G34+'19'!G34+'20'!G34+'21'!G34+'22'!G34+'23'!G34+'24'!G34+'25'!G34+'26'!G34+'27'!G34+'28'!G34</f>
        <v>0</v>
      </c>
      <c r="H34" s="38">
        <f>'01'!H34+'02'!H34+'03'!H34+'04'!H34+'05'!H34+'06'!H34+'07'!H34+'08'!H34+'09'!H34+'10'!H34+'11'!H34+'12'!H34+'13'!H34+'14'!H34+'15'!H34+'16'!H34+'17'!H34+'18'!H34+'19'!H34+'20'!H34+'21'!H34+'22'!H34+'23'!H34+'24'!H34+'25'!H34+'26'!H34+'27'!H34+'28'!H34</f>
        <v>5100110</v>
      </c>
      <c r="I34" s="38">
        <f t="shared" si="0"/>
        <v>153161414</v>
      </c>
      <c r="J34" s="40"/>
      <c r="K34" s="41"/>
      <c r="L34" s="40"/>
      <c r="M34" s="41"/>
      <c r="N34" s="40"/>
      <c r="O34" s="41"/>
      <c r="P34" s="41"/>
    </row>
    <row r="35" spans="1:16">
      <c r="A35" s="17">
        <v>1038</v>
      </c>
      <c r="B35" s="18" t="s">
        <v>41</v>
      </c>
      <c r="C35" s="39">
        <f>'01'!C35+'02'!C35+'03'!C35+'04'!C35+'05'!C35+'06'!C35+'07'!C35+'08'!C35+'09'!C35+'10'!C35+'11'!C35+'12'!C35+'13'!C35+'14'!C35+'15'!C35+'16'!C35+'17'!C35+'18'!C35+'19'!C35+'20'!C35+'21'!C35+'22'!C35+'23'!C35+'24'!C35+'25'!C35+'26'!C35+'27'!C35+'28'!C35</f>
        <v>571762791</v>
      </c>
      <c r="D35" s="39">
        <f>'01'!D35+'02'!D35+'03'!D35+'04'!D35+'05'!D35+'06'!D35+'07'!D35+'08'!D35+'09'!D35+'10'!D35+'11'!D35+'12'!D35+'13'!D35+'14'!D35+'15'!D35+'16'!D35+'17'!D35+'18'!D35+'19'!D35+'20'!D35+'21'!D35+'22'!D35+'23'!D35+'24'!D35+'25'!D35+'26'!D35+'27'!D35+'28'!D35</f>
        <v>8565963</v>
      </c>
      <c r="E35" s="39">
        <f>'01'!E35+'02'!E35+'03'!E35+'04'!E35+'05'!E35+'06'!E35+'07'!E35+'08'!E35+'09'!E35+'10'!E35+'11'!E35+'12'!E35+'13'!E35+'14'!E35+'15'!E35+'16'!E35+'17'!E35+'18'!E35+'19'!E35+'20'!E35+'21'!E35+'22'!E35+'23'!E35+'24'!E35+'25'!E35+'26'!E35+'27'!E35+'28'!E35</f>
        <v>10793927</v>
      </c>
      <c r="F35" s="39">
        <f>'01'!F35+'02'!F35+'03'!F35+'04'!F35+'05'!F35+'06'!F35+'07'!F35+'08'!F35+'09'!F35+'10'!F35+'11'!F35+'12'!F35+'13'!F35+'14'!F35+'15'!F35+'16'!F35+'17'!F35+'18'!F35+'19'!F35+'20'!F35+'21'!F35+'22'!F35+'23'!F35+'24'!F35+'25'!F35+'26'!F35+'27'!F35+'28'!F35</f>
        <v>215220501</v>
      </c>
      <c r="G35" s="39">
        <f>'01'!G35+'02'!G35+'03'!G35+'04'!G35+'05'!G35+'06'!G35+'07'!G35+'08'!G35+'09'!G35+'10'!G35+'11'!G35+'12'!G35+'13'!G35+'14'!G35+'15'!G35+'16'!G35+'17'!G35+'18'!G35+'19'!G35+'20'!G35+'21'!G35+'22'!G35+'23'!G35+'24'!G35+'25'!G35+'26'!G35+'27'!G35+'28'!G35</f>
        <v>2500</v>
      </c>
      <c r="H35" s="39">
        <f>'01'!H35+'02'!H35+'03'!H35+'04'!H35+'05'!H35+'06'!H35+'07'!H35+'08'!H35+'09'!H35+'10'!H35+'11'!H35+'12'!H35+'13'!H35+'14'!H35+'15'!H35+'16'!H35+'17'!H35+'18'!H35+'19'!H35+'20'!H35+'21'!H35+'22'!H35+'23'!H35+'24'!H35+'25'!H35+'26'!H35+'27'!H35+'28'!H35</f>
        <v>4510934</v>
      </c>
      <c r="I35" s="39">
        <f t="shared" si="0"/>
        <v>810856616</v>
      </c>
      <c r="J35" s="40"/>
      <c r="K35" s="41"/>
      <c r="L35" s="40"/>
      <c r="M35" s="41"/>
      <c r="N35" s="40"/>
      <c r="O35" s="41"/>
      <c r="P35" s="41"/>
    </row>
    <row r="36" spans="1:16">
      <c r="A36" s="17">
        <v>1039</v>
      </c>
      <c r="B36" s="18" t="s">
        <v>42</v>
      </c>
      <c r="C36" s="38">
        <f>'01'!C36+'02'!C36+'03'!C36+'04'!C36+'05'!C36+'06'!C36+'07'!C36+'08'!C36+'09'!C36+'10'!C36+'11'!C36+'12'!C36+'13'!C36+'14'!C36+'15'!C36+'16'!C36+'17'!C36+'18'!C36+'19'!C36+'20'!C36+'21'!C36+'22'!C36+'23'!C36+'24'!C36+'25'!C36+'26'!C36+'27'!C36+'28'!C36</f>
        <v>33839525</v>
      </c>
      <c r="D36" s="38">
        <f>'01'!D36+'02'!D36+'03'!D36+'04'!D36+'05'!D36+'06'!D36+'07'!D36+'08'!D36+'09'!D36+'10'!D36+'11'!D36+'12'!D36+'13'!D36+'14'!D36+'15'!D36+'16'!D36+'17'!D36+'18'!D36+'19'!D36+'20'!D36+'21'!D36+'22'!D36+'23'!D36+'24'!D36+'25'!D36+'26'!D36+'27'!D36+'28'!D36</f>
        <v>1184118</v>
      </c>
      <c r="E36" s="38">
        <f>'01'!E36+'02'!E36+'03'!E36+'04'!E36+'05'!E36+'06'!E36+'07'!E36+'08'!E36+'09'!E36+'10'!E36+'11'!E36+'12'!E36+'13'!E36+'14'!E36+'15'!E36+'16'!E36+'17'!E36+'18'!E36+'19'!E36+'20'!E36+'21'!E36+'22'!E36+'23'!E36+'24'!E36+'25'!E36+'26'!E36+'27'!E36+'28'!E36</f>
        <v>814260</v>
      </c>
      <c r="F36" s="38">
        <f>'01'!F36+'02'!F36+'03'!F36+'04'!F36+'05'!F36+'06'!F36+'07'!F36+'08'!F36+'09'!F36+'10'!F36+'11'!F36+'12'!F36+'13'!F36+'14'!F36+'15'!F36+'16'!F36+'17'!F36+'18'!F36+'19'!F36+'20'!F36+'21'!F36+'22'!F36+'23'!F36+'24'!F36+'25'!F36+'26'!F36+'27'!F36+'28'!F36</f>
        <v>385434</v>
      </c>
      <c r="G36" s="38">
        <f>'01'!G36+'02'!G36+'03'!G36+'04'!G36+'05'!G36+'06'!G36+'07'!G36+'08'!G36+'09'!G36+'10'!G36+'11'!G36+'12'!G36+'13'!G36+'14'!G36+'15'!G36+'16'!G36+'17'!G36+'18'!G36+'19'!G36+'20'!G36+'21'!G36+'22'!G36+'23'!G36+'24'!G36+'25'!G36+'26'!G36+'27'!G36+'28'!G36</f>
        <v>12500</v>
      </c>
      <c r="H36" s="38">
        <f>'01'!H36+'02'!H36+'03'!H36+'04'!H36+'05'!H36+'06'!H36+'07'!H36+'08'!H36+'09'!H36+'10'!H36+'11'!H36+'12'!H36+'13'!H36+'14'!H36+'15'!H36+'16'!H36+'17'!H36+'18'!H36+'19'!H36+'20'!H36+'21'!H36+'22'!H36+'23'!H36+'24'!H36+'25'!H36+'26'!H36+'27'!H36+'28'!H36</f>
        <v>3007930</v>
      </c>
      <c r="I36" s="38">
        <f t="shared" si="0"/>
        <v>39243767</v>
      </c>
      <c r="J36" s="40"/>
      <c r="K36" s="41"/>
      <c r="L36" s="40"/>
      <c r="M36" s="41"/>
      <c r="N36" s="40"/>
      <c r="O36" s="41"/>
      <c r="P36" s="41"/>
    </row>
    <row r="37" spans="1:16">
      <c r="A37" s="17">
        <v>1040</v>
      </c>
      <c r="B37" s="18" t="s">
        <v>43</v>
      </c>
      <c r="C37" s="39">
        <f>'01'!C37+'02'!C37+'03'!C37+'04'!C37+'05'!C37+'06'!C37+'07'!C37+'08'!C37+'09'!C37+'10'!C37+'11'!C37+'12'!C37+'13'!C37+'14'!C37+'15'!C37+'16'!C37+'17'!C37+'18'!C37+'19'!C37+'20'!C37+'21'!C37+'22'!C37+'23'!C37+'24'!C37+'25'!C37+'26'!C37+'27'!C37+'28'!C37</f>
        <v>1079373986</v>
      </c>
      <c r="D37" s="39">
        <f>'01'!D37+'02'!D37+'03'!D37+'04'!D37+'05'!D37+'06'!D37+'07'!D37+'08'!D37+'09'!D37+'10'!D37+'11'!D37+'12'!D37+'13'!D37+'14'!D37+'15'!D37+'16'!D37+'17'!D37+'18'!D37+'19'!D37+'20'!D37+'21'!D37+'22'!D37+'23'!D37+'24'!D37+'25'!D37+'26'!D37+'27'!D37+'28'!D37</f>
        <v>70847455</v>
      </c>
      <c r="E37" s="39">
        <f>'01'!E37+'02'!E37+'03'!E37+'04'!E37+'05'!E37+'06'!E37+'07'!E37+'08'!E37+'09'!E37+'10'!E37+'11'!E37+'12'!E37+'13'!E37+'14'!E37+'15'!E37+'16'!E37+'17'!E37+'18'!E37+'19'!E37+'20'!E37+'21'!E37+'22'!E37+'23'!E37+'24'!E37+'25'!E37+'26'!E37+'27'!E37+'28'!E37</f>
        <v>37394450</v>
      </c>
      <c r="F37" s="39">
        <f>'01'!F37+'02'!F37+'03'!F37+'04'!F37+'05'!F37+'06'!F37+'07'!F37+'08'!F37+'09'!F37+'10'!F37+'11'!F37+'12'!F37+'13'!F37+'14'!F37+'15'!F37+'16'!F37+'17'!F37+'18'!F37+'19'!F37+'20'!F37+'21'!F37+'22'!F37+'23'!F37+'24'!F37+'25'!F37+'26'!F37+'27'!F37+'28'!F37</f>
        <v>10079431</v>
      </c>
      <c r="G37" s="39">
        <f>'01'!G37+'02'!G37+'03'!G37+'04'!G37+'05'!G37+'06'!G37+'07'!G37+'08'!G37+'09'!G37+'10'!G37+'11'!G37+'12'!G37+'13'!G37+'14'!G37+'15'!G37+'16'!G37+'17'!G37+'18'!G37+'19'!G37+'20'!G37+'21'!G37+'22'!G37+'23'!G37+'24'!G37+'25'!G37+'26'!G37+'27'!G37+'28'!G37</f>
        <v>35001</v>
      </c>
      <c r="H37" s="39">
        <f>'01'!H37+'02'!H37+'03'!H37+'04'!H37+'05'!H37+'06'!H37+'07'!H37+'08'!H37+'09'!H37+'10'!H37+'11'!H37+'12'!H37+'13'!H37+'14'!H37+'15'!H37+'16'!H37+'17'!H37+'18'!H37+'19'!H37+'20'!H37+'21'!H37+'22'!H37+'23'!H37+'24'!H37+'25'!H37+'26'!H37+'27'!H37+'28'!H37</f>
        <v>32207489</v>
      </c>
      <c r="I37" s="39">
        <f t="shared" si="0"/>
        <v>1229937812</v>
      </c>
      <c r="J37" s="40"/>
      <c r="K37" s="41"/>
      <c r="L37" s="40"/>
      <c r="M37" s="41"/>
      <c r="N37" s="40"/>
      <c r="O37" s="41"/>
      <c r="P37" s="41"/>
    </row>
    <row r="38" spans="1:16">
      <c r="A38" s="17">
        <v>1042</v>
      </c>
      <c r="B38" s="18" t="s">
        <v>44</v>
      </c>
      <c r="C38" s="38">
        <f>'01'!C38+'02'!C38+'03'!C38+'04'!C38+'05'!C38+'06'!C38+'07'!C38+'08'!C38+'09'!C38+'10'!C38+'11'!C38+'12'!C38+'13'!C38+'14'!C38+'15'!C38+'16'!C38+'17'!C38+'18'!C38+'19'!C38+'20'!C38+'21'!C38+'22'!C38+'23'!C38+'24'!C38+'25'!C38+'26'!C38+'27'!C38+'28'!C38</f>
        <v>3149903199</v>
      </c>
      <c r="D38" s="38">
        <f>'01'!D38+'02'!D38+'03'!D38+'04'!D38+'05'!D38+'06'!D38+'07'!D38+'08'!D38+'09'!D38+'10'!D38+'11'!D38+'12'!D38+'13'!D38+'14'!D38+'15'!D38+'16'!D38+'17'!D38+'18'!D38+'19'!D38+'20'!D38+'21'!D38+'22'!D38+'23'!D38+'24'!D38+'25'!D38+'26'!D38+'27'!D38+'28'!D38</f>
        <v>43474</v>
      </c>
      <c r="E38" s="38">
        <f>'01'!E38+'02'!E38+'03'!E38+'04'!E38+'05'!E38+'06'!E38+'07'!E38+'08'!E38+'09'!E38+'10'!E38+'11'!E38+'12'!E38+'13'!E38+'14'!E38+'15'!E38+'16'!E38+'17'!E38+'18'!E38+'19'!E38+'20'!E38+'21'!E38+'22'!E38+'23'!E38+'24'!E38+'25'!E38+'26'!E38+'27'!E38+'28'!E38</f>
        <v>69826499</v>
      </c>
      <c r="F38" s="38">
        <f>'01'!F38+'02'!F38+'03'!F38+'04'!F38+'05'!F38+'06'!F38+'07'!F38+'08'!F38+'09'!F38+'10'!F38+'11'!F38+'12'!F38+'13'!F38+'14'!F38+'15'!F38+'16'!F38+'17'!F38+'18'!F38+'19'!F38+'20'!F38+'21'!F38+'22'!F38+'23'!F38+'24'!F38+'25'!F38+'26'!F38+'27'!F38+'28'!F38</f>
        <v>2797172898</v>
      </c>
      <c r="G38" s="38">
        <f>'01'!G38+'02'!G38+'03'!G38+'04'!G38+'05'!G38+'06'!G38+'07'!G38+'08'!G38+'09'!G38+'10'!G38+'11'!G38+'12'!G38+'13'!G38+'14'!G38+'15'!G38+'16'!G38+'17'!G38+'18'!G38+'19'!G38+'20'!G38+'21'!G38+'22'!G38+'23'!G38+'24'!G38+'25'!G38+'26'!G38+'27'!G38+'28'!G38</f>
        <v>0</v>
      </c>
      <c r="H38" s="38">
        <f>'01'!H38+'02'!H38+'03'!H38+'04'!H38+'05'!H38+'06'!H38+'07'!H38+'08'!H38+'09'!H38+'10'!H38+'11'!H38+'12'!H38+'13'!H38+'14'!H38+'15'!H38+'16'!H38+'17'!H38+'18'!H38+'19'!H38+'20'!H38+'21'!H38+'22'!H38+'23'!H38+'24'!H38+'25'!H38+'26'!H38+'27'!H38+'28'!H38</f>
        <v>856762</v>
      </c>
      <c r="I38" s="38">
        <f t="shared" si="0"/>
        <v>6017802832</v>
      </c>
      <c r="J38" s="40"/>
      <c r="K38" s="41"/>
      <c r="L38" s="40"/>
      <c r="M38" s="41"/>
      <c r="N38" s="40"/>
      <c r="O38" s="41"/>
      <c r="P38" s="41"/>
    </row>
    <row r="39" spans="1:16">
      <c r="A39" s="17">
        <v>1043</v>
      </c>
      <c r="B39" s="18" t="s">
        <v>45</v>
      </c>
      <c r="C39" s="39">
        <f>'01'!C39+'02'!C39+'03'!C39+'04'!C39+'05'!C39+'06'!C39+'07'!C39+'08'!C39+'09'!C39+'10'!C39+'11'!C39+'12'!C39+'13'!C39+'14'!C39+'15'!C39+'16'!C39+'17'!C39+'18'!C39+'19'!C39+'20'!C39+'21'!C39+'22'!C39+'23'!C39+'24'!C39+'25'!C39+'26'!C39+'27'!C39+'28'!C39</f>
        <v>7694839676</v>
      </c>
      <c r="D39" s="39">
        <f>'01'!D39+'02'!D39+'03'!D39+'04'!D39+'05'!D39+'06'!D39+'07'!D39+'08'!D39+'09'!D39+'10'!D39+'11'!D39+'12'!D39+'13'!D39+'14'!D39+'15'!D39+'16'!D39+'17'!D39+'18'!D39+'19'!D39+'20'!D39+'21'!D39+'22'!D39+'23'!D39+'24'!D39+'25'!D39+'26'!D39+'27'!D39+'28'!D39</f>
        <v>832535672</v>
      </c>
      <c r="E39" s="39">
        <f>'01'!E39+'02'!E39+'03'!E39+'04'!E39+'05'!E39+'06'!E39+'07'!E39+'08'!E39+'09'!E39+'10'!E39+'11'!E39+'12'!E39+'13'!E39+'14'!E39+'15'!E39+'16'!E39+'17'!E39+'18'!E39+'19'!E39+'20'!E39+'21'!E39+'22'!E39+'23'!E39+'24'!E39+'25'!E39+'26'!E39+'27'!E39+'28'!E39</f>
        <v>211703176</v>
      </c>
      <c r="F39" s="39">
        <f>'01'!F39+'02'!F39+'03'!F39+'04'!F39+'05'!F39+'06'!F39+'07'!F39+'08'!F39+'09'!F39+'10'!F39+'11'!F39+'12'!F39+'13'!F39+'14'!F39+'15'!F39+'16'!F39+'17'!F39+'18'!F39+'19'!F39+'20'!F39+'21'!F39+'22'!F39+'23'!F39+'24'!F39+'25'!F39+'26'!F39+'27'!F39+'28'!F39</f>
        <v>1505466330</v>
      </c>
      <c r="G39" s="39">
        <f>'01'!G39+'02'!G39+'03'!G39+'04'!G39+'05'!G39+'06'!G39+'07'!G39+'08'!G39+'09'!G39+'10'!G39+'11'!G39+'12'!G39+'13'!G39+'14'!G39+'15'!G39+'16'!G39+'17'!G39+'18'!G39+'19'!G39+'20'!G39+'21'!G39+'22'!G39+'23'!G39+'24'!G39+'25'!G39+'26'!G39+'27'!G39+'28'!G39</f>
        <v>0</v>
      </c>
      <c r="H39" s="39">
        <f>'01'!H39+'02'!H39+'03'!H39+'04'!H39+'05'!H39+'06'!H39+'07'!H39+'08'!H39+'09'!H39+'10'!H39+'11'!H39+'12'!H39+'13'!H39+'14'!H39+'15'!H39+'16'!H39+'17'!H39+'18'!H39+'19'!H39+'20'!H39+'21'!H39+'22'!H39+'23'!H39+'24'!H39+'25'!H39+'26'!H39+'27'!H39+'28'!H39</f>
        <v>21501076</v>
      </c>
      <c r="I39" s="39">
        <f t="shared" si="0"/>
        <v>10266045930</v>
      </c>
      <c r="J39" s="40"/>
      <c r="K39" s="41"/>
      <c r="L39" s="40"/>
      <c r="M39" s="41"/>
      <c r="N39" s="40"/>
      <c r="O39" s="41"/>
      <c r="P39" s="41"/>
    </row>
    <row r="40" spans="1:16">
      <c r="A40" s="17">
        <v>1044</v>
      </c>
      <c r="B40" s="18" t="s">
        <v>46</v>
      </c>
      <c r="C40" s="38">
        <f>'01'!C40+'02'!C40+'03'!C40+'04'!C40+'05'!C40+'06'!C40+'07'!C40+'08'!C40+'09'!C40+'10'!C40+'11'!C40+'12'!C40+'13'!C40+'14'!C40+'15'!C40+'16'!C40+'17'!C40+'18'!C40+'19'!C40+'20'!C40+'21'!C40+'22'!C40+'23'!C40+'24'!C40+'25'!C40+'26'!C40+'27'!C40+'28'!C40</f>
        <v>66213202</v>
      </c>
      <c r="D40" s="38">
        <f>'01'!D40+'02'!D40+'03'!D40+'04'!D40+'05'!D40+'06'!D40+'07'!D40+'08'!D40+'09'!D40+'10'!D40+'11'!D40+'12'!D40+'13'!D40+'14'!D40+'15'!D40+'16'!D40+'17'!D40+'18'!D40+'19'!D40+'20'!D40+'21'!D40+'22'!D40+'23'!D40+'24'!D40+'25'!D40+'26'!D40+'27'!D40+'28'!D40</f>
        <v>2381386</v>
      </c>
      <c r="E40" s="38">
        <f>'01'!E40+'02'!E40+'03'!E40+'04'!E40+'05'!E40+'06'!E40+'07'!E40+'08'!E40+'09'!E40+'10'!E40+'11'!E40+'12'!E40+'13'!E40+'14'!E40+'15'!E40+'16'!E40+'17'!E40+'18'!E40+'19'!E40+'20'!E40+'21'!E40+'22'!E40+'23'!E40+'24'!E40+'25'!E40+'26'!E40+'27'!E40+'28'!E40</f>
        <v>2335659</v>
      </c>
      <c r="F40" s="38">
        <f>'01'!F40+'02'!F40+'03'!F40+'04'!F40+'05'!F40+'06'!F40+'07'!F40+'08'!F40+'09'!F40+'10'!F40+'11'!F40+'12'!F40+'13'!F40+'14'!F40+'15'!F40+'16'!F40+'17'!F40+'18'!F40+'19'!F40+'20'!F40+'21'!F40+'22'!F40+'23'!F40+'24'!F40+'25'!F40+'26'!F40+'27'!F40+'28'!F40</f>
        <v>55713</v>
      </c>
      <c r="G40" s="38">
        <f>'01'!G40+'02'!G40+'03'!G40+'04'!G40+'05'!G40+'06'!G40+'07'!G40+'08'!G40+'09'!G40+'10'!G40+'11'!G40+'12'!G40+'13'!G40+'14'!G40+'15'!G40+'16'!G40+'17'!G40+'18'!G40+'19'!G40+'20'!G40+'21'!G40+'22'!G40+'23'!G40+'24'!G40+'25'!G40+'26'!G40+'27'!G40+'28'!G40</f>
        <v>35000</v>
      </c>
      <c r="H40" s="38">
        <f>'01'!H40+'02'!H40+'03'!H40+'04'!H40+'05'!H40+'06'!H40+'07'!H40+'08'!H40+'09'!H40+'10'!H40+'11'!H40+'12'!H40+'13'!H40+'14'!H40+'15'!H40+'16'!H40+'17'!H40+'18'!H40+'19'!H40+'20'!H40+'21'!H40+'22'!H40+'23'!H40+'24'!H40+'25'!H40+'26'!H40+'27'!H40+'28'!H40</f>
        <v>5110510</v>
      </c>
      <c r="I40" s="38">
        <f t="shared" si="0"/>
        <v>76131470</v>
      </c>
      <c r="J40" s="40"/>
      <c r="K40" s="41"/>
      <c r="L40" s="40"/>
      <c r="M40" s="41"/>
      <c r="N40" s="40"/>
      <c r="O40" s="41"/>
      <c r="P40" s="41"/>
    </row>
    <row r="41" spans="1:16">
      <c r="A41" s="17">
        <v>1046</v>
      </c>
      <c r="B41" s="18" t="s">
        <v>47</v>
      </c>
      <c r="C41" s="39">
        <f>'01'!C41+'02'!C41+'03'!C41+'04'!C41+'05'!C41+'06'!C41+'07'!C41+'08'!C41+'09'!C41+'10'!C41+'11'!C41+'12'!C41+'13'!C41+'14'!C41+'15'!C41+'16'!C41+'17'!C41+'18'!C41+'19'!C41+'20'!C41+'21'!C41+'22'!C41+'23'!C41+'24'!C41+'25'!C41+'26'!C41+'27'!C41+'28'!C41</f>
        <v>26535126</v>
      </c>
      <c r="D41" s="39">
        <f>'01'!D41+'02'!D41+'03'!D41+'04'!D41+'05'!D41+'06'!D41+'07'!D41+'08'!D41+'09'!D41+'10'!D41+'11'!D41+'12'!D41+'13'!D41+'14'!D41+'15'!D41+'16'!D41+'17'!D41+'18'!D41+'19'!D41+'20'!D41+'21'!D41+'22'!D41+'23'!D41+'24'!D41+'25'!D41+'26'!D41+'27'!D41+'28'!D41</f>
        <v>512515</v>
      </c>
      <c r="E41" s="39">
        <f>'01'!E41+'02'!E41+'03'!E41+'04'!E41+'05'!E41+'06'!E41+'07'!E41+'08'!E41+'09'!E41+'10'!E41+'11'!E41+'12'!E41+'13'!E41+'14'!E41+'15'!E41+'16'!E41+'17'!E41+'18'!E41+'19'!E41+'20'!E41+'21'!E41+'22'!E41+'23'!E41+'24'!E41+'25'!E41+'26'!E41+'27'!E41+'28'!E41</f>
        <v>419961</v>
      </c>
      <c r="F41" s="39">
        <f>'01'!F41+'02'!F41+'03'!F41+'04'!F41+'05'!F41+'06'!F41+'07'!F41+'08'!F41+'09'!F41+'10'!F41+'11'!F41+'12'!F41+'13'!F41+'14'!F41+'15'!F41+'16'!F41+'17'!F41+'18'!F41+'19'!F41+'20'!F41+'21'!F41+'22'!F41+'23'!F41+'24'!F41+'25'!F41+'26'!F41+'27'!F41+'28'!F41</f>
        <v>5000</v>
      </c>
      <c r="G41" s="39">
        <f>'01'!G41+'02'!G41+'03'!G41+'04'!G41+'05'!G41+'06'!G41+'07'!G41+'08'!G41+'09'!G41+'10'!G41+'11'!G41+'12'!G41+'13'!G41+'14'!G41+'15'!G41+'16'!G41+'17'!G41+'18'!G41+'19'!G41+'20'!G41+'21'!G41+'22'!G41+'23'!G41+'24'!G41+'25'!G41+'26'!G41+'27'!G41+'28'!G41</f>
        <v>210000</v>
      </c>
      <c r="H41" s="39">
        <f>'01'!H41+'02'!H41+'03'!H41+'04'!H41+'05'!H41+'06'!H41+'07'!H41+'08'!H41+'09'!H41+'10'!H41+'11'!H41+'12'!H41+'13'!H41+'14'!H41+'15'!H41+'16'!H41+'17'!H41+'18'!H41+'19'!H41+'20'!H41+'21'!H41+'22'!H41+'23'!H41+'24'!H41+'25'!H41+'26'!H41+'27'!H41+'28'!H41</f>
        <v>19518602</v>
      </c>
      <c r="I41" s="39">
        <f t="shared" si="0"/>
        <v>47201204</v>
      </c>
      <c r="J41" s="40"/>
      <c r="K41" s="41"/>
      <c r="L41" s="40"/>
      <c r="M41" s="41"/>
      <c r="N41" s="40"/>
      <c r="O41" s="41"/>
      <c r="P41" s="41"/>
    </row>
    <row r="42" spans="1:16">
      <c r="A42" s="17">
        <v>1047</v>
      </c>
      <c r="B42" s="18" t="s">
        <v>48</v>
      </c>
      <c r="C42" s="38">
        <f>'01'!C42+'02'!C42+'03'!C42+'04'!C42+'05'!C42+'06'!C42+'07'!C42+'08'!C42+'09'!C42+'10'!C42+'11'!C42+'12'!C42+'13'!C42+'14'!C42+'15'!C42+'16'!C42+'17'!C42+'18'!C42+'19'!C42+'20'!C42+'21'!C42+'22'!C42+'23'!C42+'24'!C42+'25'!C42+'26'!C42+'27'!C42+'28'!C42</f>
        <v>4391784584</v>
      </c>
      <c r="D42" s="38">
        <f>'01'!D42+'02'!D42+'03'!D42+'04'!D42+'05'!D42+'06'!D42+'07'!D42+'08'!D42+'09'!D42+'10'!D42+'11'!D42+'12'!D42+'13'!D42+'14'!D42+'15'!D42+'16'!D42+'17'!D42+'18'!D42+'19'!D42+'20'!D42+'21'!D42+'22'!D42+'23'!D42+'24'!D42+'25'!D42+'26'!D42+'27'!D42+'28'!D42</f>
        <v>678797292</v>
      </c>
      <c r="E42" s="38">
        <f>'01'!E42+'02'!E42+'03'!E42+'04'!E42+'05'!E42+'06'!E42+'07'!E42+'08'!E42+'09'!E42+'10'!E42+'11'!E42+'12'!E42+'13'!E42+'14'!E42+'15'!E42+'16'!E42+'17'!E42+'18'!E42+'19'!E42+'20'!E42+'21'!E42+'22'!E42+'23'!E42+'24'!E42+'25'!E42+'26'!E42+'27'!E42+'28'!E42</f>
        <v>208675659</v>
      </c>
      <c r="F42" s="38">
        <f>'01'!F42+'02'!F42+'03'!F42+'04'!F42+'05'!F42+'06'!F42+'07'!F42+'08'!F42+'09'!F42+'10'!F42+'11'!F42+'12'!F42+'13'!F42+'14'!F42+'15'!F42+'16'!F42+'17'!F42+'18'!F42+'19'!F42+'20'!F42+'21'!F42+'22'!F42+'23'!F42+'24'!F42+'25'!F42+'26'!F42+'27'!F42+'28'!F42</f>
        <v>4588485</v>
      </c>
      <c r="G42" s="38">
        <f>'01'!G42+'02'!G42+'03'!G42+'04'!G42+'05'!G42+'06'!G42+'07'!G42+'08'!G42+'09'!G42+'10'!G42+'11'!G42+'12'!G42+'13'!G42+'14'!G42+'15'!G42+'16'!G42+'17'!G42+'18'!G42+'19'!G42+'20'!G42+'21'!G42+'22'!G42+'23'!G42+'24'!G42+'25'!G42+'26'!G42+'27'!G42+'28'!G42</f>
        <v>55002</v>
      </c>
      <c r="H42" s="38">
        <f>'01'!H42+'02'!H42+'03'!H42+'04'!H42+'05'!H42+'06'!H42+'07'!H42+'08'!H42+'09'!H42+'10'!H42+'11'!H42+'12'!H42+'13'!H42+'14'!H42+'15'!H42+'16'!H42+'17'!H42+'18'!H42+'19'!H42+'20'!H42+'21'!H42+'22'!H42+'23'!H42+'24'!H42+'25'!H42+'26'!H42+'27'!H42+'28'!H42</f>
        <v>38599104</v>
      </c>
      <c r="I42" s="38">
        <f t="shared" si="0"/>
        <v>5322500126</v>
      </c>
      <c r="J42" s="40"/>
      <c r="K42" s="41"/>
      <c r="L42" s="40"/>
      <c r="M42" s="41"/>
      <c r="N42" s="40"/>
      <c r="O42" s="41"/>
      <c r="P42" s="41"/>
    </row>
    <row r="43" spans="1:16">
      <c r="A43" s="17">
        <v>1048</v>
      </c>
      <c r="B43" s="18" t="s">
        <v>49</v>
      </c>
      <c r="C43" s="39">
        <f>'01'!C43+'02'!C43+'03'!C43+'04'!C43+'05'!C43+'06'!C43+'07'!C43+'08'!C43+'09'!C43+'10'!C43+'11'!C43+'12'!C43+'13'!C43+'14'!C43+'15'!C43+'16'!C43+'17'!C43+'18'!C43+'19'!C43+'20'!C43+'21'!C43+'22'!C43+'23'!C43+'24'!C43+'25'!C43+'26'!C43+'27'!C43+'28'!C43</f>
        <v>1044352042</v>
      </c>
      <c r="D43" s="39">
        <f>'01'!D43+'02'!D43+'03'!D43+'04'!D43+'05'!D43+'06'!D43+'07'!D43+'08'!D43+'09'!D43+'10'!D43+'11'!D43+'12'!D43+'13'!D43+'14'!D43+'15'!D43+'16'!D43+'17'!D43+'18'!D43+'19'!D43+'20'!D43+'21'!D43+'22'!D43+'23'!D43+'24'!D43+'25'!D43+'26'!D43+'27'!D43+'28'!D43</f>
        <v>76097473</v>
      </c>
      <c r="E43" s="39">
        <f>'01'!E43+'02'!E43+'03'!E43+'04'!E43+'05'!E43+'06'!E43+'07'!E43+'08'!E43+'09'!E43+'10'!E43+'11'!E43+'12'!E43+'13'!E43+'14'!E43+'15'!E43+'16'!E43+'17'!E43+'18'!E43+'19'!E43+'20'!E43+'21'!E43+'22'!E43+'23'!E43+'24'!E43+'25'!E43+'26'!E43+'27'!E43+'28'!E43</f>
        <v>45916646</v>
      </c>
      <c r="F43" s="39">
        <f>'01'!F43+'02'!F43+'03'!F43+'04'!F43+'05'!F43+'06'!F43+'07'!F43+'08'!F43+'09'!F43+'10'!F43+'11'!F43+'12'!F43+'13'!F43+'14'!F43+'15'!F43+'16'!F43+'17'!F43+'18'!F43+'19'!F43+'20'!F43+'21'!F43+'22'!F43+'23'!F43+'24'!F43+'25'!F43+'26'!F43+'27'!F43+'28'!F43</f>
        <v>27522541</v>
      </c>
      <c r="G43" s="39">
        <f>'01'!G43+'02'!G43+'03'!G43+'04'!G43+'05'!G43+'06'!G43+'07'!G43+'08'!G43+'09'!G43+'10'!G43+'11'!G43+'12'!G43+'13'!G43+'14'!G43+'15'!G43+'16'!G43+'17'!G43+'18'!G43+'19'!G43+'20'!G43+'21'!G43+'22'!G43+'23'!G43+'24'!G43+'25'!G43+'26'!G43+'27'!G43+'28'!G43</f>
        <v>5000</v>
      </c>
      <c r="H43" s="39">
        <f>'01'!H43+'02'!H43+'03'!H43+'04'!H43+'05'!H43+'06'!H43+'07'!H43+'08'!H43+'09'!H43+'10'!H43+'11'!H43+'12'!H43+'13'!H43+'14'!H43+'15'!H43+'16'!H43+'17'!H43+'18'!H43+'19'!H43+'20'!H43+'21'!H43+'22'!H43+'23'!H43+'24'!H43+'25'!H43+'26'!H43+'27'!H43+'28'!H43</f>
        <v>23199766</v>
      </c>
      <c r="I43" s="39">
        <f t="shared" si="0"/>
        <v>1217093468</v>
      </c>
      <c r="J43" s="40"/>
      <c r="K43" s="41"/>
      <c r="L43" s="40"/>
      <c r="M43" s="41"/>
      <c r="N43" s="40"/>
      <c r="O43" s="41"/>
      <c r="P43" s="41"/>
    </row>
    <row r="44" spans="1:16">
      <c r="A44" s="17">
        <v>1050</v>
      </c>
      <c r="B44" s="18" t="s">
        <v>50</v>
      </c>
      <c r="C44" s="38">
        <f>'01'!C44+'02'!C44+'03'!C44+'04'!C44+'05'!C44+'06'!C44+'07'!C44+'08'!C44+'09'!C44+'10'!C44+'11'!C44+'12'!C44+'13'!C44+'14'!C44+'15'!C44+'16'!C44+'17'!C44+'18'!C44+'19'!C44+'20'!C44+'21'!C44+'22'!C44+'23'!C44+'24'!C44+'25'!C44+'26'!C44+'27'!C44+'28'!C44</f>
        <v>539072</v>
      </c>
      <c r="D44" s="38">
        <f>'01'!D44+'02'!D44+'03'!D44+'04'!D44+'05'!D44+'06'!D44+'07'!D44+'08'!D44+'09'!D44+'10'!D44+'11'!D44+'12'!D44+'13'!D44+'14'!D44+'15'!D44+'16'!D44+'17'!D44+'18'!D44+'19'!D44+'20'!D44+'21'!D44+'22'!D44+'23'!D44+'24'!D44+'25'!D44+'26'!D44+'27'!D44+'28'!D44</f>
        <v>1025261</v>
      </c>
      <c r="E44" s="38">
        <f>'01'!E44+'02'!E44+'03'!E44+'04'!E44+'05'!E44+'06'!E44+'07'!E44+'08'!E44+'09'!E44+'10'!E44+'11'!E44+'12'!E44+'13'!E44+'14'!E44+'15'!E44+'16'!E44+'17'!E44+'18'!E44+'19'!E44+'20'!E44+'21'!E44+'22'!E44+'23'!E44+'24'!E44+'25'!E44+'26'!E44+'27'!E44+'28'!E44</f>
        <v>17406</v>
      </c>
      <c r="F44" s="38">
        <f>'01'!F44+'02'!F44+'03'!F44+'04'!F44+'05'!F44+'06'!F44+'07'!F44+'08'!F44+'09'!F44+'10'!F44+'11'!F44+'12'!F44+'13'!F44+'14'!F44+'15'!F44+'16'!F44+'17'!F44+'18'!F44+'19'!F44+'20'!F44+'21'!F44+'22'!F44+'23'!F44+'24'!F44+'25'!F44+'26'!F44+'27'!F44+'28'!F44</f>
        <v>0</v>
      </c>
      <c r="G44" s="38">
        <f>'01'!G44+'02'!G44+'03'!G44+'04'!G44+'05'!G44+'06'!G44+'07'!G44+'08'!G44+'09'!G44+'10'!G44+'11'!G44+'12'!G44+'13'!G44+'14'!G44+'15'!G44+'16'!G44+'17'!G44+'18'!G44+'19'!G44+'20'!G44+'21'!G44+'22'!G44+'23'!G44+'24'!G44+'25'!G44+'26'!G44+'27'!G44+'28'!G44</f>
        <v>2500</v>
      </c>
      <c r="H44" s="38">
        <f>'01'!H44+'02'!H44+'03'!H44+'04'!H44+'05'!H44+'06'!H44+'07'!H44+'08'!H44+'09'!H44+'10'!H44+'11'!H44+'12'!H44+'13'!H44+'14'!H44+'15'!H44+'16'!H44+'17'!H44+'18'!H44+'19'!H44+'20'!H44+'21'!H44+'22'!H44+'23'!H44+'24'!H44+'25'!H44+'26'!H44+'27'!H44+'28'!H44</f>
        <v>1184622</v>
      </c>
      <c r="I44" s="38">
        <f t="shared" si="0"/>
        <v>2768861</v>
      </c>
      <c r="J44" s="40"/>
      <c r="K44" s="41"/>
      <c r="L44" s="40"/>
      <c r="M44" s="41"/>
      <c r="N44" s="40"/>
      <c r="O44" s="41"/>
      <c r="P44" s="41"/>
    </row>
    <row r="45" spans="1:16">
      <c r="A45" s="17">
        <v>1052</v>
      </c>
      <c r="B45" s="18" t="s">
        <v>51</v>
      </c>
      <c r="C45" s="39">
        <f>'01'!C45+'02'!C45+'03'!C45+'04'!C45+'05'!C45+'06'!C45+'07'!C45+'08'!C45+'09'!C45+'10'!C45+'11'!C45+'12'!C45+'13'!C45+'14'!C45+'15'!C45+'16'!C45+'17'!C45+'18'!C45+'19'!C45+'20'!C45+'21'!C45+'22'!C45+'23'!C45+'24'!C45+'25'!C45+'26'!C45+'27'!C45+'28'!C45</f>
        <v>607023066</v>
      </c>
      <c r="D45" s="39">
        <f>'01'!D45+'02'!D45+'03'!D45+'04'!D45+'05'!D45+'06'!D45+'07'!D45+'08'!D45+'09'!D45+'10'!D45+'11'!D45+'12'!D45+'13'!D45+'14'!D45+'15'!D45+'16'!D45+'17'!D45+'18'!D45+'19'!D45+'20'!D45+'21'!D45+'22'!D45+'23'!D45+'24'!D45+'25'!D45+'26'!D45+'27'!D45+'28'!D45</f>
        <v>103790896</v>
      </c>
      <c r="E45" s="39">
        <f>'01'!E45+'02'!E45+'03'!E45+'04'!E45+'05'!E45+'06'!E45+'07'!E45+'08'!E45+'09'!E45+'10'!E45+'11'!E45+'12'!E45+'13'!E45+'14'!E45+'15'!E45+'16'!E45+'17'!E45+'18'!E45+'19'!E45+'20'!E45+'21'!E45+'22'!E45+'23'!E45+'24'!E45+'25'!E45+'26'!E45+'27'!E45+'28'!E45</f>
        <v>30954306</v>
      </c>
      <c r="F45" s="39">
        <f>'01'!F45+'02'!F45+'03'!F45+'04'!F45+'05'!F45+'06'!F45+'07'!F45+'08'!F45+'09'!F45+'10'!F45+'11'!F45+'12'!F45+'13'!F45+'14'!F45+'15'!F45+'16'!F45+'17'!F45+'18'!F45+'19'!F45+'20'!F45+'21'!F45+'22'!F45+'23'!F45+'24'!F45+'25'!F45+'26'!F45+'27'!F45+'28'!F45</f>
        <v>33827662</v>
      </c>
      <c r="G45" s="39">
        <f>'01'!G45+'02'!G45+'03'!G45+'04'!G45+'05'!G45+'06'!G45+'07'!G45+'08'!G45+'09'!G45+'10'!G45+'11'!G45+'12'!G45+'13'!G45+'14'!G45+'15'!G45+'16'!G45+'17'!G45+'18'!G45+'19'!G45+'20'!G45+'21'!G45+'22'!G45+'23'!G45+'24'!G45+'25'!G45+'26'!G45+'27'!G45+'28'!G45</f>
        <v>0</v>
      </c>
      <c r="H45" s="39">
        <f>'01'!H45+'02'!H45+'03'!H45+'04'!H45+'05'!H45+'06'!H45+'07'!H45+'08'!H45+'09'!H45+'10'!H45+'11'!H45+'12'!H45+'13'!H45+'14'!H45+'15'!H45+'16'!H45+'17'!H45+'18'!H45+'19'!H45+'20'!H45+'21'!H45+'22'!H45+'23'!H45+'24'!H45+'25'!H45+'26'!H45+'27'!H45+'28'!H45</f>
        <v>12659327</v>
      </c>
      <c r="I45" s="39">
        <f t="shared" si="0"/>
        <v>788255257</v>
      </c>
      <c r="J45" s="40"/>
      <c r="K45" s="41"/>
      <c r="L45" s="40"/>
      <c r="M45" s="41"/>
      <c r="N45" s="40"/>
      <c r="O45" s="41"/>
      <c r="P45" s="41"/>
    </row>
    <row r="46" spans="1:16">
      <c r="A46" s="17">
        <v>1054</v>
      </c>
      <c r="B46" s="18" t="s">
        <v>52</v>
      </c>
      <c r="C46" s="38">
        <f>'01'!C46+'02'!C46+'03'!C46+'04'!C46+'05'!C46+'06'!C46+'07'!C46+'08'!C46+'09'!C46+'10'!C46+'11'!C46+'12'!C46+'13'!C46+'14'!C46+'15'!C46+'16'!C46+'17'!C46+'18'!C46+'19'!C46+'20'!C46+'21'!C46+'22'!C46+'23'!C46+'24'!C46+'25'!C46+'26'!C46+'27'!C46+'28'!C46</f>
        <v>718311373</v>
      </c>
      <c r="D46" s="38">
        <f>'01'!D46+'02'!D46+'03'!D46+'04'!D46+'05'!D46+'06'!D46+'07'!D46+'08'!D46+'09'!D46+'10'!D46+'11'!D46+'12'!D46+'13'!D46+'14'!D46+'15'!D46+'16'!D46+'17'!D46+'18'!D46+'19'!D46+'20'!D46+'21'!D46+'22'!D46+'23'!D46+'24'!D46+'25'!D46+'26'!D46+'27'!D46+'28'!D46</f>
        <v>32159649</v>
      </c>
      <c r="E46" s="38">
        <f>'01'!E46+'02'!E46+'03'!E46+'04'!E46+'05'!E46+'06'!E46+'07'!E46+'08'!E46+'09'!E46+'10'!E46+'11'!E46+'12'!E46+'13'!E46+'14'!E46+'15'!E46+'16'!E46+'17'!E46+'18'!E46+'19'!E46+'20'!E46+'21'!E46+'22'!E46+'23'!E46+'24'!E46+'25'!E46+'26'!E46+'27'!E46+'28'!E46</f>
        <v>23184946</v>
      </c>
      <c r="F46" s="38">
        <f>'01'!F46+'02'!F46+'03'!F46+'04'!F46+'05'!F46+'06'!F46+'07'!F46+'08'!F46+'09'!F46+'10'!F46+'11'!F46+'12'!F46+'13'!F46+'14'!F46+'15'!F46+'16'!F46+'17'!F46+'18'!F46+'19'!F46+'20'!F46+'21'!F46+'22'!F46+'23'!F46+'24'!F46+'25'!F46+'26'!F46+'27'!F46+'28'!F46</f>
        <v>7619870</v>
      </c>
      <c r="G46" s="38">
        <f>'01'!G46+'02'!G46+'03'!G46+'04'!G46+'05'!G46+'06'!G46+'07'!G46+'08'!G46+'09'!G46+'10'!G46+'11'!G46+'12'!G46+'13'!G46+'14'!G46+'15'!G46+'16'!G46+'17'!G46+'18'!G46+'19'!G46+'20'!G46+'21'!G46+'22'!G46+'23'!G46+'24'!G46+'25'!G46+'26'!G46+'27'!G46+'28'!G46</f>
        <v>462529</v>
      </c>
      <c r="H46" s="38">
        <f>'01'!H46+'02'!H46+'03'!H46+'04'!H46+'05'!H46+'06'!H46+'07'!H46+'08'!H46+'09'!H46+'10'!H46+'11'!H46+'12'!H46+'13'!H46+'14'!H46+'15'!H46+'16'!H46+'17'!H46+'18'!H46+'19'!H46+'20'!H46+'21'!H46+'22'!H46+'23'!H46+'24'!H46+'25'!H46+'26'!H46+'27'!H46+'28'!H46</f>
        <v>13161106</v>
      </c>
      <c r="I46" s="38">
        <f t="shared" si="0"/>
        <v>794899473</v>
      </c>
      <c r="J46" s="40"/>
      <c r="K46" s="41"/>
      <c r="L46" s="40"/>
      <c r="M46" s="41"/>
      <c r="N46" s="40"/>
      <c r="O46" s="41"/>
      <c r="P46" s="41"/>
    </row>
    <row r="47" spans="1:16">
      <c r="A47" s="17">
        <v>1055</v>
      </c>
      <c r="B47" s="18" t="s">
        <v>53</v>
      </c>
      <c r="C47" s="39">
        <f>'01'!C47+'02'!C47+'03'!C47+'04'!C47+'05'!C47+'06'!C47+'07'!C47+'08'!C47+'09'!C47+'10'!C47+'11'!C47+'12'!C47+'13'!C47+'14'!C47+'15'!C47+'16'!C47+'17'!C47+'18'!C47+'19'!C47+'20'!C47+'21'!C47+'22'!C47+'23'!C47+'24'!C47+'25'!C47+'26'!C47+'27'!C47+'28'!C47</f>
        <v>2205105114</v>
      </c>
      <c r="D47" s="39">
        <f>'01'!D47+'02'!D47+'03'!D47+'04'!D47+'05'!D47+'06'!D47+'07'!D47+'08'!D47+'09'!D47+'10'!D47+'11'!D47+'12'!D47+'13'!D47+'14'!D47+'15'!D47+'16'!D47+'17'!D47+'18'!D47+'19'!D47+'20'!D47+'21'!D47+'22'!D47+'23'!D47+'24'!D47+'25'!D47+'26'!D47+'27'!D47+'28'!D47</f>
        <v>34531600</v>
      </c>
      <c r="E47" s="39">
        <f>'01'!E47+'02'!E47+'03'!E47+'04'!E47+'05'!E47+'06'!E47+'07'!E47+'08'!E47+'09'!E47+'10'!E47+'11'!E47+'12'!E47+'13'!E47+'14'!E47+'15'!E47+'16'!E47+'17'!E47+'18'!E47+'19'!E47+'20'!E47+'21'!E47+'22'!E47+'23'!E47+'24'!E47+'25'!E47+'26'!E47+'27'!E47+'28'!E47</f>
        <v>69821897</v>
      </c>
      <c r="F47" s="39">
        <f>'01'!F47+'02'!F47+'03'!F47+'04'!F47+'05'!F47+'06'!F47+'07'!F47+'08'!F47+'09'!F47+'10'!F47+'11'!F47+'12'!F47+'13'!F47+'14'!F47+'15'!F47+'16'!F47+'17'!F47+'18'!F47+'19'!F47+'20'!F47+'21'!F47+'22'!F47+'23'!F47+'24'!F47+'25'!F47+'26'!F47+'27'!F47+'28'!F47</f>
        <v>3321219</v>
      </c>
      <c r="G47" s="39">
        <f>'01'!G47+'02'!G47+'03'!G47+'04'!G47+'05'!G47+'06'!G47+'07'!G47+'08'!G47+'09'!G47+'10'!G47+'11'!G47+'12'!G47+'13'!G47+'14'!G47+'15'!G47+'16'!G47+'17'!G47+'18'!G47+'19'!G47+'20'!G47+'21'!G47+'22'!G47+'23'!G47+'24'!G47+'25'!G47+'26'!G47+'27'!G47+'28'!G47</f>
        <v>0</v>
      </c>
      <c r="H47" s="39">
        <f>'01'!H47+'02'!H47+'03'!H47+'04'!H47+'05'!H47+'06'!H47+'07'!H47+'08'!H47+'09'!H47+'10'!H47+'11'!H47+'12'!H47+'13'!H47+'14'!H47+'15'!H47+'16'!H47+'17'!H47+'18'!H47+'19'!H47+'20'!H47+'21'!H47+'22'!H47+'23'!H47+'24'!H47+'25'!H47+'26'!H47+'27'!H47+'28'!H47</f>
        <v>6679401</v>
      </c>
      <c r="I47" s="39">
        <f t="shared" si="0"/>
        <v>2319459231</v>
      </c>
      <c r="J47" s="40"/>
      <c r="K47" s="41"/>
      <c r="L47" s="40"/>
      <c r="M47" s="41"/>
      <c r="N47" s="40"/>
      <c r="O47" s="41"/>
      <c r="P47" s="41"/>
    </row>
    <row r="48" spans="1:16">
      <c r="A48" s="17">
        <v>1057</v>
      </c>
      <c r="B48" s="18" t="s">
        <v>54</v>
      </c>
      <c r="C48" s="38">
        <f>'01'!C48+'02'!C48+'03'!C48+'04'!C48+'05'!C48+'06'!C48+'07'!C48+'08'!C48+'09'!C48+'10'!C48+'11'!C48+'12'!C48+'13'!C48+'14'!C48+'15'!C48+'16'!C48+'17'!C48+'18'!C48+'19'!C48+'20'!C48+'21'!C48+'22'!C48+'23'!C48+'24'!C48+'25'!C48+'26'!C48+'27'!C48+'28'!C48</f>
        <v>40137586</v>
      </c>
      <c r="D48" s="38">
        <f>'01'!D48+'02'!D48+'03'!D48+'04'!D48+'05'!D48+'06'!D48+'07'!D48+'08'!D48+'09'!D48+'10'!D48+'11'!D48+'12'!D48+'13'!D48+'14'!D48+'15'!D48+'16'!D48+'17'!D48+'18'!D48+'19'!D48+'20'!D48+'21'!D48+'22'!D48+'23'!D48+'24'!D48+'25'!D48+'26'!D48+'27'!D48+'28'!D48</f>
        <v>3606237</v>
      </c>
      <c r="E48" s="38">
        <f>'01'!E48+'02'!E48+'03'!E48+'04'!E48+'05'!E48+'06'!E48+'07'!E48+'08'!E48+'09'!E48+'10'!E48+'11'!E48+'12'!E48+'13'!E48+'14'!E48+'15'!E48+'16'!E48+'17'!E48+'18'!E48+'19'!E48+'20'!E48+'21'!E48+'22'!E48+'23'!E48+'24'!E48+'25'!E48+'26'!E48+'27'!E48+'28'!E48</f>
        <v>1461559</v>
      </c>
      <c r="F48" s="38">
        <f>'01'!F48+'02'!F48+'03'!F48+'04'!F48+'05'!F48+'06'!F48+'07'!F48+'08'!F48+'09'!F48+'10'!F48+'11'!F48+'12'!F48+'13'!F48+'14'!F48+'15'!F48+'16'!F48+'17'!F48+'18'!F48+'19'!F48+'20'!F48+'21'!F48+'22'!F48+'23'!F48+'24'!F48+'25'!F48+'26'!F48+'27'!F48+'28'!F48</f>
        <v>0</v>
      </c>
      <c r="G48" s="38">
        <f>'01'!G48+'02'!G48+'03'!G48+'04'!G48+'05'!G48+'06'!G48+'07'!G48+'08'!G48+'09'!G48+'10'!G48+'11'!G48+'12'!G48+'13'!G48+'14'!G48+'15'!G48+'16'!G48+'17'!G48+'18'!G48+'19'!G48+'20'!G48+'21'!G48+'22'!G48+'23'!G48+'24'!G48+'25'!G48+'26'!G48+'27'!G48+'28'!G48</f>
        <v>0</v>
      </c>
      <c r="H48" s="38">
        <f>'01'!H48+'02'!H48+'03'!H48+'04'!H48+'05'!H48+'06'!H48+'07'!H48+'08'!H48+'09'!H48+'10'!H48+'11'!H48+'12'!H48+'13'!H48+'14'!H48+'15'!H48+'16'!H48+'17'!H48+'18'!H48+'19'!H48+'20'!H48+'21'!H48+'22'!H48+'23'!H48+'24'!H48+'25'!H48+'26'!H48+'27'!H48+'28'!H48</f>
        <v>12502901</v>
      </c>
      <c r="I48" s="38">
        <f t="shared" si="0"/>
        <v>57708283</v>
      </c>
      <c r="J48" s="40"/>
      <c r="K48" s="41"/>
      <c r="L48" s="40"/>
      <c r="M48" s="41"/>
      <c r="N48" s="40"/>
      <c r="O48" s="41"/>
      <c r="P48" s="41"/>
    </row>
    <row r="49" spans="1:16">
      <c r="A49" s="17">
        <v>1058</v>
      </c>
      <c r="B49" s="18" t="s">
        <v>55</v>
      </c>
      <c r="C49" s="39">
        <f>'01'!C49+'02'!C49+'03'!C49+'04'!C49+'05'!C49+'06'!C49+'07'!C49+'08'!C49+'09'!C49+'10'!C49+'11'!C49+'12'!C49+'13'!C49+'14'!C49+'15'!C49+'16'!C49+'17'!C49+'18'!C49+'19'!C49+'20'!C49+'21'!C49+'22'!C49+'23'!C49+'24'!C49+'25'!C49+'26'!C49+'27'!C49+'28'!C49</f>
        <v>708049657</v>
      </c>
      <c r="D49" s="39">
        <f>'01'!D49+'02'!D49+'03'!D49+'04'!D49+'05'!D49+'06'!D49+'07'!D49+'08'!D49+'09'!D49+'10'!D49+'11'!D49+'12'!D49+'13'!D49+'14'!D49+'15'!D49+'16'!D49+'17'!D49+'18'!D49+'19'!D49+'20'!D49+'21'!D49+'22'!D49+'23'!D49+'24'!D49+'25'!D49+'26'!D49+'27'!D49+'28'!D49</f>
        <v>21332882</v>
      </c>
      <c r="E49" s="39">
        <f>'01'!E49+'02'!E49+'03'!E49+'04'!E49+'05'!E49+'06'!E49+'07'!E49+'08'!E49+'09'!E49+'10'!E49+'11'!E49+'12'!E49+'13'!E49+'14'!E49+'15'!E49+'16'!E49+'17'!E49+'18'!E49+'19'!E49+'20'!E49+'21'!E49+'22'!E49+'23'!E49+'24'!E49+'25'!E49+'26'!E49+'27'!E49+'28'!E49</f>
        <v>20023707</v>
      </c>
      <c r="F49" s="39">
        <f>'01'!F49+'02'!F49+'03'!F49+'04'!F49+'05'!F49+'06'!F49+'07'!F49+'08'!F49+'09'!F49+'10'!F49+'11'!F49+'12'!F49+'13'!F49+'14'!F49+'15'!F49+'16'!F49+'17'!F49+'18'!F49+'19'!F49+'20'!F49+'21'!F49+'22'!F49+'23'!F49+'24'!F49+'25'!F49+'26'!F49+'27'!F49+'28'!F49</f>
        <v>1971929</v>
      </c>
      <c r="G49" s="39">
        <f>'01'!G49+'02'!G49+'03'!G49+'04'!G49+'05'!G49+'06'!G49+'07'!G49+'08'!G49+'09'!G49+'10'!G49+'11'!G49+'12'!G49+'13'!G49+'14'!G49+'15'!G49+'16'!G49+'17'!G49+'18'!G49+'19'!G49+'20'!G49+'21'!G49+'22'!G49+'23'!G49+'24'!G49+'25'!G49+'26'!G49+'27'!G49+'28'!G49</f>
        <v>1017610</v>
      </c>
      <c r="H49" s="39">
        <f>'01'!H49+'02'!H49+'03'!H49+'04'!H49+'05'!H49+'06'!H49+'07'!H49+'08'!H49+'09'!H49+'10'!H49+'11'!H49+'12'!H49+'13'!H49+'14'!H49+'15'!H49+'16'!H49+'17'!H49+'18'!H49+'19'!H49+'20'!H49+'21'!H49+'22'!H49+'23'!H49+'24'!H49+'25'!H49+'26'!H49+'27'!H49+'28'!H49</f>
        <v>16720534</v>
      </c>
      <c r="I49" s="39">
        <f t="shared" si="0"/>
        <v>769116319</v>
      </c>
      <c r="J49" s="40"/>
      <c r="K49" s="41"/>
      <c r="L49" s="40"/>
      <c r="M49" s="41"/>
      <c r="N49" s="40"/>
      <c r="O49" s="41"/>
      <c r="P49" s="41"/>
    </row>
    <row r="50" spans="1:16">
      <c r="A50" s="17">
        <v>1062</v>
      </c>
      <c r="B50" s="18" t="s">
        <v>56</v>
      </c>
      <c r="C50" s="38">
        <f>'01'!C50+'02'!C50+'03'!C50+'04'!C50+'05'!C50+'06'!C50+'07'!C50+'08'!C50+'09'!C50+'10'!C50+'11'!C50+'12'!C50+'13'!C50+'14'!C50+'15'!C50+'16'!C50+'17'!C50+'18'!C50+'19'!C50+'20'!C50+'21'!C50+'22'!C50+'23'!C50+'24'!C50+'25'!C50+'26'!C50+'27'!C50+'28'!C50</f>
        <v>1965809104</v>
      </c>
      <c r="D50" s="38">
        <f>'01'!D50+'02'!D50+'03'!D50+'04'!D50+'05'!D50+'06'!D50+'07'!D50+'08'!D50+'09'!D50+'10'!D50+'11'!D50+'12'!D50+'13'!D50+'14'!D50+'15'!D50+'16'!D50+'17'!D50+'18'!D50+'19'!D50+'20'!D50+'21'!D50+'22'!D50+'23'!D50+'24'!D50+'25'!D50+'26'!D50+'27'!D50+'28'!D50</f>
        <v>39233189</v>
      </c>
      <c r="E50" s="38">
        <f>'01'!E50+'02'!E50+'03'!E50+'04'!E50+'05'!E50+'06'!E50+'07'!E50+'08'!E50+'09'!E50+'10'!E50+'11'!E50+'12'!E50+'13'!E50+'14'!E50+'15'!E50+'16'!E50+'17'!E50+'18'!E50+'19'!E50+'20'!E50+'21'!E50+'22'!E50+'23'!E50+'24'!E50+'25'!E50+'26'!E50+'27'!E50+'28'!E50</f>
        <v>58261230</v>
      </c>
      <c r="F50" s="38">
        <f>'01'!F50+'02'!F50+'03'!F50+'04'!F50+'05'!F50+'06'!F50+'07'!F50+'08'!F50+'09'!F50+'10'!F50+'11'!F50+'12'!F50+'13'!F50+'14'!F50+'15'!F50+'16'!F50+'17'!F50+'18'!F50+'19'!F50+'20'!F50+'21'!F50+'22'!F50+'23'!F50+'24'!F50+'25'!F50+'26'!F50+'27'!F50+'28'!F50</f>
        <v>995036</v>
      </c>
      <c r="G50" s="38">
        <f>'01'!G50+'02'!G50+'03'!G50+'04'!G50+'05'!G50+'06'!G50+'07'!G50+'08'!G50+'09'!G50+'10'!G50+'11'!G50+'12'!G50+'13'!G50+'14'!G50+'15'!G50+'16'!G50+'17'!G50+'18'!G50+'19'!G50+'20'!G50+'21'!G50+'22'!G50+'23'!G50+'24'!G50+'25'!G50+'26'!G50+'27'!G50+'28'!G50</f>
        <v>2500</v>
      </c>
      <c r="H50" s="38">
        <f>'01'!H50+'02'!H50+'03'!H50+'04'!H50+'05'!H50+'06'!H50+'07'!H50+'08'!H50+'09'!H50+'10'!H50+'11'!H50+'12'!H50+'13'!H50+'14'!H50+'15'!H50+'16'!H50+'17'!H50+'18'!H50+'19'!H50+'20'!H50+'21'!H50+'22'!H50+'23'!H50+'24'!H50+'25'!H50+'26'!H50+'27'!H50+'28'!H50</f>
        <v>14729340</v>
      </c>
      <c r="I50" s="38">
        <f t="shared" si="0"/>
        <v>2079030399</v>
      </c>
      <c r="J50" s="40"/>
      <c r="K50" s="41"/>
      <c r="L50" s="40"/>
      <c r="M50" s="41"/>
      <c r="N50" s="40"/>
      <c r="O50" s="41"/>
      <c r="P50" s="41"/>
    </row>
    <row r="51" spans="1:16">
      <c r="A51" s="17">
        <v>1065</v>
      </c>
      <c r="B51" s="18" t="s">
        <v>57</v>
      </c>
      <c r="C51" s="39">
        <f>'01'!C51+'02'!C51+'03'!C51+'04'!C51+'05'!C51+'06'!C51+'07'!C51+'08'!C51+'09'!C51+'10'!C51+'11'!C51+'12'!C51+'13'!C51+'14'!C51+'15'!C51+'16'!C51+'17'!C51+'18'!C51+'19'!C51+'20'!C51+'21'!C51+'22'!C51+'23'!C51+'24'!C51+'25'!C51+'26'!C51+'27'!C51+'28'!C51</f>
        <v>2278061558</v>
      </c>
      <c r="D51" s="39">
        <f>'01'!D51+'02'!D51+'03'!D51+'04'!D51+'05'!D51+'06'!D51+'07'!D51+'08'!D51+'09'!D51+'10'!D51+'11'!D51+'12'!D51+'13'!D51+'14'!D51+'15'!D51+'16'!D51+'17'!D51+'18'!D51+'19'!D51+'20'!D51+'21'!D51+'22'!D51+'23'!D51+'24'!D51+'25'!D51+'26'!D51+'27'!D51+'28'!D51</f>
        <v>112397838</v>
      </c>
      <c r="E51" s="39">
        <f>'01'!E51+'02'!E51+'03'!E51+'04'!E51+'05'!E51+'06'!E51+'07'!E51+'08'!E51+'09'!E51+'10'!E51+'11'!E51+'12'!E51+'13'!E51+'14'!E51+'15'!E51+'16'!E51+'17'!E51+'18'!E51+'19'!E51+'20'!E51+'21'!E51+'22'!E51+'23'!E51+'24'!E51+'25'!E51+'26'!E51+'27'!E51+'28'!E51</f>
        <v>51084421</v>
      </c>
      <c r="F51" s="39">
        <f>'01'!F51+'02'!F51+'03'!F51+'04'!F51+'05'!F51+'06'!F51+'07'!F51+'08'!F51+'09'!F51+'10'!F51+'11'!F51+'12'!F51+'13'!F51+'14'!F51+'15'!F51+'16'!F51+'17'!F51+'18'!F51+'19'!F51+'20'!F51+'21'!F51+'22'!F51+'23'!F51+'24'!F51+'25'!F51+'26'!F51+'27'!F51+'28'!F51</f>
        <v>9836344</v>
      </c>
      <c r="G51" s="39">
        <f>'01'!G51+'02'!G51+'03'!G51+'04'!G51+'05'!G51+'06'!G51+'07'!G51+'08'!G51+'09'!G51+'10'!G51+'11'!G51+'12'!G51+'13'!G51+'14'!G51+'15'!G51+'16'!G51+'17'!G51+'18'!G51+'19'!G51+'20'!G51+'21'!G51+'22'!G51+'23'!G51+'24'!G51+'25'!G51+'26'!G51+'27'!G51+'28'!G51</f>
        <v>1165590</v>
      </c>
      <c r="H51" s="39">
        <f>'01'!H51+'02'!H51+'03'!H51+'04'!H51+'05'!H51+'06'!H51+'07'!H51+'08'!H51+'09'!H51+'10'!H51+'11'!H51+'12'!H51+'13'!H51+'14'!H51+'15'!H51+'16'!H51+'17'!H51+'18'!H51+'19'!H51+'20'!H51+'21'!H51+'22'!H51+'23'!H51+'24'!H51+'25'!H51+'26'!H51+'27'!H51+'28'!H51</f>
        <v>12666345</v>
      </c>
      <c r="I51" s="39">
        <f t="shared" si="0"/>
        <v>2465212096</v>
      </c>
      <c r="J51" s="40"/>
      <c r="K51" s="41"/>
      <c r="L51" s="40"/>
      <c r="M51" s="41"/>
      <c r="N51" s="40"/>
      <c r="O51" s="41"/>
      <c r="P51" s="41"/>
    </row>
    <row r="52" spans="1:16">
      <c r="A52" s="17">
        <v>1066</v>
      </c>
      <c r="B52" s="18" t="s">
        <v>58</v>
      </c>
      <c r="C52" s="38">
        <f>'01'!C52+'02'!C52+'03'!C52+'04'!C52+'05'!C52+'06'!C52+'07'!C52+'08'!C52+'09'!C52+'10'!C52+'11'!C52+'12'!C52+'13'!C52+'14'!C52+'15'!C52+'16'!C52+'17'!C52+'18'!C52+'19'!C52+'20'!C52+'21'!C52+'22'!C52+'23'!C52+'24'!C52+'25'!C52+'26'!C52+'27'!C52+'28'!C52</f>
        <v>3324273539</v>
      </c>
      <c r="D52" s="38">
        <f>'01'!D52+'02'!D52+'03'!D52+'04'!D52+'05'!D52+'06'!D52+'07'!D52+'08'!D52+'09'!D52+'10'!D52+'11'!D52+'12'!D52+'13'!D52+'14'!D52+'15'!D52+'16'!D52+'17'!D52+'18'!D52+'19'!D52+'20'!D52+'21'!D52+'22'!D52+'23'!D52+'24'!D52+'25'!D52+'26'!D52+'27'!D52+'28'!D52</f>
        <v>225245799</v>
      </c>
      <c r="E52" s="38">
        <f>'01'!E52+'02'!E52+'03'!E52+'04'!E52+'05'!E52+'06'!E52+'07'!E52+'08'!E52+'09'!E52+'10'!E52+'11'!E52+'12'!E52+'13'!E52+'14'!E52+'15'!E52+'16'!E52+'17'!E52+'18'!E52+'19'!E52+'20'!E52+'21'!E52+'22'!E52+'23'!E52+'24'!E52+'25'!E52+'26'!E52+'27'!E52+'28'!E52</f>
        <v>94566129</v>
      </c>
      <c r="F52" s="38">
        <f>'01'!F52+'02'!F52+'03'!F52+'04'!F52+'05'!F52+'06'!F52+'07'!F52+'08'!F52+'09'!F52+'10'!F52+'11'!F52+'12'!F52+'13'!F52+'14'!F52+'15'!F52+'16'!F52+'17'!F52+'18'!F52+'19'!F52+'20'!F52+'21'!F52+'22'!F52+'23'!F52+'24'!F52+'25'!F52+'26'!F52+'27'!F52+'28'!F52</f>
        <v>20937401</v>
      </c>
      <c r="G52" s="38">
        <f>'01'!G52+'02'!G52+'03'!G52+'04'!G52+'05'!G52+'06'!G52+'07'!G52+'08'!G52+'09'!G52+'10'!G52+'11'!G52+'12'!G52+'13'!G52+'14'!G52+'15'!G52+'16'!G52+'17'!G52+'18'!G52+'19'!G52+'20'!G52+'21'!G52+'22'!G52+'23'!G52+'24'!G52+'25'!G52+'26'!G52+'27'!G52+'28'!G52</f>
        <v>167500</v>
      </c>
      <c r="H52" s="38">
        <f>'01'!H52+'02'!H52+'03'!H52+'04'!H52+'05'!H52+'06'!H52+'07'!H52+'08'!H52+'09'!H52+'10'!H52+'11'!H52+'12'!H52+'13'!H52+'14'!H52+'15'!H52+'16'!H52+'17'!H52+'18'!H52+'19'!H52+'20'!H52+'21'!H52+'22'!H52+'23'!H52+'24'!H52+'25'!H52+'26'!H52+'27'!H52+'28'!H52</f>
        <v>19796421</v>
      </c>
      <c r="I52" s="38">
        <f t="shared" si="0"/>
        <v>3684986789</v>
      </c>
      <c r="J52" s="40"/>
      <c r="K52" s="41"/>
      <c r="L52" s="40"/>
      <c r="M52" s="41"/>
      <c r="N52" s="40"/>
      <c r="O52" s="41"/>
      <c r="P52" s="41"/>
    </row>
    <row r="53" spans="1:16">
      <c r="A53" s="17">
        <v>1067</v>
      </c>
      <c r="B53" s="18" t="s">
        <v>59</v>
      </c>
      <c r="C53" s="39">
        <f>'01'!C53+'02'!C53+'03'!C53+'04'!C53+'05'!C53+'06'!C53+'07'!C53+'08'!C53+'09'!C53+'10'!C53+'11'!C53+'12'!C53+'13'!C53+'14'!C53+'15'!C53+'16'!C53+'17'!C53+'18'!C53+'19'!C53+'20'!C53+'21'!C53+'22'!C53+'23'!C53+'24'!C53+'25'!C53+'26'!C53+'27'!C53+'28'!C53</f>
        <v>445479899</v>
      </c>
      <c r="D53" s="39">
        <f>'01'!D53+'02'!D53+'03'!D53+'04'!D53+'05'!D53+'06'!D53+'07'!D53+'08'!D53+'09'!D53+'10'!D53+'11'!D53+'12'!D53+'13'!D53+'14'!D53+'15'!D53+'16'!D53+'17'!D53+'18'!D53+'19'!D53+'20'!D53+'21'!D53+'22'!D53+'23'!D53+'24'!D53+'25'!D53+'26'!D53+'27'!D53+'28'!D53</f>
        <v>173075</v>
      </c>
      <c r="E53" s="39">
        <f>'01'!E53+'02'!E53+'03'!E53+'04'!E53+'05'!E53+'06'!E53+'07'!E53+'08'!E53+'09'!E53+'10'!E53+'11'!E53+'12'!E53+'13'!E53+'14'!E53+'15'!E53+'16'!E53+'17'!E53+'18'!E53+'19'!E53+'20'!E53+'21'!E53+'22'!E53+'23'!E53+'24'!E53+'25'!E53+'26'!E53+'27'!E53+'28'!E53</f>
        <v>78909</v>
      </c>
      <c r="F53" s="39">
        <f>'01'!F53+'02'!F53+'03'!F53+'04'!F53+'05'!F53+'06'!F53+'07'!F53+'08'!F53+'09'!F53+'10'!F53+'11'!F53+'12'!F53+'13'!F53+'14'!F53+'15'!F53+'16'!F53+'17'!F53+'18'!F53+'19'!F53+'20'!F53+'21'!F53+'22'!F53+'23'!F53+'24'!F53+'25'!F53+'26'!F53+'27'!F53+'28'!F53</f>
        <v>5497</v>
      </c>
      <c r="G53" s="39">
        <f>'01'!G53+'02'!G53+'03'!G53+'04'!G53+'05'!G53+'06'!G53+'07'!G53+'08'!G53+'09'!G53+'10'!G53+'11'!G53+'12'!G53+'13'!G53+'14'!G53+'15'!G53+'16'!G53+'17'!G53+'18'!G53+'19'!G53+'20'!G53+'21'!G53+'22'!G53+'23'!G53+'24'!G53+'25'!G53+'26'!G53+'27'!G53+'28'!G53</f>
        <v>0</v>
      </c>
      <c r="H53" s="39">
        <f>'01'!H53+'02'!H53+'03'!H53+'04'!H53+'05'!H53+'06'!H53+'07'!H53+'08'!H53+'09'!H53+'10'!H53+'11'!H53+'12'!H53+'13'!H53+'14'!H53+'15'!H53+'16'!H53+'17'!H53+'18'!H53+'19'!H53+'20'!H53+'21'!H53+'22'!H53+'23'!H53+'24'!H53+'25'!H53+'26'!H53+'27'!H53+'28'!H53</f>
        <v>693490</v>
      </c>
      <c r="I53" s="39">
        <f t="shared" si="0"/>
        <v>446430870</v>
      </c>
      <c r="J53" s="40"/>
      <c r="K53" s="41"/>
      <c r="L53" s="40"/>
      <c r="M53" s="41"/>
      <c r="N53" s="40"/>
      <c r="O53" s="41"/>
      <c r="P53" s="41"/>
    </row>
    <row r="54" spans="1:16">
      <c r="A54" s="17">
        <v>1068</v>
      </c>
      <c r="B54" s="18" t="s">
        <v>60</v>
      </c>
      <c r="C54" s="38">
        <f>'01'!C54+'02'!C54+'03'!C54+'04'!C54+'05'!C54+'06'!C54+'07'!C54+'08'!C54+'09'!C54+'10'!C54+'11'!C54+'12'!C54+'13'!C54+'14'!C54+'15'!C54+'16'!C54+'17'!C54+'18'!C54+'19'!C54+'20'!C54+'21'!C54+'22'!C54+'23'!C54+'24'!C54+'25'!C54+'26'!C54+'27'!C54+'28'!C54</f>
        <v>137494045</v>
      </c>
      <c r="D54" s="38">
        <f>'01'!D54+'02'!D54+'03'!D54+'04'!D54+'05'!D54+'06'!D54+'07'!D54+'08'!D54+'09'!D54+'10'!D54+'11'!D54+'12'!D54+'13'!D54+'14'!D54+'15'!D54+'16'!D54+'17'!D54+'18'!D54+'19'!D54+'20'!D54+'21'!D54+'22'!D54+'23'!D54+'24'!D54+'25'!D54+'26'!D54+'27'!D54+'28'!D54</f>
        <v>53702630</v>
      </c>
      <c r="E54" s="38">
        <f>'01'!E54+'02'!E54+'03'!E54+'04'!E54+'05'!E54+'06'!E54+'07'!E54+'08'!E54+'09'!E54+'10'!E54+'11'!E54+'12'!E54+'13'!E54+'14'!E54+'15'!E54+'16'!E54+'17'!E54+'18'!E54+'19'!E54+'20'!E54+'21'!E54+'22'!E54+'23'!E54+'24'!E54+'25'!E54+'26'!E54+'27'!E54+'28'!E54</f>
        <v>6366001</v>
      </c>
      <c r="F54" s="38">
        <f>'01'!F54+'02'!F54+'03'!F54+'04'!F54+'05'!F54+'06'!F54+'07'!F54+'08'!F54+'09'!F54+'10'!F54+'11'!F54+'12'!F54+'13'!F54+'14'!F54+'15'!F54+'16'!F54+'17'!F54+'18'!F54+'19'!F54+'20'!F54+'21'!F54+'22'!F54+'23'!F54+'24'!F54+'25'!F54+'26'!F54+'27'!F54+'28'!F54</f>
        <v>0</v>
      </c>
      <c r="G54" s="38">
        <f>'01'!G54+'02'!G54+'03'!G54+'04'!G54+'05'!G54+'06'!G54+'07'!G54+'08'!G54+'09'!G54+'10'!G54+'11'!G54+'12'!G54+'13'!G54+'14'!G54+'15'!G54+'16'!G54+'17'!G54+'18'!G54+'19'!G54+'20'!G54+'21'!G54+'22'!G54+'23'!G54+'24'!G54+'25'!G54+'26'!G54+'27'!G54+'28'!G54</f>
        <v>0</v>
      </c>
      <c r="H54" s="38">
        <f>'01'!H54+'02'!H54+'03'!H54+'04'!H54+'05'!H54+'06'!H54+'07'!H54+'08'!H54+'09'!H54+'10'!H54+'11'!H54+'12'!H54+'13'!H54+'14'!H54+'15'!H54+'16'!H54+'17'!H54+'18'!H54+'19'!H54+'20'!H54+'21'!H54+'22'!H54+'23'!H54+'24'!H54+'25'!H54+'26'!H54+'27'!H54+'28'!H54</f>
        <v>5692582</v>
      </c>
      <c r="I54" s="38">
        <f t="shared" si="0"/>
        <v>203255258</v>
      </c>
      <c r="J54" s="40"/>
      <c r="K54" s="41"/>
      <c r="L54" s="40"/>
      <c r="M54" s="41"/>
      <c r="N54" s="40"/>
      <c r="O54" s="41"/>
      <c r="P54" s="41"/>
    </row>
    <row r="55" spans="1:16">
      <c r="A55" s="17">
        <v>1069</v>
      </c>
      <c r="B55" s="18" t="s">
        <v>61</v>
      </c>
      <c r="C55" s="39">
        <f>'01'!C55+'02'!C55+'03'!C55+'04'!C55+'05'!C55+'06'!C55+'07'!C55+'08'!C55+'09'!C55+'10'!C55+'11'!C55+'12'!C55+'13'!C55+'14'!C55+'15'!C55+'16'!C55+'17'!C55+'18'!C55+'19'!C55+'20'!C55+'21'!C55+'22'!C55+'23'!C55+'24'!C55+'25'!C55+'26'!C55+'27'!C55+'28'!C55</f>
        <v>24401278</v>
      </c>
      <c r="D55" s="39">
        <f>'01'!D55+'02'!D55+'03'!D55+'04'!D55+'05'!D55+'06'!D55+'07'!D55+'08'!D55+'09'!D55+'10'!D55+'11'!D55+'12'!D55+'13'!D55+'14'!D55+'15'!D55+'16'!D55+'17'!D55+'18'!D55+'19'!D55+'20'!D55+'21'!D55+'22'!D55+'23'!D55+'24'!D55+'25'!D55+'26'!D55+'27'!D55+'28'!D55</f>
        <v>2445089</v>
      </c>
      <c r="E55" s="39">
        <f>'01'!E55+'02'!E55+'03'!E55+'04'!E55+'05'!E55+'06'!E55+'07'!E55+'08'!E55+'09'!E55+'10'!E55+'11'!E55+'12'!E55+'13'!E55+'14'!E55+'15'!E55+'16'!E55+'17'!E55+'18'!E55+'19'!E55+'20'!E55+'21'!E55+'22'!E55+'23'!E55+'24'!E55+'25'!E55+'26'!E55+'27'!E55+'28'!E55</f>
        <v>2558623</v>
      </c>
      <c r="F55" s="39">
        <f>'01'!F55+'02'!F55+'03'!F55+'04'!F55+'05'!F55+'06'!F55+'07'!F55+'08'!F55+'09'!F55+'10'!F55+'11'!F55+'12'!F55+'13'!F55+'14'!F55+'15'!F55+'16'!F55+'17'!F55+'18'!F55+'19'!F55+'20'!F55+'21'!F55+'22'!F55+'23'!F55+'24'!F55+'25'!F55+'26'!F55+'27'!F55+'28'!F55</f>
        <v>7294</v>
      </c>
      <c r="G55" s="39">
        <f>'01'!G55+'02'!G55+'03'!G55+'04'!G55+'05'!G55+'06'!G55+'07'!G55+'08'!G55+'09'!G55+'10'!G55+'11'!G55+'12'!G55+'13'!G55+'14'!G55+'15'!G55+'16'!G55+'17'!G55+'18'!G55+'19'!G55+'20'!G55+'21'!G55+'22'!G55+'23'!G55+'24'!G55+'25'!G55+'26'!G55+'27'!G55+'28'!G55</f>
        <v>0</v>
      </c>
      <c r="H55" s="39">
        <f>'01'!H55+'02'!H55+'03'!H55+'04'!H55+'05'!H55+'06'!H55+'07'!H55+'08'!H55+'09'!H55+'10'!H55+'11'!H55+'12'!H55+'13'!H55+'14'!H55+'15'!H55+'16'!H55+'17'!H55+'18'!H55+'19'!H55+'20'!H55+'21'!H55+'22'!H55+'23'!H55+'24'!H55+'25'!H55+'26'!H55+'27'!H55+'28'!H55</f>
        <v>1980601</v>
      </c>
      <c r="I55" s="39">
        <f t="shared" si="0"/>
        <v>31392885</v>
      </c>
      <c r="J55" s="40"/>
      <c r="K55" s="41"/>
      <c r="L55" s="40"/>
      <c r="M55" s="41"/>
      <c r="N55" s="40"/>
      <c r="O55" s="41"/>
      <c r="P55" s="41"/>
    </row>
    <row r="56" spans="1:16" ht="15" customHeight="1">
      <c r="A56" s="17">
        <v>1070</v>
      </c>
      <c r="B56" s="18" t="s">
        <v>62</v>
      </c>
      <c r="C56" s="38">
        <f>'01'!C56+'02'!C56+'03'!C56+'04'!C56+'05'!C56+'06'!C56+'07'!C56+'08'!C56+'09'!C56+'10'!C56+'11'!C56+'12'!C56+'13'!C56+'14'!C56+'15'!C56+'16'!C56+'17'!C56+'18'!C56+'19'!C56+'20'!C56+'21'!C56+'22'!C56+'23'!C56+'24'!C56+'25'!C56+'26'!C56+'27'!C56+'28'!C56</f>
        <v>283807</v>
      </c>
      <c r="D56" s="38">
        <f>'01'!D56+'02'!D56+'03'!D56+'04'!D56+'05'!D56+'06'!D56+'07'!D56+'08'!D56+'09'!D56+'10'!D56+'11'!D56+'12'!D56+'13'!D56+'14'!D56+'15'!D56+'16'!D56+'17'!D56+'18'!D56+'19'!D56+'20'!D56+'21'!D56+'22'!D56+'23'!D56+'24'!D56+'25'!D56+'26'!D56+'27'!D56+'28'!D56</f>
        <v>18</v>
      </c>
      <c r="E56" s="38">
        <f>'01'!E56+'02'!E56+'03'!E56+'04'!E56+'05'!E56+'06'!E56+'07'!E56+'08'!E56+'09'!E56+'10'!E56+'11'!E56+'12'!E56+'13'!E56+'14'!E56+'15'!E56+'16'!E56+'17'!E56+'18'!E56+'19'!E56+'20'!E56+'21'!E56+'22'!E56+'23'!E56+'24'!E56+'25'!E56+'26'!E56+'27'!E56+'28'!E56</f>
        <v>55902</v>
      </c>
      <c r="F56" s="38">
        <f>'01'!F56+'02'!F56+'03'!F56+'04'!F56+'05'!F56+'06'!F56+'07'!F56+'08'!F56+'09'!F56+'10'!F56+'11'!F56+'12'!F56+'13'!F56+'14'!F56+'15'!F56+'16'!F56+'17'!F56+'18'!F56+'19'!F56+'20'!F56+'21'!F56+'22'!F56+'23'!F56+'24'!F56+'25'!F56+'26'!F56+'27'!F56+'28'!F56</f>
        <v>0</v>
      </c>
      <c r="G56" s="38">
        <f>'01'!G56+'02'!G56+'03'!G56+'04'!G56+'05'!G56+'06'!G56+'07'!G56+'08'!G56+'09'!G56+'10'!G56+'11'!G56+'12'!G56+'13'!G56+'14'!G56+'15'!G56+'16'!G56+'17'!G56+'18'!G56+'19'!G56+'20'!G56+'21'!G56+'22'!G56+'23'!G56+'24'!G56+'25'!G56+'26'!G56+'27'!G56+'28'!G56</f>
        <v>0</v>
      </c>
      <c r="H56" s="38">
        <f>'01'!H56+'02'!H56+'03'!H56+'04'!H56+'05'!H56+'06'!H56+'07'!H56+'08'!H56+'09'!H56+'10'!H56+'11'!H56+'12'!H56+'13'!H56+'14'!H56+'15'!H56+'16'!H56+'17'!H56+'18'!H56+'19'!H56+'20'!H56+'21'!H56+'22'!H56+'23'!H56+'24'!H56+'25'!H56+'26'!H56+'27'!H56+'28'!H56</f>
        <v>2357722</v>
      </c>
      <c r="I56" s="38">
        <f t="shared" si="0"/>
        <v>2697449</v>
      </c>
      <c r="J56" s="40"/>
      <c r="K56" s="41"/>
      <c r="L56" s="40"/>
      <c r="M56" s="41"/>
      <c r="N56" s="40"/>
      <c r="O56" s="41"/>
      <c r="P56" s="41"/>
    </row>
    <row r="57" spans="1:16">
      <c r="A57" s="13"/>
      <c r="B57" s="20" t="s">
        <v>63</v>
      </c>
      <c r="C57" s="15">
        <f t="shared" ref="C57:I57" si="1">SUM(C7:C56)</f>
        <v>68384554001</v>
      </c>
      <c r="D57" s="15">
        <f t="shared" si="1"/>
        <v>7058177383</v>
      </c>
      <c r="E57" s="15">
        <f t="shared" si="1"/>
        <v>2080309298</v>
      </c>
      <c r="F57" s="15">
        <f t="shared" si="1"/>
        <v>9974612522</v>
      </c>
      <c r="G57" s="15">
        <f t="shared" si="1"/>
        <v>4566140</v>
      </c>
      <c r="H57" s="15">
        <f t="shared" si="1"/>
        <v>601043353</v>
      </c>
      <c r="I57" s="15">
        <f t="shared" si="1"/>
        <v>88103262697</v>
      </c>
      <c r="J57" s="41"/>
      <c r="K57" s="41"/>
      <c r="L57" s="41"/>
      <c r="M57" s="41"/>
      <c r="N57" s="41"/>
      <c r="O57" s="41"/>
    </row>
    <row r="59" spans="1:16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workbookViewId="0">
      <selection activeCell="A64" sqref="A64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1796875" style="12" bestFit="1" customWidth="1"/>
    <col min="4" max="4" width="17.453125" style="12" bestFit="1" customWidth="1"/>
    <col min="5" max="5" width="16.1796875" style="12" bestFit="1" customWidth="1"/>
    <col min="6" max="6" width="17.453125" style="12" bestFit="1" customWidth="1"/>
    <col min="7" max="7" width="12.54296875" style="12" bestFit="1" customWidth="1"/>
    <col min="8" max="8" width="15" style="12" bestFit="1" customWidth="1"/>
    <col min="9" max="9" width="19" style="12" customWidth="1"/>
    <col min="10" max="10" width="11.54296875" style="4" bestFit="1" customWidth="1"/>
    <col min="11" max="12" width="12.81640625" style="4" bestFit="1" customWidth="1"/>
    <col min="13" max="13" width="11.54296875" style="4" bestFit="1" customWidth="1"/>
    <col min="14" max="14" width="12.81640625" style="4" bestFit="1" customWidth="1"/>
    <col min="15" max="16" width="11.54296875" style="4" bestFit="1" customWidth="1"/>
    <col min="17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>
      <c r="A4" s="36" t="s">
        <v>65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2770</v>
      </c>
      <c r="I7" s="28">
        <f>SUM(C7:H7)</f>
        <v>2770</v>
      </c>
    </row>
    <row r="8" spans="1:9">
      <c r="A8" s="17">
        <v>1002</v>
      </c>
      <c r="B8" s="18" t="s">
        <v>14</v>
      </c>
      <c r="C8" s="29">
        <v>16528207</v>
      </c>
      <c r="D8" s="29">
        <v>23699</v>
      </c>
      <c r="E8" s="29">
        <v>302048</v>
      </c>
      <c r="F8" s="29">
        <v>2500</v>
      </c>
      <c r="G8" s="29">
        <v>0</v>
      </c>
      <c r="H8" s="29">
        <v>170252</v>
      </c>
      <c r="I8" s="29">
        <f t="shared" ref="I8:I56" si="0">SUM(C8:H8)</f>
        <v>17026706</v>
      </c>
    </row>
    <row r="9" spans="1:9">
      <c r="A9" s="17">
        <v>1005</v>
      </c>
      <c r="B9" s="18" t="s">
        <v>15</v>
      </c>
      <c r="C9" s="30">
        <v>54958</v>
      </c>
      <c r="D9" s="30">
        <v>0</v>
      </c>
      <c r="E9" s="30">
        <v>54370</v>
      </c>
      <c r="F9" s="30">
        <v>0</v>
      </c>
      <c r="G9" s="30">
        <v>0</v>
      </c>
      <c r="H9" s="30">
        <v>12087</v>
      </c>
      <c r="I9" s="30">
        <f t="shared" si="0"/>
        <v>121415</v>
      </c>
    </row>
    <row r="10" spans="1:9">
      <c r="A10" s="17">
        <v>1006</v>
      </c>
      <c r="B10" s="18" t="s">
        <v>16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15245</v>
      </c>
      <c r="I10" s="29">
        <f t="shared" si="0"/>
        <v>15245</v>
      </c>
    </row>
    <row r="11" spans="1:9">
      <c r="A11" s="17">
        <v>1007</v>
      </c>
      <c r="B11" s="18" t="s">
        <v>17</v>
      </c>
      <c r="C11" s="30">
        <v>92924221</v>
      </c>
      <c r="D11" s="30">
        <v>5682052</v>
      </c>
      <c r="E11" s="30">
        <v>2593922</v>
      </c>
      <c r="F11" s="30">
        <v>663131</v>
      </c>
      <c r="G11" s="30">
        <v>5000</v>
      </c>
      <c r="H11" s="30">
        <v>1484411</v>
      </c>
      <c r="I11" s="30">
        <f t="shared" si="0"/>
        <v>103352737</v>
      </c>
    </row>
    <row r="12" spans="1:9">
      <c r="A12" s="17">
        <v>1008</v>
      </c>
      <c r="B12" s="18" t="s">
        <v>18</v>
      </c>
      <c r="C12" s="29">
        <v>200901535</v>
      </c>
      <c r="D12" s="29">
        <v>0</v>
      </c>
      <c r="E12" s="29">
        <v>5087949</v>
      </c>
      <c r="F12" s="29">
        <v>47645997</v>
      </c>
      <c r="G12" s="29">
        <v>0</v>
      </c>
      <c r="H12" s="29">
        <v>38152</v>
      </c>
      <c r="I12" s="29">
        <f t="shared" si="0"/>
        <v>253673633</v>
      </c>
    </row>
    <row r="13" spans="1:9">
      <c r="A13" s="17">
        <v>1010</v>
      </c>
      <c r="B13" s="18" t="s">
        <v>19</v>
      </c>
      <c r="C13" s="30">
        <v>2974210</v>
      </c>
      <c r="D13" s="30">
        <v>704280</v>
      </c>
      <c r="E13" s="30">
        <v>320112</v>
      </c>
      <c r="F13" s="30">
        <v>236709</v>
      </c>
      <c r="G13" s="30">
        <v>0</v>
      </c>
      <c r="H13" s="30">
        <v>40480</v>
      </c>
      <c r="I13" s="30">
        <f t="shared" si="0"/>
        <v>4275791</v>
      </c>
    </row>
    <row r="14" spans="1:9">
      <c r="A14" s="17">
        <v>1011</v>
      </c>
      <c r="B14" s="18" t="s">
        <v>20</v>
      </c>
      <c r="C14" s="29">
        <v>253155244</v>
      </c>
      <c r="D14" s="29">
        <v>5047564</v>
      </c>
      <c r="E14" s="29">
        <v>7724054</v>
      </c>
      <c r="F14" s="29">
        <v>131677376</v>
      </c>
      <c r="G14" s="29">
        <v>0</v>
      </c>
      <c r="H14" s="29">
        <v>358251</v>
      </c>
      <c r="I14" s="29">
        <f t="shared" si="0"/>
        <v>397962489</v>
      </c>
    </row>
    <row r="15" spans="1:9">
      <c r="A15" s="17">
        <v>1012</v>
      </c>
      <c r="B15" s="18" t="s">
        <v>21</v>
      </c>
      <c r="C15" s="30">
        <v>51308498</v>
      </c>
      <c r="D15" s="30">
        <v>11136</v>
      </c>
      <c r="E15" s="30">
        <v>2412539</v>
      </c>
      <c r="F15" s="30">
        <v>10852636</v>
      </c>
      <c r="G15" s="30">
        <v>15000</v>
      </c>
      <c r="H15" s="30">
        <v>187110</v>
      </c>
      <c r="I15" s="30">
        <f t="shared" si="0"/>
        <v>64786919</v>
      </c>
    </row>
    <row r="16" spans="1:9">
      <c r="A16" s="17">
        <v>1013</v>
      </c>
      <c r="B16" s="18" t="s">
        <v>22</v>
      </c>
      <c r="C16" s="29">
        <v>223013445</v>
      </c>
      <c r="D16" s="29">
        <v>79138404</v>
      </c>
      <c r="E16" s="29">
        <v>9709971</v>
      </c>
      <c r="F16" s="29">
        <v>5737480</v>
      </c>
      <c r="G16" s="29">
        <v>37500</v>
      </c>
      <c r="H16" s="29">
        <v>1120921</v>
      </c>
      <c r="I16" s="29">
        <f t="shared" si="0"/>
        <v>318757721</v>
      </c>
    </row>
    <row r="17" spans="1:9">
      <c r="A17" s="17">
        <v>1014</v>
      </c>
      <c r="B17" s="18" t="s">
        <v>23</v>
      </c>
      <c r="C17" s="30">
        <v>138</v>
      </c>
      <c r="D17" s="30">
        <v>0</v>
      </c>
      <c r="E17" s="30">
        <v>818</v>
      </c>
      <c r="F17" s="30">
        <v>0</v>
      </c>
      <c r="G17" s="30">
        <v>2500</v>
      </c>
      <c r="H17" s="30">
        <v>81410</v>
      </c>
      <c r="I17" s="30">
        <f t="shared" si="0"/>
        <v>84866</v>
      </c>
    </row>
    <row r="18" spans="1:9">
      <c r="A18" s="17">
        <v>1016</v>
      </c>
      <c r="B18" s="18" t="s">
        <v>24</v>
      </c>
      <c r="C18" s="29">
        <v>526824000</v>
      </c>
      <c r="D18" s="29">
        <v>113075332</v>
      </c>
      <c r="E18" s="29">
        <v>22874470</v>
      </c>
      <c r="F18" s="29">
        <v>10253820</v>
      </c>
      <c r="G18" s="29">
        <v>0</v>
      </c>
      <c r="H18" s="29">
        <v>2349905</v>
      </c>
      <c r="I18" s="29">
        <f t="shared" si="0"/>
        <v>675377527</v>
      </c>
    </row>
    <row r="19" spans="1:9">
      <c r="A19" s="17">
        <v>1017</v>
      </c>
      <c r="B19" s="18" t="s">
        <v>25</v>
      </c>
      <c r="C19" s="30">
        <v>76387634</v>
      </c>
      <c r="D19" s="30">
        <v>1611434</v>
      </c>
      <c r="E19" s="30">
        <v>2340513</v>
      </c>
      <c r="F19" s="30">
        <v>4202843</v>
      </c>
      <c r="G19" s="30">
        <v>0</v>
      </c>
      <c r="H19" s="30">
        <v>1049303</v>
      </c>
      <c r="I19" s="30">
        <f t="shared" si="0"/>
        <v>85591727</v>
      </c>
    </row>
    <row r="20" spans="1:9">
      <c r="A20" s="17">
        <v>1018</v>
      </c>
      <c r="B20" s="18" t="s">
        <v>26</v>
      </c>
      <c r="C20" s="29">
        <v>764850</v>
      </c>
      <c r="D20" s="29">
        <v>48777</v>
      </c>
      <c r="E20" s="29">
        <v>56982</v>
      </c>
      <c r="F20" s="29">
        <v>0</v>
      </c>
      <c r="G20" s="29">
        <v>0</v>
      </c>
      <c r="H20" s="29">
        <v>232941</v>
      </c>
      <c r="I20" s="29">
        <f t="shared" si="0"/>
        <v>1103550</v>
      </c>
    </row>
    <row r="21" spans="1:9">
      <c r="A21" s="17">
        <v>1019</v>
      </c>
      <c r="B21" s="18" t="s">
        <v>27</v>
      </c>
      <c r="C21" s="30">
        <v>40490745</v>
      </c>
      <c r="D21" s="30">
        <v>4266277</v>
      </c>
      <c r="E21" s="30">
        <v>1452447</v>
      </c>
      <c r="F21" s="30">
        <v>236180</v>
      </c>
      <c r="G21" s="30">
        <v>0</v>
      </c>
      <c r="H21" s="30">
        <v>511174</v>
      </c>
      <c r="I21" s="30">
        <f t="shared" si="0"/>
        <v>46956823</v>
      </c>
    </row>
    <row r="22" spans="1:9">
      <c r="A22" s="17">
        <v>1020</v>
      </c>
      <c r="B22" s="18" t="s">
        <v>28</v>
      </c>
      <c r="C22" s="29">
        <v>25865838</v>
      </c>
      <c r="D22" s="29">
        <v>7082507</v>
      </c>
      <c r="E22" s="29">
        <v>757234</v>
      </c>
      <c r="F22" s="29">
        <v>25130726</v>
      </c>
      <c r="G22" s="29">
        <v>0</v>
      </c>
      <c r="H22" s="29">
        <v>196964</v>
      </c>
      <c r="I22" s="29">
        <f t="shared" si="0"/>
        <v>59033269</v>
      </c>
    </row>
    <row r="23" spans="1:9">
      <c r="A23" s="17">
        <v>1022</v>
      </c>
      <c r="B23" s="18" t="s">
        <v>29</v>
      </c>
      <c r="C23" s="30">
        <v>12319474</v>
      </c>
      <c r="D23" s="30">
        <v>160583</v>
      </c>
      <c r="E23" s="30">
        <v>44566</v>
      </c>
      <c r="F23" s="30">
        <v>0</v>
      </c>
      <c r="G23" s="30">
        <v>0</v>
      </c>
      <c r="H23" s="30">
        <v>4640</v>
      </c>
      <c r="I23" s="30">
        <f t="shared" si="0"/>
        <v>12529263</v>
      </c>
    </row>
    <row r="24" spans="1:9">
      <c r="A24" s="17">
        <v>1023</v>
      </c>
      <c r="B24" s="18" t="s">
        <v>30</v>
      </c>
      <c r="C24" s="29">
        <v>33260661</v>
      </c>
      <c r="D24" s="29">
        <v>2203755</v>
      </c>
      <c r="E24" s="29">
        <v>1047139</v>
      </c>
      <c r="F24" s="29">
        <v>106355</v>
      </c>
      <c r="G24" s="29">
        <v>2500</v>
      </c>
      <c r="H24" s="29">
        <v>614065</v>
      </c>
      <c r="I24" s="29">
        <f t="shared" si="0"/>
        <v>37234475</v>
      </c>
    </row>
    <row r="25" spans="1:9">
      <c r="A25" s="17">
        <v>1024</v>
      </c>
      <c r="B25" s="18" t="s">
        <v>31</v>
      </c>
      <c r="C25" s="30">
        <v>752606005</v>
      </c>
      <c r="D25" s="30">
        <v>49456612</v>
      </c>
      <c r="E25" s="30">
        <v>13260412</v>
      </c>
      <c r="F25" s="30">
        <v>46638987</v>
      </c>
      <c r="G25" s="30">
        <v>2500</v>
      </c>
      <c r="H25" s="30">
        <v>5717995</v>
      </c>
      <c r="I25" s="30">
        <f t="shared" si="0"/>
        <v>867682511</v>
      </c>
    </row>
    <row r="26" spans="1:9">
      <c r="A26" s="17">
        <v>1025</v>
      </c>
      <c r="B26" s="18" t="s">
        <v>32</v>
      </c>
      <c r="C26" s="29">
        <v>12456494</v>
      </c>
      <c r="D26" s="29">
        <v>535</v>
      </c>
      <c r="E26" s="29">
        <v>5122</v>
      </c>
      <c r="F26" s="29">
        <v>0</v>
      </c>
      <c r="G26" s="29">
        <v>0</v>
      </c>
      <c r="H26" s="29">
        <v>84179</v>
      </c>
      <c r="I26" s="29">
        <f t="shared" si="0"/>
        <v>12546330</v>
      </c>
    </row>
    <row r="27" spans="1:9">
      <c r="A27" s="17">
        <v>1026</v>
      </c>
      <c r="B27" s="18" t="s">
        <v>33</v>
      </c>
      <c r="C27" s="30">
        <v>473056</v>
      </c>
      <c r="D27" s="30">
        <v>0</v>
      </c>
      <c r="E27" s="30">
        <v>409</v>
      </c>
      <c r="F27" s="30">
        <v>0</v>
      </c>
      <c r="G27" s="30">
        <v>0</v>
      </c>
      <c r="H27" s="30">
        <v>71793</v>
      </c>
      <c r="I27" s="30">
        <f t="shared" si="0"/>
        <v>545258</v>
      </c>
    </row>
    <row r="28" spans="1:9">
      <c r="A28" s="17">
        <v>1027</v>
      </c>
      <c r="B28" s="18" t="s">
        <v>34</v>
      </c>
      <c r="C28" s="29">
        <v>36173355</v>
      </c>
      <c r="D28" s="29">
        <v>251895</v>
      </c>
      <c r="E28" s="29">
        <v>431677</v>
      </c>
      <c r="F28" s="29">
        <v>720551</v>
      </c>
      <c r="G28" s="29">
        <v>2500</v>
      </c>
      <c r="H28" s="29">
        <v>591586</v>
      </c>
      <c r="I28" s="29">
        <f t="shared" si="0"/>
        <v>38171564</v>
      </c>
    </row>
    <row r="29" spans="1:9">
      <c r="A29" s="17">
        <v>1028</v>
      </c>
      <c r="B29" s="18" t="s">
        <v>35</v>
      </c>
      <c r="C29" s="30">
        <v>4547775</v>
      </c>
      <c r="D29" s="30">
        <v>337765</v>
      </c>
      <c r="E29" s="30">
        <v>194512</v>
      </c>
      <c r="F29" s="30">
        <v>247868</v>
      </c>
      <c r="G29" s="30">
        <v>0</v>
      </c>
      <c r="H29" s="30">
        <v>49890</v>
      </c>
      <c r="I29" s="30">
        <f t="shared" si="0"/>
        <v>5377810</v>
      </c>
    </row>
    <row r="30" spans="1:9">
      <c r="A30" s="17">
        <v>1030</v>
      </c>
      <c r="B30" s="18" t="s">
        <v>36</v>
      </c>
      <c r="C30" s="29">
        <v>229241635</v>
      </c>
      <c r="D30" s="29">
        <v>7484757</v>
      </c>
      <c r="E30" s="29">
        <v>5164864</v>
      </c>
      <c r="F30" s="29">
        <v>43667298</v>
      </c>
      <c r="G30" s="29">
        <v>12500</v>
      </c>
      <c r="H30" s="29">
        <v>1058530</v>
      </c>
      <c r="I30" s="29">
        <f t="shared" si="0"/>
        <v>286629584</v>
      </c>
    </row>
    <row r="31" spans="1:9">
      <c r="A31" s="17">
        <v>1031</v>
      </c>
      <c r="B31" s="18" t="s">
        <v>37</v>
      </c>
      <c r="C31" s="30">
        <v>46</v>
      </c>
      <c r="D31" s="30">
        <v>0</v>
      </c>
      <c r="E31" s="30">
        <v>801</v>
      </c>
      <c r="F31" s="30">
        <v>0</v>
      </c>
      <c r="G31" s="30">
        <v>0</v>
      </c>
      <c r="H31" s="30">
        <v>290</v>
      </c>
      <c r="I31" s="30">
        <f t="shared" si="0"/>
        <v>1137</v>
      </c>
    </row>
    <row r="32" spans="1:9">
      <c r="A32" s="17">
        <v>1033</v>
      </c>
      <c r="B32" s="18" t="s">
        <v>38</v>
      </c>
      <c r="C32" s="29">
        <v>545435</v>
      </c>
      <c r="D32" s="29">
        <v>16286</v>
      </c>
      <c r="E32" s="29">
        <v>30316</v>
      </c>
      <c r="F32" s="29">
        <v>0</v>
      </c>
      <c r="G32" s="29">
        <v>2500</v>
      </c>
      <c r="H32" s="29">
        <v>103217</v>
      </c>
      <c r="I32" s="29">
        <f t="shared" si="0"/>
        <v>697754</v>
      </c>
    </row>
    <row r="33" spans="1:9">
      <c r="A33" s="17">
        <v>1034</v>
      </c>
      <c r="B33" s="18" t="s">
        <v>39</v>
      </c>
      <c r="C33" s="30">
        <v>12634264</v>
      </c>
      <c r="D33" s="30">
        <v>24861</v>
      </c>
      <c r="E33" s="30">
        <v>12705</v>
      </c>
      <c r="F33" s="30">
        <v>0</v>
      </c>
      <c r="G33" s="30">
        <v>0</v>
      </c>
      <c r="H33" s="30">
        <v>10330</v>
      </c>
      <c r="I33" s="30">
        <f t="shared" si="0"/>
        <v>12682160</v>
      </c>
    </row>
    <row r="34" spans="1:9">
      <c r="A34" s="17">
        <v>1037</v>
      </c>
      <c r="B34" s="18" t="s">
        <v>40</v>
      </c>
      <c r="C34" s="29">
        <v>13301195</v>
      </c>
      <c r="D34" s="29">
        <v>127715</v>
      </c>
      <c r="E34" s="29">
        <v>231447</v>
      </c>
      <c r="F34" s="29">
        <v>440812</v>
      </c>
      <c r="G34" s="29">
        <v>0</v>
      </c>
      <c r="H34" s="29">
        <v>206460</v>
      </c>
      <c r="I34" s="29">
        <f t="shared" si="0"/>
        <v>14307629</v>
      </c>
    </row>
    <row r="35" spans="1:9">
      <c r="A35" s="17">
        <v>1038</v>
      </c>
      <c r="B35" s="18" t="s">
        <v>41</v>
      </c>
      <c r="C35" s="30">
        <v>20616775</v>
      </c>
      <c r="D35" s="30">
        <v>1878383</v>
      </c>
      <c r="E35" s="30">
        <v>107106</v>
      </c>
      <c r="F35" s="30">
        <v>0</v>
      </c>
      <c r="G35" s="30">
        <v>0</v>
      </c>
      <c r="H35" s="30">
        <v>213401</v>
      </c>
      <c r="I35" s="30">
        <f t="shared" si="0"/>
        <v>22815665</v>
      </c>
    </row>
    <row r="36" spans="1:9">
      <c r="A36" s="17">
        <v>1039</v>
      </c>
      <c r="B36" s="18" t="s">
        <v>42</v>
      </c>
      <c r="C36" s="29">
        <v>809033</v>
      </c>
      <c r="D36" s="29">
        <v>19999</v>
      </c>
      <c r="E36" s="29">
        <v>26726</v>
      </c>
      <c r="F36" s="29">
        <v>0</v>
      </c>
      <c r="G36" s="29">
        <v>0</v>
      </c>
      <c r="H36" s="29">
        <v>76056</v>
      </c>
      <c r="I36" s="29">
        <f t="shared" si="0"/>
        <v>931814</v>
      </c>
    </row>
    <row r="37" spans="1:9">
      <c r="A37" s="17">
        <v>1040</v>
      </c>
      <c r="B37" s="18" t="s">
        <v>43</v>
      </c>
      <c r="C37" s="30">
        <v>83279910</v>
      </c>
      <c r="D37" s="30">
        <v>4776522</v>
      </c>
      <c r="E37" s="30">
        <v>2664803</v>
      </c>
      <c r="F37" s="30">
        <v>603792</v>
      </c>
      <c r="G37" s="30">
        <v>0</v>
      </c>
      <c r="H37" s="30">
        <v>1228280</v>
      </c>
      <c r="I37" s="30">
        <f t="shared" si="0"/>
        <v>92553307</v>
      </c>
    </row>
    <row r="38" spans="1:9">
      <c r="A38" s="17">
        <v>1042</v>
      </c>
      <c r="B38" s="18" t="s">
        <v>44</v>
      </c>
      <c r="C38" s="29">
        <v>248671319</v>
      </c>
      <c r="D38" s="29">
        <v>0</v>
      </c>
      <c r="E38" s="29">
        <v>8818141</v>
      </c>
      <c r="F38" s="29">
        <v>214912154</v>
      </c>
      <c r="G38" s="29">
        <v>0</v>
      </c>
      <c r="H38" s="29">
        <v>11000</v>
      </c>
      <c r="I38" s="29">
        <f t="shared" si="0"/>
        <v>472412614</v>
      </c>
    </row>
    <row r="39" spans="1:9">
      <c r="A39" s="17">
        <v>1043</v>
      </c>
      <c r="B39" s="18" t="s">
        <v>45</v>
      </c>
      <c r="C39" s="30">
        <v>439939502</v>
      </c>
      <c r="D39" s="30">
        <v>30664676</v>
      </c>
      <c r="E39" s="30">
        <v>12737480</v>
      </c>
      <c r="F39" s="30">
        <v>146666567</v>
      </c>
      <c r="G39" s="30">
        <v>0</v>
      </c>
      <c r="H39" s="30">
        <v>614158</v>
      </c>
      <c r="I39" s="30">
        <f t="shared" si="0"/>
        <v>630622383</v>
      </c>
    </row>
    <row r="40" spans="1:9">
      <c r="A40" s="17">
        <v>1044</v>
      </c>
      <c r="B40" s="18" t="s">
        <v>46</v>
      </c>
      <c r="C40" s="29">
        <v>3012492</v>
      </c>
      <c r="D40" s="29">
        <v>110307</v>
      </c>
      <c r="E40" s="29">
        <v>89206</v>
      </c>
      <c r="F40" s="29">
        <v>9884</v>
      </c>
      <c r="G40" s="29">
        <v>0</v>
      </c>
      <c r="H40" s="29">
        <v>154986</v>
      </c>
      <c r="I40" s="29">
        <f t="shared" si="0"/>
        <v>3376875</v>
      </c>
    </row>
    <row r="41" spans="1:9">
      <c r="A41" s="17">
        <v>1046</v>
      </c>
      <c r="B41" s="18" t="s">
        <v>47</v>
      </c>
      <c r="C41" s="30">
        <v>5013327</v>
      </c>
      <c r="D41" s="30">
        <v>0</v>
      </c>
      <c r="E41" s="30">
        <v>41545</v>
      </c>
      <c r="F41" s="30">
        <v>0</v>
      </c>
      <c r="G41" s="30">
        <v>22500</v>
      </c>
      <c r="H41" s="30">
        <v>700930</v>
      </c>
      <c r="I41" s="30">
        <f t="shared" si="0"/>
        <v>5778302</v>
      </c>
    </row>
    <row r="42" spans="1:9">
      <c r="A42" s="17">
        <v>1047</v>
      </c>
      <c r="B42" s="18" t="s">
        <v>48</v>
      </c>
      <c r="C42" s="29">
        <v>137821219</v>
      </c>
      <c r="D42" s="29">
        <v>19512940</v>
      </c>
      <c r="E42" s="29">
        <v>6439088</v>
      </c>
      <c r="F42" s="29">
        <v>140453</v>
      </c>
      <c r="G42" s="29">
        <v>0</v>
      </c>
      <c r="H42" s="29">
        <v>1618530</v>
      </c>
      <c r="I42" s="29">
        <f t="shared" si="0"/>
        <v>165532230</v>
      </c>
    </row>
    <row r="43" spans="1:9">
      <c r="A43" s="17">
        <v>1048</v>
      </c>
      <c r="B43" s="18" t="s">
        <v>49</v>
      </c>
      <c r="C43" s="30">
        <v>53249318</v>
      </c>
      <c r="D43" s="30">
        <v>3405867</v>
      </c>
      <c r="E43" s="30">
        <v>2805259</v>
      </c>
      <c r="F43" s="30">
        <v>673894</v>
      </c>
      <c r="G43" s="30">
        <v>0</v>
      </c>
      <c r="H43" s="30">
        <v>721438</v>
      </c>
      <c r="I43" s="30">
        <f t="shared" si="0"/>
        <v>60855776</v>
      </c>
    </row>
    <row r="44" spans="1:9">
      <c r="A44" s="17">
        <v>1050</v>
      </c>
      <c r="B44" s="18" t="s">
        <v>50</v>
      </c>
      <c r="C44" s="29">
        <v>46</v>
      </c>
      <c r="D44" s="29">
        <v>0</v>
      </c>
      <c r="E44" s="29">
        <v>0</v>
      </c>
      <c r="F44" s="29">
        <v>0</v>
      </c>
      <c r="G44" s="29">
        <v>0</v>
      </c>
      <c r="H44" s="29">
        <v>7790</v>
      </c>
      <c r="I44" s="29">
        <f t="shared" si="0"/>
        <v>7836</v>
      </c>
    </row>
    <row r="45" spans="1:9">
      <c r="A45" s="17">
        <v>1052</v>
      </c>
      <c r="B45" s="18" t="s">
        <v>51</v>
      </c>
      <c r="C45" s="30">
        <v>12085079</v>
      </c>
      <c r="D45" s="30">
        <v>1123445</v>
      </c>
      <c r="E45" s="30">
        <v>552874</v>
      </c>
      <c r="F45" s="30">
        <v>1820379</v>
      </c>
      <c r="G45" s="30">
        <v>0</v>
      </c>
      <c r="H45" s="30">
        <v>561717</v>
      </c>
      <c r="I45" s="30">
        <f t="shared" si="0"/>
        <v>16143494</v>
      </c>
    </row>
    <row r="46" spans="1:9">
      <c r="A46" s="17">
        <v>1054</v>
      </c>
      <c r="B46" s="18" t="s">
        <v>52</v>
      </c>
      <c r="C46" s="29">
        <v>16504483</v>
      </c>
      <c r="D46" s="29">
        <v>1445872</v>
      </c>
      <c r="E46" s="29">
        <v>869259</v>
      </c>
      <c r="F46" s="29">
        <v>387253</v>
      </c>
      <c r="G46" s="29">
        <v>12500</v>
      </c>
      <c r="H46" s="29">
        <v>600481</v>
      </c>
      <c r="I46" s="29">
        <f t="shared" si="0"/>
        <v>19819848</v>
      </c>
    </row>
    <row r="47" spans="1:9">
      <c r="A47" s="17">
        <v>1055</v>
      </c>
      <c r="B47" s="18" t="s">
        <v>53</v>
      </c>
      <c r="C47" s="30">
        <v>15220245</v>
      </c>
      <c r="D47" s="30">
        <v>856145</v>
      </c>
      <c r="E47" s="30">
        <v>671877</v>
      </c>
      <c r="F47" s="30">
        <v>34</v>
      </c>
      <c r="G47" s="30">
        <v>0</v>
      </c>
      <c r="H47" s="30">
        <v>176238</v>
      </c>
      <c r="I47" s="30">
        <f t="shared" si="0"/>
        <v>16924539</v>
      </c>
    </row>
    <row r="48" spans="1:9">
      <c r="A48" s="17">
        <v>1057</v>
      </c>
      <c r="B48" s="18" t="s">
        <v>54</v>
      </c>
      <c r="C48" s="29">
        <v>819518</v>
      </c>
      <c r="D48" s="29">
        <v>529661</v>
      </c>
      <c r="E48" s="29">
        <v>55214</v>
      </c>
      <c r="F48" s="29">
        <v>0</v>
      </c>
      <c r="G48" s="29">
        <v>0</v>
      </c>
      <c r="H48" s="29">
        <v>472488</v>
      </c>
      <c r="I48" s="29">
        <f t="shared" si="0"/>
        <v>1876881</v>
      </c>
    </row>
    <row r="49" spans="1:9">
      <c r="A49" s="17">
        <v>1058</v>
      </c>
      <c r="B49" s="18" t="s">
        <v>55</v>
      </c>
      <c r="C49" s="30">
        <v>11380952</v>
      </c>
      <c r="D49" s="30">
        <v>661644</v>
      </c>
      <c r="E49" s="30">
        <v>338696</v>
      </c>
      <c r="F49" s="30">
        <v>412755</v>
      </c>
      <c r="G49" s="30">
        <v>17502</v>
      </c>
      <c r="H49" s="30">
        <v>631214</v>
      </c>
      <c r="I49" s="30">
        <f t="shared" si="0"/>
        <v>13442763</v>
      </c>
    </row>
    <row r="50" spans="1:9">
      <c r="A50" s="17">
        <v>1062</v>
      </c>
      <c r="B50" s="18" t="s">
        <v>56</v>
      </c>
      <c r="C50" s="29">
        <v>20964180</v>
      </c>
      <c r="D50" s="29">
        <v>1043260</v>
      </c>
      <c r="E50" s="29">
        <v>907319</v>
      </c>
      <c r="F50" s="29">
        <v>36428</v>
      </c>
      <c r="G50" s="29">
        <v>0</v>
      </c>
      <c r="H50" s="29">
        <v>348437</v>
      </c>
      <c r="I50" s="29">
        <f t="shared" si="0"/>
        <v>23299624</v>
      </c>
    </row>
    <row r="51" spans="1:9">
      <c r="A51" s="17">
        <v>1065</v>
      </c>
      <c r="B51" s="18" t="s">
        <v>57</v>
      </c>
      <c r="C51" s="30">
        <v>81999990</v>
      </c>
      <c r="D51" s="30">
        <v>6241016</v>
      </c>
      <c r="E51" s="30">
        <v>3817717</v>
      </c>
      <c r="F51" s="30">
        <v>1026016</v>
      </c>
      <c r="G51" s="30">
        <v>0</v>
      </c>
      <c r="H51" s="30">
        <v>499961</v>
      </c>
      <c r="I51" s="30">
        <f t="shared" si="0"/>
        <v>93584700</v>
      </c>
    </row>
    <row r="52" spans="1:9">
      <c r="A52" s="17">
        <v>1066</v>
      </c>
      <c r="B52" s="18" t="s">
        <v>58</v>
      </c>
      <c r="C52" s="29">
        <v>131075103</v>
      </c>
      <c r="D52" s="29">
        <v>4534677</v>
      </c>
      <c r="E52" s="29">
        <v>3825278</v>
      </c>
      <c r="F52" s="29">
        <v>138179</v>
      </c>
      <c r="G52" s="29">
        <v>2500</v>
      </c>
      <c r="H52" s="29">
        <v>426415</v>
      </c>
      <c r="I52" s="29">
        <f t="shared" si="0"/>
        <v>140002152</v>
      </c>
    </row>
    <row r="53" spans="1:9">
      <c r="A53" s="17">
        <v>1067</v>
      </c>
      <c r="B53" s="18" t="s">
        <v>59</v>
      </c>
      <c r="C53" s="30">
        <v>409942</v>
      </c>
      <c r="D53" s="30">
        <v>0</v>
      </c>
      <c r="E53" s="30">
        <v>0</v>
      </c>
      <c r="F53" s="30">
        <v>0</v>
      </c>
      <c r="G53" s="30">
        <v>0</v>
      </c>
      <c r="H53" s="30">
        <v>20100</v>
      </c>
      <c r="I53" s="30">
        <f t="shared" si="0"/>
        <v>430042</v>
      </c>
    </row>
    <row r="54" spans="1:9">
      <c r="A54" s="17">
        <v>1068</v>
      </c>
      <c r="B54" s="18" t="s">
        <v>60</v>
      </c>
      <c r="C54" s="29">
        <v>92</v>
      </c>
      <c r="D54" s="29">
        <v>0</v>
      </c>
      <c r="E54" s="29">
        <v>0</v>
      </c>
      <c r="F54" s="29">
        <v>0</v>
      </c>
      <c r="G54" s="29">
        <v>0</v>
      </c>
      <c r="H54" s="29">
        <v>16095</v>
      </c>
      <c r="I54" s="29">
        <f t="shared" si="0"/>
        <v>16187</v>
      </c>
    </row>
    <row r="55" spans="1:9">
      <c r="A55" s="17">
        <v>1069</v>
      </c>
      <c r="B55" s="18" t="s">
        <v>61</v>
      </c>
      <c r="C55" s="30">
        <v>264752</v>
      </c>
      <c r="D55" s="30">
        <v>70457</v>
      </c>
      <c r="E55" s="30">
        <v>27107</v>
      </c>
      <c r="F55" s="30">
        <v>0</v>
      </c>
      <c r="G55" s="30">
        <v>0</v>
      </c>
      <c r="H55" s="30">
        <v>39429</v>
      </c>
      <c r="I55" s="30">
        <f t="shared" si="0"/>
        <v>401745</v>
      </c>
    </row>
    <row r="56" spans="1:9" ht="15" customHeight="1">
      <c r="A56" s="17">
        <v>1070</v>
      </c>
      <c r="B56" s="18" t="s">
        <v>62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62229</v>
      </c>
      <c r="I56" s="29">
        <f t="shared" si="0"/>
        <v>62229</v>
      </c>
    </row>
    <row r="57" spans="1:9">
      <c r="A57" s="13"/>
      <c r="B57" s="20" t="s">
        <v>63</v>
      </c>
      <c r="C57" s="16">
        <f t="shared" ref="C57:I57" si="1">SUM(C7:C56)</f>
        <v>3901890195</v>
      </c>
      <c r="D57" s="16">
        <f t="shared" si="1"/>
        <v>353631097</v>
      </c>
      <c r="E57" s="16">
        <f t="shared" si="1"/>
        <v>120906094</v>
      </c>
      <c r="F57" s="16">
        <f t="shared" si="1"/>
        <v>695289057</v>
      </c>
      <c r="G57" s="16">
        <f t="shared" si="1"/>
        <v>137502</v>
      </c>
      <c r="H57" s="16">
        <f t="shared" si="1"/>
        <v>25565724</v>
      </c>
      <c r="I57" s="16">
        <f t="shared" si="1"/>
        <v>5097419669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D56" sqref="D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7.453125" style="12" bestFit="1" customWidth="1"/>
    <col min="4" max="4" width="16.81640625" style="12" bestFit="1" customWidth="1"/>
    <col min="5" max="5" width="15" style="12" bestFit="1" customWidth="1"/>
    <col min="6" max="6" width="17.1796875" style="12" customWidth="1"/>
    <col min="7" max="7" width="11.26953125" style="12" customWidth="1"/>
    <col min="8" max="8" width="16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66</v>
      </c>
      <c r="B4" s="36"/>
      <c r="C4" s="36"/>
      <c r="D4" s="36"/>
      <c r="E4" s="36"/>
      <c r="F4" s="36"/>
      <c r="G4" s="36"/>
      <c r="H4" s="36"/>
      <c r="I4" s="36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393</v>
      </c>
      <c r="F8" s="23">
        <v>0</v>
      </c>
      <c r="G8" s="23">
        <v>0</v>
      </c>
      <c r="H8" s="23">
        <v>2500</v>
      </c>
      <c r="I8" s="23">
        <f t="shared" ref="I8:I56" si="0">SUM(C8:H8)</f>
        <v>2893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15582326</v>
      </c>
      <c r="D11" s="24">
        <v>305110</v>
      </c>
      <c r="E11" s="24">
        <v>88238</v>
      </c>
      <c r="F11" s="24">
        <v>11480</v>
      </c>
      <c r="G11" s="24">
        <v>0</v>
      </c>
      <c r="H11" s="24">
        <v>109323</v>
      </c>
      <c r="I11" s="24">
        <f t="shared" si="0"/>
        <v>16096477</v>
      </c>
    </row>
    <row r="12" spans="1:9">
      <c r="A12" s="17">
        <v>1008</v>
      </c>
      <c r="B12" s="18" t="s">
        <v>18</v>
      </c>
      <c r="C12" s="23">
        <v>428630</v>
      </c>
      <c r="D12" s="23">
        <v>0</v>
      </c>
      <c r="E12" s="23">
        <v>0</v>
      </c>
      <c r="F12" s="23">
        <v>0</v>
      </c>
      <c r="G12" s="23">
        <v>0</v>
      </c>
      <c r="H12" s="23">
        <v>1160</v>
      </c>
      <c r="I12" s="23">
        <f t="shared" si="0"/>
        <v>429790</v>
      </c>
    </row>
    <row r="13" spans="1:9">
      <c r="A13" s="17">
        <v>1010</v>
      </c>
      <c r="B13" s="18" t="s">
        <v>19</v>
      </c>
      <c r="C13" s="24">
        <v>695387</v>
      </c>
      <c r="D13" s="24">
        <v>1669</v>
      </c>
      <c r="E13" s="24">
        <v>27766</v>
      </c>
      <c r="F13" s="24">
        <v>0</v>
      </c>
      <c r="G13" s="24">
        <v>0</v>
      </c>
      <c r="H13" s="24">
        <v>1740</v>
      </c>
      <c r="I13" s="24">
        <f t="shared" si="0"/>
        <v>726562</v>
      </c>
    </row>
    <row r="14" spans="1:9">
      <c r="A14" s="17">
        <v>1011</v>
      </c>
      <c r="B14" s="18" t="s">
        <v>20</v>
      </c>
      <c r="C14" s="23">
        <v>2380247</v>
      </c>
      <c r="D14" s="23">
        <v>639674</v>
      </c>
      <c r="E14" s="23">
        <v>81226</v>
      </c>
      <c r="F14" s="23">
        <v>0</v>
      </c>
      <c r="G14" s="23">
        <v>0</v>
      </c>
      <c r="H14" s="23">
        <v>37070</v>
      </c>
      <c r="I14" s="23">
        <f t="shared" si="0"/>
        <v>3138217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15000</v>
      </c>
      <c r="I15" s="24">
        <f t="shared" si="0"/>
        <v>15000</v>
      </c>
    </row>
    <row r="16" spans="1:9">
      <c r="A16" s="17">
        <v>1013</v>
      </c>
      <c r="B16" s="18" t="s">
        <v>22</v>
      </c>
      <c r="C16" s="23">
        <v>31525511</v>
      </c>
      <c r="D16" s="23">
        <v>12523389</v>
      </c>
      <c r="E16" s="23">
        <v>1467714</v>
      </c>
      <c r="F16" s="23">
        <v>0</v>
      </c>
      <c r="G16" s="23">
        <v>0</v>
      </c>
      <c r="H16" s="23">
        <v>115720</v>
      </c>
      <c r="I16" s="23">
        <f t="shared" si="0"/>
        <v>45632334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5000</v>
      </c>
      <c r="I17" s="24">
        <f t="shared" si="0"/>
        <v>5000</v>
      </c>
    </row>
    <row r="18" spans="1:9">
      <c r="A18" s="17">
        <v>1016</v>
      </c>
      <c r="B18" s="18" t="s">
        <v>24</v>
      </c>
      <c r="C18" s="23">
        <v>135004945</v>
      </c>
      <c r="D18" s="23">
        <v>43603750</v>
      </c>
      <c r="E18" s="23">
        <v>6769971</v>
      </c>
      <c r="F18" s="23">
        <v>342584</v>
      </c>
      <c r="G18" s="23">
        <v>0</v>
      </c>
      <c r="H18" s="23">
        <v>340894</v>
      </c>
      <c r="I18" s="23">
        <f t="shared" si="0"/>
        <v>186062144</v>
      </c>
    </row>
    <row r="19" spans="1:9">
      <c r="A19" s="17">
        <v>1017</v>
      </c>
      <c r="B19" s="18" t="s">
        <v>25</v>
      </c>
      <c r="C19" s="24">
        <v>34029363</v>
      </c>
      <c r="D19" s="24">
        <v>57630</v>
      </c>
      <c r="E19" s="24">
        <v>1693491</v>
      </c>
      <c r="F19" s="24">
        <v>178579</v>
      </c>
      <c r="G19" s="24">
        <v>0</v>
      </c>
      <c r="H19" s="24">
        <v>152177</v>
      </c>
      <c r="I19" s="24">
        <f t="shared" si="0"/>
        <v>36111240</v>
      </c>
    </row>
    <row r="20" spans="1:9">
      <c r="A20" s="17">
        <v>1018</v>
      </c>
      <c r="B20" s="18" t="s">
        <v>26</v>
      </c>
      <c r="C20" s="23">
        <v>366772</v>
      </c>
      <c r="D20" s="23">
        <v>206864</v>
      </c>
      <c r="E20" s="23">
        <v>16549</v>
      </c>
      <c r="F20" s="23">
        <v>0</v>
      </c>
      <c r="G20" s="23">
        <v>0</v>
      </c>
      <c r="H20" s="23">
        <v>5291</v>
      </c>
      <c r="I20" s="23">
        <f t="shared" si="0"/>
        <v>595476</v>
      </c>
    </row>
    <row r="21" spans="1:9">
      <c r="A21" s="17">
        <v>1019</v>
      </c>
      <c r="B21" s="18" t="s">
        <v>27</v>
      </c>
      <c r="C21" s="24">
        <v>142658726</v>
      </c>
      <c r="D21" s="24">
        <v>5805</v>
      </c>
      <c r="E21" s="24">
        <v>586069</v>
      </c>
      <c r="F21" s="24">
        <v>0</v>
      </c>
      <c r="G21" s="24">
        <v>0</v>
      </c>
      <c r="H21" s="24">
        <v>57300</v>
      </c>
      <c r="I21" s="24">
        <f t="shared" si="0"/>
        <v>143307900</v>
      </c>
    </row>
    <row r="22" spans="1:9">
      <c r="A22" s="17">
        <v>1020</v>
      </c>
      <c r="B22" s="18" t="s">
        <v>28</v>
      </c>
      <c r="C22" s="23">
        <v>200561</v>
      </c>
      <c r="D22" s="23">
        <v>0</v>
      </c>
      <c r="E22" s="23">
        <v>10159</v>
      </c>
      <c r="F22" s="23">
        <v>0</v>
      </c>
      <c r="G22" s="23">
        <v>0</v>
      </c>
      <c r="H22" s="23">
        <v>2500</v>
      </c>
      <c r="I22" s="23">
        <f t="shared" si="0"/>
        <v>213220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15438669</v>
      </c>
      <c r="D24" s="23">
        <v>125276</v>
      </c>
      <c r="E24" s="23">
        <v>55776</v>
      </c>
      <c r="F24" s="32">
        <v>3014</v>
      </c>
      <c r="G24" s="23">
        <v>0</v>
      </c>
      <c r="H24" s="23">
        <v>116450</v>
      </c>
      <c r="I24" s="23">
        <f t="shared" si="0"/>
        <v>15739185</v>
      </c>
    </row>
    <row r="25" spans="1:9">
      <c r="A25" s="17">
        <v>1024</v>
      </c>
      <c r="B25" s="18" t="s">
        <v>31</v>
      </c>
      <c r="C25" s="24">
        <v>111507021</v>
      </c>
      <c r="D25" s="24">
        <v>8345636</v>
      </c>
      <c r="E25" s="24">
        <v>1062682</v>
      </c>
      <c r="F25" s="31">
        <v>69959152</v>
      </c>
      <c r="G25" s="24">
        <v>0</v>
      </c>
      <c r="H25" s="24">
        <v>481501</v>
      </c>
      <c r="I25" s="24">
        <f t="shared" si="0"/>
        <v>191355992</v>
      </c>
    </row>
    <row r="26" spans="1:9">
      <c r="A26" s="17">
        <v>1025</v>
      </c>
      <c r="B26" s="18" t="s">
        <v>32</v>
      </c>
      <c r="C26" s="23">
        <v>370952</v>
      </c>
      <c r="D26" s="23">
        <v>0</v>
      </c>
      <c r="E26" s="23">
        <v>0</v>
      </c>
      <c r="F26" s="32">
        <v>0</v>
      </c>
      <c r="G26" s="23">
        <v>0</v>
      </c>
      <c r="H26" s="23">
        <v>290</v>
      </c>
      <c r="I26" s="23">
        <f t="shared" si="0"/>
        <v>371242</v>
      </c>
    </row>
    <row r="27" spans="1:9">
      <c r="A27" s="17">
        <v>1026</v>
      </c>
      <c r="B27" s="18" t="s">
        <v>33</v>
      </c>
      <c r="C27" s="24">
        <v>26879</v>
      </c>
      <c r="D27" s="24">
        <v>0</v>
      </c>
      <c r="E27" s="24">
        <v>0</v>
      </c>
      <c r="F27" s="31">
        <v>0</v>
      </c>
      <c r="G27" s="24">
        <v>0</v>
      </c>
      <c r="H27" s="24">
        <v>13080</v>
      </c>
      <c r="I27" s="24">
        <f t="shared" si="0"/>
        <v>39959</v>
      </c>
    </row>
    <row r="28" spans="1:9">
      <c r="A28" s="17">
        <v>1027</v>
      </c>
      <c r="B28" s="18" t="s">
        <v>34</v>
      </c>
      <c r="C28" s="23">
        <v>7559736</v>
      </c>
      <c r="D28" s="23">
        <v>55803</v>
      </c>
      <c r="E28" s="23">
        <v>70819</v>
      </c>
      <c r="F28" s="32">
        <v>278418</v>
      </c>
      <c r="G28" s="23">
        <v>0</v>
      </c>
      <c r="H28" s="23">
        <v>78730</v>
      </c>
      <c r="I28" s="23">
        <f t="shared" si="0"/>
        <v>8043506</v>
      </c>
    </row>
    <row r="29" spans="1:9">
      <c r="A29" s="17">
        <v>1028</v>
      </c>
      <c r="B29" s="18" t="s">
        <v>35</v>
      </c>
      <c r="C29" s="24">
        <v>2025949</v>
      </c>
      <c r="D29" s="24">
        <v>290599</v>
      </c>
      <c r="E29" s="24">
        <v>75327</v>
      </c>
      <c r="F29" s="31">
        <v>0</v>
      </c>
      <c r="G29" s="24">
        <v>0</v>
      </c>
      <c r="H29" s="24">
        <v>12470</v>
      </c>
      <c r="I29" s="24">
        <f t="shared" si="0"/>
        <v>2404345</v>
      </c>
    </row>
    <row r="30" spans="1:9">
      <c r="A30" s="17">
        <v>1030</v>
      </c>
      <c r="B30" s="18" t="s">
        <v>36</v>
      </c>
      <c r="C30" s="23">
        <v>9942997</v>
      </c>
      <c r="D30" s="23">
        <v>583209</v>
      </c>
      <c r="E30" s="23">
        <v>378229</v>
      </c>
      <c r="F30" s="32">
        <v>76994</v>
      </c>
      <c r="G30" s="23">
        <v>0</v>
      </c>
      <c r="H30" s="23">
        <v>151944</v>
      </c>
      <c r="I30" s="23">
        <f t="shared" si="0"/>
        <v>11133373</v>
      </c>
    </row>
    <row r="31" spans="1:9">
      <c r="A31" s="17">
        <v>1031</v>
      </c>
      <c r="B31" s="18" t="s">
        <v>37</v>
      </c>
      <c r="C31" s="24">
        <v>46</v>
      </c>
      <c r="D31" s="24">
        <v>0</v>
      </c>
      <c r="E31" s="24">
        <v>786</v>
      </c>
      <c r="F31" s="31">
        <v>0</v>
      </c>
      <c r="G31" s="24">
        <v>0</v>
      </c>
      <c r="H31" s="24">
        <v>290</v>
      </c>
      <c r="I31" s="24">
        <f t="shared" si="0"/>
        <v>1122</v>
      </c>
    </row>
    <row r="32" spans="1:9">
      <c r="A32" s="17">
        <v>1033</v>
      </c>
      <c r="B32" s="18" t="s">
        <v>38</v>
      </c>
      <c r="C32" s="23">
        <v>155559</v>
      </c>
      <c r="D32" s="23">
        <v>3679</v>
      </c>
      <c r="E32" s="23">
        <v>3237</v>
      </c>
      <c r="F32" s="32">
        <v>0</v>
      </c>
      <c r="G32" s="23">
        <v>0</v>
      </c>
      <c r="H32" s="23">
        <v>28590</v>
      </c>
      <c r="I32" s="23">
        <f t="shared" si="0"/>
        <v>191065</v>
      </c>
    </row>
    <row r="33" spans="1:9">
      <c r="A33" s="17">
        <v>1034</v>
      </c>
      <c r="B33" s="18" t="s">
        <v>39</v>
      </c>
      <c r="C33" s="24">
        <v>122254</v>
      </c>
      <c r="D33" s="24">
        <v>0</v>
      </c>
      <c r="E33" s="24">
        <v>1620</v>
      </c>
      <c r="F33" s="31">
        <v>0</v>
      </c>
      <c r="G33" s="24">
        <v>0</v>
      </c>
      <c r="H33" s="24">
        <v>7760</v>
      </c>
      <c r="I33" s="24">
        <f t="shared" si="0"/>
        <v>131634</v>
      </c>
    </row>
    <row r="34" spans="1:9">
      <c r="A34" s="17">
        <v>1037</v>
      </c>
      <c r="B34" s="18" t="s">
        <v>40</v>
      </c>
      <c r="C34" s="23">
        <v>2141176</v>
      </c>
      <c r="D34" s="23">
        <v>293632</v>
      </c>
      <c r="E34" s="23">
        <v>74804</v>
      </c>
      <c r="F34" s="32">
        <v>108842</v>
      </c>
      <c r="G34" s="23">
        <v>0</v>
      </c>
      <c r="H34" s="23">
        <v>62930</v>
      </c>
      <c r="I34" s="23">
        <f t="shared" si="0"/>
        <v>2681384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393</v>
      </c>
      <c r="F35" s="31">
        <v>0</v>
      </c>
      <c r="G35" s="24">
        <v>0</v>
      </c>
      <c r="H35" s="24">
        <v>32500</v>
      </c>
      <c r="I35" s="24">
        <f t="shared" si="0"/>
        <v>32893</v>
      </c>
    </row>
    <row r="36" spans="1:9">
      <c r="A36" s="17">
        <v>1039</v>
      </c>
      <c r="B36" s="18" t="s">
        <v>42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>
      <c r="A37" s="17">
        <v>1040</v>
      </c>
      <c r="B37" s="18" t="s">
        <v>43</v>
      </c>
      <c r="C37" s="24">
        <v>5630302</v>
      </c>
      <c r="D37" s="24">
        <v>17959</v>
      </c>
      <c r="E37" s="24">
        <v>59238</v>
      </c>
      <c r="F37" s="24">
        <v>1002</v>
      </c>
      <c r="G37" s="31">
        <v>0</v>
      </c>
      <c r="H37" s="31">
        <v>102954</v>
      </c>
      <c r="I37" s="24">
        <f t="shared" si="0"/>
        <v>5811455</v>
      </c>
    </row>
    <row r="38" spans="1:9">
      <c r="A38" s="17">
        <v>1042</v>
      </c>
      <c r="B38" s="18" t="s">
        <v>44</v>
      </c>
      <c r="C38" s="23">
        <v>46</v>
      </c>
      <c r="D38" s="23">
        <v>0</v>
      </c>
      <c r="E38" s="23">
        <v>393</v>
      </c>
      <c r="F38" s="23">
        <v>0</v>
      </c>
      <c r="G38" s="32">
        <v>0</v>
      </c>
      <c r="H38" s="32">
        <v>290</v>
      </c>
      <c r="I38" s="23">
        <f t="shared" si="0"/>
        <v>729</v>
      </c>
    </row>
    <row r="39" spans="1:9">
      <c r="A39" s="17">
        <v>1043</v>
      </c>
      <c r="B39" s="18" t="s">
        <v>45</v>
      </c>
      <c r="C39" s="24">
        <v>74841478</v>
      </c>
      <c r="D39" s="24">
        <v>2092724</v>
      </c>
      <c r="E39" s="24">
        <v>3801760</v>
      </c>
      <c r="F39" s="24">
        <v>875685</v>
      </c>
      <c r="G39" s="31">
        <v>0</v>
      </c>
      <c r="H39" s="31">
        <v>96065</v>
      </c>
      <c r="I39" s="24">
        <f t="shared" si="0"/>
        <v>81707712</v>
      </c>
    </row>
    <row r="40" spans="1:9">
      <c r="A40" s="17">
        <v>1044</v>
      </c>
      <c r="B40" s="18" t="s">
        <v>46</v>
      </c>
      <c r="C40" s="23">
        <v>5133</v>
      </c>
      <c r="D40" s="23">
        <v>16990</v>
      </c>
      <c r="E40" s="23">
        <v>2194</v>
      </c>
      <c r="F40" s="23">
        <v>0</v>
      </c>
      <c r="G40" s="32">
        <v>0</v>
      </c>
      <c r="H40" s="32">
        <v>40980</v>
      </c>
      <c r="I40" s="23">
        <f t="shared" si="0"/>
        <v>65297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31">
        <v>2500</v>
      </c>
      <c r="H41" s="31">
        <v>105000</v>
      </c>
      <c r="I41" s="24">
        <f t="shared" si="0"/>
        <v>107500</v>
      </c>
    </row>
    <row r="42" spans="1:9">
      <c r="A42" s="17">
        <v>1047</v>
      </c>
      <c r="B42" s="18" t="s">
        <v>48</v>
      </c>
      <c r="C42" s="23">
        <v>32111048</v>
      </c>
      <c r="D42" s="23">
        <v>19036457</v>
      </c>
      <c r="E42" s="23">
        <v>1124977</v>
      </c>
      <c r="F42" s="23">
        <v>0</v>
      </c>
      <c r="G42" s="32">
        <v>0</v>
      </c>
      <c r="H42" s="32">
        <v>129190</v>
      </c>
      <c r="I42" s="23">
        <f t="shared" si="0"/>
        <v>52401672</v>
      </c>
    </row>
    <row r="43" spans="1:9">
      <c r="A43" s="17">
        <v>1048</v>
      </c>
      <c r="B43" s="18" t="s">
        <v>49</v>
      </c>
      <c r="C43" s="24">
        <v>1574409</v>
      </c>
      <c r="D43" s="24">
        <v>33701</v>
      </c>
      <c r="E43" s="24">
        <v>73550</v>
      </c>
      <c r="F43" s="24">
        <v>0</v>
      </c>
      <c r="G43" s="31">
        <v>0</v>
      </c>
      <c r="H43" s="31">
        <v>96050</v>
      </c>
      <c r="I43" s="24">
        <f t="shared" si="0"/>
        <v>1777710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32">
        <v>0</v>
      </c>
      <c r="H44" s="32">
        <v>2500</v>
      </c>
      <c r="I44" s="23">
        <f t="shared" si="0"/>
        <v>2500</v>
      </c>
    </row>
    <row r="45" spans="1:9">
      <c r="A45" s="17">
        <v>1052</v>
      </c>
      <c r="B45" s="18" t="s">
        <v>51</v>
      </c>
      <c r="C45" s="24">
        <v>4042291</v>
      </c>
      <c r="D45" s="24">
        <v>152234</v>
      </c>
      <c r="E45" s="24">
        <v>205760</v>
      </c>
      <c r="F45" s="24">
        <v>0</v>
      </c>
      <c r="G45" s="31">
        <v>0</v>
      </c>
      <c r="H45" s="31">
        <v>170347</v>
      </c>
      <c r="I45" s="24">
        <f t="shared" si="0"/>
        <v>4570632</v>
      </c>
    </row>
    <row r="46" spans="1:9">
      <c r="A46" s="17">
        <v>1054</v>
      </c>
      <c r="B46" s="18" t="s">
        <v>52</v>
      </c>
      <c r="C46" s="23">
        <v>754591</v>
      </c>
      <c r="D46" s="23">
        <v>0</v>
      </c>
      <c r="E46" s="23">
        <v>22978</v>
      </c>
      <c r="F46" s="23">
        <v>0</v>
      </c>
      <c r="G46" s="32">
        <v>12500</v>
      </c>
      <c r="H46" s="32">
        <v>58480</v>
      </c>
      <c r="I46" s="23">
        <f t="shared" si="0"/>
        <v>848549</v>
      </c>
    </row>
    <row r="47" spans="1:9">
      <c r="A47" s="17">
        <v>1055</v>
      </c>
      <c r="B47" s="18" t="s">
        <v>53</v>
      </c>
      <c r="C47" s="24">
        <v>1225971</v>
      </c>
      <c r="D47" s="24">
        <v>19469</v>
      </c>
      <c r="E47" s="24">
        <v>48016</v>
      </c>
      <c r="F47" s="24">
        <v>0</v>
      </c>
      <c r="G47" s="31">
        <v>0</v>
      </c>
      <c r="H47" s="31">
        <v>59630</v>
      </c>
      <c r="I47" s="24">
        <f t="shared" si="0"/>
        <v>1353086</v>
      </c>
    </row>
    <row r="48" spans="1:9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32">
        <v>0</v>
      </c>
      <c r="H48" s="32">
        <v>95021</v>
      </c>
      <c r="I48" s="23">
        <f t="shared" si="0"/>
        <v>95021</v>
      </c>
    </row>
    <row r="49" spans="1:9">
      <c r="A49" s="17">
        <v>1058</v>
      </c>
      <c r="B49" s="18" t="s">
        <v>55</v>
      </c>
      <c r="C49" s="24">
        <v>492314</v>
      </c>
      <c r="D49" s="24">
        <v>61429</v>
      </c>
      <c r="E49" s="24">
        <v>11262</v>
      </c>
      <c r="F49" s="24">
        <v>0</v>
      </c>
      <c r="G49" s="31">
        <v>5002</v>
      </c>
      <c r="H49" s="31">
        <v>123780</v>
      </c>
      <c r="I49" s="24">
        <f t="shared" si="0"/>
        <v>693787</v>
      </c>
    </row>
    <row r="50" spans="1:9">
      <c r="A50" s="17">
        <v>1062</v>
      </c>
      <c r="B50" s="18" t="s">
        <v>56</v>
      </c>
      <c r="C50" s="23">
        <v>60614</v>
      </c>
      <c r="D50" s="23">
        <v>0</v>
      </c>
      <c r="E50" s="23">
        <v>5681</v>
      </c>
      <c r="F50" s="23">
        <v>0</v>
      </c>
      <c r="G50" s="32">
        <v>0</v>
      </c>
      <c r="H50" s="32">
        <v>1450</v>
      </c>
      <c r="I50" s="23">
        <f t="shared" si="0"/>
        <v>67745</v>
      </c>
    </row>
    <row r="51" spans="1:9">
      <c r="A51" s="17">
        <v>1065</v>
      </c>
      <c r="B51" s="18" t="s">
        <v>57</v>
      </c>
      <c r="C51" s="24">
        <v>4009048</v>
      </c>
      <c r="D51" s="24">
        <v>356051</v>
      </c>
      <c r="E51" s="24">
        <v>167247</v>
      </c>
      <c r="F51" s="24">
        <v>0</v>
      </c>
      <c r="G51" s="31">
        <v>0</v>
      </c>
      <c r="H51" s="31">
        <v>84708</v>
      </c>
      <c r="I51" s="24">
        <f t="shared" si="0"/>
        <v>4617054</v>
      </c>
    </row>
    <row r="52" spans="1:9">
      <c r="A52" s="17">
        <v>1066</v>
      </c>
      <c r="B52" s="18" t="s">
        <v>58</v>
      </c>
      <c r="C52" s="23">
        <v>20033123</v>
      </c>
      <c r="D52" s="23">
        <v>812963</v>
      </c>
      <c r="E52" s="23">
        <v>518591</v>
      </c>
      <c r="F52" s="23">
        <v>0</v>
      </c>
      <c r="G52" s="32">
        <v>0</v>
      </c>
      <c r="H52" s="32">
        <v>2185023</v>
      </c>
      <c r="I52" s="23">
        <f t="shared" si="0"/>
        <v>23549700</v>
      </c>
    </row>
    <row r="53" spans="1:9">
      <c r="A53" s="17">
        <v>1067</v>
      </c>
      <c r="B53" s="18" t="s">
        <v>59</v>
      </c>
      <c r="C53" s="24">
        <v>3872721</v>
      </c>
      <c r="D53" s="24">
        <v>0</v>
      </c>
      <c r="E53" s="24">
        <v>0</v>
      </c>
      <c r="F53" s="24">
        <v>0</v>
      </c>
      <c r="G53" s="31">
        <v>0</v>
      </c>
      <c r="H53" s="31">
        <v>7540</v>
      </c>
      <c r="I53" s="24">
        <f t="shared" si="0"/>
        <v>3880261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92</v>
      </c>
      <c r="D55" s="24">
        <v>0</v>
      </c>
      <c r="E55" s="24">
        <v>818</v>
      </c>
      <c r="F55" s="24">
        <v>0</v>
      </c>
      <c r="G55" s="24">
        <v>0</v>
      </c>
      <c r="H55" s="24">
        <v>580</v>
      </c>
      <c r="I55" s="24">
        <f t="shared" si="0"/>
        <v>1490</v>
      </c>
    </row>
    <row r="56" spans="1:9" ht="15" customHeight="1">
      <c r="A56" s="17">
        <v>1070</v>
      </c>
      <c r="B56" s="18" t="s">
        <v>62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>
      <c r="A57" s="13"/>
      <c r="B57" s="20" t="s">
        <v>63</v>
      </c>
      <c r="C57" s="16">
        <f t="shared" ref="C57:I57" si="1">SUM(C7:C56)</f>
        <v>660816887</v>
      </c>
      <c r="D57" s="16">
        <f t="shared" si="1"/>
        <v>89641702</v>
      </c>
      <c r="E57" s="16">
        <f t="shared" si="1"/>
        <v>18507714</v>
      </c>
      <c r="F57" s="16">
        <f t="shared" si="1"/>
        <v>71835750</v>
      </c>
      <c r="G57" s="16">
        <f t="shared" si="1"/>
        <v>20002</v>
      </c>
      <c r="H57" s="16">
        <f t="shared" si="1"/>
        <v>5191798</v>
      </c>
      <c r="I57" s="16">
        <f t="shared" si="1"/>
        <v>846013853</v>
      </c>
    </row>
    <row r="59" spans="1:9">
      <c r="F59" s="11"/>
    </row>
    <row r="60" spans="1:9">
      <c r="F60" s="11"/>
    </row>
    <row r="61" spans="1:9">
      <c r="F61" s="11"/>
    </row>
    <row r="62" spans="1:9">
      <c r="F62" s="11"/>
    </row>
    <row r="63" spans="1:9">
      <c r="F63" s="11"/>
    </row>
    <row r="64" spans="1:9">
      <c r="F64" s="11"/>
    </row>
    <row r="65" spans="6:6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workbookViewId="0">
      <selection activeCell="H57" sqref="H57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6.1796875" style="12" bestFit="1" customWidth="1"/>
    <col min="4" max="5" width="15" style="12" bestFit="1" customWidth="1"/>
    <col min="6" max="6" width="16.1796875" style="12" bestFit="1" customWidth="1"/>
    <col min="7" max="7" width="11.26953125" style="12" customWidth="1"/>
    <col min="8" max="8" width="14.26953125" style="12" bestFit="1" customWidth="1"/>
    <col min="9" max="9" width="19" style="12" customWidth="1"/>
    <col min="10" max="12" width="11.453125" style="4"/>
    <col min="13" max="13" width="17.453125" style="4" customWidth="1"/>
    <col min="14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67</v>
      </c>
      <c r="B4" s="36"/>
      <c r="C4" s="36"/>
      <c r="D4" s="36"/>
      <c r="E4" s="36"/>
      <c r="F4" s="36"/>
      <c r="G4" s="36"/>
      <c r="H4" s="36"/>
      <c r="I4" s="36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12500</v>
      </c>
      <c r="I8" s="23">
        <f t="shared" ref="I8:I56" si="0">SUM(C8:H8)</f>
        <v>12500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17501</v>
      </c>
      <c r="I11" s="24">
        <f t="shared" si="0"/>
        <v>17501</v>
      </c>
    </row>
    <row r="12" spans="1:9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>
      <c r="A13" s="17">
        <v>1010</v>
      </c>
      <c r="B13" s="18" t="s">
        <v>19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>
      <c r="A14" s="17">
        <v>1011</v>
      </c>
      <c r="B14" s="18" t="s">
        <v>20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5000</v>
      </c>
      <c r="I14" s="23">
        <f t="shared" si="0"/>
        <v>5000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2500</v>
      </c>
      <c r="I15" s="24">
        <f t="shared" si="0"/>
        <v>2500</v>
      </c>
    </row>
    <row r="16" spans="1:9">
      <c r="A16" s="17">
        <v>1013</v>
      </c>
      <c r="B16" s="18" t="s">
        <v>22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7500</v>
      </c>
      <c r="I16" s="23">
        <f t="shared" si="0"/>
        <v>7500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46</v>
      </c>
      <c r="D18" s="23">
        <v>0</v>
      </c>
      <c r="E18" s="23">
        <v>409</v>
      </c>
      <c r="F18" s="23">
        <v>0</v>
      </c>
      <c r="G18" s="23">
        <v>0</v>
      </c>
      <c r="H18" s="23">
        <v>290</v>
      </c>
      <c r="I18" s="23">
        <f t="shared" si="0"/>
        <v>745</v>
      </c>
    </row>
    <row r="19" spans="1:9">
      <c r="A19" s="17">
        <v>1017</v>
      </c>
      <c r="B19" s="18" t="s">
        <v>25</v>
      </c>
      <c r="C19" s="24">
        <v>25972701</v>
      </c>
      <c r="D19" s="24">
        <v>0</v>
      </c>
      <c r="E19" s="24">
        <v>1414685</v>
      </c>
      <c r="F19" s="24">
        <v>0</v>
      </c>
      <c r="G19" s="24">
        <v>0</v>
      </c>
      <c r="H19" s="24">
        <v>70101</v>
      </c>
      <c r="I19" s="24">
        <f t="shared" si="0"/>
        <v>27457487</v>
      </c>
    </row>
    <row r="20" spans="1:9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5000</v>
      </c>
      <c r="I20" s="23">
        <f t="shared" si="0"/>
        <v>5000</v>
      </c>
    </row>
    <row r="21" spans="1:9">
      <c r="A21" s="17">
        <v>1019</v>
      </c>
      <c r="B21" s="18" t="s">
        <v>27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17500</v>
      </c>
      <c r="I21" s="24">
        <f t="shared" si="0"/>
        <v>17500</v>
      </c>
    </row>
    <row r="22" spans="1:9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184</v>
      </c>
      <c r="D24" s="23">
        <v>0</v>
      </c>
      <c r="E24" s="23">
        <v>0</v>
      </c>
      <c r="F24" s="23">
        <v>0</v>
      </c>
      <c r="G24" s="23">
        <v>0</v>
      </c>
      <c r="H24" s="23">
        <v>8660</v>
      </c>
      <c r="I24" s="23">
        <f t="shared" si="0"/>
        <v>8844</v>
      </c>
    </row>
    <row r="25" spans="1:9">
      <c r="A25" s="17">
        <v>1024</v>
      </c>
      <c r="B25" s="18" t="s">
        <v>31</v>
      </c>
      <c r="C25" s="24">
        <v>35679587</v>
      </c>
      <c r="D25" s="24">
        <v>13917</v>
      </c>
      <c r="E25" s="24">
        <v>95039</v>
      </c>
      <c r="F25" s="24">
        <v>28213564</v>
      </c>
      <c r="G25" s="24">
        <v>0</v>
      </c>
      <c r="H25" s="24">
        <v>188280</v>
      </c>
      <c r="I25" s="24">
        <f t="shared" si="0"/>
        <v>64190387</v>
      </c>
    </row>
    <row r="26" spans="1:9">
      <c r="A26" s="17">
        <v>1025</v>
      </c>
      <c r="B26" s="18" t="s">
        <v>32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>
      <c r="A27" s="17">
        <v>1026</v>
      </c>
      <c r="B27" s="18" t="s">
        <v>33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>
      <c r="A28" s="17">
        <v>1027</v>
      </c>
      <c r="B28" s="18" t="s">
        <v>34</v>
      </c>
      <c r="C28" s="23">
        <v>46</v>
      </c>
      <c r="D28" s="23">
        <v>0</v>
      </c>
      <c r="E28" s="23">
        <v>0</v>
      </c>
      <c r="F28" s="23">
        <v>0</v>
      </c>
      <c r="G28" s="23">
        <v>0</v>
      </c>
      <c r="H28" s="23">
        <v>5290</v>
      </c>
      <c r="I28" s="23">
        <f t="shared" si="0"/>
        <v>5336</v>
      </c>
    </row>
    <row r="29" spans="1:9">
      <c r="A29" s="17">
        <v>1028</v>
      </c>
      <c r="B29" s="18" t="s">
        <v>35</v>
      </c>
      <c r="C29" s="24"/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>
      <c r="A30" s="17">
        <v>1030</v>
      </c>
      <c r="B30" s="18" t="s">
        <v>36</v>
      </c>
      <c r="C30" s="23">
        <v>69790</v>
      </c>
      <c r="D30" s="23">
        <v>0</v>
      </c>
      <c r="E30" s="23">
        <v>0</v>
      </c>
      <c r="F30" s="23">
        <v>0</v>
      </c>
      <c r="G30" s="23">
        <v>0</v>
      </c>
      <c r="H30" s="23">
        <v>33090</v>
      </c>
      <c r="I30" s="23">
        <f t="shared" si="0"/>
        <v>102880</v>
      </c>
    </row>
    <row r="31" spans="1:9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>
      <c r="A32" s="17">
        <v>1033</v>
      </c>
      <c r="B32" s="18" t="s">
        <v>38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12500</v>
      </c>
      <c r="I32" s="23">
        <f t="shared" si="0"/>
        <v>12500</v>
      </c>
    </row>
    <row r="33" spans="1:9">
      <c r="A33" s="17">
        <v>1034</v>
      </c>
      <c r="B33" s="18" t="s">
        <v>39</v>
      </c>
      <c r="C33" s="24">
        <v>46</v>
      </c>
      <c r="D33" s="24">
        <v>0</v>
      </c>
      <c r="E33" s="24">
        <v>0</v>
      </c>
      <c r="F33" s="24">
        <v>0</v>
      </c>
      <c r="G33" s="24">
        <v>0</v>
      </c>
      <c r="H33" s="24">
        <v>290</v>
      </c>
      <c r="I33" s="24">
        <f t="shared" si="0"/>
        <v>336</v>
      </c>
    </row>
    <row r="34" spans="1:9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7500</v>
      </c>
      <c r="I35" s="24">
        <f t="shared" si="0"/>
        <v>7500</v>
      </c>
    </row>
    <row r="36" spans="1:9">
      <c r="A36" s="17">
        <v>1039</v>
      </c>
      <c r="B36" s="18" t="s">
        <v>42</v>
      </c>
      <c r="C36" s="23">
        <v>46</v>
      </c>
      <c r="D36" s="23">
        <v>0</v>
      </c>
      <c r="E36" s="23">
        <v>0</v>
      </c>
      <c r="F36" s="23">
        <v>0</v>
      </c>
      <c r="G36" s="23">
        <v>0</v>
      </c>
      <c r="H36" s="23">
        <v>2790</v>
      </c>
      <c r="I36" s="23">
        <f t="shared" si="0"/>
        <v>2836</v>
      </c>
    </row>
    <row r="37" spans="1:9">
      <c r="A37" s="17">
        <v>1040</v>
      </c>
      <c r="B37" s="18" t="s">
        <v>43</v>
      </c>
      <c r="C37" s="24">
        <v>1472</v>
      </c>
      <c r="D37" s="24">
        <v>0</v>
      </c>
      <c r="E37" s="24">
        <v>409</v>
      </c>
      <c r="F37" s="24">
        <v>0</v>
      </c>
      <c r="G37" s="24">
        <v>0</v>
      </c>
      <c r="H37" s="24">
        <v>19280</v>
      </c>
      <c r="I37" s="24">
        <f t="shared" si="0"/>
        <v>21161</v>
      </c>
    </row>
    <row r="38" spans="1:9">
      <c r="A38" s="17">
        <v>1042</v>
      </c>
      <c r="B38" s="18" t="s">
        <v>44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>
      <c r="A39" s="17">
        <v>1043</v>
      </c>
      <c r="B39" s="18" t="s">
        <v>45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f t="shared" si="0"/>
        <v>0</v>
      </c>
    </row>
    <row r="40" spans="1:9">
      <c r="A40" s="17">
        <v>1044</v>
      </c>
      <c r="B40" s="18" t="s">
        <v>46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55004</v>
      </c>
      <c r="I41" s="24">
        <f t="shared" si="0"/>
        <v>55004</v>
      </c>
    </row>
    <row r="42" spans="1:9">
      <c r="A42" s="17">
        <v>1047</v>
      </c>
      <c r="B42" s="18" t="s">
        <v>48</v>
      </c>
      <c r="C42" s="23">
        <v>5558817</v>
      </c>
      <c r="D42" s="23">
        <v>14516</v>
      </c>
      <c r="E42" s="23">
        <v>136119</v>
      </c>
      <c r="F42" s="23">
        <v>0</v>
      </c>
      <c r="G42" s="23">
        <v>0</v>
      </c>
      <c r="H42" s="23">
        <v>74240</v>
      </c>
      <c r="I42" s="23">
        <f t="shared" si="0"/>
        <v>5783692</v>
      </c>
    </row>
    <row r="43" spans="1:9">
      <c r="A43" s="17">
        <v>1048</v>
      </c>
      <c r="B43" s="18" t="s">
        <v>49</v>
      </c>
      <c r="C43" s="24">
        <v>2208</v>
      </c>
      <c r="D43" s="24">
        <v>0</v>
      </c>
      <c r="E43" s="24">
        <v>408</v>
      </c>
      <c r="F43" s="24">
        <v>0</v>
      </c>
      <c r="G43" s="24">
        <v>0</v>
      </c>
      <c r="H43" s="24">
        <v>25290</v>
      </c>
      <c r="I43" s="24">
        <f t="shared" si="0"/>
        <v>27906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>
      <c r="A45" s="17">
        <v>1052</v>
      </c>
      <c r="B45" s="18" t="s">
        <v>51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>
      <c r="A46" s="17">
        <v>1054</v>
      </c>
      <c r="B46" s="18" t="s">
        <v>52</v>
      </c>
      <c r="C46" s="23">
        <v>46</v>
      </c>
      <c r="D46" s="23">
        <v>0</v>
      </c>
      <c r="E46" s="23">
        <v>816</v>
      </c>
      <c r="F46" s="23">
        <v>0</v>
      </c>
      <c r="G46" s="23">
        <v>0</v>
      </c>
      <c r="H46" s="23">
        <v>2790</v>
      </c>
      <c r="I46" s="23">
        <f t="shared" si="0"/>
        <v>3652</v>
      </c>
    </row>
    <row r="47" spans="1:9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2500</v>
      </c>
      <c r="I47" s="24">
        <f t="shared" si="0"/>
        <v>2500</v>
      </c>
    </row>
    <row r="48" spans="1:9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12500</v>
      </c>
      <c r="I48" s="23">
        <f t="shared" si="0"/>
        <v>12500</v>
      </c>
    </row>
    <row r="49" spans="1:9">
      <c r="A49" s="17">
        <v>1058</v>
      </c>
      <c r="B49" s="18" t="s">
        <v>55</v>
      </c>
      <c r="C49" s="24">
        <v>2500</v>
      </c>
      <c r="D49" s="24">
        <v>0</v>
      </c>
      <c r="E49" s="24">
        <v>0</v>
      </c>
      <c r="F49" s="24">
        <v>0</v>
      </c>
      <c r="G49" s="24">
        <v>5001</v>
      </c>
      <c r="H49" s="24">
        <v>67500</v>
      </c>
      <c r="I49" s="24">
        <f t="shared" si="0"/>
        <v>75001</v>
      </c>
    </row>
    <row r="50" spans="1:9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>
      <c r="A51" s="17">
        <v>1065</v>
      </c>
      <c r="B51" s="18" t="s">
        <v>57</v>
      </c>
      <c r="C51" s="24">
        <v>3358</v>
      </c>
      <c r="D51" s="24">
        <v>180</v>
      </c>
      <c r="E51" s="24">
        <v>23269</v>
      </c>
      <c r="F51" s="24">
        <v>0</v>
      </c>
      <c r="G51" s="24">
        <v>0</v>
      </c>
      <c r="H51" s="24">
        <v>21170</v>
      </c>
      <c r="I51" s="24">
        <f t="shared" si="0"/>
        <v>47977</v>
      </c>
    </row>
    <row r="52" spans="1:9">
      <c r="A52" s="17">
        <v>1066</v>
      </c>
      <c r="B52" s="18" t="s">
        <v>58</v>
      </c>
      <c r="C52" s="23">
        <v>46</v>
      </c>
      <c r="D52" s="23">
        <v>0</v>
      </c>
      <c r="E52" s="23">
        <v>1224</v>
      </c>
      <c r="F52" s="23">
        <v>0</v>
      </c>
      <c r="G52" s="23">
        <v>0</v>
      </c>
      <c r="H52" s="23">
        <v>15290</v>
      </c>
      <c r="I52" s="23">
        <f t="shared" si="0"/>
        <v>16560</v>
      </c>
    </row>
    <row r="53" spans="1:9">
      <c r="A53" s="17">
        <v>1067</v>
      </c>
      <c r="B53" s="18" t="s">
        <v>59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>
      <c r="A54" s="17">
        <v>1068</v>
      </c>
      <c r="B54" s="18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5000</v>
      </c>
      <c r="I55" s="24">
        <f t="shared" si="0"/>
        <v>5000</v>
      </c>
    </row>
    <row r="56" spans="1:9" ht="15" customHeight="1">
      <c r="A56" s="17">
        <v>1070</v>
      </c>
      <c r="B56" s="18" t="s">
        <v>62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>
      <c r="A57" s="13"/>
      <c r="B57" s="20" t="s">
        <v>63</v>
      </c>
      <c r="C57" s="16">
        <f t="shared" ref="C57:I57" si="1">SUM(C7:C56)</f>
        <v>67290893</v>
      </c>
      <c r="D57" s="16">
        <f t="shared" si="1"/>
        <v>28613</v>
      </c>
      <c r="E57" s="16">
        <f t="shared" si="1"/>
        <v>1672378</v>
      </c>
      <c r="F57" s="16">
        <f t="shared" si="1"/>
        <v>28213564</v>
      </c>
      <c r="G57" s="16">
        <f t="shared" si="1"/>
        <v>5001</v>
      </c>
      <c r="H57" s="16">
        <f t="shared" si="1"/>
        <v>696856</v>
      </c>
      <c r="I57" s="16">
        <f t="shared" si="1"/>
        <v>97907305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H57" sqref="H57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7.54296875" style="12" bestFit="1" customWidth="1"/>
    <col min="4" max="4" width="17.1796875" style="12" bestFit="1" customWidth="1"/>
    <col min="5" max="5" width="16.54296875" style="12" bestFit="1" customWidth="1"/>
    <col min="6" max="6" width="17.54296875" style="12" bestFit="1" customWidth="1"/>
    <col min="7" max="7" width="11.26953125" style="12" customWidth="1"/>
    <col min="8" max="8" width="13.453125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68</v>
      </c>
      <c r="B4" s="36"/>
      <c r="C4" s="36"/>
      <c r="D4" s="36"/>
      <c r="E4" s="36"/>
      <c r="F4" s="36"/>
      <c r="G4" s="36"/>
      <c r="H4" s="36"/>
      <c r="I4" s="36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>
      <c r="A8" s="17">
        <v>1002</v>
      </c>
      <c r="B8" s="18" t="s">
        <v>14</v>
      </c>
      <c r="C8" s="23">
        <v>0</v>
      </c>
      <c r="D8" s="23">
        <v>0</v>
      </c>
      <c r="E8" s="23">
        <v>0</v>
      </c>
      <c r="F8" s="23">
        <v>0</v>
      </c>
      <c r="G8" s="23">
        <v>2500</v>
      </c>
      <c r="H8" s="23">
        <v>15000</v>
      </c>
      <c r="I8" s="23">
        <f t="shared" ref="I8:I56" si="0">SUM(C8:H8)</f>
        <v>17500</v>
      </c>
    </row>
    <row r="9" spans="1:9">
      <c r="A9" s="17">
        <v>1005</v>
      </c>
      <c r="B9" s="18" t="s">
        <v>15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>
      <c r="A10" s="17">
        <v>1006</v>
      </c>
      <c r="B10" s="18" t="s">
        <v>16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>
      <c r="A11" s="17">
        <v>1007</v>
      </c>
      <c r="B11" s="18" t="s">
        <v>17</v>
      </c>
      <c r="C11" s="24">
        <v>2898116</v>
      </c>
      <c r="D11" s="24">
        <v>725949</v>
      </c>
      <c r="E11" s="24">
        <v>220870</v>
      </c>
      <c r="F11" s="24">
        <v>0</v>
      </c>
      <c r="G11" s="24">
        <v>0</v>
      </c>
      <c r="H11" s="24">
        <v>318356</v>
      </c>
      <c r="I11" s="24">
        <f t="shared" si="0"/>
        <v>4163291</v>
      </c>
    </row>
    <row r="12" spans="1:9">
      <c r="A12" s="17">
        <v>1008</v>
      </c>
      <c r="B12" s="18" t="s">
        <v>18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>
      <c r="A13" s="17">
        <v>1010</v>
      </c>
      <c r="B13" s="18" t="s">
        <v>19</v>
      </c>
      <c r="C13" s="24">
        <v>410277</v>
      </c>
      <c r="D13" s="24">
        <v>10813</v>
      </c>
      <c r="E13" s="24">
        <v>14902</v>
      </c>
      <c r="F13" s="24">
        <v>0</v>
      </c>
      <c r="G13" s="24">
        <v>0</v>
      </c>
      <c r="H13" s="24">
        <v>2900</v>
      </c>
      <c r="I13" s="24">
        <f t="shared" si="0"/>
        <v>438892</v>
      </c>
    </row>
    <row r="14" spans="1:9">
      <c r="A14" s="17">
        <v>1011</v>
      </c>
      <c r="B14" s="18" t="s">
        <v>20</v>
      </c>
      <c r="C14" s="23">
        <v>276134</v>
      </c>
      <c r="D14" s="23">
        <v>59778</v>
      </c>
      <c r="E14" s="23">
        <v>13624</v>
      </c>
      <c r="F14" s="23">
        <v>0</v>
      </c>
      <c r="G14" s="23">
        <v>0</v>
      </c>
      <c r="H14" s="23">
        <v>8370</v>
      </c>
      <c r="I14" s="23">
        <f t="shared" si="0"/>
        <v>357906</v>
      </c>
    </row>
    <row r="15" spans="1:9">
      <c r="A15" s="17">
        <v>1012</v>
      </c>
      <c r="B15" s="18" t="s">
        <v>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22500</v>
      </c>
      <c r="I15" s="24">
        <f t="shared" si="0"/>
        <v>22500</v>
      </c>
    </row>
    <row r="16" spans="1:9">
      <c r="A16" s="17">
        <v>1013</v>
      </c>
      <c r="B16" s="18" t="s">
        <v>22</v>
      </c>
      <c r="C16" s="23">
        <v>322</v>
      </c>
      <c r="D16" s="23">
        <v>0</v>
      </c>
      <c r="E16" s="23">
        <v>2856</v>
      </c>
      <c r="F16" s="23">
        <v>0</v>
      </c>
      <c r="G16" s="23">
        <v>0</v>
      </c>
      <c r="H16" s="23">
        <v>57030</v>
      </c>
      <c r="I16" s="23">
        <f t="shared" si="0"/>
        <v>60208</v>
      </c>
    </row>
    <row r="17" spans="1:9">
      <c r="A17" s="17">
        <v>1014</v>
      </c>
      <c r="B17" s="18" t="s">
        <v>23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>
      <c r="A18" s="17">
        <v>1016</v>
      </c>
      <c r="B18" s="18" t="s">
        <v>24</v>
      </c>
      <c r="C18" s="23">
        <v>1704670</v>
      </c>
      <c r="D18" s="23">
        <v>500620</v>
      </c>
      <c r="E18" s="23">
        <v>85824</v>
      </c>
      <c r="F18" s="23">
        <v>0</v>
      </c>
      <c r="G18" s="23">
        <v>0</v>
      </c>
      <c r="H18" s="23">
        <v>9190</v>
      </c>
      <c r="I18" s="23">
        <f t="shared" si="0"/>
        <v>2300304</v>
      </c>
    </row>
    <row r="19" spans="1:9">
      <c r="A19" s="17">
        <v>1017</v>
      </c>
      <c r="B19" s="18" t="s">
        <v>25</v>
      </c>
      <c r="C19" s="24">
        <v>35442286</v>
      </c>
      <c r="D19" s="24">
        <v>290938</v>
      </c>
      <c r="E19" s="24">
        <v>1658112</v>
      </c>
      <c r="F19" s="24">
        <v>228298</v>
      </c>
      <c r="G19" s="24">
        <v>0</v>
      </c>
      <c r="H19" s="24">
        <v>152083</v>
      </c>
      <c r="I19" s="24">
        <f t="shared" si="0"/>
        <v>37771717</v>
      </c>
    </row>
    <row r="20" spans="1:9">
      <c r="A20" s="17">
        <v>1018</v>
      </c>
      <c r="B20" s="18" t="s">
        <v>26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15004</v>
      </c>
      <c r="I20" s="23">
        <f t="shared" si="0"/>
        <v>15004</v>
      </c>
    </row>
    <row r="21" spans="1:9">
      <c r="A21" s="17">
        <v>1019</v>
      </c>
      <c r="B21" s="18" t="s">
        <v>27</v>
      </c>
      <c r="C21" s="24">
        <v>4291689</v>
      </c>
      <c r="D21" s="24">
        <v>71389</v>
      </c>
      <c r="E21" s="24">
        <v>31465</v>
      </c>
      <c r="F21" s="24">
        <v>124795</v>
      </c>
      <c r="G21" s="24">
        <v>0</v>
      </c>
      <c r="H21" s="24">
        <v>96790</v>
      </c>
      <c r="I21" s="24">
        <f t="shared" si="0"/>
        <v>4616128</v>
      </c>
    </row>
    <row r="22" spans="1:9">
      <c r="A22" s="17">
        <v>1020</v>
      </c>
      <c r="B22" s="18" t="s">
        <v>28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2500</v>
      </c>
      <c r="I22" s="23">
        <f t="shared" si="0"/>
        <v>2500</v>
      </c>
    </row>
    <row r="23" spans="1:9">
      <c r="A23" s="17">
        <v>1022</v>
      </c>
      <c r="B23" s="18" t="s">
        <v>29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>
      <c r="A24" s="17">
        <v>1023</v>
      </c>
      <c r="B24" s="18" t="s">
        <v>30</v>
      </c>
      <c r="C24" s="23">
        <v>3150694</v>
      </c>
      <c r="D24" s="23">
        <v>198589</v>
      </c>
      <c r="E24" s="23">
        <v>105571</v>
      </c>
      <c r="F24" s="23">
        <v>123242</v>
      </c>
      <c r="G24" s="23">
        <v>0</v>
      </c>
      <c r="H24" s="23">
        <v>135755</v>
      </c>
      <c r="I24" s="23">
        <f t="shared" si="0"/>
        <v>3713851</v>
      </c>
    </row>
    <row r="25" spans="1:9">
      <c r="A25" s="17">
        <v>1024</v>
      </c>
      <c r="B25" s="18" t="s">
        <v>31</v>
      </c>
      <c r="C25" s="24">
        <v>59830727</v>
      </c>
      <c r="D25" s="24">
        <v>4322675</v>
      </c>
      <c r="E25" s="24">
        <v>1506440</v>
      </c>
      <c r="F25" s="24">
        <v>1055268</v>
      </c>
      <c r="G25" s="24">
        <v>2500</v>
      </c>
      <c r="H25" s="24">
        <v>606883</v>
      </c>
      <c r="I25" s="24">
        <f t="shared" si="0"/>
        <v>67324493</v>
      </c>
    </row>
    <row r="26" spans="1:9">
      <c r="A26" s="17">
        <v>1025</v>
      </c>
      <c r="B26" s="18" t="s">
        <v>32</v>
      </c>
      <c r="C26" s="23">
        <v>276</v>
      </c>
      <c r="D26" s="23">
        <v>0</v>
      </c>
      <c r="E26" s="23">
        <v>0</v>
      </c>
      <c r="F26" s="23">
        <v>0</v>
      </c>
      <c r="G26" s="23">
        <v>0</v>
      </c>
      <c r="H26" s="23">
        <v>4240</v>
      </c>
      <c r="I26" s="23">
        <f t="shared" si="0"/>
        <v>4516</v>
      </c>
    </row>
    <row r="27" spans="1:9">
      <c r="A27" s="17">
        <v>1026</v>
      </c>
      <c r="B27" s="18" t="s">
        <v>33</v>
      </c>
      <c r="C27" s="24">
        <v>92</v>
      </c>
      <c r="D27" s="24">
        <v>0</v>
      </c>
      <c r="E27" s="24">
        <v>0</v>
      </c>
      <c r="F27" s="24">
        <v>0</v>
      </c>
      <c r="G27" s="24">
        <v>0</v>
      </c>
      <c r="H27" s="24">
        <v>580</v>
      </c>
      <c r="I27" s="24">
        <f t="shared" si="0"/>
        <v>672</v>
      </c>
    </row>
    <row r="28" spans="1:9">
      <c r="A28" s="17">
        <v>1027</v>
      </c>
      <c r="B28" s="18" t="s">
        <v>34</v>
      </c>
      <c r="C28" s="23">
        <v>8150111</v>
      </c>
      <c r="D28" s="23">
        <v>51447</v>
      </c>
      <c r="E28" s="23">
        <v>30164</v>
      </c>
      <c r="F28" s="23">
        <v>658754</v>
      </c>
      <c r="G28" s="23">
        <v>0</v>
      </c>
      <c r="H28" s="23">
        <v>59840</v>
      </c>
      <c r="I28" s="23">
        <f t="shared" si="0"/>
        <v>8950316</v>
      </c>
    </row>
    <row r="29" spans="1:9">
      <c r="A29" s="17">
        <v>1028</v>
      </c>
      <c r="B29" s="18" t="s">
        <v>35</v>
      </c>
      <c r="C29" s="24">
        <v>570056</v>
      </c>
      <c r="D29" s="24">
        <v>0</v>
      </c>
      <c r="E29" s="24">
        <v>18056</v>
      </c>
      <c r="F29" s="24">
        <v>0</v>
      </c>
      <c r="G29" s="24">
        <v>0</v>
      </c>
      <c r="H29" s="24">
        <v>3770</v>
      </c>
      <c r="I29" s="24">
        <f t="shared" si="0"/>
        <v>591882</v>
      </c>
    </row>
    <row r="30" spans="1:9">
      <c r="A30" s="17">
        <v>1030</v>
      </c>
      <c r="B30" s="18" t="s">
        <v>36</v>
      </c>
      <c r="C30" s="23">
        <v>16451872</v>
      </c>
      <c r="D30" s="23">
        <v>275145</v>
      </c>
      <c r="E30" s="23">
        <v>64556</v>
      </c>
      <c r="F30" s="23">
        <v>918156</v>
      </c>
      <c r="G30" s="23">
        <v>0</v>
      </c>
      <c r="H30" s="23">
        <v>164772</v>
      </c>
      <c r="I30" s="23">
        <f t="shared" si="0"/>
        <v>17874501</v>
      </c>
    </row>
    <row r="31" spans="1:9">
      <c r="A31" s="17">
        <v>1031</v>
      </c>
      <c r="B31" s="18" t="s">
        <v>37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>
      <c r="A32" s="17">
        <v>1033</v>
      </c>
      <c r="B32" s="18" t="s">
        <v>38</v>
      </c>
      <c r="C32" s="23">
        <v>44294</v>
      </c>
      <c r="D32" s="23">
        <v>903</v>
      </c>
      <c r="E32" s="23">
        <v>1378</v>
      </c>
      <c r="F32" s="23">
        <v>0</v>
      </c>
      <c r="G32" s="23">
        <v>5000</v>
      </c>
      <c r="H32" s="23">
        <v>71380</v>
      </c>
      <c r="I32" s="23">
        <f t="shared" si="0"/>
        <v>122955</v>
      </c>
    </row>
    <row r="33" spans="1:9">
      <c r="A33" s="17">
        <v>1034</v>
      </c>
      <c r="B33" s="18" t="s">
        <v>39</v>
      </c>
      <c r="C33" s="24">
        <v>50065105</v>
      </c>
      <c r="D33" s="24">
        <v>0</v>
      </c>
      <c r="E33" s="24">
        <v>1635</v>
      </c>
      <c r="F33" s="24">
        <v>0</v>
      </c>
      <c r="G33" s="24">
        <v>0</v>
      </c>
      <c r="H33" s="24">
        <v>5220</v>
      </c>
      <c r="I33" s="24">
        <f t="shared" si="0"/>
        <v>50071960</v>
      </c>
    </row>
    <row r="34" spans="1:9">
      <c r="A34" s="17">
        <v>1037</v>
      </c>
      <c r="B34" s="18" t="s">
        <v>40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>
      <c r="A35" s="17">
        <v>1038</v>
      </c>
      <c r="B35" s="18" t="s">
        <v>41</v>
      </c>
      <c r="C35" s="24">
        <v>0</v>
      </c>
      <c r="D35" s="24">
        <v>0</v>
      </c>
      <c r="E35" s="24">
        <v>0</v>
      </c>
      <c r="F35" s="24">
        <v>0</v>
      </c>
      <c r="G35" s="31">
        <v>0</v>
      </c>
      <c r="H35" s="24">
        <v>40000</v>
      </c>
      <c r="I35" s="24">
        <f t="shared" si="0"/>
        <v>40000</v>
      </c>
    </row>
    <row r="36" spans="1:9">
      <c r="A36" s="17">
        <v>1039</v>
      </c>
      <c r="B36" s="18" t="s">
        <v>42</v>
      </c>
      <c r="C36" s="23">
        <v>248460</v>
      </c>
      <c r="D36" s="23">
        <v>8673</v>
      </c>
      <c r="E36" s="23">
        <v>5067</v>
      </c>
      <c r="F36" s="23">
        <v>0</v>
      </c>
      <c r="G36" s="32">
        <v>0</v>
      </c>
      <c r="H36" s="23">
        <v>14301</v>
      </c>
      <c r="I36" s="23">
        <f t="shared" si="0"/>
        <v>276501</v>
      </c>
    </row>
    <row r="37" spans="1:9">
      <c r="A37" s="17">
        <v>1040</v>
      </c>
      <c r="B37" s="18" t="s">
        <v>43</v>
      </c>
      <c r="C37" s="24">
        <v>7462515</v>
      </c>
      <c r="D37" s="24">
        <v>641329</v>
      </c>
      <c r="E37" s="24">
        <v>176990</v>
      </c>
      <c r="F37" s="24">
        <v>94058</v>
      </c>
      <c r="G37" s="31">
        <v>2500</v>
      </c>
      <c r="H37" s="24">
        <v>266032</v>
      </c>
      <c r="I37" s="24">
        <f t="shared" si="0"/>
        <v>8643424</v>
      </c>
    </row>
    <row r="38" spans="1:9">
      <c r="A38" s="17">
        <v>1042</v>
      </c>
      <c r="B38" s="18" t="s">
        <v>44</v>
      </c>
      <c r="C38" s="23">
        <v>89256203</v>
      </c>
      <c r="D38" s="23">
        <v>0</v>
      </c>
      <c r="E38" s="23">
        <v>2319153</v>
      </c>
      <c r="F38" s="23">
        <v>66899024</v>
      </c>
      <c r="G38" s="32">
        <v>0</v>
      </c>
      <c r="H38" s="23">
        <v>870</v>
      </c>
      <c r="I38" s="23">
        <f t="shared" si="0"/>
        <v>158475250</v>
      </c>
    </row>
    <row r="39" spans="1:9">
      <c r="A39" s="17">
        <v>1043</v>
      </c>
      <c r="B39" s="18" t="s">
        <v>45</v>
      </c>
      <c r="C39" s="24">
        <v>5889</v>
      </c>
      <c r="D39" s="24">
        <v>0</v>
      </c>
      <c r="E39" s="24">
        <v>2043</v>
      </c>
      <c r="F39" s="24">
        <v>0</v>
      </c>
      <c r="G39" s="31">
        <v>0</v>
      </c>
      <c r="H39" s="24">
        <v>1450</v>
      </c>
      <c r="I39" s="24">
        <f t="shared" si="0"/>
        <v>9382</v>
      </c>
    </row>
    <row r="40" spans="1:9">
      <c r="A40" s="17">
        <v>1044</v>
      </c>
      <c r="B40" s="18" t="s">
        <v>46</v>
      </c>
      <c r="C40" s="23">
        <v>157147</v>
      </c>
      <c r="D40" s="23">
        <v>19154</v>
      </c>
      <c r="E40" s="23">
        <v>10516</v>
      </c>
      <c r="F40" s="23">
        <v>0</v>
      </c>
      <c r="G40" s="32">
        <v>0</v>
      </c>
      <c r="H40" s="23">
        <v>19330</v>
      </c>
      <c r="I40" s="23">
        <f t="shared" si="0"/>
        <v>206147</v>
      </c>
    </row>
    <row r="41" spans="1:9">
      <c r="A41" s="17">
        <v>1046</v>
      </c>
      <c r="B41" s="18" t="s">
        <v>47</v>
      </c>
      <c r="C41" s="24">
        <v>0</v>
      </c>
      <c r="D41" s="24">
        <v>0</v>
      </c>
      <c r="E41" s="24">
        <v>0</v>
      </c>
      <c r="F41" s="24">
        <v>0</v>
      </c>
      <c r="G41" s="31">
        <v>0</v>
      </c>
      <c r="H41" s="24">
        <v>125007</v>
      </c>
      <c r="I41" s="24">
        <f t="shared" si="0"/>
        <v>125007</v>
      </c>
    </row>
    <row r="42" spans="1:9">
      <c r="A42" s="17">
        <v>1047</v>
      </c>
      <c r="B42" s="18" t="s">
        <v>48</v>
      </c>
      <c r="C42" s="23">
        <v>17682600</v>
      </c>
      <c r="D42" s="23">
        <v>353860</v>
      </c>
      <c r="E42" s="23">
        <v>710983</v>
      </c>
      <c r="F42" s="23">
        <v>0</v>
      </c>
      <c r="G42" s="32">
        <v>0</v>
      </c>
      <c r="H42" s="23">
        <v>364407</v>
      </c>
      <c r="I42" s="23">
        <f t="shared" si="0"/>
        <v>19111850</v>
      </c>
    </row>
    <row r="43" spans="1:9">
      <c r="A43" s="17">
        <v>1048</v>
      </c>
      <c r="B43" s="18" t="s">
        <v>49</v>
      </c>
      <c r="C43" s="24">
        <v>5431318</v>
      </c>
      <c r="D43" s="24">
        <v>7640</v>
      </c>
      <c r="E43" s="24">
        <v>153971</v>
      </c>
      <c r="F43" s="24">
        <v>0</v>
      </c>
      <c r="G43" s="31">
        <v>0</v>
      </c>
      <c r="H43" s="24">
        <v>194090</v>
      </c>
      <c r="I43" s="24">
        <f t="shared" si="0"/>
        <v>5787019</v>
      </c>
    </row>
    <row r="44" spans="1:9">
      <c r="A44" s="17">
        <v>1050</v>
      </c>
      <c r="B44" s="18" t="s">
        <v>50</v>
      </c>
      <c r="C44" s="23">
        <v>0</v>
      </c>
      <c r="D44" s="23">
        <v>0</v>
      </c>
      <c r="E44" s="23">
        <v>0</v>
      </c>
      <c r="F44" s="23">
        <v>0</v>
      </c>
      <c r="G44" s="32">
        <v>0</v>
      </c>
      <c r="H44" s="23">
        <v>2500</v>
      </c>
      <c r="I44" s="23">
        <f t="shared" si="0"/>
        <v>2500</v>
      </c>
    </row>
    <row r="45" spans="1:9">
      <c r="A45" s="17">
        <v>1052</v>
      </c>
      <c r="B45" s="18" t="s">
        <v>51</v>
      </c>
      <c r="C45" s="24">
        <v>1164536</v>
      </c>
      <c r="D45" s="24">
        <v>3344</v>
      </c>
      <c r="E45" s="24">
        <v>27088</v>
      </c>
      <c r="F45" s="24">
        <v>0</v>
      </c>
      <c r="G45" s="31">
        <v>0</v>
      </c>
      <c r="H45" s="24">
        <v>58615</v>
      </c>
      <c r="I45" s="24">
        <f t="shared" si="0"/>
        <v>1253583</v>
      </c>
    </row>
    <row r="46" spans="1:9">
      <c r="A46" s="17">
        <v>1054</v>
      </c>
      <c r="B46" s="18" t="s">
        <v>52</v>
      </c>
      <c r="C46" s="23">
        <v>0</v>
      </c>
      <c r="D46" s="23">
        <v>0</v>
      </c>
      <c r="E46" s="23">
        <v>0</v>
      </c>
      <c r="F46" s="23">
        <v>0</v>
      </c>
      <c r="G46" s="32">
        <v>10000</v>
      </c>
      <c r="H46" s="23">
        <v>12501</v>
      </c>
      <c r="I46" s="23">
        <f t="shared" si="0"/>
        <v>22501</v>
      </c>
    </row>
    <row r="47" spans="1:9">
      <c r="A47" s="17">
        <v>1055</v>
      </c>
      <c r="B47" s="18" t="s">
        <v>53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2500</v>
      </c>
      <c r="I47" s="24">
        <f t="shared" si="0"/>
        <v>2500</v>
      </c>
    </row>
    <row r="48" spans="1:9">
      <c r="A48" s="17">
        <v>1057</v>
      </c>
      <c r="B48" s="18" t="s">
        <v>54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100020</v>
      </c>
      <c r="I48" s="23">
        <f t="shared" si="0"/>
        <v>100020</v>
      </c>
    </row>
    <row r="49" spans="1:9">
      <c r="A49" s="17">
        <v>1058</v>
      </c>
      <c r="B49" s="18" t="s">
        <v>55</v>
      </c>
      <c r="C49" s="24">
        <v>0</v>
      </c>
      <c r="D49" s="24">
        <v>0</v>
      </c>
      <c r="E49" s="24">
        <v>0</v>
      </c>
      <c r="F49" s="24">
        <v>0</v>
      </c>
      <c r="G49" s="24">
        <v>5000</v>
      </c>
      <c r="H49" s="24">
        <v>125000</v>
      </c>
      <c r="I49" s="24">
        <f t="shared" si="0"/>
        <v>130000</v>
      </c>
    </row>
    <row r="50" spans="1:9">
      <c r="A50" s="17">
        <v>1062</v>
      </c>
      <c r="B50" s="18" t="s">
        <v>56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2500</v>
      </c>
      <c r="I50" s="23">
        <f t="shared" si="0"/>
        <v>2500</v>
      </c>
    </row>
    <row r="51" spans="1:9">
      <c r="A51" s="17">
        <v>1065</v>
      </c>
      <c r="B51" s="18" t="s">
        <v>57</v>
      </c>
      <c r="C51" s="24">
        <v>11266299</v>
      </c>
      <c r="D51" s="24">
        <v>840923</v>
      </c>
      <c r="E51" s="24">
        <v>415741</v>
      </c>
      <c r="F51" s="24">
        <v>0</v>
      </c>
      <c r="G51" s="24">
        <v>0</v>
      </c>
      <c r="H51" s="24">
        <v>123250</v>
      </c>
      <c r="I51" s="24">
        <f t="shared" si="0"/>
        <v>12646213</v>
      </c>
    </row>
    <row r="52" spans="1:9">
      <c r="A52" s="17">
        <v>1066</v>
      </c>
      <c r="B52" s="18" t="s">
        <v>58</v>
      </c>
      <c r="C52" s="23">
        <v>46</v>
      </c>
      <c r="D52" s="23">
        <v>0</v>
      </c>
      <c r="E52" s="23">
        <v>408</v>
      </c>
      <c r="F52" s="23">
        <v>0</v>
      </c>
      <c r="G52" s="23">
        <v>0</v>
      </c>
      <c r="H52" s="23">
        <v>20290</v>
      </c>
      <c r="I52" s="23">
        <f t="shared" si="0"/>
        <v>20744</v>
      </c>
    </row>
    <row r="53" spans="1:9">
      <c r="A53" s="17">
        <v>1067</v>
      </c>
      <c r="B53" s="18" t="s">
        <v>59</v>
      </c>
      <c r="C53" s="24">
        <v>55782748</v>
      </c>
      <c r="D53" s="24">
        <v>0</v>
      </c>
      <c r="E53" s="24">
        <v>0</v>
      </c>
      <c r="F53" s="24">
        <v>0</v>
      </c>
      <c r="G53" s="24">
        <v>0</v>
      </c>
      <c r="H53" s="24">
        <v>9570</v>
      </c>
      <c r="I53" s="24">
        <f t="shared" si="0"/>
        <v>55792318</v>
      </c>
    </row>
    <row r="54" spans="1:9">
      <c r="A54" s="17">
        <v>1068</v>
      </c>
      <c r="B54" s="18" t="s">
        <v>60</v>
      </c>
      <c r="C54" s="23">
        <v>46</v>
      </c>
      <c r="D54" s="23">
        <v>0</v>
      </c>
      <c r="E54" s="23">
        <v>408</v>
      </c>
      <c r="F54" s="23">
        <v>0</v>
      </c>
      <c r="G54" s="23">
        <v>0</v>
      </c>
      <c r="H54" s="23">
        <v>30780</v>
      </c>
      <c r="I54" s="23">
        <f t="shared" si="0"/>
        <v>31234</v>
      </c>
    </row>
    <row r="55" spans="1:9">
      <c r="A55" s="17">
        <v>1069</v>
      </c>
      <c r="B55" s="18" t="s">
        <v>61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20000</v>
      </c>
      <c r="I55" s="24">
        <f t="shared" si="0"/>
        <v>20000</v>
      </c>
    </row>
    <row r="56" spans="1:9" ht="15" customHeight="1">
      <c r="A56" s="17">
        <v>1070</v>
      </c>
      <c r="B56" s="18" t="s">
        <v>62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>
      <c r="A57" s="13"/>
      <c r="B57" s="20" t="s">
        <v>63</v>
      </c>
      <c r="C57" s="16">
        <f t="shared" ref="C57:I57" si="1">SUM(C7:C56)</f>
        <v>371744528</v>
      </c>
      <c r="D57" s="16">
        <f t="shared" si="1"/>
        <v>8383169</v>
      </c>
      <c r="E57" s="16">
        <f t="shared" si="1"/>
        <v>7577821</v>
      </c>
      <c r="F57" s="16">
        <f t="shared" si="1"/>
        <v>70101595</v>
      </c>
      <c r="G57" s="16">
        <f t="shared" si="1"/>
        <v>27500</v>
      </c>
      <c r="H57" s="16">
        <f t="shared" si="1"/>
        <v>3285176</v>
      </c>
      <c r="I57" s="16">
        <f t="shared" si="1"/>
        <v>461119789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G56" sqref="G56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7.7265625" style="12" bestFit="1" customWidth="1"/>
    <col min="4" max="4" width="17" style="12" bestFit="1" customWidth="1"/>
    <col min="5" max="5" width="16" style="12" bestFit="1" customWidth="1"/>
    <col min="6" max="6" width="17.54296875" style="12" bestFit="1" customWidth="1"/>
    <col min="7" max="7" width="11.26953125" style="12" customWidth="1"/>
    <col min="8" max="8" width="15.26953125" style="12" customWidth="1"/>
    <col min="9" max="9" width="19" style="12" customWidth="1"/>
    <col min="10" max="10" width="11.453125" style="4"/>
    <col min="11" max="11" width="16.81640625" style="4" bestFit="1" customWidth="1"/>
    <col min="12" max="16384" width="11.453125" style="4"/>
  </cols>
  <sheetData>
    <row r="1" spans="1:11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>
      <c r="A4" s="36" t="s">
        <v>69</v>
      </c>
      <c r="B4" s="36"/>
      <c r="C4" s="36"/>
      <c r="D4" s="36"/>
      <c r="E4" s="36"/>
      <c r="F4" s="36"/>
      <c r="G4" s="36"/>
      <c r="H4" s="36"/>
      <c r="I4" s="36"/>
    </row>
    <row r="5" spans="1:11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2">
        <f>SUM(C7:H7)</f>
        <v>5000</v>
      </c>
      <c r="K7" s="9"/>
    </row>
    <row r="8" spans="1:11">
      <c r="A8" s="17">
        <v>1002</v>
      </c>
      <c r="B8" s="18" t="s">
        <v>14</v>
      </c>
      <c r="C8" s="23">
        <v>33283448</v>
      </c>
      <c r="D8" s="23">
        <v>27470</v>
      </c>
      <c r="E8" s="23">
        <v>23161</v>
      </c>
      <c r="F8" s="23">
        <v>0</v>
      </c>
      <c r="G8" s="23">
        <v>0</v>
      </c>
      <c r="H8" s="23">
        <v>157256</v>
      </c>
      <c r="I8" s="23">
        <f t="shared" ref="I8:I56" si="0">SUM(C8:H8)</f>
        <v>33491335</v>
      </c>
      <c r="K8" s="9"/>
    </row>
    <row r="9" spans="1:11">
      <c r="A9" s="17">
        <v>1005</v>
      </c>
      <c r="B9" s="18" t="s">
        <v>15</v>
      </c>
      <c r="C9" s="24">
        <v>2116</v>
      </c>
      <c r="D9" s="24">
        <v>0</v>
      </c>
      <c r="E9" s="24">
        <v>29401</v>
      </c>
      <c r="F9" s="24">
        <v>0</v>
      </c>
      <c r="G9" s="24">
        <v>0</v>
      </c>
      <c r="H9" s="24">
        <v>13340</v>
      </c>
      <c r="I9" s="24">
        <f t="shared" si="0"/>
        <v>44857</v>
      </c>
      <c r="K9" s="9"/>
    </row>
    <row r="10" spans="1:11">
      <c r="A10" s="17">
        <v>1006</v>
      </c>
      <c r="B10" s="18" t="s">
        <v>16</v>
      </c>
      <c r="C10" s="23">
        <v>46</v>
      </c>
      <c r="D10" s="23">
        <v>0</v>
      </c>
      <c r="E10" s="23">
        <v>1194</v>
      </c>
      <c r="F10" s="23">
        <v>0</v>
      </c>
      <c r="G10" s="23">
        <v>0</v>
      </c>
      <c r="H10" s="23">
        <v>290</v>
      </c>
      <c r="I10" s="23">
        <f t="shared" si="0"/>
        <v>1530</v>
      </c>
      <c r="K10" s="9"/>
    </row>
    <row r="11" spans="1:11">
      <c r="A11" s="17">
        <v>1007</v>
      </c>
      <c r="B11" s="18" t="s">
        <v>17</v>
      </c>
      <c r="C11" s="24">
        <v>429556762</v>
      </c>
      <c r="D11" s="24">
        <v>2579066</v>
      </c>
      <c r="E11" s="24">
        <v>15625719</v>
      </c>
      <c r="F11" s="24">
        <v>298407875</v>
      </c>
      <c r="G11" s="24">
        <v>0</v>
      </c>
      <c r="H11" s="24">
        <v>1876590</v>
      </c>
      <c r="I11" s="24">
        <f t="shared" si="0"/>
        <v>748046012</v>
      </c>
      <c r="K11" s="9"/>
    </row>
    <row r="12" spans="1:11">
      <c r="A12" s="17">
        <v>1008</v>
      </c>
      <c r="B12" s="18" t="s">
        <v>18</v>
      </c>
      <c r="C12" s="23">
        <v>36387178</v>
      </c>
      <c r="D12" s="23">
        <v>0</v>
      </c>
      <c r="E12" s="23">
        <v>989531</v>
      </c>
      <c r="F12" s="23">
        <v>24121814</v>
      </c>
      <c r="G12" s="23">
        <v>0</v>
      </c>
      <c r="H12" s="23">
        <v>7731</v>
      </c>
      <c r="I12" s="23">
        <f t="shared" si="0"/>
        <v>61506254</v>
      </c>
      <c r="K12" s="9"/>
    </row>
    <row r="13" spans="1:11">
      <c r="A13" s="17">
        <v>1010</v>
      </c>
      <c r="B13" s="18" t="s">
        <v>19</v>
      </c>
      <c r="C13" s="24">
        <v>5956888</v>
      </c>
      <c r="D13" s="24">
        <v>873986</v>
      </c>
      <c r="E13" s="24">
        <v>451629</v>
      </c>
      <c r="F13" s="24">
        <v>64355</v>
      </c>
      <c r="G13" s="24">
        <v>0</v>
      </c>
      <c r="H13" s="24">
        <v>1222283</v>
      </c>
      <c r="I13" s="24">
        <f t="shared" si="0"/>
        <v>8569141</v>
      </c>
      <c r="K13" s="9"/>
    </row>
    <row r="14" spans="1:11">
      <c r="A14" s="17">
        <v>1011</v>
      </c>
      <c r="B14" s="18" t="s">
        <v>20</v>
      </c>
      <c r="C14" s="23">
        <v>16588144</v>
      </c>
      <c r="D14" s="23">
        <v>5172507</v>
      </c>
      <c r="E14" s="23">
        <v>928574</v>
      </c>
      <c r="F14" s="23">
        <v>84956</v>
      </c>
      <c r="G14" s="23">
        <v>2500</v>
      </c>
      <c r="H14" s="23">
        <v>266470</v>
      </c>
      <c r="I14" s="23">
        <f t="shared" si="0"/>
        <v>23043151</v>
      </c>
      <c r="K14" s="9"/>
    </row>
    <row r="15" spans="1:11">
      <c r="A15" s="17">
        <v>1012</v>
      </c>
      <c r="B15" s="18" t="s">
        <v>21</v>
      </c>
      <c r="C15" s="24">
        <v>377440</v>
      </c>
      <c r="D15" s="24">
        <v>71545</v>
      </c>
      <c r="E15" s="24">
        <v>24409</v>
      </c>
      <c r="F15" s="24">
        <v>0</v>
      </c>
      <c r="G15" s="24">
        <v>10000</v>
      </c>
      <c r="H15" s="24">
        <v>211670</v>
      </c>
      <c r="I15" s="24">
        <f t="shared" si="0"/>
        <v>695064</v>
      </c>
      <c r="K15" s="9"/>
    </row>
    <row r="16" spans="1:11">
      <c r="A16" s="17">
        <v>1013</v>
      </c>
      <c r="B16" s="18" t="s">
        <v>22</v>
      </c>
      <c r="C16" s="23">
        <v>176694730</v>
      </c>
      <c r="D16" s="23">
        <v>66013023</v>
      </c>
      <c r="E16" s="23">
        <v>8059211</v>
      </c>
      <c r="F16" s="23">
        <v>163840</v>
      </c>
      <c r="G16" s="23">
        <v>15000</v>
      </c>
      <c r="H16" s="23">
        <v>897942</v>
      </c>
      <c r="I16" s="23">
        <f t="shared" si="0"/>
        <v>251843746</v>
      </c>
      <c r="K16" s="9"/>
    </row>
    <row r="17" spans="1:11">
      <c r="A17" s="17">
        <v>1014</v>
      </c>
      <c r="B17" s="18" t="s">
        <v>23</v>
      </c>
      <c r="C17" s="24">
        <v>5039</v>
      </c>
      <c r="D17" s="24">
        <v>3979</v>
      </c>
      <c r="E17" s="24">
        <v>408</v>
      </c>
      <c r="F17" s="24">
        <v>0</v>
      </c>
      <c r="G17" s="24">
        <v>7500</v>
      </c>
      <c r="H17" s="24">
        <v>160580</v>
      </c>
      <c r="I17" s="24">
        <f t="shared" si="0"/>
        <v>177506</v>
      </c>
      <c r="K17" s="9"/>
    </row>
    <row r="18" spans="1:11">
      <c r="A18" s="17">
        <v>1016</v>
      </c>
      <c r="B18" s="18" t="s">
        <v>24</v>
      </c>
      <c r="C18" s="23">
        <v>420763844</v>
      </c>
      <c r="D18" s="23">
        <v>93841540</v>
      </c>
      <c r="E18" s="23">
        <v>20384114</v>
      </c>
      <c r="F18" s="23">
        <v>20047560</v>
      </c>
      <c r="G18" s="23">
        <v>0</v>
      </c>
      <c r="H18" s="23">
        <v>1842537</v>
      </c>
      <c r="I18" s="23">
        <f t="shared" si="0"/>
        <v>556879595</v>
      </c>
      <c r="K18" s="9"/>
    </row>
    <row r="19" spans="1:11">
      <c r="A19" s="17">
        <v>1017</v>
      </c>
      <c r="B19" s="18" t="s">
        <v>25</v>
      </c>
      <c r="C19" s="24">
        <v>106400405</v>
      </c>
      <c r="D19" s="24">
        <v>1428328</v>
      </c>
      <c r="E19" s="24">
        <v>3914139</v>
      </c>
      <c r="F19" s="24">
        <v>35858702</v>
      </c>
      <c r="G19" s="24">
        <v>0</v>
      </c>
      <c r="H19" s="24">
        <v>1895421</v>
      </c>
      <c r="I19" s="24">
        <f t="shared" si="0"/>
        <v>149496995</v>
      </c>
      <c r="K19" s="9"/>
    </row>
    <row r="20" spans="1:11">
      <c r="A20" s="17">
        <v>1018</v>
      </c>
      <c r="B20" s="18" t="s">
        <v>26</v>
      </c>
      <c r="C20" s="23">
        <v>377222</v>
      </c>
      <c r="D20" s="23">
        <v>197661</v>
      </c>
      <c r="E20" s="23">
        <v>19137</v>
      </c>
      <c r="F20" s="23">
        <v>0</v>
      </c>
      <c r="G20" s="23">
        <v>0</v>
      </c>
      <c r="H20" s="23">
        <v>318334</v>
      </c>
      <c r="I20" s="23">
        <f t="shared" si="0"/>
        <v>912354</v>
      </c>
      <c r="K20" s="9"/>
    </row>
    <row r="21" spans="1:11">
      <c r="A21" s="17">
        <v>1019</v>
      </c>
      <c r="B21" s="18" t="s">
        <v>27</v>
      </c>
      <c r="C21" s="24">
        <v>27844142</v>
      </c>
      <c r="D21" s="24">
        <v>2207373</v>
      </c>
      <c r="E21" s="24">
        <v>554418</v>
      </c>
      <c r="F21" s="24">
        <v>7810862</v>
      </c>
      <c r="G21" s="24">
        <v>2500</v>
      </c>
      <c r="H21" s="24">
        <v>820467</v>
      </c>
      <c r="I21" s="24">
        <f t="shared" si="0"/>
        <v>39239762</v>
      </c>
      <c r="K21" s="9"/>
    </row>
    <row r="22" spans="1:11">
      <c r="A22" s="17">
        <v>1020</v>
      </c>
      <c r="B22" s="18" t="s">
        <v>28</v>
      </c>
      <c r="C22" s="23">
        <v>34639929</v>
      </c>
      <c r="D22" s="23">
        <v>16523469</v>
      </c>
      <c r="E22" s="23">
        <v>1033070</v>
      </c>
      <c r="F22" s="23">
        <v>16862932</v>
      </c>
      <c r="G22" s="23">
        <v>0</v>
      </c>
      <c r="H22" s="23">
        <v>153973</v>
      </c>
      <c r="I22" s="23">
        <f t="shared" si="0"/>
        <v>69213373</v>
      </c>
      <c r="K22" s="9"/>
    </row>
    <row r="23" spans="1:11">
      <c r="A23" s="17">
        <v>1022</v>
      </c>
      <c r="B23" s="18" t="s">
        <v>29</v>
      </c>
      <c r="C23" s="24">
        <v>1780975</v>
      </c>
      <c r="D23" s="24">
        <v>84281</v>
      </c>
      <c r="E23" s="24">
        <v>81173</v>
      </c>
      <c r="F23" s="24">
        <v>0</v>
      </c>
      <c r="G23" s="24">
        <v>0</v>
      </c>
      <c r="H23" s="24">
        <v>3770</v>
      </c>
      <c r="I23" s="24">
        <f t="shared" si="0"/>
        <v>1950199</v>
      </c>
      <c r="K23" s="9"/>
    </row>
    <row r="24" spans="1:11">
      <c r="A24" s="17">
        <v>1023</v>
      </c>
      <c r="B24" s="18" t="s">
        <v>30</v>
      </c>
      <c r="C24" s="23">
        <v>24413189</v>
      </c>
      <c r="D24" s="23">
        <v>5565538</v>
      </c>
      <c r="E24" s="23">
        <v>775440</v>
      </c>
      <c r="F24" s="23">
        <v>44135</v>
      </c>
      <c r="G24" s="23">
        <v>10000</v>
      </c>
      <c r="H24" s="23">
        <v>909321</v>
      </c>
      <c r="I24" s="23">
        <f t="shared" si="0"/>
        <v>31717623</v>
      </c>
      <c r="K24" s="9"/>
    </row>
    <row r="25" spans="1:11">
      <c r="A25" s="17">
        <v>1024</v>
      </c>
      <c r="B25" s="18" t="s">
        <v>31</v>
      </c>
      <c r="C25" s="24">
        <v>579802612</v>
      </c>
      <c r="D25" s="24">
        <v>32390950</v>
      </c>
      <c r="E25" s="24">
        <v>10694652</v>
      </c>
      <c r="F25" s="24">
        <v>32353397</v>
      </c>
      <c r="G25" s="24">
        <v>2500</v>
      </c>
      <c r="H25" s="24">
        <v>3726278</v>
      </c>
      <c r="I25" s="24">
        <f t="shared" si="0"/>
        <v>658970389</v>
      </c>
      <c r="K25" s="9"/>
    </row>
    <row r="26" spans="1:11">
      <c r="A26" s="17">
        <v>1025</v>
      </c>
      <c r="B26" s="18" t="s">
        <v>32</v>
      </c>
      <c r="C26" s="23">
        <v>734775</v>
      </c>
      <c r="D26" s="23">
        <v>88985</v>
      </c>
      <c r="E26" s="23">
        <v>17941</v>
      </c>
      <c r="F26" s="23">
        <v>0</v>
      </c>
      <c r="G26" s="23">
        <v>0</v>
      </c>
      <c r="H26" s="23">
        <v>127514</v>
      </c>
      <c r="I26" s="23">
        <f t="shared" si="0"/>
        <v>969215</v>
      </c>
      <c r="K26" s="9"/>
    </row>
    <row r="27" spans="1:11">
      <c r="A27" s="17">
        <v>1026</v>
      </c>
      <c r="B27" s="18" t="s">
        <v>33</v>
      </c>
      <c r="C27" s="24">
        <v>467074</v>
      </c>
      <c r="D27" s="24">
        <v>0</v>
      </c>
      <c r="E27" s="24">
        <v>408</v>
      </c>
      <c r="F27" s="24">
        <v>0</v>
      </c>
      <c r="G27" s="24">
        <v>0</v>
      </c>
      <c r="H27" s="24">
        <v>73202</v>
      </c>
      <c r="I27" s="24">
        <f t="shared" si="0"/>
        <v>540684</v>
      </c>
      <c r="K27" s="9"/>
    </row>
    <row r="28" spans="1:11">
      <c r="A28" s="17">
        <v>1027</v>
      </c>
      <c r="B28" s="18" t="s">
        <v>34</v>
      </c>
      <c r="C28" s="23">
        <v>114679540</v>
      </c>
      <c r="D28" s="23">
        <v>648573</v>
      </c>
      <c r="E28" s="23">
        <v>1908428</v>
      </c>
      <c r="F28" s="23">
        <v>252293</v>
      </c>
      <c r="G28" s="23">
        <v>5000</v>
      </c>
      <c r="H28" s="23">
        <v>716243</v>
      </c>
      <c r="I28" s="23">
        <f t="shared" si="0"/>
        <v>118210077</v>
      </c>
      <c r="K28" s="9"/>
    </row>
    <row r="29" spans="1:11">
      <c r="A29" s="17">
        <v>1028</v>
      </c>
      <c r="B29" s="18" t="s">
        <v>35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  <c r="K29" s="9"/>
    </row>
    <row r="30" spans="1:11">
      <c r="A30" s="17">
        <v>1030</v>
      </c>
      <c r="B30" s="18" t="s">
        <v>36</v>
      </c>
      <c r="C30" s="23">
        <v>70249393</v>
      </c>
      <c r="D30" s="23">
        <v>2606455</v>
      </c>
      <c r="E30" s="23">
        <v>1429191</v>
      </c>
      <c r="F30" s="23">
        <v>1785359</v>
      </c>
      <c r="G30" s="23">
        <v>0</v>
      </c>
      <c r="H30" s="23">
        <v>1821507</v>
      </c>
      <c r="I30" s="23">
        <f t="shared" si="0"/>
        <v>77891905</v>
      </c>
      <c r="K30" s="9"/>
    </row>
    <row r="31" spans="1:11">
      <c r="A31" s="17">
        <v>1031</v>
      </c>
      <c r="B31" s="18" t="s">
        <v>37</v>
      </c>
      <c r="C31" s="24">
        <v>258</v>
      </c>
      <c r="D31" s="24">
        <v>0</v>
      </c>
      <c r="E31" s="24">
        <v>816</v>
      </c>
      <c r="F31" s="24">
        <v>0</v>
      </c>
      <c r="G31" s="24">
        <v>0</v>
      </c>
      <c r="H31" s="24">
        <v>1160</v>
      </c>
      <c r="I31" s="24">
        <f t="shared" si="0"/>
        <v>2234</v>
      </c>
      <c r="K31" s="9"/>
    </row>
    <row r="32" spans="1:11">
      <c r="A32" s="17">
        <v>1033</v>
      </c>
      <c r="B32" s="18" t="s">
        <v>38</v>
      </c>
      <c r="C32" s="23">
        <v>628349</v>
      </c>
      <c r="D32" s="23">
        <v>112183</v>
      </c>
      <c r="E32" s="23">
        <v>38421</v>
      </c>
      <c r="F32" s="23">
        <v>0</v>
      </c>
      <c r="G32" s="23">
        <v>2500</v>
      </c>
      <c r="H32" s="23">
        <v>232242</v>
      </c>
      <c r="I32" s="23">
        <f t="shared" si="0"/>
        <v>1013695</v>
      </c>
      <c r="K32" s="9"/>
    </row>
    <row r="33" spans="1:11">
      <c r="A33" s="17">
        <v>1034</v>
      </c>
      <c r="B33" s="18" t="s">
        <v>39</v>
      </c>
      <c r="C33" s="24">
        <v>820380</v>
      </c>
      <c r="D33" s="24">
        <v>4024</v>
      </c>
      <c r="E33" s="24">
        <v>16062</v>
      </c>
      <c r="F33" s="24">
        <v>0</v>
      </c>
      <c r="G33" s="24">
        <v>0</v>
      </c>
      <c r="H33" s="24">
        <v>42143</v>
      </c>
      <c r="I33" s="24">
        <f t="shared" si="0"/>
        <v>882609</v>
      </c>
      <c r="K33" s="9"/>
    </row>
    <row r="34" spans="1:11">
      <c r="A34" s="17">
        <v>1037</v>
      </c>
      <c r="B34" s="18" t="s">
        <v>40</v>
      </c>
      <c r="C34" s="23">
        <v>5094291</v>
      </c>
      <c r="D34" s="23">
        <v>4387</v>
      </c>
      <c r="E34" s="23">
        <v>163016</v>
      </c>
      <c r="F34" s="23">
        <v>551751</v>
      </c>
      <c r="G34" s="23">
        <v>0</v>
      </c>
      <c r="H34" s="23">
        <v>189634</v>
      </c>
      <c r="I34" s="23">
        <f t="shared" si="0"/>
        <v>6003079</v>
      </c>
      <c r="K34" s="9"/>
    </row>
    <row r="35" spans="1:11">
      <c r="A35" s="17">
        <v>1038</v>
      </c>
      <c r="B35" s="18" t="s">
        <v>41</v>
      </c>
      <c r="C35" s="24">
        <v>38564643</v>
      </c>
      <c r="D35" s="24">
        <v>0</v>
      </c>
      <c r="E35" s="24">
        <v>1651</v>
      </c>
      <c r="F35" s="24">
        <v>0</v>
      </c>
      <c r="G35" s="24">
        <v>0</v>
      </c>
      <c r="H35" s="24">
        <v>372491</v>
      </c>
      <c r="I35" s="24">
        <f t="shared" si="0"/>
        <v>38938785</v>
      </c>
      <c r="K35" s="9"/>
    </row>
    <row r="36" spans="1:11">
      <c r="A36" s="17">
        <v>1039</v>
      </c>
      <c r="B36" s="18" t="s">
        <v>42</v>
      </c>
      <c r="C36" s="23">
        <v>1979670</v>
      </c>
      <c r="D36" s="23">
        <v>84751</v>
      </c>
      <c r="E36" s="23">
        <v>51695</v>
      </c>
      <c r="F36" s="23">
        <v>0</v>
      </c>
      <c r="G36" s="23">
        <v>0</v>
      </c>
      <c r="H36" s="23">
        <v>170026</v>
      </c>
      <c r="I36" s="23">
        <f t="shared" si="0"/>
        <v>2286142</v>
      </c>
      <c r="K36" s="9"/>
    </row>
    <row r="37" spans="1:11">
      <c r="A37" s="17">
        <v>1040</v>
      </c>
      <c r="B37" s="18" t="s">
        <v>43</v>
      </c>
      <c r="C37" s="24">
        <v>50420030</v>
      </c>
      <c r="D37" s="24">
        <v>2826921</v>
      </c>
      <c r="E37" s="24">
        <v>1905819</v>
      </c>
      <c r="F37" s="24">
        <v>543214</v>
      </c>
      <c r="G37" s="24">
        <v>0</v>
      </c>
      <c r="H37" s="24">
        <v>1667910</v>
      </c>
      <c r="I37" s="24">
        <f t="shared" si="0"/>
        <v>57363894</v>
      </c>
      <c r="K37" s="9"/>
    </row>
    <row r="38" spans="1:11">
      <c r="A38" s="17">
        <v>1042</v>
      </c>
      <c r="B38" s="18" t="s">
        <v>44</v>
      </c>
      <c r="C38" s="23">
        <v>12062954</v>
      </c>
      <c r="D38" s="23">
        <v>0</v>
      </c>
      <c r="E38" s="23">
        <v>102882</v>
      </c>
      <c r="F38" s="23">
        <v>0</v>
      </c>
      <c r="G38" s="23">
        <v>0</v>
      </c>
      <c r="H38" s="23">
        <v>7655</v>
      </c>
      <c r="I38" s="23">
        <f t="shared" si="0"/>
        <v>12173491</v>
      </c>
      <c r="K38" s="9"/>
    </row>
    <row r="39" spans="1:11">
      <c r="A39" s="17">
        <v>1043</v>
      </c>
      <c r="B39" s="18" t="s">
        <v>45</v>
      </c>
      <c r="C39" s="24">
        <v>638876437</v>
      </c>
      <c r="D39" s="24">
        <v>43200314</v>
      </c>
      <c r="E39" s="24">
        <v>8988521</v>
      </c>
      <c r="F39" s="24">
        <v>127715122</v>
      </c>
      <c r="G39" s="24">
        <v>0</v>
      </c>
      <c r="H39" s="24">
        <v>500794</v>
      </c>
      <c r="I39" s="24">
        <f t="shared" si="0"/>
        <v>819281188</v>
      </c>
      <c r="K39" s="9"/>
    </row>
    <row r="40" spans="1:11">
      <c r="A40" s="17">
        <v>1044</v>
      </c>
      <c r="B40" s="18" t="s">
        <v>46</v>
      </c>
      <c r="C40" s="23">
        <v>2038545</v>
      </c>
      <c r="D40" s="23">
        <v>117854</v>
      </c>
      <c r="E40" s="23">
        <v>147367</v>
      </c>
      <c r="F40" s="23">
        <v>0</v>
      </c>
      <c r="G40" s="23">
        <v>0</v>
      </c>
      <c r="H40" s="23">
        <v>242021</v>
      </c>
      <c r="I40" s="23">
        <f t="shared" si="0"/>
        <v>2545787</v>
      </c>
      <c r="K40" s="9"/>
    </row>
    <row r="41" spans="1:11">
      <c r="A41" s="17">
        <v>1046</v>
      </c>
      <c r="B41" s="18" t="s">
        <v>47</v>
      </c>
      <c r="C41" s="24">
        <v>287583</v>
      </c>
      <c r="D41" s="24">
        <v>9509</v>
      </c>
      <c r="E41" s="24">
        <v>6011</v>
      </c>
      <c r="F41" s="24">
        <v>0</v>
      </c>
      <c r="G41" s="24">
        <v>15000</v>
      </c>
      <c r="H41" s="24">
        <v>1286761</v>
      </c>
      <c r="I41" s="24">
        <f t="shared" si="0"/>
        <v>1604864</v>
      </c>
      <c r="K41" s="9"/>
    </row>
    <row r="42" spans="1:11">
      <c r="A42" s="17">
        <v>1047</v>
      </c>
      <c r="B42" s="18" t="s">
        <v>48</v>
      </c>
      <c r="C42" s="23">
        <v>202433162</v>
      </c>
      <c r="D42" s="23">
        <v>26032525</v>
      </c>
      <c r="E42" s="23">
        <v>10499874</v>
      </c>
      <c r="F42" s="23">
        <v>15637</v>
      </c>
      <c r="G42" s="23">
        <v>0</v>
      </c>
      <c r="H42" s="23">
        <v>1605281</v>
      </c>
      <c r="I42" s="23">
        <f t="shared" si="0"/>
        <v>240586479</v>
      </c>
      <c r="K42" s="9"/>
    </row>
    <row r="43" spans="1:11">
      <c r="A43" s="17">
        <v>1048</v>
      </c>
      <c r="B43" s="18" t="s">
        <v>49</v>
      </c>
      <c r="C43" s="24">
        <v>34375635</v>
      </c>
      <c r="D43" s="24">
        <v>2932431</v>
      </c>
      <c r="E43" s="24">
        <v>1694275</v>
      </c>
      <c r="F43" s="24">
        <v>1334792</v>
      </c>
      <c r="G43" s="24">
        <v>2500</v>
      </c>
      <c r="H43" s="24">
        <v>1149865</v>
      </c>
      <c r="I43" s="24">
        <f t="shared" si="0"/>
        <v>41489498</v>
      </c>
      <c r="K43" s="9"/>
    </row>
    <row r="44" spans="1:11">
      <c r="A44" s="17">
        <v>1050</v>
      </c>
      <c r="B44" s="18" t="s">
        <v>50</v>
      </c>
      <c r="C44" s="23">
        <v>7586</v>
      </c>
      <c r="D44" s="23">
        <v>181</v>
      </c>
      <c r="E44" s="23">
        <v>408</v>
      </c>
      <c r="F44" s="23">
        <v>0</v>
      </c>
      <c r="G44" s="23">
        <v>0</v>
      </c>
      <c r="H44" s="23">
        <v>2460</v>
      </c>
      <c r="I44" s="23">
        <f t="shared" si="0"/>
        <v>10635</v>
      </c>
      <c r="K44" s="9"/>
    </row>
    <row r="45" spans="1:11">
      <c r="A45" s="17">
        <v>1052</v>
      </c>
      <c r="B45" s="18" t="s">
        <v>51</v>
      </c>
      <c r="C45" s="24">
        <v>17758720</v>
      </c>
      <c r="D45" s="24">
        <v>356025</v>
      </c>
      <c r="E45" s="24">
        <v>866720</v>
      </c>
      <c r="F45" s="24">
        <v>3467315</v>
      </c>
      <c r="G45" s="24">
        <v>0</v>
      </c>
      <c r="H45" s="24">
        <v>499531</v>
      </c>
      <c r="I45" s="24">
        <f t="shared" si="0"/>
        <v>22948311</v>
      </c>
      <c r="K45" s="9"/>
    </row>
    <row r="46" spans="1:11">
      <c r="A46" s="17">
        <v>1054</v>
      </c>
      <c r="B46" s="18" t="s">
        <v>52</v>
      </c>
      <c r="C46" s="23">
        <v>21675577</v>
      </c>
      <c r="D46" s="23">
        <v>981793</v>
      </c>
      <c r="E46" s="23">
        <v>1149811</v>
      </c>
      <c r="F46" s="23">
        <v>314732</v>
      </c>
      <c r="G46" s="23">
        <v>12500</v>
      </c>
      <c r="H46" s="23">
        <v>698407</v>
      </c>
      <c r="I46" s="23">
        <f t="shared" si="0"/>
        <v>24832820</v>
      </c>
      <c r="K46" s="9"/>
    </row>
    <row r="47" spans="1:11">
      <c r="A47" s="17">
        <v>1055</v>
      </c>
      <c r="B47" s="18" t="s">
        <v>53</v>
      </c>
      <c r="C47" s="24">
        <v>86182545</v>
      </c>
      <c r="D47" s="24">
        <v>6033392</v>
      </c>
      <c r="E47" s="24">
        <v>1829528</v>
      </c>
      <c r="F47" s="24">
        <v>358579</v>
      </c>
      <c r="G47" s="24">
        <v>0</v>
      </c>
      <c r="H47" s="24">
        <v>327260</v>
      </c>
      <c r="I47" s="24">
        <f t="shared" si="0"/>
        <v>94731304</v>
      </c>
      <c r="K47" s="9"/>
    </row>
    <row r="48" spans="1:11">
      <c r="A48" s="17">
        <v>1057</v>
      </c>
      <c r="B48" s="18" t="s">
        <v>54</v>
      </c>
      <c r="C48" s="23">
        <v>3283884</v>
      </c>
      <c r="D48" s="23">
        <v>108996</v>
      </c>
      <c r="E48" s="23">
        <v>145495</v>
      </c>
      <c r="F48" s="23">
        <v>0</v>
      </c>
      <c r="G48" s="23">
        <v>0</v>
      </c>
      <c r="H48" s="23">
        <v>983151</v>
      </c>
      <c r="I48" s="23">
        <f t="shared" si="0"/>
        <v>4521526</v>
      </c>
      <c r="K48" s="9"/>
    </row>
    <row r="49" spans="1:11">
      <c r="A49" s="17">
        <v>1058</v>
      </c>
      <c r="B49" s="18" t="s">
        <v>55</v>
      </c>
      <c r="C49" s="24">
        <v>9844310</v>
      </c>
      <c r="D49" s="24">
        <v>337049</v>
      </c>
      <c r="E49" s="24">
        <v>170798</v>
      </c>
      <c r="F49" s="24">
        <v>0</v>
      </c>
      <c r="G49" s="24">
        <v>67506</v>
      </c>
      <c r="H49" s="24">
        <v>1305874</v>
      </c>
      <c r="I49" s="24">
        <f t="shared" si="0"/>
        <v>11725537</v>
      </c>
      <c r="K49" s="9"/>
    </row>
    <row r="50" spans="1:11">
      <c r="A50" s="17">
        <v>1062</v>
      </c>
      <c r="B50" s="18" t="s">
        <v>56</v>
      </c>
      <c r="C50" s="23">
        <v>54630192</v>
      </c>
      <c r="D50" s="23">
        <v>579529</v>
      </c>
      <c r="E50" s="23">
        <v>1031545</v>
      </c>
      <c r="F50" s="23">
        <v>30131</v>
      </c>
      <c r="G50" s="23">
        <v>0</v>
      </c>
      <c r="H50" s="23">
        <v>468900</v>
      </c>
      <c r="I50" s="23">
        <f t="shared" si="0"/>
        <v>56740297</v>
      </c>
      <c r="K50" s="9"/>
    </row>
    <row r="51" spans="1:11">
      <c r="A51" s="17">
        <v>1065</v>
      </c>
      <c r="B51" s="18" t="s">
        <v>57</v>
      </c>
      <c r="C51" s="24">
        <v>207984775</v>
      </c>
      <c r="D51" s="24">
        <v>6560011</v>
      </c>
      <c r="E51" s="24">
        <v>2771012</v>
      </c>
      <c r="F51" s="24">
        <v>98071</v>
      </c>
      <c r="G51" s="24">
        <v>0</v>
      </c>
      <c r="H51" s="24">
        <v>650399</v>
      </c>
      <c r="I51" s="24">
        <f t="shared" si="0"/>
        <v>218064268</v>
      </c>
      <c r="K51" s="9"/>
    </row>
    <row r="52" spans="1:11">
      <c r="A52" s="17">
        <v>1066</v>
      </c>
      <c r="B52" s="18" t="s">
        <v>58</v>
      </c>
      <c r="C52" s="23">
        <v>277199079</v>
      </c>
      <c r="D52" s="23">
        <v>5751869</v>
      </c>
      <c r="E52" s="23">
        <v>4574782</v>
      </c>
      <c r="F52" s="23">
        <v>119265</v>
      </c>
      <c r="G52" s="23">
        <v>22500</v>
      </c>
      <c r="H52" s="23">
        <v>687517</v>
      </c>
      <c r="I52" s="23">
        <f t="shared" si="0"/>
        <v>288355012</v>
      </c>
      <c r="K52" s="9"/>
    </row>
    <row r="53" spans="1:11">
      <c r="A53" s="17">
        <v>1067</v>
      </c>
      <c r="B53" s="18" t="s">
        <v>59</v>
      </c>
      <c r="C53" s="24">
        <v>38676085</v>
      </c>
      <c r="D53" s="24">
        <v>0</v>
      </c>
      <c r="E53" s="24">
        <v>786</v>
      </c>
      <c r="F53" s="24">
        <v>0</v>
      </c>
      <c r="G53" s="24">
        <v>0</v>
      </c>
      <c r="H53" s="24">
        <v>35970</v>
      </c>
      <c r="I53" s="24">
        <f t="shared" si="0"/>
        <v>38712841</v>
      </c>
      <c r="K53" s="9"/>
    </row>
    <row r="54" spans="1:11">
      <c r="A54" s="17">
        <v>1068</v>
      </c>
      <c r="B54" s="18" t="s">
        <v>60</v>
      </c>
      <c r="C54" s="23">
        <v>138</v>
      </c>
      <c r="D54" s="23">
        <v>0</v>
      </c>
      <c r="E54" s="23">
        <v>1224</v>
      </c>
      <c r="F54" s="23">
        <v>0</v>
      </c>
      <c r="G54" s="23">
        <v>0</v>
      </c>
      <c r="H54" s="23">
        <v>18885</v>
      </c>
      <c r="I54" s="23">
        <f t="shared" si="0"/>
        <v>20247</v>
      </c>
      <c r="K54" s="9"/>
    </row>
    <row r="55" spans="1:11">
      <c r="A55" s="17">
        <v>1069</v>
      </c>
      <c r="B55" s="18" t="s">
        <v>61</v>
      </c>
      <c r="C55" s="24">
        <v>934354</v>
      </c>
      <c r="D55" s="24">
        <v>4899</v>
      </c>
      <c r="E55" s="24">
        <v>15073</v>
      </c>
      <c r="F55" s="24">
        <v>7294</v>
      </c>
      <c r="G55" s="24">
        <v>0</v>
      </c>
      <c r="H55" s="24">
        <v>58092</v>
      </c>
      <c r="I55" s="24">
        <f t="shared" si="0"/>
        <v>1019712</v>
      </c>
      <c r="K55" s="9"/>
    </row>
    <row r="56" spans="1:11" ht="15" customHeight="1">
      <c r="A56" s="17">
        <v>1070</v>
      </c>
      <c r="B56" s="18" t="s">
        <v>62</v>
      </c>
      <c r="C56" s="23">
        <v>283306</v>
      </c>
      <c r="D56" s="23">
        <v>0</v>
      </c>
      <c r="E56" s="23">
        <v>15667</v>
      </c>
      <c r="F56" s="23">
        <v>0</v>
      </c>
      <c r="G56" s="23">
        <v>0</v>
      </c>
      <c r="H56" s="23">
        <v>370991</v>
      </c>
      <c r="I56" s="23">
        <f t="shared" si="0"/>
        <v>669964</v>
      </c>
      <c r="K56" s="9"/>
    </row>
    <row r="57" spans="1:11">
      <c r="A57" s="13" t="s">
        <v>70</v>
      </c>
      <c r="B57" s="19" t="s">
        <v>63</v>
      </c>
      <c r="C57" s="16">
        <f t="shared" ref="C57:I57" si="1">SUM(C7:C56)</f>
        <v>3787047379</v>
      </c>
      <c r="D57" s="16">
        <f t="shared" si="1"/>
        <v>326363372</v>
      </c>
      <c r="E57" s="16">
        <f t="shared" si="1"/>
        <v>103134607</v>
      </c>
      <c r="F57" s="16">
        <f t="shared" si="1"/>
        <v>572413983</v>
      </c>
      <c r="G57" s="16">
        <f t="shared" si="1"/>
        <v>177506</v>
      </c>
      <c r="H57" s="16">
        <f t="shared" si="1"/>
        <v>30803139</v>
      </c>
      <c r="I57" s="16">
        <f t="shared" si="1"/>
        <v>4819939986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workbookViewId="0">
      <selection activeCell="A63" sqref="A63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18.81640625" style="12" bestFit="1" customWidth="1"/>
    <col min="4" max="4" width="17.26953125" style="12" bestFit="1" customWidth="1"/>
    <col min="5" max="5" width="15.7265625" style="12" bestFit="1" customWidth="1"/>
    <col min="6" max="6" width="16.7265625" style="12" bestFit="1" customWidth="1"/>
    <col min="7" max="7" width="13.26953125" style="12" customWidth="1"/>
    <col min="8" max="8" width="17" style="12" customWidth="1"/>
    <col min="9" max="9" width="19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36" t="s">
        <v>81</v>
      </c>
      <c r="B4" s="36"/>
      <c r="C4" s="36"/>
      <c r="D4" s="36"/>
      <c r="E4" s="36"/>
      <c r="F4" s="36"/>
      <c r="G4" s="36"/>
      <c r="H4" s="36"/>
      <c r="I4" s="36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12500</v>
      </c>
      <c r="I7" s="22">
        <f>SUM(C7:H7)</f>
        <v>12500</v>
      </c>
    </row>
    <row r="8" spans="1:9">
      <c r="A8" s="17">
        <v>1002</v>
      </c>
      <c r="B8" s="18" t="s">
        <v>14</v>
      </c>
      <c r="C8" s="23">
        <v>4191071</v>
      </c>
      <c r="D8" s="23">
        <v>86611</v>
      </c>
      <c r="E8" s="23">
        <v>151250</v>
      </c>
      <c r="F8" s="23">
        <v>0</v>
      </c>
      <c r="G8" s="23">
        <v>0</v>
      </c>
      <c r="H8" s="23">
        <v>117100</v>
      </c>
      <c r="I8" s="23">
        <f t="shared" ref="I8:I56" si="0">SUM(C8:H8)</f>
        <v>4546032</v>
      </c>
    </row>
    <row r="9" spans="1:9">
      <c r="A9" s="17">
        <v>1005</v>
      </c>
      <c r="B9" s="18" t="s">
        <v>15</v>
      </c>
      <c r="C9" s="24">
        <v>9570</v>
      </c>
      <c r="D9" s="24">
        <v>51739</v>
      </c>
      <c r="E9" s="24">
        <v>23290</v>
      </c>
      <c r="F9" s="24">
        <v>8029</v>
      </c>
      <c r="G9" s="24">
        <v>0</v>
      </c>
      <c r="H9" s="24">
        <v>14989</v>
      </c>
      <c r="I9" s="24">
        <f t="shared" si="0"/>
        <v>107617</v>
      </c>
    </row>
    <row r="10" spans="1:9">
      <c r="A10" s="17">
        <v>1006</v>
      </c>
      <c r="B10" s="18" t="s">
        <v>16</v>
      </c>
      <c r="C10" s="23">
        <v>46</v>
      </c>
      <c r="D10" s="23">
        <v>0</v>
      </c>
      <c r="E10" s="23">
        <v>0</v>
      </c>
      <c r="F10" s="23">
        <v>0</v>
      </c>
      <c r="G10" s="23">
        <v>0</v>
      </c>
      <c r="H10" s="23">
        <v>290</v>
      </c>
      <c r="I10" s="23">
        <f t="shared" si="0"/>
        <v>336</v>
      </c>
    </row>
    <row r="11" spans="1:9">
      <c r="A11" s="17">
        <v>1007</v>
      </c>
      <c r="B11" s="18" t="s">
        <v>17</v>
      </c>
      <c r="C11" s="24">
        <v>66969478</v>
      </c>
      <c r="D11" s="24">
        <v>3505389</v>
      </c>
      <c r="E11" s="24">
        <v>2455300</v>
      </c>
      <c r="F11" s="24">
        <v>6306914</v>
      </c>
      <c r="G11" s="24">
        <v>2500</v>
      </c>
      <c r="H11" s="24">
        <v>2085437</v>
      </c>
      <c r="I11" s="24">
        <f t="shared" si="0"/>
        <v>81325018</v>
      </c>
    </row>
    <row r="12" spans="1:9">
      <c r="A12" s="17">
        <v>1008</v>
      </c>
      <c r="B12" s="18" t="s">
        <v>18</v>
      </c>
      <c r="C12" s="23">
        <v>14973035</v>
      </c>
      <c r="D12" s="23">
        <v>0</v>
      </c>
      <c r="E12" s="23">
        <v>63589</v>
      </c>
      <c r="F12" s="23">
        <v>0</v>
      </c>
      <c r="G12" s="23">
        <v>0</v>
      </c>
      <c r="H12" s="23">
        <v>19390</v>
      </c>
      <c r="I12" s="23">
        <f t="shared" si="0"/>
        <v>15056014</v>
      </c>
    </row>
    <row r="13" spans="1:9">
      <c r="A13" s="17">
        <v>1010</v>
      </c>
      <c r="B13" s="18" t="s">
        <v>19</v>
      </c>
      <c r="C13" s="24">
        <v>3642249</v>
      </c>
      <c r="D13" s="24">
        <v>328273</v>
      </c>
      <c r="E13" s="24">
        <v>310819</v>
      </c>
      <c r="F13" s="24">
        <v>284829</v>
      </c>
      <c r="G13" s="24">
        <v>0</v>
      </c>
      <c r="H13" s="24">
        <v>68532</v>
      </c>
      <c r="I13" s="24">
        <f t="shared" si="0"/>
        <v>4634702</v>
      </c>
    </row>
    <row r="14" spans="1:9">
      <c r="A14" s="17">
        <v>1011</v>
      </c>
      <c r="B14" s="18" t="s">
        <v>20</v>
      </c>
      <c r="C14" s="23">
        <v>25385058</v>
      </c>
      <c r="D14" s="23">
        <v>4468558</v>
      </c>
      <c r="E14" s="23">
        <v>1073214</v>
      </c>
      <c r="F14" s="23">
        <v>0</v>
      </c>
      <c r="G14" s="23">
        <v>0</v>
      </c>
      <c r="H14" s="23">
        <v>237937</v>
      </c>
      <c r="I14" s="23">
        <f t="shared" si="0"/>
        <v>31164767</v>
      </c>
    </row>
    <row r="15" spans="1:9">
      <c r="A15" s="17">
        <v>1012</v>
      </c>
      <c r="B15" s="18" t="s">
        <v>21</v>
      </c>
      <c r="C15" s="24">
        <v>28996369</v>
      </c>
      <c r="D15" s="24">
        <v>0</v>
      </c>
      <c r="E15" s="24">
        <v>4904</v>
      </c>
      <c r="F15" s="24">
        <v>20180987</v>
      </c>
      <c r="G15" s="24">
        <v>7500</v>
      </c>
      <c r="H15" s="24">
        <v>256391</v>
      </c>
      <c r="I15" s="24">
        <f t="shared" si="0"/>
        <v>49446151</v>
      </c>
    </row>
    <row r="16" spans="1:9">
      <c r="A16" s="17">
        <v>1013</v>
      </c>
      <c r="B16" s="18" t="s">
        <v>22</v>
      </c>
      <c r="C16" s="23">
        <v>252561679</v>
      </c>
      <c r="D16" s="23">
        <v>85028996</v>
      </c>
      <c r="E16" s="23">
        <v>8744582</v>
      </c>
      <c r="F16" s="23">
        <v>7344856</v>
      </c>
      <c r="G16" s="23">
        <v>0</v>
      </c>
      <c r="H16" s="23">
        <v>865242</v>
      </c>
      <c r="I16" s="23">
        <f t="shared" si="0"/>
        <v>354545355</v>
      </c>
    </row>
    <row r="17" spans="1:9">
      <c r="A17" s="17">
        <v>1014</v>
      </c>
      <c r="B17" s="18" t="s">
        <v>23</v>
      </c>
      <c r="C17" s="24">
        <v>16245724</v>
      </c>
      <c r="D17" s="24">
        <v>1392</v>
      </c>
      <c r="E17" s="24">
        <v>6795</v>
      </c>
      <c r="F17" s="24">
        <v>0</v>
      </c>
      <c r="G17" s="24">
        <v>0</v>
      </c>
      <c r="H17" s="24">
        <v>142910</v>
      </c>
      <c r="I17" s="24">
        <f t="shared" si="0"/>
        <v>16396821</v>
      </c>
    </row>
    <row r="18" spans="1:9">
      <c r="A18" s="17">
        <v>1016</v>
      </c>
      <c r="B18" s="18" t="s">
        <v>24</v>
      </c>
      <c r="C18" s="23">
        <v>440060542</v>
      </c>
      <c r="D18" s="23">
        <v>96541909</v>
      </c>
      <c r="E18" s="23">
        <v>21381789</v>
      </c>
      <c r="F18" s="23">
        <v>2025782</v>
      </c>
      <c r="G18" s="23">
        <v>0</v>
      </c>
      <c r="H18" s="23">
        <v>1638306</v>
      </c>
      <c r="I18" s="23">
        <f t="shared" si="0"/>
        <v>561648328</v>
      </c>
    </row>
    <row r="19" spans="1:9">
      <c r="A19" s="17">
        <v>1017</v>
      </c>
      <c r="B19" s="18" t="s">
        <v>25</v>
      </c>
      <c r="C19" s="24">
        <v>86919783</v>
      </c>
      <c r="D19" s="24">
        <v>2900379</v>
      </c>
      <c r="E19" s="24">
        <v>2955273</v>
      </c>
      <c r="F19" s="24">
        <v>984078</v>
      </c>
      <c r="G19" s="24">
        <v>2500</v>
      </c>
      <c r="H19" s="24">
        <v>1434495</v>
      </c>
      <c r="I19" s="24">
        <f t="shared" si="0"/>
        <v>95196508</v>
      </c>
    </row>
    <row r="20" spans="1:9">
      <c r="A20" s="17">
        <v>1018</v>
      </c>
      <c r="B20" s="18" t="s">
        <v>26</v>
      </c>
      <c r="C20" s="23">
        <v>38837203</v>
      </c>
      <c r="D20" s="23">
        <v>524816</v>
      </c>
      <c r="E20" s="23">
        <v>1732734</v>
      </c>
      <c r="F20" s="23">
        <v>24392366</v>
      </c>
      <c r="G20" s="23">
        <v>5000</v>
      </c>
      <c r="H20" s="23">
        <v>283010</v>
      </c>
      <c r="I20" s="23">
        <f t="shared" si="0"/>
        <v>65775129</v>
      </c>
    </row>
    <row r="21" spans="1:9">
      <c r="A21" s="17">
        <v>1019</v>
      </c>
      <c r="B21" s="18" t="s">
        <v>27</v>
      </c>
      <c r="C21" s="24">
        <v>700518250</v>
      </c>
      <c r="D21" s="24">
        <v>4621373</v>
      </c>
      <c r="E21" s="24">
        <v>8475190</v>
      </c>
      <c r="F21" s="24">
        <v>55049</v>
      </c>
      <c r="G21" s="24">
        <v>5000</v>
      </c>
      <c r="H21" s="24">
        <v>682265</v>
      </c>
      <c r="I21" s="24">
        <f t="shared" si="0"/>
        <v>714357127</v>
      </c>
    </row>
    <row r="22" spans="1:9">
      <c r="A22" s="17">
        <v>1020</v>
      </c>
      <c r="B22" s="18" t="s">
        <v>28</v>
      </c>
      <c r="C22" s="23">
        <v>34521499</v>
      </c>
      <c r="D22" s="23">
        <v>8643877</v>
      </c>
      <c r="E22" s="23">
        <v>1023394</v>
      </c>
      <c r="F22" s="23">
        <v>26649314</v>
      </c>
      <c r="G22" s="23">
        <v>0</v>
      </c>
      <c r="H22" s="23">
        <v>173221</v>
      </c>
      <c r="I22" s="23">
        <f t="shared" si="0"/>
        <v>71011305</v>
      </c>
    </row>
    <row r="23" spans="1:9">
      <c r="A23" s="17">
        <v>1022</v>
      </c>
      <c r="B23" s="18" t="s">
        <v>29</v>
      </c>
      <c r="C23" s="24">
        <v>2275096</v>
      </c>
      <c r="D23" s="24">
        <v>0</v>
      </c>
      <c r="E23" s="24">
        <v>3402</v>
      </c>
      <c r="F23" s="24">
        <v>0</v>
      </c>
      <c r="G23" s="24">
        <v>0</v>
      </c>
      <c r="H23" s="24">
        <v>6270</v>
      </c>
      <c r="I23" s="24">
        <f t="shared" si="0"/>
        <v>2284768</v>
      </c>
    </row>
    <row r="24" spans="1:9">
      <c r="A24" s="17">
        <v>1023</v>
      </c>
      <c r="B24" s="18" t="s">
        <v>30</v>
      </c>
      <c r="C24" s="23">
        <v>38718181</v>
      </c>
      <c r="D24" s="23">
        <v>1454677</v>
      </c>
      <c r="E24" s="23">
        <v>1413074</v>
      </c>
      <c r="F24" s="23">
        <v>68660</v>
      </c>
      <c r="G24" s="23">
        <v>2500</v>
      </c>
      <c r="H24" s="23">
        <v>907465</v>
      </c>
      <c r="I24" s="23">
        <f t="shared" si="0"/>
        <v>42564557</v>
      </c>
    </row>
    <row r="25" spans="1:9">
      <c r="A25" s="17">
        <v>1024</v>
      </c>
      <c r="B25" s="18" t="s">
        <v>31</v>
      </c>
      <c r="C25" s="24">
        <v>594773644</v>
      </c>
      <c r="D25" s="24">
        <v>40826710</v>
      </c>
      <c r="E25" s="24">
        <v>12681844</v>
      </c>
      <c r="F25" s="24">
        <v>41985341</v>
      </c>
      <c r="G25" s="24">
        <v>2500</v>
      </c>
      <c r="H25" s="24">
        <v>4247678</v>
      </c>
      <c r="I25" s="24">
        <f t="shared" si="0"/>
        <v>694517717</v>
      </c>
    </row>
    <row r="26" spans="1:9">
      <c r="A26" s="17">
        <v>1025</v>
      </c>
      <c r="B26" s="18" t="s">
        <v>32</v>
      </c>
      <c r="C26" s="23">
        <v>138152</v>
      </c>
      <c r="D26" s="23">
        <v>0</v>
      </c>
      <c r="E26" s="23">
        <v>13417</v>
      </c>
      <c r="F26" s="23">
        <v>0</v>
      </c>
      <c r="G26" s="23">
        <v>0</v>
      </c>
      <c r="H26" s="23">
        <v>141839</v>
      </c>
      <c r="I26" s="23">
        <f t="shared" si="0"/>
        <v>293408</v>
      </c>
    </row>
    <row r="27" spans="1:9">
      <c r="A27" s="17">
        <v>1026</v>
      </c>
      <c r="B27" s="18" t="s">
        <v>33</v>
      </c>
      <c r="C27" s="24">
        <v>600299</v>
      </c>
      <c r="D27" s="24">
        <v>0</v>
      </c>
      <c r="E27" s="24">
        <v>0</v>
      </c>
      <c r="F27" s="24">
        <v>0</v>
      </c>
      <c r="G27" s="24">
        <v>5000</v>
      </c>
      <c r="H27" s="24">
        <v>59049</v>
      </c>
      <c r="I27" s="24">
        <f t="shared" si="0"/>
        <v>664348</v>
      </c>
    </row>
    <row r="28" spans="1:9">
      <c r="A28" s="17">
        <v>1027</v>
      </c>
      <c r="B28" s="18" t="s">
        <v>34</v>
      </c>
      <c r="C28" s="23">
        <v>56713007</v>
      </c>
      <c r="D28" s="23">
        <v>684500</v>
      </c>
      <c r="E28" s="23">
        <v>531287</v>
      </c>
      <c r="F28" s="23">
        <v>23364634</v>
      </c>
      <c r="G28" s="23">
        <v>2500</v>
      </c>
      <c r="H28" s="23">
        <v>939397</v>
      </c>
      <c r="I28" s="23">
        <f t="shared" si="0"/>
        <v>82235325</v>
      </c>
    </row>
    <row r="29" spans="1:9">
      <c r="A29" s="17">
        <v>1028</v>
      </c>
      <c r="B29" s="18" t="s">
        <v>35</v>
      </c>
      <c r="C29" s="24">
        <v>15774524</v>
      </c>
      <c r="D29" s="24">
        <v>930920</v>
      </c>
      <c r="E29" s="24">
        <v>540448</v>
      </c>
      <c r="F29" s="24">
        <v>325732</v>
      </c>
      <c r="G29" s="24">
        <v>0</v>
      </c>
      <c r="H29" s="24">
        <v>59653</v>
      </c>
      <c r="I29" s="24">
        <f t="shared" si="0"/>
        <v>17631277</v>
      </c>
    </row>
    <row r="30" spans="1:9">
      <c r="A30" s="17">
        <v>1030</v>
      </c>
      <c r="B30" s="18" t="s">
        <v>36</v>
      </c>
      <c r="C30" s="23">
        <v>48955578</v>
      </c>
      <c r="D30" s="23">
        <v>3303345</v>
      </c>
      <c r="E30" s="23">
        <v>1344412</v>
      </c>
      <c r="F30" s="23">
        <v>12275297</v>
      </c>
      <c r="G30" s="23">
        <v>7500</v>
      </c>
      <c r="H30" s="23">
        <v>1717543</v>
      </c>
      <c r="I30" s="23">
        <f t="shared" si="0"/>
        <v>67603675</v>
      </c>
    </row>
    <row r="31" spans="1:9">
      <c r="A31" s="17">
        <v>1031</v>
      </c>
      <c r="B31" s="18" t="s">
        <v>37</v>
      </c>
      <c r="C31" s="24">
        <v>73801</v>
      </c>
      <c r="D31" s="24">
        <v>0</v>
      </c>
      <c r="E31" s="24">
        <v>1632</v>
      </c>
      <c r="F31" s="24">
        <v>0</v>
      </c>
      <c r="G31" s="24">
        <v>0</v>
      </c>
      <c r="H31" s="24">
        <v>3190</v>
      </c>
      <c r="I31" s="24">
        <f t="shared" si="0"/>
        <v>78623</v>
      </c>
    </row>
    <row r="32" spans="1:9">
      <c r="A32" s="17">
        <v>1033</v>
      </c>
      <c r="B32" s="18" t="s">
        <v>38</v>
      </c>
      <c r="C32" s="23">
        <v>715725</v>
      </c>
      <c r="D32" s="23">
        <v>33653</v>
      </c>
      <c r="E32" s="23">
        <v>57017</v>
      </c>
      <c r="F32" s="23">
        <v>0</v>
      </c>
      <c r="G32" s="23">
        <v>12500</v>
      </c>
      <c r="H32" s="23">
        <v>240849</v>
      </c>
      <c r="I32" s="23">
        <f t="shared" si="0"/>
        <v>1059744</v>
      </c>
    </row>
    <row r="33" spans="1:9">
      <c r="A33" s="17">
        <v>1034</v>
      </c>
      <c r="B33" s="18" t="s">
        <v>39</v>
      </c>
      <c r="C33" s="24">
        <v>676644</v>
      </c>
      <c r="D33" s="24">
        <v>61686</v>
      </c>
      <c r="E33" s="24">
        <v>30711</v>
      </c>
      <c r="F33" s="24">
        <v>0</v>
      </c>
      <c r="G33" s="24">
        <v>0</v>
      </c>
      <c r="H33" s="24">
        <v>45789</v>
      </c>
      <c r="I33" s="24">
        <f t="shared" si="0"/>
        <v>814830</v>
      </c>
    </row>
    <row r="34" spans="1:9">
      <c r="A34" s="17">
        <v>1037</v>
      </c>
      <c r="B34" s="18" t="s">
        <v>40</v>
      </c>
      <c r="C34" s="23">
        <v>6113901</v>
      </c>
      <c r="D34" s="23">
        <v>94928</v>
      </c>
      <c r="E34" s="23">
        <v>168122</v>
      </c>
      <c r="F34" s="23">
        <v>657963</v>
      </c>
      <c r="G34" s="23">
        <v>0</v>
      </c>
      <c r="H34" s="23">
        <v>226877</v>
      </c>
      <c r="I34" s="23">
        <f t="shared" si="0"/>
        <v>7261791</v>
      </c>
    </row>
    <row r="35" spans="1:9">
      <c r="A35" s="17">
        <v>1038</v>
      </c>
      <c r="B35" s="18" t="s">
        <v>41</v>
      </c>
      <c r="C35" s="24">
        <v>42345768</v>
      </c>
      <c r="D35" s="24">
        <v>0</v>
      </c>
      <c r="E35" s="24">
        <v>584413</v>
      </c>
      <c r="F35" s="24">
        <v>21463624</v>
      </c>
      <c r="G35" s="24">
        <v>0</v>
      </c>
      <c r="H35" s="24">
        <v>229560</v>
      </c>
      <c r="I35" s="24">
        <f t="shared" si="0"/>
        <v>64623365</v>
      </c>
    </row>
    <row r="36" spans="1:9">
      <c r="A36" s="17">
        <v>1039</v>
      </c>
      <c r="B36" s="18" t="s">
        <v>42</v>
      </c>
      <c r="C36" s="23">
        <v>1288502</v>
      </c>
      <c r="D36" s="23">
        <v>28790</v>
      </c>
      <c r="E36" s="23">
        <v>30114</v>
      </c>
      <c r="F36" s="23">
        <v>0</v>
      </c>
      <c r="G36" s="23">
        <v>2500</v>
      </c>
      <c r="H36" s="23">
        <v>129708</v>
      </c>
      <c r="I36" s="23">
        <f t="shared" si="0"/>
        <v>1479614</v>
      </c>
    </row>
    <row r="37" spans="1:9">
      <c r="A37" s="17">
        <v>1040</v>
      </c>
      <c r="B37" s="18" t="s">
        <v>43</v>
      </c>
      <c r="C37" s="24">
        <v>69565337</v>
      </c>
      <c r="D37" s="24">
        <v>3769664</v>
      </c>
      <c r="E37" s="24">
        <v>2139656</v>
      </c>
      <c r="F37" s="24">
        <v>656979</v>
      </c>
      <c r="G37" s="24">
        <v>2500</v>
      </c>
      <c r="H37" s="24">
        <v>1763572</v>
      </c>
      <c r="I37" s="24">
        <f t="shared" si="0"/>
        <v>77897708</v>
      </c>
    </row>
    <row r="38" spans="1:9">
      <c r="A38" s="17">
        <v>1042</v>
      </c>
      <c r="B38" s="18" t="s">
        <v>44</v>
      </c>
      <c r="C38" s="23">
        <v>115060863</v>
      </c>
      <c r="D38" s="23">
        <v>0</v>
      </c>
      <c r="E38" s="23">
        <v>164592</v>
      </c>
      <c r="F38" s="23">
        <v>42684129</v>
      </c>
      <c r="G38" s="23">
        <v>0</v>
      </c>
      <c r="H38" s="23">
        <v>6670</v>
      </c>
      <c r="I38" s="23">
        <f t="shared" si="0"/>
        <v>157916254</v>
      </c>
    </row>
    <row r="39" spans="1:9">
      <c r="A39" s="17">
        <v>1043</v>
      </c>
      <c r="B39" s="18" t="s">
        <v>45</v>
      </c>
      <c r="C39" s="24">
        <v>367566719</v>
      </c>
      <c r="D39" s="24">
        <v>31937954</v>
      </c>
      <c r="E39" s="24">
        <v>9541681</v>
      </c>
      <c r="F39" s="24">
        <v>20637945</v>
      </c>
      <c r="G39" s="24">
        <v>0</v>
      </c>
      <c r="H39" s="24">
        <v>509446</v>
      </c>
      <c r="I39" s="24">
        <f t="shared" si="0"/>
        <v>430193745</v>
      </c>
    </row>
    <row r="40" spans="1:9">
      <c r="A40" s="17">
        <v>1044</v>
      </c>
      <c r="B40" s="18" t="s">
        <v>46</v>
      </c>
      <c r="C40" s="23">
        <v>3483752</v>
      </c>
      <c r="D40" s="23">
        <v>65996</v>
      </c>
      <c r="E40" s="23">
        <v>119336</v>
      </c>
      <c r="F40" s="23">
        <v>560</v>
      </c>
      <c r="G40" s="23">
        <v>2500</v>
      </c>
      <c r="H40" s="23">
        <v>336750</v>
      </c>
      <c r="I40" s="23">
        <f t="shared" si="0"/>
        <v>4008894</v>
      </c>
    </row>
    <row r="41" spans="1:9">
      <c r="A41" s="17">
        <v>1046</v>
      </c>
      <c r="B41" s="18" t="s">
        <v>47</v>
      </c>
      <c r="C41" s="24">
        <v>118463</v>
      </c>
      <c r="D41" s="24">
        <v>69685</v>
      </c>
      <c r="E41" s="24">
        <v>8989</v>
      </c>
      <c r="F41" s="24">
        <v>0</v>
      </c>
      <c r="G41" s="24">
        <v>7500</v>
      </c>
      <c r="H41" s="24">
        <v>1050938</v>
      </c>
      <c r="I41" s="24">
        <f t="shared" si="0"/>
        <v>1255575</v>
      </c>
    </row>
    <row r="42" spans="1:9">
      <c r="A42" s="17">
        <v>1047</v>
      </c>
      <c r="B42" s="18" t="s">
        <v>48</v>
      </c>
      <c r="C42" s="23">
        <v>324278732</v>
      </c>
      <c r="D42" s="23">
        <v>49592343</v>
      </c>
      <c r="E42" s="23">
        <v>15101134</v>
      </c>
      <c r="F42" s="23">
        <v>918514</v>
      </c>
      <c r="G42" s="23">
        <v>0</v>
      </c>
      <c r="H42" s="23">
        <v>3430511</v>
      </c>
      <c r="I42" s="23">
        <f t="shared" si="0"/>
        <v>393321234</v>
      </c>
    </row>
    <row r="43" spans="1:9">
      <c r="A43" s="17">
        <v>1048</v>
      </c>
      <c r="B43" s="18" t="s">
        <v>49</v>
      </c>
      <c r="C43" s="24">
        <v>60878530</v>
      </c>
      <c r="D43" s="24">
        <v>3715895</v>
      </c>
      <c r="E43" s="24">
        <v>2844900</v>
      </c>
      <c r="F43" s="24">
        <v>22026</v>
      </c>
      <c r="G43" s="24">
        <v>0</v>
      </c>
      <c r="H43" s="24">
        <v>859961</v>
      </c>
      <c r="I43" s="24">
        <f t="shared" si="0"/>
        <v>68321312</v>
      </c>
    </row>
    <row r="44" spans="1:9">
      <c r="A44" s="17">
        <v>1050</v>
      </c>
      <c r="B44" s="18" t="s">
        <v>50</v>
      </c>
      <c r="C44" s="23">
        <v>28379</v>
      </c>
      <c r="D44" s="23">
        <v>77331</v>
      </c>
      <c r="E44" s="23">
        <v>1237</v>
      </c>
      <c r="F44" s="23">
        <v>0</v>
      </c>
      <c r="G44" s="23">
        <v>0</v>
      </c>
      <c r="H44" s="23">
        <v>70318</v>
      </c>
      <c r="I44" s="23">
        <f t="shared" si="0"/>
        <v>177265</v>
      </c>
    </row>
    <row r="45" spans="1:9">
      <c r="A45" s="17">
        <v>1052</v>
      </c>
      <c r="B45" s="18" t="s">
        <v>51</v>
      </c>
      <c r="C45" s="24">
        <v>23935219</v>
      </c>
      <c r="D45" s="24">
        <v>932473</v>
      </c>
      <c r="E45" s="24">
        <v>1017638</v>
      </c>
      <c r="F45" s="24">
        <v>2556751</v>
      </c>
      <c r="G45" s="24">
        <v>0</v>
      </c>
      <c r="H45" s="24">
        <v>759465</v>
      </c>
      <c r="I45" s="24">
        <f t="shared" si="0"/>
        <v>29201546</v>
      </c>
    </row>
    <row r="46" spans="1:9">
      <c r="A46" s="17">
        <v>1054</v>
      </c>
      <c r="B46" s="18" t="s">
        <v>52</v>
      </c>
      <c r="C46" s="23">
        <v>114739842</v>
      </c>
      <c r="D46" s="23">
        <v>2128798</v>
      </c>
      <c r="E46" s="23">
        <v>3498726</v>
      </c>
      <c r="F46" s="23">
        <v>813256</v>
      </c>
      <c r="G46" s="23">
        <v>22503</v>
      </c>
      <c r="H46" s="23">
        <v>718864</v>
      </c>
      <c r="I46" s="23">
        <f t="shared" si="0"/>
        <v>121921989</v>
      </c>
    </row>
    <row r="47" spans="1:9">
      <c r="A47" s="17">
        <v>1055</v>
      </c>
      <c r="B47" s="18" t="s">
        <v>53</v>
      </c>
      <c r="C47" s="24">
        <v>1596030203</v>
      </c>
      <c r="D47" s="24">
        <v>7817070</v>
      </c>
      <c r="E47" s="24">
        <v>50581314</v>
      </c>
      <c r="F47" s="24">
        <v>323627</v>
      </c>
      <c r="G47" s="24">
        <v>0</v>
      </c>
      <c r="H47" s="24">
        <v>453335</v>
      </c>
      <c r="I47" s="24">
        <f t="shared" si="0"/>
        <v>1655205549</v>
      </c>
    </row>
    <row r="48" spans="1:9">
      <c r="A48" s="17">
        <v>1057</v>
      </c>
      <c r="B48" s="18" t="s">
        <v>54</v>
      </c>
      <c r="C48" s="23">
        <v>3389120</v>
      </c>
      <c r="D48" s="23">
        <v>143159</v>
      </c>
      <c r="E48" s="23">
        <v>134610</v>
      </c>
      <c r="F48" s="23">
        <v>0</v>
      </c>
      <c r="G48" s="23">
        <v>0</v>
      </c>
      <c r="H48" s="23">
        <v>701309</v>
      </c>
      <c r="I48" s="23">
        <f t="shared" si="0"/>
        <v>4368198</v>
      </c>
    </row>
    <row r="49" spans="1:9">
      <c r="A49" s="17">
        <v>1058</v>
      </c>
      <c r="B49" s="18" t="s">
        <v>55</v>
      </c>
      <c r="C49" s="24">
        <v>314850207</v>
      </c>
      <c r="D49" s="24">
        <v>4491845</v>
      </c>
      <c r="E49" s="24">
        <v>12902519</v>
      </c>
      <c r="F49" s="24">
        <v>247586</v>
      </c>
      <c r="G49" s="24">
        <v>70005</v>
      </c>
      <c r="H49" s="24">
        <v>688453</v>
      </c>
      <c r="I49" s="24">
        <f t="shared" si="0"/>
        <v>333250615</v>
      </c>
    </row>
    <row r="50" spans="1:9">
      <c r="A50" s="17">
        <v>1062</v>
      </c>
      <c r="B50" s="18" t="s">
        <v>56</v>
      </c>
      <c r="C50" s="23">
        <v>821729165</v>
      </c>
      <c r="D50" s="23">
        <v>5936732</v>
      </c>
      <c r="E50" s="23">
        <v>25944971</v>
      </c>
      <c r="F50" s="23">
        <v>36963</v>
      </c>
      <c r="G50" s="23">
        <v>0</v>
      </c>
      <c r="H50" s="23">
        <v>521433</v>
      </c>
      <c r="I50" s="23">
        <f t="shared" si="0"/>
        <v>854169264</v>
      </c>
    </row>
    <row r="51" spans="1:9">
      <c r="A51" s="17">
        <v>1065</v>
      </c>
      <c r="B51" s="18" t="s">
        <v>57</v>
      </c>
      <c r="C51" s="24">
        <v>95946130</v>
      </c>
      <c r="D51" s="24">
        <v>5336129</v>
      </c>
      <c r="E51" s="24">
        <v>2111200</v>
      </c>
      <c r="F51" s="24">
        <v>216416</v>
      </c>
      <c r="G51" s="24">
        <v>9795</v>
      </c>
      <c r="H51" s="24">
        <v>646616</v>
      </c>
      <c r="I51" s="24">
        <f t="shared" si="0"/>
        <v>104266286</v>
      </c>
    </row>
    <row r="52" spans="1:9">
      <c r="A52" s="17">
        <v>1066</v>
      </c>
      <c r="B52" s="18" t="s">
        <v>58</v>
      </c>
      <c r="C52" s="23">
        <v>91915137</v>
      </c>
      <c r="D52" s="23">
        <v>5904736</v>
      </c>
      <c r="E52" s="23">
        <v>2790526</v>
      </c>
      <c r="F52" s="23">
        <v>1219086</v>
      </c>
      <c r="G52" s="23">
        <v>7500</v>
      </c>
      <c r="H52" s="23">
        <v>1396798</v>
      </c>
      <c r="I52" s="23">
        <f t="shared" si="0"/>
        <v>103233783</v>
      </c>
    </row>
    <row r="53" spans="1:9">
      <c r="A53" s="17">
        <v>1067</v>
      </c>
      <c r="B53" s="18" t="s">
        <v>59</v>
      </c>
      <c r="C53" s="24">
        <v>3958302</v>
      </c>
      <c r="D53" s="24">
        <v>0</v>
      </c>
      <c r="E53" s="24">
        <v>853</v>
      </c>
      <c r="F53" s="24">
        <v>0</v>
      </c>
      <c r="G53" s="24">
        <v>0</v>
      </c>
      <c r="H53" s="24">
        <v>122604</v>
      </c>
      <c r="I53" s="24">
        <f t="shared" si="0"/>
        <v>4081759</v>
      </c>
    </row>
    <row r="54" spans="1:9">
      <c r="A54" s="17">
        <v>1068</v>
      </c>
      <c r="B54" s="18" t="s">
        <v>60</v>
      </c>
      <c r="C54" s="23">
        <v>92</v>
      </c>
      <c r="D54" s="23">
        <v>0</v>
      </c>
      <c r="E54" s="23">
        <v>817</v>
      </c>
      <c r="F54" s="23">
        <v>0</v>
      </c>
      <c r="G54" s="23">
        <v>0</v>
      </c>
      <c r="H54" s="23">
        <v>64060</v>
      </c>
      <c r="I54" s="23">
        <f t="shared" si="0"/>
        <v>64969</v>
      </c>
    </row>
    <row r="55" spans="1:9">
      <c r="A55" s="17">
        <v>1069</v>
      </c>
      <c r="B55" s="18" t="s">
        <v>61</v>
      </c>
      <c r="C55" s="24">
        <v>2516728</v>
      </c>
      <c r="D55" s="24">
        <v>312584</v>
      </c>
      <c r="E55" s="24">
        <v>240346</v>
      </c>
      <c r="F55" s="24">
        <v>0</v>
      </c>
      <c r="G55" s="24">
        <v>0</v>
      </c>
      <c r="H55" s="24">
        <v>62751</v>
      </c>
      <c r="I55" s="24">
        <f t="shared" si="0"/>
        <v>3132409</v>
      </c>
    </row>
    <row r="56" spans="1:9" ht="15" customHeight="1">
      <c r="A56" s="17">
        <v>1070</v>
      </c>
      <c r="B56" s="18" t="s">
        <v>62</v>
      </c>
      <c r="C56" s="23">
        <v>179</v>
      </c>
      <c r="D56" s="23">
        <v>18</v>
      </c>
      <c r="E56" s="23">
        <v>816</v>
      </c>
      <c r="F56" s="23">
        <v>0</v>
      </c>
      <c r="G56" s="23">
        <v>0</v>
      </c>
      <c r="H56" s="23">
        <v>29642</v>
      </c>
      <c r="I56" s="23">
        <f t="shared" si="0"/>
        <v>30655</v>
      </c>
    </row>
    <row r="57" spans="1:9">
      <c r="A57" s="13" t="s">
        <v>70</v>
      </c>
      <c r="B57" s="20" t="s">
        <v>63</v>
      </c>
      <c r="C57" s="16">
        <f t="shared" ref="C57:I57" si="1">SUM(C7:C56)</f>
        <v>6532985477</v>
      </c>
      <c r="D57" s="16">
        <f t="shared" si="1"/>
        <v>376354933</v>
      </c>
      <c r="E57" s="16">
        <f t="shared" si="1"/>
        <v>194947877</v>
      </c>
      <c r="F57" s="16">
        <f t="shared" si="1"/>
        <v>258707293</v>
      </c>
      <c r="G57" s="16">
        <f t="shared" si="1"/>
        <v>179803</v>
      </c>
      <c r="H57" s="16">
        <f t="shared" si="1"/>
        <v>31180378</v>
      </c>
      <c r="I57" s="16">
        <f t="shared" si="1"/>
        <v>7394355761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C62" sqref="C62"/>
    </sheetView>
  </sheetViews>
  <sheetFormatPr baseColWidth="10" defaultColWidth="9.1796875" defaultRowHeight="16"/>
  <cols>
    <col min="1" max="1" width="9.26953125" style="4" customWidth="1"/>
    <col min="2" max="2" width="39.453125" style="4" customWidth="1"/>
    <col min="3" max="3" width="18" style="4" bestFit="1" customWidth="1"/>
    <col min="4" max="4" width="17.453125" style="4" bestFit="1" customWidth="1"/>
    <col min="5" max="5" width="16.453125" style="4" bestFit="1" customWidth="1"/>
    <col min="6" max="6" width="17" style="4" bestFit="1" customWidth="1"/>
    <col min="7" max="7" width="13.26953125" style="4" bestFit="1" customWidth="1"/>
    <col min="8" max="8" width="15.453125" style="4" bestFit="1" customWidth="1"/>
    <col min="9" max="9" width="19.81640625" style="4" customWidth="1"/>
    <col min="10" max="16384" width="9.1796875" style="4"/>
  </cols>
  <sheetData>
    <row r="1" spans="1:9">
      <c r="A1" s="3"/>
      <c r="B1" s="3"/>
      <c r="D1" s="5"/>
      <c r="E1" s="5"/>
      <c r="I1" s="6" t="s">
        <v>0</v>
      </c>
    </row>
    <row r="2" spans="1:9">
      <c r="A2" s="3"/>
      <c r="B2" s="3"/>
      <c r="D2" s="5"/>
      <c r="E2" s="5"/>
      <c r="I2" s="6" t="s">
        <v>1</v>
      </c>
    </row>
    <row r="3" spans="1:9">
      <c r="A3" s="3"/>
      <c r="D3" s="5"/>
      <c r="E3" s="5"/>
      <c r="I3" s="6" t="s">
        <v>2</v>
      </c>
    </row>
    <row r="4" spans="1:9">
      <c r="A4" s="36" t="s">
        <v>71</v>
      </c>
      <c r="B4" s="36"/>
      <c r="C4" s="36"/>
      <c r="D4" s="36"/>
      <c r="E4" s="36"/>
      <c r="F4" s="36"/>
      <c r="G4" s="36"/>
      <c r="H4" s="36"/>
      <c r="I4" s="36"/>
    </row>
    <row r="5" spans="1:9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</row>
    <row r="6" spans="1:9" ht="17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5001</v>
      </c>
      <c r="I7" s="25">
        <f>SUM(C7:H7)</f>
        <v>5001</v>
      </c>
    </row>
    <row r="8" spans="1:9">
      <c r="A8" s="17">
        <v>1002</v>
      </c>
      <c r="B8" s="18" t="s">
        <v>14</v>
      </c>
      <c r="C8" s="26">
        <v>4401013</v>
      </c>
      <c r="D8" s="26">
        <v>48097</v>
      </c>
      <c r="E8" s="26">
        <v>84317</v>
      </c>
      <c r="F8" s="26">
        <v>0</v>
      </c>
      <c r="G8" s="26">
        <v>0</v>
      </c>
      <c r="H8" s="26">
        <v>116148</v>
      </c>
      <c r="I8" s="26">
        <f t="shared" ref="I8:I56" si="0">SUM(C8:H8)</f>
        <v>4649575</v>
      </c>
    </row>
    <row r="9" spans="1:9">
      <c r="A9" s="17">
        <v>1005</v>
      </c>
      <c r="B9" s="18" t="s">
        <v>15</v>
      </c>
      <c r="C9" s="27">
        <v>57887</v>
      </c>
      <c r="D9" s="27">
        <v>0</v>
      </c>
      <c r="E9" s="27">
        <v>41362</v>
      </c>
      <c r="F9" s="27">
        <v>0</v>
      </c>
      <c r="G9" s="27">
        <v>0</v>
      </c>
      <c r="H9" s="27">
        <v>12570</v>
      </c>
      <c r="I9" s="27">
        <f t="shared" si="0"/>
        <v>111819</v>
      </c>
    </row>
    <row r="10" spans="1:9">
      <c r="A10" s="17">
        <v>1006</v>
      </c>
      <c r="B10" s="18" t="s">
        <v>16</v>
      </c>
      <c r="C10" s="26">
        <v>363136</v>
      </c>
      <c r="D10" s="26">
        <v>13900</v>
      </c>
      <c r="E10" s="26">
        <v>18094</v>
      </c>
      <c r="F10" s="26">
        <v>0</v>
      </c>
      <c r="G10" s="26">
        <v>0</v>
      </c>
      <c r="H10" s="26">
        <v>25316</v>
      </c>
      <c r="I10" s="26">
        <f t="shared" si="0"/>
        <v>420446</v>
      </c>
    </row>
    <row r="11" spans="1:9">
      <c r="A11" s="17">
        <v>1007</v>
      </c>
      <c r="B11" s="18" t="s">
        <v>17</v>
      </c>
      <c r="C11" s="27">
        <v>73096548</v>
      </c>
      <c r="D11" s="27">
        <v>4567924</v>
      </c>
      <c r="E11" s="27">
        <v>2442295</v>
      </c>
      <c r="F11" s="27">
        <v>11682189</v>
      </c>
      <c r="G11" s="27">
        <v>0</v>
      </c>
      <c r="H11" s="27">
        <v>2044122</v>
      </c>
      <c r="I11" s="27">
        <f t="shared" si="0"/>
        <v>93833078</v>
      </c>
    </row>
    <row r="12" spans="1:9">
      <c r="A12" s="17">
        <v>1008</v>
      </c>
      <c r="B12" s="18" t="s">
        <v>18</v>
      </c>
      <c r="C12" s="26">
        <v>6007056</v>
      </c>
      <c r="D12" s="26">
        <v>0</v>
      </c>
      <c r="E12" s="26">
        <v>55813</v>
      </c>
      <c r="F12" s="26">
        <v>0</v>
      </c>
      <c r="G12" s="26">
        <v>0</v>
      </c>
      <c r="H12" s="26">
        <v>8390</v>
      </c>
      <c r="I12" s="26">
        <f t="shared" si="0"/>
        <v>6071259</v>
      </c>
    </row>
    <row r="13" spans="1:9">
      <c r="A13" s="17">
        <v>1010</v>
      </c>
      <c r="B13" s="18" t="s">
        <v>19</v>
      </c>
      <c r="C13" s="27">
        <v>4804256</v>
      </c>
      <c r="D13" s="27">
        <v>252801</v>
      </c>
      <c r="E13" s="27">
        <v>571027</v>
      </c>
      <c r="F13" s="27">
        <v>1624413</v>
      </c>
      <c r="G13" s="27">
        <v>0</v>
      </c>
      <c r="H13" s="27">
        <v>29351</v>
      </c>
      <c r="I13" s="27">
        <f t="shared" si="0"/>
        <v>7281848</v>
      </c>
    </row>
    <row r="14" spans="1:9">
      <c r="A14" s="17">
        <v>1011</v>
      </c>
      <c r="B14" s="18" t="s">
        <v>20</v>
      </c>
      <c r="C14" s="26">
        <v>89952364</v>
      </c>
      <c r="D14" s="26">
        <v>7707836</v>
      </c>
      <c r="E14" s="26">
        <v>948591</v>
      </c>
      <c r="F14" s="26">
        <v>80379382</v>
      </c>
      <c r="G14" s="26">
        <v>0</v>
      </c>
      <c r="H14" s="26">
        <v>205285</v>
      </c>
      <c r="I14" s="26">
        <f t="shared" si="0"/>
        <v>179193458</v>
      </c>
    </row>
    <row r="15" spans="1:9">
      <c r="A15" s="17">
        <v>1012</v>
      </c>
      <c r="B15" s="18" t="s">
        <v>21</v>
      </c>
      <c r="C15" s="27">
        <v>67163365</v>
      </c>
      <c r="D15" s="27">
        <v>2500</v>
      </c>
      <c r="E15" s="27">
        <v>14720</v>
      </c>
      <c r="F15" s="27">
        <v>72147966</v>
      </c>
      <c r="G15" s="27">
        <v>12500</v>
      </c>
      <c r="H15" s="27">
        <v>273050</v>
      </c>
      <c r="I15" s="27">
        <f t="shared" si="0"/>
        <v>139614101</v>
      </c>
    </row>
    <row r="16" spans="1:9">
      <c r="A16" s="17">
        <v>1013</v>
      </c>
      <c r="B16" s="18" t="s">
        <v>22</v>
      </c>
      <c r="C16" s="26">
        <v>308795444</v>
      </c>
      <c r="D16" s="26">
        <v>116733602</v>
      </c>
      <c r="E16" s="26">
        <v>9902846</v>
      </c>
      <c r="F16" s="26">
        <v>5671624</v>
      </c>
      <c r="G16" s="26">
        <v>2500</v>
      </c>
      <c r="H16" s="26">
        <v>1011590</v>
      </c>
      <c r="I16" s="26">
        <f t="shared" si="0"/>
        <v>442117606</v>
      </c>
    </row>
    <row r="17" spans="1:9">
      <c r="A17" s="17">
        <v>1014</v>
      </c>
      <c r="B17" s="18" t="s">
        <v>23</v>
      </c>
      <c r="C17" s="27">
        <v>9172</v>
      </c>
      <c r="D17" s="27">
        <v>0</v>
      </c>
      <c r="E17" s="27">
        <v>816</v>
      </c>
      <c r="F17" s="27">
        <v>0</v>
      </c>
      <c r="G17" s="27">
        <v>2500</v>
      </c>
      <c r="H17" s="27">
        <v>124145</v>
      </c>
      <c r="I17" s="27">
        <f t="shared" si="0"/>
        <v>136633</v>
      </c>
    </row>
    <row r="18" spans="1:9">
      <c r="A18" s="17">
        <v>1016</v>
      </c>
      <c r="B18" s="18" t="s">
        <v>24</v>
      </c>
      <c r="C18" s="26">
        <v>344015195</v>
      </c>
      <c r="D18" s="26">
        <v>65314557</v>
      </c>
      <c r="E18" s="26">
        <v>16321624</v>
      </c>
      <c r="F18" s="26">
        <v>44511053</v>
      </c>
      <c r="G18" s="26">
        <v>0</v>
      </c>
      <c r="H18" s="26">
        <v>1858221</v>
      </c>
      <c r="I18" s="26">
        <f t="shared" si="0"/>
        <v>472020650</v>
      </c>
    </row>
    <row r="19" spans="1:9">
      <c r="A19" s="17">
        <v>1017</v>
      </c>
      <c r="B19" s="18" t="s">
        <v>25</v>
      </c>
      <c r="C19" s="27">
        <v>77335466</v>
      </c>
      <c r="D19" s="27">
        <v>3247713</v>
      </c>
      <c r="E19" s="27">
        <v>2289372</v>
      </c>
      <c r="F19" s="27">
        <v>857069</v>
      </c>
      <c r="G19" s="27">
        <v>0</v>
      </c>
      <c r="H19" s="27">
        <v>1087359</v>
      </c>
      <c r="I19" s="27">
        <f t="shared" si="0"/>
        <v>84816979</v>
      </c>
    </row>
    <row r="20" spans="1:9">
      <c r="A20" s="17">
        <v>1018</v>
      </c>
      <c r="B20" s="18" t="s">
        <v>26</v>
      </c>
      <c r="C20" s="26">
        <v>160671681</v>
      </c>
      <c r="D20" s="26">
        <v>604896</v>
      </c>
      <c r="E20" s="26">
        <v>1398151</v>
      </c>
      <c r="F20" s="26">
        <v>138840039</v>
      </c>
      <c r="G20" s="26">
        <v>0</v>
      </c>
      <c r="H20" s="26">
        <v>326511</v>
      </c>
      <c r="I20" s="26">
        <f t="shared" si="0"/>
        <v>301841278</v>
      </c>
    </row>
    <row r="21" spans="1:9">
      <c r="A21" s="17">
        <v>1019</v>
      </c>
      <c r="B21" s="18" t="s">
        <v>27</v>
      </c>
      <c r="C21" s="27">
        <v>25927724</v>
      </c>
      <c r="D21" s="27">
        <v>1684063</v>
      </c>
      <c r="E21" s="27">
        <v>755406</v>
      </c>
      <c r="F21" s="27">
        <v>6338184</v>
      </c>
      <c r="G21" s="27">
        <v>5000</v>
      </c>
      <c r="H21" s="27">
        <v>661726</v>
      </c>
      <c r="I21" s="27">
        <f t="shared" si="0"/>
        <v>35372103</v>
      </c>
    </row>
    <row r="22" spans="1:9">
      <c r="A22" s="17">
        <v>1020</v>
      </c>
      <c r="B22" s="18" t="s">
        <v>28</v>
      </c>
      <c r="C22" s="26">
        <v>55797677</v>
      </c>
      <c r="D22" s="26">
        <v>10990352</v>
      </c>
      <c r="E22" s="26">
        <v>1739445</v>
      </c>
      <c r="F22" s="26">
        <v>18562926</v>
      </c>
      <c r="G22" s="26">
        <v>0</v>
      </c>
      <c r="H22" s="26">
        <v>149758</v>
      </c>
      <c r="I22" s="26">
        <f t="shared" si="0"/>
        <v>87240158</v>
      </c>
    </row>
    <row r="23" spans="1:9">
      <c r="A23" s="17">
        <v>1022</v>
      </c>
      <c r="B23" s="18" t="s">
        <v>29</v>
      </c>
      <c r="C23" s="27">
        <v>489037</v>
      </c>
      <c r="D23" s="27">
        <v>3447</v>
      </c>
      <c r="E23" s="27">
        <v>17459</v>
      </c>
      <c r="F23" s="27">
        <v>0</v>
      </c>
      <c r="G23" s="27">
        <v>0</v>
      </c>
      <c r="H23" s="27">
        <v>4530</v>
      </c>
      <c r="I23" s="27">
        <f t="shared" si="0"/>
        <v>514473</v>
      </c>
    </row>
    <row r="24" spans="1:9">
      <c r="A24" s="17">
        <v>1023</v>
      </c>
      <c r="B24" s="18" t="s">
        <v>30</v>
      </c>
      <c r="C24" s="26">
        <v>18682857</v>
      </c>
      <c r="D24" s="26">
        <v>2019215</v>
      </c>
      <c r="E24" s="26">
        <v>633540</v>
      </c>
      <c r="F24" s="26">
        <v>97849</v>
      </c>
      <c r="G24" s="26">
        <v>5000</v>
      </c>
      <c r="H24" s="26">
        <v>696490</v>
      </c>
      <c r="I24" s="26">
        <f t="shared" si="0"/>
        <v>22134951</v>
      </c>
    </row>
    <row r="25" spans="1:9">
      <c r="A25" s="17">
        <v>1024</v>
      </c>
      <c r="B25" s="18" t="s">
        <v>31</v>
      </c>
      <c r="C25" s="27">
        <v>577504675</v>
      </c>
      <c r="D25" s="27">
        <v>30879774</v>
      </c>
      <c r="E25" s="27">
        <v>12338940</v>
      </c>
      <c r="F25" s="27">
        <v>21238374</v>
      </c>
      <c r="G25" s="27">
        <v>5000</v>
      </c>
      <c r="H25" s="27">
        <v>5246355</v>
      </c>
      <c r="I25" s="27">
        <f t="shared" si="0"/>
        <v>647213118</v>
      </c>
    </row>
    <row r="26" spans="1:9">
      <c r="A26" s="17">
        <v>1025</v>
      </c>
      <c r="B26" s="18" t="s">
        <v>32</v>
      </c>
      <c r="C26" s="26">
        <v>218881</v>
      </c>
      <c r="D26" s="26">
        <v>0</v>
      </c>
      <c r="E26" s="26">
        <v>28984</v>
      </c>
      <c r="F26" s="26">
        <v>0</v>
      </c>
      <c r="G26" s="26">
        <v>0</v>
      </c>
      <c r="H26" s="26">
        <v>84933</v>
      </c>
      <c r="I26" s="26">
        <f t="shared" si="0"/>
        <v>332798</v>
      </c>
    </row>
    <row r="27" spans="1:9">
      <c r="A27" s="17">
        <v>1026</v>
      </c>
      <c r="B27" s="18" t="s">
        <v>33</v>
      </c>
      <c r="C27" s="27">
        <v>495973</v>
      </c>
      <c r="D27" s="27">
        <v>13597</v>
      </c>
      <c r="E27" s="27">
        <v>2040</v>
      </c>
      <c r="F27" s="27">
        <v>0</v>
      </c>
      <c r="G27" s="27">
        <v>0</v>
      </c>
      <c r="H27" s="27">
        <v>54603</v>
      </c>
      <c r="I27" s="27">
        <f t="shared" si="0"/>
        <v>566213</v>
      </c>
    </row>
    <row r="28" spans="1:9">
      <c r="A28" s="17">
        <v>1027</v>
      </c>
      <c r="B28" s="18" t="s">
        <v>34</v>
      </c>
      <c r="C28" s="26">
        <v>45296002</v>
      </c>
      <c r="D28" s="26">
        <v>834879</v>
      </c>
      <c r="E28" s="26">
        <v>462109</v>
      </c>
      <c r="F28" s="26">
        <v>2692796</v>
      </c>
      <c r="G28" s="26">
        <v>2501</v>
      </c>
      <c r="H28" s="26">
        <v>1078017</v>
      </c>
      <c r="I28" s="26">
        <f t="shared" si="0"/>
        <v>50366304</v>
      </c>
    </row>
    <row r="29" spans="1:9">
      <c r="A29" s="17">
        <v>1028</v>
      </c>
      <c r="B29" s="18" t="s">
        <v>35</v>
      </c>
      <c r="C29" s="27">
        <v>63641479</v>
      </c>
      <c r="D29" s="27">
        <v>1370191</v>
      </c>
      <c r="E29" s="27">
        <v>278831</v>
      </c>
      <c r="F29" s="27">
        <v>18833818</v>
      </c>
      <c r="G29" s="27">
        <v>0</v>
      </c>
      <c r="H29" s="27">
        <v>55570</v>
      </c>
      <c r="I29" s="27">
        <f t="shared" si="0"/>
        <v>84179889</v>
      </c>
    </row>
    <row r="30" spans="1:9">
      <c r="A30" s="17">
        <v>1030</v>
      </c>
      <c r="B30" s="18" t="s">
        <v>36</v>
      </c>
      <c r="C30" s="26">
        <v>58021236</v>
      </c>
      <c r="D30" s="26">
        <v>2879585</v>
      </c>
      <c r="E30" s="26">
        <v>1549975</v>
      </c>
      <c r="F30" s="26">
        <v>1350433</v>
      </c>
      <c r="G30" s="26">
        <v>5000</v>
      </c>
      <c r="H30" s="26">
        <v>1448074</v>
      </c>
      <c r="I30" s="26">
        <f t="shared" si="0"/>
        <v>65254303</v>
      </c>
    </row>
    <row r="31" spans="1:9">
      <c r="A31" s="17">
        <v>1031</v>
      </c>
      <c r="B31" s="18" t="s">
        <v>37</v>
      </c>
      <c r="C31" s="27">
        <v>120899</v>
      </c>
      <c r="D31" s="27">
        <v>2827</v>
      </c>
      <c r="E31" s="27">
        <v>5109</v>
      </c>
      <c r="F31" s="27">
        <v>0</v>
      </c>
      <c r="G31" s="27">
        <v>0</v>
      </c>
      <c r="H31" s="27">
        <v>2900</v>
      </c>
      <c r="I31" s="27">
        <f t="shared" si="0"/>
        <v>131735</v>
      </c>
    </row>
    <row r="32" spans="1:9">
      <c r="A32" s="17">
        <v>1033</v>
      </c>
      <c r="B32" s="18" t="s">
        <v>38</v>
      </c>
      <c r="C32" s="26">
        <v>655563</v>
      </c>
      <c r="D32" s="26">
        <v>127248</v>
      </c>
      <c r="E32" s="26">
        <v>32022</v>
      </c>
      <c r="F32" s="26">
        <v>0</v>
      </c>
      <c r="G32" s="26">
        <v>7500</v>
      </c>
      <c r="H32" s="26">
        <v>186100</v>
      </c>
      <c r="I32" s="26">
        <f t="shared" si="0"/>
        <v>1008433</v>
      </c>
    </row>
    <row r="33" spans="1:9">
      <c r="A33" s="17">
        <v>1034</v>
      </c>
      <c r="B33" s="18" t="s">
        <v>39</v>
      </c>
      <c r="C33" s="27">
        <v>4838139</v>
      </c>
      <c r="D33" s="27">
        <v>88228</v>
      </c>
      <c r="E33" s="27">
        <v>20667</v>
      </c>
      <c r="F33" s="27">
        <v>0</v>
      </c>
      <c r="G33" s="27">
        <v>0</v>
      </c>
      <c r="H33" s="27">
        <v>19793</v>
      </c>
      <c r="I33" s="27">
        <f t="shared" si="0"/>
        <v>4966827</v>
      </c>
    </row>
    <row r="34" spans="1:9">
      <c r="A34" s="17">
        <v>1037</v>
      </c>
      <c r="B34" s="18" t="s">
        <v>40</v>
      </c>
      <c r="C34" s="26">
        <v>7045060</v>
      </c>
      <c r="D34" s="26">
        <v>100516</v>
      </c>
      <c r="E34" s="26">
        <v>178688</v>
      </c>
      <c r="F34" s="26">
        <v>201558</v>
      </c>
      <c r="G34" s="26">
        <v>0</v>
      </c>
      <c r="H34" s="26">
        <v>200035</v>
      </c>
      <c r="I34" s="26">
        <f t="shared" si="0"/>
        <v>7725857</v>
      </c>
    </row>
    <row r="35" spans="1:9">
      <c r="A35" s="17">
        <v>1038</v>
      </c>
      <c r="B35" s="18" t="s">
        <v>41</v>
      </c>
      <c r="C35" s="27">
        <v>76211565</v>
      </c>
      <c r="D35" s="27">
        <v>0</v>
      </c>
      <c r="E35" s="27">
        <v>736112</v>
      </c>
      <c r="F35" s="27">
        <v>17460145</v>
      </c>
      <c r="G35" s="27">
        <v>0</v>
      </c>
      <c r="H35" s="27">
        <v>202962</v>
      </c>
      <c r="I35" s="27">
        <f t="shared" si="0"/>
        <v>94610784</v>
      </c>
    </row>
    <row r="36" spans="1:9">
      <c r="A36" s="17">
        <v>1039</v>
      </c>
      <c r="B36" s="18" t="s">
        <v>42</v>
      </c>
      <c r="C36" s="26">
        <v>2436482</v>
      </c>
      <c r="D36" s="26">
        <v>132722</v>
      </c>
      <c r="E36" s="26">
        <v>114634</v>
      </c>
      <c r="F36" s="26">
        <v>71882</v>
      </c>
      <c r="G36" s="26">
        <v>0</v>
      </c>
      <c r="H36" s="26">
        <v>162046</v>
      </c>
      <c r="I36" s="26">
        <f t="shared" si="0"/>
        <v>2917766</v>
      </c>
    </row>
    <row r="37" spans="1:9">
      <c r="A37" s="17">
        <v>1040</v>
      </c>
      <c r="B37" s="18" t="s">
        <v>43</v>
      </c>
      <c r="C37" s="27">
        <v>56794861</v>
      </c>
      <c r="D37" s="27">
        <v>3840340</v>
      </c>
      <c r="E37" s="27">
        <v>2078621</v>
      </c>
      <c r="F37" s="27">
        <v>297038</v>
      </c>
      <c r="G37" s="27">
        <v>0</v>
      </c>
      <c r="H37" s="27">
        <v>1797679</v>
      </c>
      <c r="I37" s="27">
        <f t="shared" si="0"/>
        <v>64808539</v>
      </c>
    </row>
    <row r="38" spans="1:9">
      <c r="A38" s="17">
        <v>1042</v>
      </c>
      <c r="B38" s="18" t="s">
        <v>44</v>
      </c>
      <c r="C38" s="26">
        <v>349951268</v>
      </c>
      <c r="D38" s="26">
        <v>0</v>
      </c>
      <c r="E38" s="26">
        <v>10196724</v>
      </c>
      <c r="F38" s="26">
        <v>342652441</v>
      </c>
      <c r="G38" s="26">
        <v>0</v>
      </c>
      <c r="H38" s="26">
        <v>40765</v>
      </c>
      <c r="I38" s="26">
        <f t="shared" si="0"/>
        <v>702841198</v>
      </c>
    </row>
    <row r="39" spans="1:9">
      <c r="A39" s="17">
        <v>1043</v>
      </c>
      <c r="B39" s="18" t="s">
        <v>45</v>
      </c>
      <c r="C39" s="27">
        <v>645402066</v>
      </c>
      <c r="D39" s="27">
        <v>42441600</v>
      </c>
      <c r="E39" s="27">
        <v>12868361</v>
      </c>
      <c r="F39" s="27">
        <v>172294426</v>
      </c>
      <c r="G39" s="27">
        <v>0</v>
      </c>
      <c r="H39" s="27">
        <v>763299</v>
      </c>
      <c r="I39" s="27">
        <f t="shared" si="0"/>
        <v>873769752</v>
      </c>
    </row>
    <row r="40" spans="1:9">
      <c r="A40" s="17">
        <v>1044</v>
      </c>
      <c r="B40" s="18" t="s">
        <v>46</v>
      </c>
      <c r="C40" s="26">
        <v>3514987</v>
      </c>
      <c r="D40" s="26">
        <v>94694</v>
      </c>
      <c r="E40" s="26">
        <v>95104</v>
      </c>
      <c r="F40" s="26">
        <v>0</v>
      </c>
      <c r="G40" s="26">
        <v>5000</v>
      </c>
      <c r="H40" s="26">
        <v>264683</v>
      </c>
      <c r="I40" s="26">
        <f t="shared" si="0"/>
        <v>3974468</v>
      </c>
    </row>
    <row r="41" spans="1:9">
      <c r="A41" s="17">
        <v>1046</v>
      </c>
      <c r="B41" s="18" t="s">
        <v>47</v>
      </c>
      <c r="C41" s="27">
        <v>4325512</v>
      </c>
      <c r="D41" s="27">
        <v>91963</v>
      </c>
      <c r="E41" s="27">
        <v>54043</v>
      </c>
      <c r="F41" s="27">
        <v>0</v>
      </c>
      <c r="G41" s="27">
        <v>10000</v>
      </c>
      <c r="H41" s="27">
        <v>1074229</v>
      </c>
      <c r="I41" s="27">
        <f t="shared" si="0"/>
        <v>5555747</v>
      </c>
    </row>
    <row r="42" spans="1:9">
      <c r="A42" s="17">
        <v>1047</v>
      </c>
      <c r="B42" s="18" t="s">
        <v>48</v>
      </c>
      <c r="C42" s="26">
        <v>256784154</v>
      </c>
      <c r="D42" s="26">
        <v>21790065</v>
      </c>
      <c r="E42" s="26">
        <v>10756065</v>
      </c>
      <c r="F42" s="26">
        <v>7139</v>
      </c>
      <c r="G42" s="26">
        <v>2500</v>
      </c>
      <c r="H42" s="26">
        <v>1879335</v>
      </c>
      <c r="I42" s="26">
        <f t="shared" si="0"/>
        <v>291219258</v>
      </c>
    </row>
    <row r="43" spans="1:9">
      <c r="A43" s="17">
        <v>1048</v>
      </c>
      <c r="B43" s="18" t="s">
        <v>49</v>
      </c>
      <c r="C43" s="27">
        <v>37549912</v>
      </c>
      <c r="D43" s="27">
        <v>2240321</v>
      </c>
      <c r="E43" s="27">
        <v>1832653</v>
      </c>
      <c r="F43" s="27">
        <v>282833</v>
      </c>
      <c r="G43" s="27">
        <v>0</v>
      </c>
      <c r="H43" s="27">
        <v>895402</v>
      </c>
      <c r="I43" s="27">
        <f t="shared" si="0"/>
        <v>42801121</v>
      </c>
    </row>
    <row r="44" spans="1:9">
      <c r="A44" s="17">
        <v>1050</v>
      </c>
      <c r="B44" s="18" t="s">
        <v>50</v>
      </c>
      <c r="C44" s="26">
        <v>26506</v>
      </c>
      <c r="D44" s="26">
        <v>0</v>
      </c>
      <c r="E44" s="26">
        <v>0</v>
      </c>
      <c r="F44" s="26">
        <v>0</v>
      </c>
      <c r="G44" s="26">
        <v>0</v>
      </c>
      <c r="H44" s="26">
        <v>13370</v>
      </c>
      <c r="I44" s="26">
        <f t="shared" si="0"/>
        <v>39876</v>
      </c>
    </row>
    <row r="45" spans="1:9">
      <c r="A45" s="17">
        <v>1052</v>
      </c>
      <c r="B45" s="18" t="s">
        <v>51</v>
      </c>
      <c r="C45" s="27">
        <v>21563201</v>
      </c>
      <c r="D45" s="27">
        <v>1143181</v>
      </c>
      <c r="E45" s="27">
        <v>959965</v>
      </c>
      <c r="F45" s="27">
        <v>3028888</v>
      </c>
      <c r="G45" s="27">
        <v>0</v>
      </c>
      <c r="H45" s="27">
        <v>739962</v>
      </c>
      <c r="I45" s="27">
        <f t="shared" si="0"/>
        <v>27435197</v>
      </c>
    </row>
    <row r="46" spans="1:9">
      <c r="A46" s="17">
        <v>1054</v>
      </c>
      <c r="B46" s="18" t="s">
        <v>52</v>
      </c>
      <c r="C46" s="26">
        <v>32686919</v>
      </c>
      <c r="D46" s="26">
        <v>833257</v>
      </c>
      <c r="E46" s="26">
        <v>1283534</v>
      </c>
      <c r="F46" s="26">
        <v>357248</v>
      </c>
      <c r="G46" s="26">
        <v>20001</v>
      </c>
      <c r="H46" s="26">
        <v>754868</v>
      </c>
      <c r="I46" s="26">
        <f t="shared" si="0"/>
        <v>35935827</v>
      </c>
    </row>
    <row r="47" spans="1:9">
      <c r="A47" s="17">
        <v>1055</v>
      </c>
      <c r="B47" s="18" t="s">
        <v>53</v>
      </c>
      <c r="C47" s="27">
        <v>29381019</v>
      </c>
      <c r="D47" s="27">
        <v>2391106</v>
      </c>
      <c r="E47" s="27">
        <v>1212337</v>
      </c>
      <c r="F47" s="27">
        <v>0</v>
      </c>
      <c r="G47" s="27">
        <v>0</v>
      </c>
      <c r="H47" s="27">
        <v>322158</v>
      </c>
      <c r="I47" s="27">
        <f t="shared" si="0"/>
        <v>33306620</v>
      </c>
    </row>
    <row r="48" spans="1:9">
      <c r="A48" s="17">
        <v>1057</v>
      </c>
      <c r="B48" s="18" t="s">
        <v>54</v>
      </c>
      <c r="C48" s="26">
        <v>861426</v>
      </c>
      <c r="D48" s="26">
        <v>243462</v>
      </c>
      <c r="E48" s="26">
        <v>100365</v>
      </c>
      <c r="F48" s="26">
        <v>0</v>
      </c>
      <c r="G48" s="26">
        <v>0</v>
      </c>
      <c r="H48" s="26">
        <v>760695</v>
      </c>
      <c r="I48" s="26">
        <f t="shared" si="0"/>
        <v>1965948</v>
      </c>
    </row>
    <row r="49" spans="1:9">
      <c r="A49" s="17">
        <v>1058</v>
      </c>
      <c r="B49" s="18" t="s">
        <v>55</v>
      </c>
      <c r="C49" s="27">
        <v>17844916</v>
      </c>
      <c r="D49" s="27">
        <v>819917</v>
      </c>
      <c r="E49" s="27">
        <v>272620</v>
      </c>
      <c r="F49" s="27">
        <v>0</v>
      </c>
      <c r="G49" s="27">
        <v>30000</v>
      </c>
      <c r="H49" s="27">
        <v>540721</v>
      </c>
      <c r="I49" s="27">
        <f t="shared" si="0"/>
        <v>19508174</v>
      </c>
    </row>
    <row r="50" spans="1:9">
      <c r="A50" s="17">
        <v>1062</v>
      </c>
      <c r="B50" s="18" t="s">
        <v>56</v>
      </c>
      <c r="C50" s="26">
        <v>197257909</v>
      </c>
      <c r="D50" s="26">
        <v>5624750</v>
      </c>
      <c r="E50" s="26">
        <v>1509549</v>
      </c>
      <c r="F50" s="26">
        <v>50059</v>
      </c>
      <c r="G50" s="26">
        <v>0</v>
      </c>
      <c r="H50" s="26">
        <v>3690504</v>
      </c>
      <c r="I50" s="26">
        <f t="shared" si="0"/>
        <v>208132771</v>
      </c>
    </row>
    <row r="51" spans="1:9">
      <c r="A51" s="17">
        <v>1065</v>
      </c>
      <c r="B51" s="18" t="s">
        <v>57</v>
      </c>
      <c r="C51" s="27">
        <v>128617113</v>
      </c>
      <c r="D51" s="27">
        <v>7664137</v>
      </c>
      <c r="E51" s="27">
        <v>3445384</v>
      </c>
      <c r="F51" s="27">
        <v>307922</v>
      </c>
      <c r="G51" s="27">
        <v>0</v>
      </c>
      <c r="H51" s="27">
        <v>627745</v>
      </c>
      <c r="I51" s="27">
        <f t="shared" si="0"/>
        <v>140662301</v>
      </c>
    </row>
    <row r="52" spans="1:9">
      <c r="A52" s="17">
        <v>1066</v>
      </c>
      <c r="B52" s="18" t="s">
        <v>58</v>
      </c>
      <c r="C52" s="26">
        <v>96909043</v>
      </c>
      <c r="D52" s="26">
        <v>2504343</v>
      </c>
      <c r="E52" s="26">
        <v>2262792</v>
      </c>
      <c r="F52" s="26">
        <v>2259364</v>
      </c>
      <c r="G52" s="26">
        <v>12500</v>
      </c>
      <c r="H52" s="26">
        <v>717555</v>
      </c>
      <c r="I52" s="26">
        <f t="shared" si="0"/>
        <v>104665597</v>
      </c>
    </row>
    <row r="53" spans="1:9">
      <c r="A53" s="17">
        <v>1067</v>
      </c>
      <c r="B53" s="18" t="s">
        <v>59</v>
      </c>
      <c r="C53" s="27">
        <v>47061012</v>
      </c>
      <c r="D53" s="27">
        <v>0</v>
      </c>
      <c r="E53" s="27">
        <v>12304</v>
      </c>
      <c r="F53" s="27">
        <v>0</v>
      </c>
      <c r="G53" s="27">
        <v>0</v>
      </c>
      <c r="H53" s="27">
        <v>28230</v>
      </c>
      <c r="I53" s="27">
        <f t="shared" si="0"/>
        <v>47101546</v>
      </c>
    </row>
    <row r="54" spans="1:9">
      <c r="A54" s="17">
        <v>1068</v>
      </c>
      <c r="B54" s="18" t="s">
        <v>60</v>
      </c>
      <c r="C54" s="26">
        <v>230</v>
      </c>
      <c r="D54" s="26">
        <v>0</v>
      </c>
      <c r="E54" s="26">
        <v>1632</v>
      </c>
      <c r="F54" s="26">
        <v>0</v>
      </c>
      <c r="G54" s="26">
        <v>0</v>
      </c>
      <c r="H54" s="26">
        <v>47185</v>
      </c>
      <c r="I54" s="26">
        <f t="shared" si="0"/>
        <v>49047</v>
      </c>
    </row>
    <row r="55" spans="1:9">
      <c r="A55" s="17">
        <v>1069</v>
      </c>
      <c r="B55" s="18" t="s">
        <v>61</v>
      </c>
      <c r="C55" s="27">
        <v>708517</v>
      </c>
      <c r="D55" s="27">
        <v>12415</v>
      </c>
      <c r="E55" s="27">
        <v>76601</v>
      </c>
      <c r="F55" s="27">
        <v>0</v>
      </c>
      <c r="G55" s="27">
        <v>0</v>
      </c>
      <c r="H55" s="27">
        <v>48096</v>
      </c>
      <c r="I55" s="27">
        <f t="shared" si="0"/>
        <v>845629</v>
      </c>
    </row>
    <row r="56" spans="1:9">
      <c r="A56" s="17">
        <v>1070</v>
      </c>
      <c r="B56" s="18" t="s">
        <v>62</v>
      </c>
      <c r="C56" s="26">
        <v>46</v>
      </c>
      <c r="D56" s="26">
        <v>0</v>
      </c>
      <c r="E56" s="26">
        <v>609</v>
      </c>
      <c r="F56" s="26">
        <v>0</v>
      </c>
      <c r="G56" s="26">
        <v>0</v>
      </c>
      <c r="H56" s="26">
        <v>143325</v>
      </c>
      <c r="I56" s="26">
        <f t="shared" si="0"/>
        <v>143980</v>
      </c>
    </row>
    <row r="57" spans="1:9">
      <c r="A57" s="13" t="s">
        <v>70</v>
      </c>
      <c r="B57" s="20" t="s">
        <v>63</v>
      </c>
      <c r="C57" s="16">
        <f t="shared" ref="C57:I57" si="1">SUM(C7:C56)</f>
        <v>4001296449</v>
      </c>
      <c r="D57" s="16">
        <f t="shared" si="1"/>
        <v>341356021</v>
      </c>
      <c r="E57" s="16">
        <f t="shared" si="1"/>
        <v>102002252</v>
      </c>
      <c r="F57" s="16">
        <f t="shared" si="1"/>
        <v>964099058</v>
      </c>
      <c r="G57" s="16">
        <f t="shared" si="1"/>
        <v>127502</v>
      </c>
      <c r="H57" s="16">
        <f t="shared" si="1"/>
        <v>32530757</v>
      </c>
      <c r="I57" s="16">
        <f t="shared" si="1"/>
        <v>5441412039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e5e455d7-0589-4f86-a925-625e3720bbdb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18" ma:contentTypeDescription="Create a new document." ma:contentTypeScope="" ma:versionID="ff612286017204d266e680159a0ebbc8">
  <xsd:schema xmlns:xsd="http://www.w3.org/2001/XMLSchema" xmlns:xs="http://www.w3.org/2001/XMLSchema" xmlns:p="http://schemas.microsoft.com/office/2006/metadata/properties" xmlns:ns1="http://schemas.microsoft.com/sharepoint/v3" xmlns:ns3="e5e455d7-0589-4f86-a925-625e3720bbdb" xmlns:ns4="b795defc-52a0-415b-830a-d7eba5c146c1" targetNamespace="http://schemas.microsoft.com/office/2006/metadata/properties" ma:root="true" ma:fieldsID="aad8f6202d237a79bc8496d161e8c5b9" ns1:_="" ns3:_="" ns4:_="">
    <xsd:import namespace="http://schemas.microsoft.com/sharepoint/v3"/>
    <xsd:import namespace="e5e455d7-0589-4f86-a925-625e3720bbdb"/>
    <xsd:import namespace="b795defc-52a0-415b-830a-d7eba5c146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5defc-52a0-415b-830a-d7eba5c146c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95defc-52a0-415b-830a-d7eba5c146c1"/>
    <ds:schemaRef ds:uri="http://schemas.microsoft.com/office/infopath/2007/PartnerControls"/>
    <ds:schemaRef ds:uri="http://purl.org/dc/elements/1.1/"/>
    <ds:schemaRef ds:uri="http://schemas.microsoft.com/office/2006/metadata/properties"/>
    <ds:schemaRef ds:uri="e5e455d7-0589-4f86-a925-625e3720bbd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35D972-F975-4FE9-8B9C-AAD457688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e455d7-0589-4f86-a925-625e3720bbdb"/>
    <ds:schemaRef ds:uri="b795defc-52a0-415b-830a-d7eba5c146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2025-02-01T22:03:56Z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