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139" documentId="13_ncr:1_{C80074B0-E155-4C71-9D1F-CA2FAD7FED74}" xr6:coauthVersionLast="47" xr6:coauthVersionMax="47" xr10:uidLastSave="{9175B63D-5587-412C-9150-DAA021A066E8}"/>
  <bookViews>
    <workbookView xWindow="-110" yWindow="-110" windowWidth="19420" windowHeight="10420" tabRatio="840" firstSheet="11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I15" i="3" s="1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57" i="5" s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57" i="8" s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57" i="13" s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57" i="20" s="1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57" i="23" s="1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57" i="21" s="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57" i="16" s="1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57" i="15" s="1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57" i="32" s="1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57" i="31" s="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57" i="4" s="1"/>
  <c r="I7" i="5"/>
  <c r="I7" i="6"/>
  <c r="I7" i="7"/>
  <c r="I57" i="7" s="1"/>
  <c r="I7" i="8"/>
  <c r="I7" i="9"/>
  <c r="I7" i="10"/>
  <c r="I57" i="10" s="1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7" i="32"/>
  <c r="I7" i="31"/>
  <c r="I7" i="30"/>
  <c r="I7" i="29"/>
  <c r="I57" i="29" s="1"/>
  <c r="I7" i="28"/>
  <c r="I7" i="1"/>
  <c r="I57" i="1" s="1"/>
  <c r="D57" i="2"/>
  <c r="E57" i="2"/>
  <c r="F57" i="2"/>
  <c r="G57" i="2"/>
  <c r="H57" i="2"/>
  <c r="I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I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I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I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I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I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I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I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31" i="3" l="1"/>
  <c r="I47" i="3"/>
  <c r="F57" i="3"/>
  <c r="E57" i="3"/>
  <c r="H57" i="3"/>
  <c r="G57" i="3"/>
  <c r="I12" i="3"/>
  <c r="I14" i="3"/>
  <c r="I16" i="3"/>
  <c r="I24" i="3"/>
  <c r="I28" i="3"/>
  <c r="I32" i="3"/>
  <c r="I36" i="3"/>
  <c r="I40" i="3"/>
  <c r="I44" i="3"/>
  <c r="I48" i="3"/>
  <c r="I52" i="3"/>
  <c r="I56" i="3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<sst xmlns="http://schemas.openxmlformats.org/spreadsheetml/2006/main" count="2222" uniqueCount="65">
  <si>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</si>
  <si>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</si>
  <si>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</si>
  <si>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</si>
  <si>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</si>
  <si>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</si>
  <si>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</si>
  <si>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</si>
  <si>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</si>
  <si>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</si>
  <si>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</si>
  <si>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</si>
  <si>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</si>
  <si>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</si>
  <si>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</si>
  <si>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</si>
  <si>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</si>
  <si>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</si>
  <si>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</si>
  <si>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</si>
  <si>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</si>
  <si>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</si>
  <si>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</si>
  <si>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</si>
  <si>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</si>
  <si>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</si>
  <si>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</si>
  <si>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</si>
  <si>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</si>
  <si>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</si>
  <si>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</si>
  <si>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</si>
  <si>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</si>
  <si>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</si>
  <si>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</si>
  <si>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</si>
  <si>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</si>
  <si>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</si>
  <si>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</si>
  <si>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</si>
  <si>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</si>
  <si>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</si>
  <si>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</si>
  <si>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</si>
  <si>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</si>
  <si>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</si>
  <si>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</si>
  <si>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</si>
  <si>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</si>
  <si>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</si>
  <si>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</si>
  <si>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</si>
  <si>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</si>
  <si>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</si>
  <si>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</si>
  <si>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</si>
  <si>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</si>
  <si>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</si>
  <si>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</si>
  <si>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</si>
  <si>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</si>
  <si>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</si>
  <si>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</si>
  <si>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</si>
  <si>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MARZO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</si>
</sst>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43" fontId="10" fillId="4" borderId="4" xfId="2" applyFont="1" applyFill="1" applyBorder="1" applyAlignment="1">
      <alignment horizontal="right"/>
    </xf>
    <xf numFmtId="43" fontId="10" fillId="5" borderId="3" xfId="2" applyFont="1" applyFill="1" applyBorder="1" applyAlignment="1">
      <alignment horizontal="right"/>
    </xf>
    <xf numFmtId="43" fontId="10" fillId="4" borderId="3" xfId="2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43" fontId="4" fillId="0" borderId="0" xfId="2" applyFont="1"/>
    <xf numFmtId="165" fontId="4" fillId="0" borderId="0" xfId="2" applyNumberFormat="1" applyFont="1"/>
    <xf numFmtId="165" fontId="9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0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0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0" fillId="6" borderId="7" xfId="2" applyNumberFormat="1" applyFont="1" applyFill="1" applyBorder="1"/>
    <xf numFmtId="165" fontId="10" fillId="6" borderId="4" xfId="2" applyNumberFormat="1" applyFont="1" applyFill="1" applyBorder="1"/>
    <xf numFmtId="165" fontId="10" fillId="7" borderId="3" xfId="2" applyNumberFormat="1" applyFont="1" applyFill="1" applyBorder="1"/>
    <xf numFmtId="165" fontId="10" fillId="6" borderId="3" xfId="2" applyNumberFormat="1" applyFont="1" applyFill="1" applyBorder="1"/>
    <xf numFmtId="165" fontId="10" fillId="4" borderId="4" xfId="2" applyNumberFormat="1" applyFont="1" applyFill="1" applyBorder="1" applyAlignment="1">
      <alignment horizontal="right"/>
    </xf>
    <xf numFmtId="165" fontId="10" fillId="5" borderId="3" xfId="2" applyNumberFormat="1" applyFont="1" applyFill="1" applyBorder="1" applyAlignment="1">
      <alignment horizontal="right"/>
    </xf>
    <xf numFmtId="165" fontId="10" fillId="4" borderId="3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107950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1041400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6350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1028700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438150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285750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860425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841375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835025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796925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809625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777875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25400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1060450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965200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43" workbookViewId="0">
      <selection activeCell="C7" sqref="C7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25">
        <f>SUM(C7:H7)</f>
        <v>5000</v>
      </c>
    </row>
    <row r="8" spans="1:9">
      <c r="A8" s="17">
        <v>1002</v>
      </c>
      <c r="B8" s="18" t="s">
        <v>13</v>
      </c>
      <c r="C8" s="23">
        <v>1146892</v>
      </c>
      <c r="D8" s="23">
        <v>31465</v>
      </c>
      <c r="E8" s="23">
        <v>46054</v>
      </c>
      <c r="F8" s="23">
        <v>0</v>
      </c>
      <c r="G8" s="23">
        <v>0</v>
      </c>
      <c r="H8" s="23">
        <v>171732</v>
      </c>
      <c r="I8" s="26">
        <f t="shared" ref="I8:I56" si="0">SUM(C8:H8)</f>
        <v>1396143</v>
      </c>
    </row>
    <row r="9" spans="1:9">
      <c r="A9" s="17">
        <v>1005</v>
      </c>
      <c r="B9" s="18" t="s">
        <v>14</v>
      </c>
      <c r="C9" s="24">
        <v>50228</v>
      </c>
      <c r="D9" s="24">
        <v>0</v>
      </c>
      <c r="E9" s="24">
        <v>48616</v>
      </c>
      <c r="F9" s="24">
        <v>0</v>
      </c>
      <c r="G9" s="24">
        <v>0</v>
      </c>
      <c r="H9" s="24">
        <v>7830</v>
      </c>
      <c r="I9" s="27">
        <f t="shared" si="0"/>
        <v>106674</v>
      </c>
    </row>
    <row r="10" spans="1:9">
      <c r="A10" s="17">
        <v>1006</v>
      </c>
      <c r="B10" s="18" t="s">
        <v>15</v>
      </c>
      <c r="C10" s="23">
        <v>90564</v>
      </c>
      <c r="D10" s="23">
        <v>319</v>
      </c>
      <c r="E10" s="23">
        <v>9764</v>
      </c>
      <c r="F10" s="23">
        <v>0</v>
      </c>
      <c r="G10" s="23">
        <v>0</v>
      </c>
      <c r="H10" s="23">
        <v>19305</v>
      </c>
      <c r="I10" s="26">
        <f t="shared" si="0"/>
        <v>119952</v>
      </c>
    </row>
    <row r="11" spans="1:9">
      <c r="A11" s="17">
        <v>1007</v>
      </c>
      <c r="B11" s="18" t="s">
        <v>16</v>
      </c>
      <c r="C11" s="24">
        <v>57291933</v>
      </c>
      <c r="D11" s="24">
        <v>3869031</v>
      </c>
      <c r="E11" s="24">
        <v>2001271</v>
      </c>
      <c r="F11" s="24">
        <v>14140757</v>
      </c>
      <c r="G11" s="24">
        <v>5000</v>
      </c>
      <c r="H11" s="24">
        <v>2248069</v>
      </c>
      <c r="I11" s="27">
        <f t="shared" si="0"/>
        <v>79556061</v>
      </c>
    </row>
    <row r="12" spans="1:9">
      <c r="A12" s="17">
        <v>1008</v>
      </c>
      <c r="B12" s="18" t="s">
        <v>17</v>
      </c>
      <c r="C12" s="23">
        <v>10194811</v>
      </c>
      <c r="D12" s="23">
        <v>0</v>
      </c>
      <c r="E12" s="23">
        <v>3255</v>
      </c>
      <c r="F12" s="23">
        <v>0</v>
      </c>
      <c r="G12" s="23">
        <v>0</v>
      </c>
      <c r="H12" s="23">
        <v>4620</v>
      </c>
      <c r="I12" s="26">
        <f t="shared" si="0"/>
        <v>10202686</v>
      </c>
    </row>
    <row r="13" spans="1:9">
      <c r="A13" s="17">
        <v>1010</v>
      </c>
      <c r="B13" s="18" t="s">
        <v>18</v>
      </c>
      <c r="C13" s="24">
        <v>1603036</v>
      </c>
      <c r="D13" s="24">
        <v>174275</v>
      </c>
      <c r="E13" s="24">
        <v>375848</v>
      </c>
      <c r="F13" s="24">
        <v>363975</v>
      </c>
      <c r="G13" s="24">
        <v>0</v>
      </c>
      <c r="H13" s="24">
        <v>44362</v>
      </c>
      <c r="I13" s="27">
        <f t="shared" si="0"/>
        <v>2561496</v>
      </c>
    </row>
    <row r="14" spans="1:9">
      <c r="A14" s="17">
        <v>1011</v>
      </c>
      <c r="B14" s="18" t="s">
        <v>19</v>
      </c>
      <c r="C14" s="23">
        <v>10872052</v>
      </c>
      <c r="D14" s="23">
        <v>4853518</v>
      </c>
      <c r="E14" s="23">
        <v>620038</v>
      </c>
      <c r="F14" s="23">
        <v>0</v>
      </c>
      <c r="G14" s="23">
        <v>2500</v>
      </c>
      <c r="H14" s="23">
        <v>201336</v>
      </c>
      <c r="I14" s="26">
        <f t="shared" si="0"/>
        <v>16549444</v>
      </c>
    </row>
    <row r="15" spans="1:9">
      <c r="A15" s="17">
        <v>1012</v>
      </c>
      <c r="B15" s="18" t="s">
        <v>20</v>
      </c>
      <c r="C15" s="24">
        <v>95224339</v>
      </c>
      <c r="D15" s="24">
        <v>0</v>
      </c>
      <c r="E15" s="24">
        <v>1745445</v>
      </c>
      <c r="F15" s="24">
        <v>79692335</v>
      </c>
      <c r="G15" s="24">
        <v>20000</v>
      </c>
      <c r="H15" s="24">
        <v>278410</v>
      </c>
      <c r="I15" s="27">
        <f t="shared" si="0"/>
        <v>176960529</v>
      </c>
    </row>
    <row r="16" spans="1:9">
      <c r="A16" s="17">
        <v>1013</v>
      </c>
      <c r="B16" s="18" t="s">
        <v>21</v>
      </c>
      <c r="C16" s="23">
        <v>129570520</v>
      </c>
      <c r="D16" s="23">
        <v>68647430</v>
      </c>
      <c r="E16" s="23">
        <v>4657127</v>
      </c>
      <c r="F16" s="23">
        <v>26449449</v>
      </c>
      <c r="G16" s="23">
        <v>5000</v>
      </c>
      <c r="H16" s="23">
        <v>1347800</v>
      </c>
      <c r="I16" s="26">
        <f t="shared" si="0"/>
        <v>230677326</v>
      </c>
    </row>
    <row r="17" spans="1:9">
      <c r="A17" s="17">
        <v>1014</v>
      </c>
      <c r="B17" s="18" t="s">
        <v>22</v>
      </c>
      <c r="C17" s="24">
        <v>38505</v>
      </c>
      <c r="D17" s="24">
        <v>1350</v>
      </c>
      <c r="E17" s="24">
        <v>1671</v>
      </c>
      <c r="F17" s="24">
        <v>0</v>
      </c>
      <c r="G17" s="24">
        <v>10000</v>
      </c>
      <c r="H17" s="24">
        <v>110870</v>
      </c>
      <c r="I17" s="27">
        <f t="shared" si="0"/>
        <v>162396</v>
      </c>
    </row>
    <row r="18" spans="1:9">
      <c r="A18" s="17">
        <v>1016</v>
      </c>
      <c r="B18" s="18" t="s">
        <v>23</v>
      </c>
      <c r="C18" s="23">
        <v>384806937</v>
      </c>
      <c r="D18" s="23">
        <v>76735912</v>
      </c>
      <c r="E18" s="23">
        <v>19139569</v>
      </c>
      <c r="F18" s="23">
        <v>40166485</v>
      </c>
      <c r="G18" s="23">
        <v>0</v>
      </c>
      <c r="H18" s="23">
        <v>1364022</v>
      </c>
      <c r="I18" s="26">
        <f t="shared" si="0"/>
        <v>522212925</v>
      </c>
    </row>
    <row r="19" spans="1:9">
      <c r="A19" s="17">
        <v>1017</v>
      </c>
      <c r="B19" s="18" t="s">
        <v>24</v>
      </c>
      <c r="C19" s="24">
        <v>95088624</v>
      </c>
      <c r="D19" s="24">
        <v>2364523</v>
      </c>
      <c r="E19" s="24">
        <v>2437137</v>
      </c>
      <c r="F19" s="24">
        <v>12534905</v>
      </c>
      <c r="G19" s="24">
        <v>0</v>
      </c>
      <c r="H19" s="24">
        <v>1611687</v>
      </c>
      <c r="I19" s="27">
        <f t="shared" si="0"/>
        <v>114036876</v>
      </c>
    </row>
    <row r="20" spans="1:9">
      <c r="A20" s="17">
        <v>1018</v>
      </c>
      <c r="B20" s="18" t="s">
        <v>25</v>
      </c>
      <c r="C20" s="23">
        <v>565487</v>
      </c>
      <c r="D20" s="23">
        <v>228351</v>
      </c>
      <c r="E20" s="23">
        <v>154585</v>
      </c>
      <c r="F20" s="23">
        <v>0</v>
      </c>
      <c r="G20" s="23">
        <v>0</v>
      </c>
      <c r="H20" s="23">
        <v>425006</v>
      </c>
      <c r="I20" s="26">
        <f t="shared" si="0"/>
        <v>1373429</v>
      </c>
    </row>
    <row r="21" spans="1:9">
      <c r="A21" s="17">
        <v>1019</v>
      </c>
      <c r="B21" s="18" t="s">
        <v>26</v>
      </c>
      <c r="C21" s="24">
        <v>21611632</v>
      </c>
      <c r="D21" s="24">
        <v>4215322</v>
      </c>
      <c r="E21" s="24">
        <v>651552</v>
      </c>
      <c r="F21" s="24">
        <v>75887</v>
      </c>
      <c r="G21" s="24">
        <v>5000</v>
      </c>
      <c r="H21" s="24">
        <v>674369</v>
      </c>
      <c r="I21" s="27">
        <f t="shared" si="0"/>
        <v>27233762</v>
      </c>
    </row>
    <row r="22" spans="1:9">
      <c r="A22" s="17">
        <v>1020</v>
      </c>
      <c r="B22" s="18" t="s">
        <v>27</v>
      </c>
      <c r="C22" s="23">
        <v>26829068</v>
      </c>
      <c r="D22" s="23">
        <v>6243671</v>
      </c>
      <c r="E22" s="23">
        <v>938695</v>
      </c>
      <c r="F22" s="23">
        <v>20888040</v>
      </c>
      <c r="G22" s="23">
        <v>0</v>
      </c>
      <c r="H22" s="23">
        <v>220162</v>
      </c>
      <c r="I22" s="26">
        <f t="shared" si="0"/>
        <v>55119636</v>
      </c>
    </row>
    <row r="23" spans="1:9">
      <c r="A23" s="17">
        <v>1022</v>
      </c>
      <c r="B23" s="18" t="s">
        <v>28</v>
      </c>
      <c r="C23" s="24">
        <v>819441</v>
      </c>
      <c r="D23" s="24">
        <v>2018</v>
      </c>
      <c r="E23" s="24">
        <v>9788</v>
      </c>
      <c r="F23" s="24">
        <v>0</v>
      </c>
      <c r="G23" s="24">
        <v>2500</v>
      </c>
      <c r="H23" s="24">
        <v>3770</v>
      </c>
      <c r="I23" s="27">
        <f t="shared" si="0"/>
        <v>837517</v>
      </c>
    </row>
    <row r="24" spans="1:9">
      <c r="A24" s="17">
        <v>1023</v>
      </c>
      <c r="B24" s="18" t="s">
        <v>29</v>
      </c>
      <c r="C24" s="23">
        <v>23552179</v>
      </c>
      <c r="D24" s="23">
        <v>1864521</v>
      </c>
      <c r="E24" s="23">
        <v>1008484</v>
      </c>
      <c r="F24" s="23">
        <v>170080</v>
      </c>
      <c r="G24" s="23">
        <v>0</v>
      </c>
      <c r="H24" s="23">
        <v>665063</v>
      </c>
      <c r="I24" s="26">
        <f t="shared" si="0"/>
        <v>27260327</v>
      </c>
    </row>
    <row r="25" spans="1:9">
      <c r="A25" s="17">
        <v>1024</v>
      </c>
      <c r="B25" s="18" t="s">
        <v>30</v>
      </c>
      <c r="C25" s="24">
        <v>559383982</v>
      </c>
      <c r="D25" s="24">
        <v>26025096</v>
      </c>
      <c r="E25" s="24">
        <v>11337094</v>
      </c>
      <c r="F25" s="24">
        <v>50458445</v>
      </c>
      <c r="G25" s="24">
        <v>2500</v>
      </c>
      <c r="H25" s="24">
        <v>6345065</v>
      </c>
      <c r="I25" s="27">
        <f t="shared" si="0"/>
        <v>653552182</v>
      </c>
    </row>
    <row r="26" spans="1:9">
      <c r="A26" s="17">
        <v>1025</v>
      </c>
      <c r="B26" s="18" t="s">
        <v>31</v>
      </c>
      <c r="C26" s="23">
        <v>1375550</v>
      </c>
      <c r="D26" s="23">
        <v>7042</v>
      </c>
      <c r="E26" s="23">
        <v>18980</v>
      </c>
      <c r="F26" s="23">
        <v>0</v>
      </c>
      <c r="G26" s="23">
        <v>0</v>
      </c>
      <c r="H26" s="23">
        <v>99450</v>
      </c>
      <c r="I26" s="26">
        <f t="shared" si="0"/>
        <v>1501022</v>
      </c>
    </row>
    <row r="27" spans="1:9">
      <c r="A27" s="17">
        <v>1026</v>
      </c>
      <c r="B27" s="18" t="s">
        <v>32</v>
      </c>
      <c r="C27" s="24">
        <v>499064</v>
      </c>
      <c r="D27" s="24">
        <v>2223</v>
      </c>
      <c r="E27" s="24">
        <v>408</v>
      </c>
      <c r="F27" s="24">
        <v>0</v>
      </c>
      <c r="G27" s="24">
        <v>0</v>
      </c>
      <c r="H27" s="24">
        <v>57482</v>
      </c>
      <c r="I27" s="27">
        <f t="shared" si="0"/>
        <v>559177</v>
      </c>
    </row>
    <row r="28" spans="1:9">
      <c r="A28" s="17">
        <v>1027</v>
      </c>
      <c r="B28" s="18" t="s">
        <v>33</v>
      </c>
      <c r="C28" s="23">
        <v>42608633</v>
      </c>
      <c r="D28" s="23">
        <v>466132</v>
      </c>
      <c r="E28" s="23">
        <v>313955</v>
      </c>
      <c r="F28" s="23">
        <v>383658</v>
      </c>
      <c r="G28" s="23">
        <v>7500</v>
      </c>
      <c r="H28" s="23">
        <v>714635</v>
      </c>
      <c r="I28" s="26">
        <f t="shared" si="0"/>
        <v>44494513</v>
      </c>
    </row>
    <row r="29" spans="1:9">
      <c r="A29" s="17">
        <v>1028</v>
      </c>
      <c r="B29" s="18" t="s">
        <v>34</v>
      </c>
      <c r="C29" s="24">
        <v>22294814</v>
      </c>
      <c r="D29" s="24">
        <v>376041</v>
      </c>
      <c r="E29" s="24">
        <v>159179</v>
      </c>
      <c r="F29" s="24">
        <v>23099544</v>
      </c>
      <c r="G29" s="24">
        <v>0</v>
      </c>
      <c r="H29" s="24">
        <v>51090</v>
      </c>
      <c r="I29" s="27">
        <f t="shared" si="0"/>
        <v>45980668</v>
      </c>
    </row>
    <row r="30" spans="1:9">
      <c r="A30" s="17">
        <v>1030</v>
      </c>
      <c r="B30" s="18" t="s">
        <v>35</v>
      </c>
      <c r="C30" s="23">
        <v>220449563</v>
      </c>
      <c r="D30" s="23">
        <v>2362222</v>
      </c>
      <c r="E30" s="23">
        <v>995269</v>
      </c>
      <c r="F30" s="23">
        <v>11574210</v>
      </c>
      <c r="G30" s="23">
        <v>5000</v>
      </c>
      <c r="H30" s="23">
        <v>1952585</v>
      </c>
      <c r="I30" s="26">
        <f t="shared" si="0"/>
        <v>237338849</v>
      </c>
    </row>
    <row r="31" spans="1:9">
      <c r="A31" s="17">
        <v>1031</v>
      </c>
      <c r="B31" s="18" t="s">
        <v>36</v>
      </c>
      <c r="C31" s="24">
        <v>184</v>
      </c>
      <c r="D31" s="24">
        <v>0</v>
      </c>
      <c r="E31" s="24">
        <v>60384</v>
      </c>
      <c r="F31" s="24">
        <v>0</v>
      </c>
      <c r="G31" s="24">
        <v>0</v>
      </c>
      <c r="H31" s="24">
        <v>3976</v>
      </c>
      <c r="I31" s="27">
        <f t="shared" si="0"/>
        <v>64544</v>
      </c>
    </row>
    <row r="32" spans="1:9">
      <c r="A32" s="17">
        <v>1033</v>
      </c>
      <c r="B32" s="18" t="s">
        <v>37</v>
      </c>
      <c r="C32" s="23">
        <v>284523</v>
      </c>
      <c r="D32" s="23">
        <v>98905</v>
      </c>
      <c r="E32" s="23">
        <v>22145</v>
      </c>
      <c r="F32" s="23">
        <v>26028</v>
      </c>
      <c r="G32" s="23">
        <v>20000</v>
      </c>
      <c r="H32" s="23">
        <v>433072</v>
      </c>
      <c r="I32" s="26">
        <f t="shared" si="0"/>
        <v>884673</v>
      </c>
    </row>
    <row r="33" spans="1:9">
      <c r="A33" s="17">
        <v>1034</v>
      </c>
      <c r="B33" s="18" t="s">
        <v>38</v>
      </c>
      <c r="C33" s="24">
        <v>267764</v>
      </c>
      <c r="D33" s="24">
        <v>6292</v>
      </c>
      <c r="E33" s="24">
        <v>9860</v>
      </c>
      <c r="F33" s="24">
        <v>0</v>
      </c>
      <c r="G33" s="24">
        <v>0</v>
      </c>
      <c r="H33" s="24">
        <v>36872</v>
      </c>
      <c r="I33" s="27">
        <f t="shared" si="0"/>
        <v>320788</v>
      </c>
    </row>
    <row r="34" spans="1:9">
      <c r="A34" s="17">
        <v>1037</v>
      </c>
      <c r="B34" s="18" t="s">
        <v>39</v>
      </c>
      <c r="C34" s="23">
        <v>4436766</v>
      </c>
      <c r="D34" s="23">
        <v>384076</v>
      </c>
      <c r="E34" s="23">
        <v>144563</v>
      </c>
      <c r="F34" s="23">
        <v>388243</v>
      </c>
      <c r="G34" s="23">
        <v>0</v>
      </c>
      <c r="H34" s="23">
        <v>550407</v>
      </c>
      <c r="I34" s="26">
        <f t="shared" si="0"/>
        <v>5904055</v>
      </c>
    </row>
    <row r="35" spans="1:9">
      <c r="A35" s="17">
        <v>1038</v>
      </c>
      <c r="B35" s="18" t="s">
        <v>40</v>
      </c>
      <c r="C35" s="24">
        <v>96846583</v>
      </c>
      <c r="D35" s="24">
        <v>19844</v>
      </c>
      <c r="E35" s="24">
        <v>4342359</v>
      </c>
      <c r="F35" s="24">
        <v>28437844</v>
      </c>
      <c r="G35" s="24">
        <v>0</v>
      </c>
      <c r="H35" s="24">
        <v>203090</v>
      </c>
      <c r="I35" s="27">
        <f t="shared" si="0"/>
        <v>129849720</v>
      </c>
    </row>
    <row r="36" spans="1:9">
      <c r="A36" s="17">
        <v>1039</v>
      </c>
      <c r="B36" s="18" t="s">
        <v>41</v>
      </c>
      <c r="C36" s="23">
        <v>737359</v>
      </c>
      <c r="D36" s="23">
        <v>64736</v>
      </c>
      <c r="E36" s="23">
        <v>15053</v>
      </c>
      <c r="F36" s="23">
        <v>0</v>
      </c>
      <c r="G36" s="23">
        <v>0</v>
      </c>
      <c r="H36" s="23">
        <v>104521</v>
      </c>
      <c r="I36" s="26">
        <f t="shared" si="0"/>
        <v>921669</v>
      </c>
    </row>
    <row r="37" spans="1:9">
      <c r="A37" s="17">
        <v>1040</v>
      </c>
      <c r="B37" s="18" t="s">
        <v>42</v>
      </c>
      <c r="C37" s="24">
        <v>50656709</v>
      </c>
      <c r="D37" s="24">
        <v>2761823</v>
      </c>
      <c r="E37" s="24">
        <v>1850747</v>
      </c>
      <c r="F37" s="24">
        <v>426559</v>
      </c>
      <c r="G37" s="24">
        <v>5000</v>
      </c>
      <c r="H37" s="24">
        <v>1744962</v>
      </c>
      <c r="I37" s="27">
        <f t="shared" si="0"/>
        <v>57445800</v>
      </c>
    </row>
    <row r="38" spans="1:9">
      <c r="A38" s="17">
        <v>1042</v>
      </c>
      <c r="B38" s="18" t="s">
        <v>43</v>
      </c>
      <c r="C38" s="23">
        <v>67474423</v>
      </c>
      <c r="D38" s="23">
        <v>509056</v>
      </c>
      <c r="E38" s="23">
        <v>209040</v>
      </c>
      <c r="F38" s="23">
        <v>60043523</v>
      </c>
      <c r="G38" s="23">
        <v>0</v>
      </c>
      <c r="H38" s="23">
        <v>15760</v>
      </c>
      <c r="I38" s="26">
        <f t="shared" si="0"/>
        <v>128251802</v>
      </c>
    </row>
    <row r="39" spans="1:9">
      <c r="A39" s="17">
        <v>1043</v>
      </c>
      <c r="B39" s="18" t="s">
        <v>44</v>
      </c>
      <c r="C39" s="24">
        <v>483658627</v>
      </c>
      <c r="D39" s="24">
        <v>49962288</v>
      </c>
      <c r="E39" s="24">
        <v>9037514</v>
      </c>
      <c r="F39" s="24">
        <v>191867870</v>
      </c>
      <c r="G39" s="24">
        <v>0</v>
      </c>
      <c r="H39" s="24">
        <v>783658</v>
      </c>
      <c r="I39" s="27">
        <f t="shared" si="0"/>
        <v>735309957</v>
      </c>
    </row>
    <row r="40" spans="1:9">
      <c r="A40" s="17">
        <v>1044</v>
      </c>
      <c r="B40" s="18" t="s">
        <v>45</v>
      </c>
      <c r="C40" s="23">
        <v>3011846</v>
      </c>
      <c r="D40" s="23">
        <v>562163</v>
      </c>
      <c r="E40" s="23">
        <v>90032</v>
      </c>
      <c r="F40" s="23">
        <v>0</v>
      </c>
      <c r="G40" s="23">
        <v>0</v>
      </c>
      <c r="H40" s="23">
        <v>284821</v>
      </c>
      <c r="I40" s="26">
        <f t="shared" si="0"/>
        <v>3948862</v>
      </c>
    </row>
    <row r="41" spans="1:9">
      <c r="A41" s="17">
        <v>1046</v>
      </c>
      <c r="B41" s="18" t="s">
        <v>46</v>
      </c>
      <c r="C41" s="24">
        <v>2126296</v>
      </c>
      <c r="D41" s="24">
        <v>31</v>
      </c>
      <c r="E41" s="24">
        <v>104873</v>
      </c>
      <c r="F41" s="24">
        <v>0</v>
      </c>
      <c r="G41" s="24">
        <v>10000</v>
      </c>
      <c r="H41" s="24">
        <v>1067261</v>
      </c>
      <c r="I41" s="27">
        <f t="shared" si="0"/>
        <v>3308461</v>
      </c>
    </row>
    <row r="42" spans="1:9">
      <c r="A42" s="17">
        <v>1047</v>
      </c>
      <c r="B42" s="18" t="s">
        <v>47</v>
      </c>
      <c r="C42" s="23">
        <v>207296462</v>
      </c>
      <c r="D42" s="23">
        <v>51110014</v>
      </c>
      <c r="E42" s="23">
        <v>9328194</v>
      </c>
      <c r="F42" s="23">
        <v>17647</v>
      </c>
      <c r="G42" s="23">
        <v>0</v>
      </c>
      <c r="H42" s="23">
        <v>1589728</v>
      </c>
      <c r="I42" s="26">
        <f t="shared" si="0"/>
        <v>269342045</v>
      </c>
    </row>
    <row r="43" spans="1:9">
      <c r="A43" s="17">
        <v>1048</v>
      </c>
      <c r="B43" s="18" t="s">
        <v>48</v>
      </c>
      <c r="C43" s="24">
        <v>73443915</v>
      </c>
      <c r="D43" s="24">
        <v>6418413</v>
      </c>
      <c r="E43" s="24">
        <v>3568358</v>
      </c>
      <c r="F43" s="24">
        <v>613542</v>
      </c>
      <c r="G43" s="24">
        <v>0</v>
      </c>
      <c r="H43" s="24">
        <v>877692</v>
      </c>
      <c r="I43" s="27">
        <f t="shared" si="0"/>
        <v>84921920</v>
      </c>
    </row>
    <row r="44" spans="1:9">
      <c r="A44" s="17">
        <v>1050</v>
      </c>
      <c r="B44" s="18" t="s">
        <v>49</v>
      </c>
      <c r="C44" s="23">
        <v>7858</v>
      </c>
      <c r="D44" s="23">
        <v>172</v>
      </c>
      <c r="E44" s="23">
        <v>0</v>
      </c>
      <c r="F44" s="23">
        <v>0</v>
      </c>
      <c r="G44" s="23">
        <v>0</v>
      </c>
      <c r="H44" s="23">
        <v>44365</v>
      </c>
      <c r="I44" s="26">
        <f t="shared" si="0"/>
        <v>52395</v>
      </c>
    </row>
    <row r="45" spans="1:9">
      <c r="A45" s="17">
        <v>1052</v>
      </c>
      <c r="B45" s="18" t="s">
        <v>50</v>
      </c>
      <c r="C45" s="24">
        <v>14986650</v>
      </c>
      <c r="D45" s="24">
        <v>3558135</v>
      </c>
      <c r="E45" s="24">
        <v>842634</v>
      </c>
      <c r="F45" s="24">
        <v>1805631</v>
      </c>
      <c r="G45" s="24">
        <v>0</v>
      </c>
      <c r="H45" s="24">
        <v>530610</v>
      </c>
      <c r="I45" s="27">
        <f t="shared" si="0"/>
        <v>21723660</v>
      </c>
    </row>
    <row r="46" spans="1:9">
      <c r="A46" s="17">
        <v>1054</v>
      </c>
      <c r="B46" s="18" t="s">
        <v>51</v>
      </c>
      <c r="C46" s="23">
        <v>26737084</v>
      </c>
      <c r="D46" s="23">
        <v>761092</v>
      </c>
      <c r="E46" s="23">
        <v>860904</v>
      </c>
      <c r="F46" s="23">
        <v>1094</v>
      </c>
      <c r="G46" s="23">
        <v>42502</v>
      </c>
      <c r="H46" s="23">
        <v>676099</v>
      </c>
      <c r="I46" s="26">
        <f t="shared" si="0"/>
        <v>29078775</v>
      </c>
    </row>
    <row r="47" spans="1:9">
      <c r="A47" s="17">
        <v>1055</v>
      </c>
      <c r="B47" s="18" t="s">
        <v>52</v>
      </c>
      <c r="C47" s="24">
        <v>35456085</v>
      </c>
      <c r="D47" s="24">
        <v>831290</v>
      </c>
      <c r="E47" s="24">
        <v>3390638</v>
      </c>
      <c r="F47" s="24">
        <v>0</v>
      </c>
      <c r="G47" s="24">
        <v>0</v>
      </c>
      <c r="H47" s="24">
        <v>961330</v>
      </c>
      <c r="I47" s="27">
        <f t="shared" si="0"/>
        <v>40639343</v>
      </c>
    </row>
    <row r="48" spans="1:9">
      <c r="A48" s="17">
        <v>1057</v>
      </c>
      <c r="B48" s="18" t="s">
        <v>53</v>
      </c>
      <c r="C48" s="23">
        <v>487516</v>
      </c>
      <c r="D48" s="23">
        <v>74751</v>
      </c>
      <c r="E48" s="23">
        <v>19438</v>
      </c>
      <c r="F48" s="23">
        <v>0</v>
      </c>
      <c r="G48" s="23">
        <v>0</v>
      </c>
      <c r="H48" s="23">
        <v>639243</v>
      </c>
      <c r="I48" s="26">
        <f t="shared" si="0"/>
        <v>1220948</v>
      </c>
    </row>
    <row r="49" spans="1:9">
      <c r="A49" s="17">
        <v>1058</v>
      </c>
      <c r="B49" s="18" t="s">
        <v>54</v>
      </c>
      <c r="C49" s="24">
        <v>16305375</v>
      </c>
      <c r="D49" s="24">
        <v>618322</v>
      </c>
      <c r="E49" s="24">
        <v>183196</v>
      </c>
      <c r="F49" s="24">
        <v>0</v>
      </c>
      <c r="G49" s="24">
        <v>50000</v>
      </c>
      <c r="H49" s="24">
        <v>851057</v>
      </c>
      <c r="I49" s="27">
        <f t="shared" si="0"/>
        <v>18007950</v>
      </c>
    </row>
    <row r="50" spans="1:9">
      <c r="A50" s="17">
        <v>1062</v>
      </c>
      <c r="B50" s="18" t="s">
        <v>55</v>
      </c>
      <c r="C50" s="23">
        <v>15304071</v>
      </c>
      <c r="D50" s="23">
        <v>1449367</v>
      </c>
      <c r="E50" s="23">
        <v>889825</v>
      </c>
      <c r="F50" s="23">
        <v>162072</v>
      </c>
      <c r="G50" s="23">
        <v>0</v>
      </c>
      <c r="H50" s="23">
        <v>406995</v>
      </c>
      <c r="I50" s="26">
        <f t="shared" si="0"/>
        <v>18212330</v>
      </c>
    </row>
    <row r="51" spans="1:9">
      <c r="A51" s="17">
        <v>1065</v>
      </c>
      <c r="B51" s="18" t="s">
        <v>56</v>
      </c>
      <c r="C51" s="24">
        <v>98054339</v>
      </c>
      <c r="D51" s="24">
        <v>7570077</v>
      </c>
      <c r="E51" s="24">
        <v>2779388</v>
      </c>
      <c r="F51" s="24">
        <v>738946</v>
      </c>
      <c r="G51" s="24">
        <v>0</v>
      </c>
      <c r="H51" s="24">
        <v>515503</v>
      </c>
      <c r="I51" s="27">
        <f t="shared" si="0"/>
        <v>109658253</v>
      </c>
    </row>
    <row r="52" spans="1:9">
      <c r="A52" s="17">
        <v>1066</v>
      </c>
      <c r="B52" s="18" t="s">
        <v>57</v>
      </c>
      <c r="C52" s="23">
        <v>131889668</v>
      </c>
      <c r="D52" s="23">
        <v>3200326</v>
      </c>
      <c r="E52" s="23">
        <v>2684988</v>
      </c>
      <c r="F52" s="23">
        <v>0</v>
      </c>
      <c r="G52" s="23">
        <v>0</v>
      </c>
      <c r="H52" s="23">
        <v>482533</v>
      </c>
      <c r="I52" s="26">
        <f t="shared" si="0"/>
        <v>138257515</v>
      </c>
    </row>
    <row r="53" spans="1:9">
      <c r="A53" s="17">
        <v>1067</v>
      </c>
      <c r="B53" s="18" t="s">
        <v>58</v>
      </c>
      <c r="C53" s="24">
        <v>1150424</v>
      </c>
      <c r="D53" s="24">
        <v>0</v>
      </c>
      <c r="E53" s="24">
        <v>12957</v>
      </c>
      <c r="F53" s="24">
        <v>0</v>
      </c>
      <c r="G53" s="24">
        <v>0</v>
      </c>
      <c r="H53" s="24">
        <v>38910</v>
      </c>
      <c r="I53" s="27">
        <f t="shared" si="0"/>
        <v>1202291</v>
      </c>
    </row>
    <row r="54" spans="1:9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7576</v>
      </c>
      <c r="I54" s="26">
        <f t="shared" si="0"/>
        <v>7576</v>
      </c>
    </row>
    <row r="55" spans="1:9">
      <c r="A55" s="17">
        <v>1069</v>
      </c>
      <c r="B55" s="18" t="s">
        <v>60</v>
      </c>
      <c r="C55" s="24">
        <v>1240760</v>
      </c>
      <c r="D55" s="24">
        <v>221898</v>
      </c>
      <c r="E55" s="24">
        <v>54899</v>
      </c>
      <c r="F55" s="24">
        <v>0</v>
      </c>
      <c r="G55" s="24">
        <v>0</v>
      </c>
      <c r="H55" s="24">
        <v>41830</v>
      </c>
      <c r="I55" s="27">
        <f t="shared" si="0"/>
        <v>1559387</v>
      </c>
    </row>
    <row r="56" spans="1:9" ht="15" customHeight="1">
      <c r="A56" s="17">
        <v>1070</v>
      </c>
      <c r="B56" s="18" t="s">
        <v>61</v>
      </c>
      <c r="C56" s="23">
        <v>1388180</v>
      </c>
      <c r="D56" s="23">
        <v>18489</v>
      </c>
      <c r="E56" s="23">
        <v>17566</v>
      </c>
      <c r="F56" s="23">
        <v>0</v>
      </c>
      <c r="G56" s="23">
        <v>0</v>
      </c>
      <c r="H56" s="23">
        <v>204669</v>
      </c>
      <c r="I56" s="26">
        <f t="shared" si="0"/>
        <v>1628904</v>
      </c>
    </row>
    <row r="57" spans="1:9">
      <c r="A57" s="13"/>
      <c r="B57" s="20" t="s">
        <v>62</v>
      </c>
      <c r="C57" s="21">
        <f t="shared" ref="C57:I57" si="1">SUM(C7:C56)</f>
        <v>3039217321</v>
      </c>
      <c r="D57" s="21">
        <f t="shared" si="1"/>
        <v>328672022</v>
      </c>
      <c r="E57" s="21">
        <f t="shared" si="1"/>
        <v>87193339</v>
      </c>
      <c r="F57" s="21">
        <f t="shared" si="1"/>
        <v>564526769</v>
      </c>
      <c r="G57" s="21">
        <f t="shared" si="1"/>
        <v>192502</v>
      </c>
      <c r="H57" s="21">
        <f t="shared" si="1"/>
        <v>31720260</v>
      </c>
      <c r="I57" s="21">
        <f t="shared" si="1"/>
        <v>4051522213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47" workbookViewId="0">
      <selection activeCell="C59" sqref="C59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8.08984375" style="12" customWidth="1"/>
    <col min="4" max="5" width="15" style="12" customWidth="1"/>
    <col min="6" max="6" width="18.453125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10000</v>
      </c>
      <c r="I7" s="46">
        <f>SUM(C7:H7)</f>
        <v>10000</v>
      </c>
    </row>
    <row r="8" spans="1:9">
      <c r="A8" s="17">
        <v>1002</v>
      </c>
      <c r="B8" s="18" t="s">
        <v>13</v>
      </c>
      <c r="C8" s="32">
        <v>10234820</v>
      </c>
      <c r="D8" s="32">
        <v>13401</v>
      </c>
      <c r="E8" s="32">
        <v>195992</v>
      </c>
      <c r="F8" s="32">
        <v>0</v>
      </c>
      <c r="G8" s="32">
        <v>0</v>
      </c>
      <c r="H8" s="32">
        <v>182310</v>
      </c>
      <c r="I8" s="47">
        <f t="shared" ref="I8:I56" si="0">SUM(C8:H8)</f>
        <v>10626523</v>
      </c>
    </row>
    <row r="9" spans="1:9">
      <c r="A9" s="17">
        <v>1005</v>
      </c>
      <c r="B9" s="18" t="s">
        <v>14</v>
      </c>
      <c r="C9" s="33">
        <v>89401</v>
      </c>
      <c r="D9" s="33">
        <v>0</v>
      </c>
      <c r="E9" s="33">
        <v>52967</v>
      </c>
      <c r="F9" s="33">
        <v>0</v>
      </c>
      <c r="G9" s="33">
        <v>0</v>
      </c>
      <c r="H9" s="33">
        <v>6090</v>
      </c>
      <c r="I9" s="48">
        <f t="shared" si="0"/>
        <v>148458</v>
      </c>
    </row>
    <row r="10" spans="1:9">
      <c r="A10" s="17">
        <v>1006</v>
      </c>
      <c r="B10" s="18" t="s">
        <v>15</v>
      </c>
      <c r="C10" s="32">
        <v>6335177</v>
      </c>
      <c r="D10" s="32">
        <v>23760</v>
      </c>
      <c r="E10" s="32">
        <v>314439</v>
      </c>
      <c r="F10" s="32">
        <v>0</v>
      </c>
      <c r="G10" s="32">
        <v>0</v>
      </c>
      <c r="H10" s="32">
        <v>107992</v>
      </c>
      <c r="I10" s="47">
        <f t="shared" si="0"/>
        <v>6781368</v>
      </c>
    </row>
    <row r="11" spans="1:9">
      <c r="A11" s="17">
        <v>1007</v>
      </c>
      <c r="B11" s="18" t="s">
        <v>16</v>
      </c>
      <c r="C11" s="33">
        <v>126340312</v>
      </c>
      <c r="D11" s="33">
        <v>9012488</v>
      </c>
      <c r="E11" s="33">
        <v>4374741</v>
      </c>
      <c r="F11" s="33">
        <v>14779243</v>
      </c>
      <c r="G11" s="33">
        <v>15000</v>
      </c>
      <c r="H11" s="33">
        <v>4854171</v>
      </c>
      <c r="I11" s="48">
        <f t="shared" si="0"/>
        <v>159375955</v>
      </c>
    </row>
    <row r="12" spans="1:9">
      <c r="A12" s="17">
        <v>1008</v>
      </c>
      <c r="B12" s="18" t="s">
        <v>17</v>
      </c>
      <c r="C12" s="32">
        <v>133078180</v>
      </c>
      <c r="D12" s="32">
        <v>0</v>
      </c>
      <c r="E12" s="32">
        <v>5183724</v>
      </c>
      <c r="F12" s="32">
        <v>114324461</v>
      </c>
      <c r="G12" s="32">
        <v>0</v>
      </c>
      <c r="H12" s="32">
        <v>83820</v>
      </c>
      <c r="I12" s="47">
        <f t="shared" si="0"/>
        <v>252670185</v>
      </c>
    </row>
    <row r="13" spans="1:9">
      <c r="A13" s="17">
        <v>1010</v>
      </c>
      <c r="B13" s="18" t="s">
        <v>18</v>
      </c>
      <c r="C13" s="33">
        <v>19331848</v>
      </c>
      <c r="D13" s="33">
        <v>10410076</v>
      </c>
      <c r="E13" s="33">
        <v>972636</v>
      </c>
      <c r="F13" s="33">
        <v>416687</v>
      </c>
      <c r="G13" s="33">
        <v>0</v>
      </c>
      <c r="H13" s="33">
        <v>61346</v>
      </c>
      <c r="I13" s="48">
        <f t="shared" si="0"/>
        <v>31192593</v>
      </c>
    </row>
    <row r="14" spans="1:9">
      <c r="A14" s="17">
        <v>1011</v>
      </c>
      <c r="B14" s="18" t="s">
        <v>19</v>
      </c>
      <c r="C14" s="32">
        <v>276536719</v>
      </c>
      <c r="D14" s="32">
        <v>5855426</v>
      </c>
      <c r="E14" s="32">
        <v>5185558</v>
      </c>
      <c r="F14" s="32">
        <v>293849549</v>
      </c>
      <c r="G14" s="32">
        <v>2500</v>
      </c>
      <c r="H14" s="32">
        <v>274912</v>
      </c>
      <c r="I14" s="47">
        <f t="shared" si="0"/>
        <v>581704664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48">
        <f t="shared" si="0"/>
        <v>0</v>
      </c>
    </row>
    <row r="16" spans="1:9">
      <c r="A16" s="17">
        <v>1013</v>
      </c>
      <c r="B16" s="18" t="s">
        <v>21</v>
      </c>
      <c r="C16" s="32">
        <v>265822704</v>
      </c>
      <c r="D16" s="32">
        <v>52474278</v>
      </c>
      <c r="E16" s="32">
        <v>8332972</v>
      </c>
      <c r="F16" s="32">
        <v>7723319</v>
      </c>
      <c r="G16" s="32">
        <v>0</v>
      </c>
      <c r="H16" s="32">
        <v>3999947</v>
      </c>
      <c r="I16" s="47">
        <f t="shared" si="0"/>
        <v>338353220</v>
      </c>
    </row>
    <row r="17" spans="1:9">
      <c r="A17" s="17">
        <v>1014</v>
      </c>
      <c r="B17" s="18" t="s">
        <v>22</v>
      </c>
      <c r="C17" s="33">
        <v>23797</v>
      </c>
      <c r="D17" s="33">
        <v>0</v>
      </c>
      <c r="E17" s="33">
        <v>1585</v>
      </c>
      <c r="F17" s="33">
        <v>0</v>
      </c>
      <c r="G17" s="33">
        <v>2500</v>
      </c>
      <c r="H17" s="33">
        <v>153560</v>
      </c>
      <c r="I17" s="48">
        <f t="shared" si="0"/>
        <v>181442</v>
      </c>
    </row>
    <row r="18" spans="1:9">
      <c r="A18" s="17">
        <v>1016</v>
      </c>
      <c r="B18" s="18" t="s">
        <v>23</v>
      </c>
      <c r="C18" s="32">
        <v>270078451</v>
      </c>
      <c r="D18" s="32">
        <v>56179312</v>
      </c>
      <c r="E18" s="32">
        <v>13067209</v>
      </c>
      <c r="F18" s="32">
        <v>1536075</v>
      </c>
      <c r="G18" s="32">
        <v>0</v>
      </c>
      <c r="H18" s="32">
        <v>2434011</v>
      </c>
      <c r="I18" s="47">
        <f t="shared" si="0"/>
        <v>343295058</v>
      </c>
    </row>
    <row r="19" spans="1:9">
      <c r="A19" s="17">
        <v>1017</v>
      </c>
      <c r="B19" s="18" t="s">
        <v>24</v>
      </c>
      <c r="C19" s="33">
        <v>86261289</v>
      </c>
      <c r="D19" s="33">
        <v>2075006</v>
      </c>
      <c r="E19" s="33">
        <v>3793572</v>
      </c>
      <c r="F19" s="33">
        <v>4014566</v>
      </c>
      <c r="G19" s="33">
        <v>0</v>
      </c>
      <c r="H19" s="33">
        <v>1482248</v>
      </c>
      <c r="I19" s="48">
        <f t="shared" si="0"/>
        <v>97626681</v>
      </c>
    </row>
    <row r="20" spans="1:9">
      <c r="A20" s="17">
        <v>1018</v>
      </c>
      <c r="B20" s="18" t="s">
        <v>25</v>
      </c>
      <c r="C20" s="32">
        <v>158176394</v>
      </c>
      <c r="D20" s="32">
        <v>160154411</v>
      </c>
      <c r="E20" s="32">
        <v>9029129</v>
      </c>
      <c r="F20" s="32">
        <v>0</v>
      </c>
      <c r="G20" s="32">
        <v>2500</v>
      </c>
      <c r="H20" s="32">
        <v>400431</v>
      </c>
      <c r="I20" s="47">
        <f t="shared" si="0"/>
        <v>327762865</v>
      </c>
    </row>
    <row r="21" spans="1:9">
      <c r="A21" s="17">
        <v>1019</v>
      </c>
      <c r="B21" s="18" t="s">
        <v>26</v>
      </c>
      <c r="C21" s="33">
        <v>26742067</v>
      </c>
      <c r="D21" s="33">
        <v>1903746</v>
      </c>
      <c r="E21" s="33">
        <v>829848</v>
      </c>
      <c r="F21" s="33">
        <v>203684</v>
      </c>
      <c r="G21" s="33">
        <v>2500</v>
      </c>
      <c r="H21" s="33">
        <v>738640</v>
      </c>
      <c r="I21" s="48">
        <f t="shared" si="0"/>
        <v>30420485</v>
      </c>
    </row>
    <row r="22" spans="1:9">
      <c r="A22" s="17">
        <v>1020</v>
      </c>
      <c r="B22" s="18" t="s">
        <v>27</v>
      </c>
      <c r="C22" s="32">
        <v>39274699</v>
      </c>
      <c r="D22" s="32">
        <v>8521164</v>
      </c>
      <c r="E22" s="32">
        <v>1300883</v>
      </c>
      <c r="F22" s="32">
        <v>10888938</v>
      </c>
      <c r="G22" s="32">
        <v>0</v>
      </c>
      <c r="H22" s="32">
        <v>99128</v>
      </c>
      <c r="I22" s="47">
        <f t="shared" si="0"/>
        <v>60084812</v>
      </c>
    </row>
    <row r="23" spans="1:9">
      <c r="A23" s="17">
        <v>1022</v>
      </c>
      <c r="B23" s="18" t="s">
        <v>28</v>
      </c>
      <c r="C23" s="33">
        <v>958751</v>
      </c>
      <c r="D23" s="33">
        <v>3900</v>
      </c>
      <c r="E23" s="33">
        <v>6311</v>
      </c>
      <c r="F23" s="33">
        <v>0</v>
      </c>
      <c r="G23" s="33">
        <v>0</v>
      </c>
      <c r="H23" s="33">
        <v>4930</v>
      </c>
      <c r="I23" s="48">
        <f t="shared" si="0"/>
        <v>973892</v>
      </c>
    </row>
    <row r="24" spans="1:9">
      <c r="A24" s="17">
        <v>1023</v>
      </c>
      <c r="B24" s="18" t="s">
        <v>29</v>
      </c>
      <c r="C24" s="32">
        <v>27553430</v>
      </c>
      <c r="D24" s="32">
        <v>2314632</v>
      </c>
      <c r="E24" s="32">
        <v>939564</v>
      </c>
      <c r="F24" s="32">
        <v>1413927</v>
      </c>
      <c r="G24" s="32">
        <v>7500</v>
      </c>
      <c r="H24" s="32">
        <v>877866</v>
      </c>
      <c r="I24" s="47">
        <f t="shared" si="0"/>
        <v>33106919</v>
      </c>
    </row>
    <row r="25" spans="1:9">
      <c r="A25" s="17">
        <v>1024</v>
      </c>
      <c r="B25" s="18" t="s">
        <v>30</v>
      </c>
      <c r="C25" s="33">
        <v>660116957</v>
      </c>
      <c r="D25" s="33">
        <v>36217064</v>
      </c>
      <c r="E25" s="33">
        <v>14712843</v>
      </c>
      <c r="F25" s="33">
        <v>85819647</v>
      </c>
      <c r="G25" s="33">
        <v>40194</v>
      </c>
      <c r="H25" s="33">
        <v>4422287</v>
      </c>
      <c r="I25" s="48">
        <f t="shared" si="0"/>
        <v>801328992</v>
      </c>
    </row>
    <row r="26" spans="1:9">
      <c r="A26" s="17">
        <v>1025</v>
      </c>
      <c r="B26" s="18" t="s">
        <v>31</v>
      </c>
      <c r="C26" s="32">
        <v>354809</v>
      </c>
      <c r="D26" s="32">
        <v>31176</v>
      </c>
      <c r="E26" s="32">
        <v>10635</v>
      </c>
      <c r="F26" s="32">
        <v>0</v>
      </c>
      <c r="G26" s="32">
        <v>0</v>
      </c>
      <c r="H26" s="32">
        <v>88832</v>
      </c>
      <c r="I26" s="47">
        <f t="shared" si="0"/>
        <v>485452</v>
      </c>
    </row>
    <row r="27" spans="1:9">
      <c r="A27" s="17">
        <v>1026</v>
      </c>
      <c r="B27" s="18" t="s">
        <v>32</v>
      </c>
      <c r="C27" s="33">
        <v>861876</v>
      </c>
      <c r="D27" s="33">
        <v>3111</v>
      </c>
      <c r="E27" s="33">
        <v>28088</v>
      </c>
      <c r="F27" s="33">
        <v>0</v>
      </c>
      <c r="G27" s="33">
        <v>0</v>
      </c>
      <c r="H27" s="33">
        <v>55694</v>
      </c>
      <c r="I27" s="48">
        <f t="shared" si="0"/>
        <v>948769</v>
      </c>
    </row>
    <row r="28" spans="1:9">
      <c r="A28" s="17">
        <v>1027</v>
      </c>
      <c r="B28" s="18" t="s">
        <v>33</v>
      </c>
      <c r="C28" s="32">
        <v>56167620</v>
      </c>
      <c r="D28" s="32">
        <v>1051536</v>
      </c>
      <c r="E28" s="32">
        <v>485068</v>
      </c>
      <c r="F28" s="32">
        <v>35733062</v>
      </c>
      <c r="G28" s="32">
        <v>0</v>
      </c>
      <c r="H28" s="32">
        <v>748545</v>
      </c>
      <c r="I28" s="47">
        <f t="shared" si="0"/>
        <v>94185831</v>
      </c>
    </row>
    <row r="29" spans="1:9">
      <c r="A29" s="17">
        <v>1028</v>
      </c>
      <c r="B29" s="18" t="s">
        <v>34</v>
      </c>
      <c r="C29" s="33">
        <v>5452831</v>
      </c>
      <c r="D29" s="33">
        <v>323635</v>
      </c>
      <c r="E29" s="33">
        <v>234500</v>
      </c>
      <c r="F29" s="33">
        <v>296941</v>
      </c>
      <c r="G29" s="33">
        <v>0</v>
      </c>
      <c r="H29" s="33">
        <v>70410</v>
      </c>
      <c r="I29" s="48">
        <f t="shared" si="0"/>
        <v>6378317</v>
      </c>
    </row>
    <row r="30" spans="1:9">
      <c r="A30" s="17">
        <v>1030</v>
      </c>
      <c r="B30" s="18" t="s">
        <v>35</v>
      </c>
      <c r="C30" s="32">
        <v>81218316</v>
      </c>
      <c r="D30" s="32">
        <v>5741956</v>
      </c>
      <c r="E30" s="32">
        <v>2698636</v>
      </c>
      <c r="F30" s="32">
        <v>9496608</v>
      </c>
      <c r="G30" s="32">
        <v>30000</v>
      </c>
      <c r="H30" s="32">
        <v>2420901</v>
      </c>
      <c r="I30" s="47">
        <f t="shared" si="0"/>
        <v>101606417</v>
      </c>
    </row>
    <row r="31" spans="1:9">
      <c r="A31" s="17">
        <v>1031</v>
      </c>
      <c r="B31" s="18" t="s">
        <v>36</v>
      </c>
      <c r="C31" s="33">
        <v>41180556</v>
      </c>
      <c r="D31" s="33">
        <v>0</v>
      </c>
      <c r="E31" s="33">
        <v>2042181</v>
      </c>
      <c r="F31" s="33">
        <v>0</v>
      </c>
      <c r="G31" s="33">
        <v>0</v>
      </c>
      <c r="H31" s="33">
        <v>1410</v>
      </c>
      <c r="I31" s="48">
        <f t="shared" si="0"/>
        <v>43224147</v>
      </c>
    </row>
    <row r="32" spans="1:9">
      <c r="A32" s="17">
        <v>1033</v>
      </c>
      <c r="B32" s="18" t="s">
        <v>37</v>
      </c>
      <c r="C32" s="32">
        <v>1225768</v>
      </c>
      <c r="D32" s="32">
        <v>18744</v>
      </c>
      <c r="E32" s="32">
        <v>23825</v>
      </c>
      <c r="F32" s="32">
        <v>4150</v>
      </c>
      <c r="G32" s="32">
        <v>10000</v>
      </c>
      <c r="H32" s="32">
        <v>268300</v>
      </c>
      <c r="I32" s="47">
        <f t="shared" si="0"/>
        <v>1550787</v>
      </c>
    </row>
    <row r="33" spans="1:9">
      <c r="A33" s="17">
        <v>1034</v>
      </c>
      <c r="B33" s="18" t="s">
        <v>38</v>
      </c>
      <c r="C33" s="33">
        <v>1886402</v>
      </c>
      <c r="D33" s="33">
        <v>53686</v>
      </c>
      <c r="E33" s="33">
        <v>25963</v>
      </c>
      <c r="F33" s="33">
        <v>0</v>
      </c>
      <c r="G33" s="33">
        <v>0</v>
      </c>
      <c r="H33" s="33">
        <v>16310</v>
      </c>
      <c r="I33" s="48">
        <f t="shared" si="0"/>
        <v>1982361</v>
      </c>
    </row>
    <row r="34" spans="1:9">
      <c r="A34" s="17">
        <v>1037</v>
      </c>
      <c r="B34" s="18" t="s">
        <v>39</v>
      </c>
      <c r="C34" s="32">
        <v>6264090</v>
      </c>
      <c r="D34" s="32">
        <v>163793</v>
      </c>
      <c r="E34" s="32">
        <v>210922</v>
      </c>
      <c r="F34" s="32">
        <v>550285</v>
      </c>
      <c r="G34" s="32">
        <v>0</v>
      </c>
      <c r="H34" s="32">
        <v>206796</v>
      </c>
      <c r="I34" s="47">
        <f t="shared" si="0"/>
        <v>7395886</v>
      </c>
    </row>
    <row r="35" spans="1:9">
      <c r="A35" s="17">
        <v>1038</v>
      </c>
      <c r="B35" s="18" t="s">
        <v>40</v>
      </c>
      <c r="C35" s="33">
        <v>8428068</v>
      </c>
      <c r="D35" s="33">
        <v>1406941</v>
      </c>
      <c r="E35" s="33">
        <v>1214063</v>
      </c>
      <c r="F35" s="33">
        <v>0</v>
      </c>
      <c r="G35" s="33">
        <v>0</v>
      </c>
      <c r="H35" s="33">
        <v>218708</v>
      </c>
      <c r="I35" s="48">
        <f t="shared" si="0"/>
        <v>11267780</v>
      </c>
    </row>
    <row r="36" spans="1:9">
      <c r="A36" s="17">
        <v>1039</v>
      </c>
      <c r="B36" s="18" t="s">
        <v>41</v>
      </c>
      <c r="C36" s="32">
        <v>1858487</v>
      </c>
      <c r="D36" s="32">
        <v>46073</v>
      </c>
      <c r="E36" s="32">
        <v>69599</v>
      </c>
      <c r="F36" s="32">
        <v>23307</v>
      </c>
      <c r="G36" s="32">
        <v>0</v>
      </c>
      <c r="H36" s="32">
        <v>154681</v>
      </c>
      <c r="I36" s="47">
        <f t="shared" si="0"/>
        <v>2152147</v>
      </c>
    </row>
    <row r="37" spans="1:9">
      <c r="A37" s="17">
        <v>1040</v>
      </c>
      <c r="B37" s="18" t="s">
        <v>42</v>
      </c>
      <c r="C37" s="33">
        <v>60691267</v>
      </c>
      <c r="D37" s="33">
        <v>5976471</v>
      </c>
      <c r="E37" s="33">
        <v>2523521</v>
      </c>
      <c r="F37" s="33">
        <v>512588</v>
      </c>
      <c r="G37" s="33">
        <v>2500</v>
      </c>
      <c r="H37" s="33">
        <v>5841425</v>
      </c>
      <c r="I37" s="48">
        <f t="shared" si="0"/>
        <v>75547772</v>
      </c>
    </row>
    <row r="38" spans="1:9">
      <c r="A38" s="17">
        <v>1042</v>
      </c>
      <c r="B38" s="18" t="s">
        <v>43</v>
      </c>
      <c r="C38" s="32">
        <v>346644782</v>
      </c>
      <c r="D38" s="32">
        <v>14177207</v>
      </c>
      <c r="E38" s="32">
        <v>11286727</v>
      </c>
      <c r="F38" s="32">
        <v>489776514</v>
      </c>
      <c r="G38" s="32">
        <v>0</v>
      </c>
      <c r="H38" s="32">
        <v>111014</v>
      </c>
      <c r="I38" s="47">
        <f t="shared" si="0"/>
        <v>861996244</v>
      </c>
    </row>
    <row r="39" spans="1:9">
      <c r="A39" s="17">
        <v>1043</v>
      </c>
      <c r="B39" s="18" t="s">
        <v>44</v>
      </c>
      <c r="C39" s="33">
        <v>239787853</v>
      </c>
      <c r="D39" s="33">
        <v>25820323</v>
      </c>
      <c r="E39" s="33">
        <v>9265393</v>
      </c>
      <c r="F39" s="33">
        <v>57638847</v>
      </c>
      <c r="G39" s="33">
        <v>0</v>
      </c>
      <c r="H39" s="33">
        <v>463268</v>
      </c>
      <c r="I39" s="48">
        <f t="shared" si="0"/>
        <v>332975684</v>
      </c>
    </row>
    <row r="40" spans="1:9">
      <c r="A40" s="17">
        <v>1044</v>
      </c>
      <c r="B40" s="18" t="s">
        <v>45</v>
      </c>
      <c r="C40" s="32">
        <v>3758907</v>
      </c>
      <c r="D40" s="32">
        <v>387518</v>
      </c>
      <c r="E40" s="32">
        <v>103625</v>
      </c>
      <c r="F40" s="32">
        <v>19287</v>
      </c>
      <c r="G40" s="32">
        <v>0</v>
      </c>
      <c r="H40" s="32">
        <v>381383</v>
      </c>
      <c r="I40" s="47">
        <f t="shared" si="0"/>
        <v>4650720</v>
      </c>
    </row>
    <row r="41" spans="1:9">
      <c r="A41" s="17">
        <v>1046</v>
      </c>
      <c r="B41" s="18" t="s">
        <v>46</v>
      </c>
      <c r="C41" s="33">
        <v>4298065</v>
      </c>
      <c r="D41" s="33">
        <v>11394</v>
      </c>
      <c r="E41" s="33">
        <v>33830</v>
      </c>
      <c r="F41" s="33">
        <v>0</v>
      </c>
      <c r="G41" s="33">
        <v>15000</v>
      </c>
      <c r="H41" s="33">
        <v>1088197</v>
      </c>
      <c r="I41" s="48">
        <f t="shared" si="0"/>
        <v>5446486</v>
      </c>
    </row>
    <row r="42" spans="1:9">
      <c r="A42" s="17">
        <v>1047</v>
      </c>
      <c r="B42" s="18" t="s">
        <v>47</v>
      </c>
      <c r="C42" s="32">
        <v>204326428</v>
      </c>
      <c r="D42" s="32">
        <v>15756686</v>
      </c>
      <c r="E42" s="32">
        <v>8995215</v>
      </c>
      <c r="F42" s="32">
        <v>131418</v>
      </c>
      <c r="G42" s="32">
        <v>5000</v>
      </c>
      <c r="H42" s="32">
        <v>1633284</v>
      </c>
      <c r="I42" s="47">
        <f t="shared" si="0"/>
        <v>230848031</v>
      </c>
    </row>
    <row r="43" spans="1:9">
      <c r="A43" s="17">
        <v>1048</v>
      </c>
      <c r="B43" s="18" t="s">
        <v>48</v>
      </c>
      <c r="C43" s="33">
        <v>48497575</v>
      </c>
      <c r="D43" s="33">
        <v>4749729</v>
      </c>
      <c r="E43" s="33">
        <v>2344607</v>
      </c>
      <c r="F43" s="33">
        <v>4148985</v>
      </c>
      <c r="G43" s="33">
        <v>0</v>
      </c>
      <c r="H43" s="33">
        <v>825161</v>
      </c>
      <c r="I43" s="48">
        <f t="shared" si="0"/>
        <v>60566057</v>
      </c>
    </row>
    <row r="44" spans="1:9">
      <c r="A44" s="17">
        <v>1050</v>
      </c>
      <c r="B44" s="18" t="s">
        <v>49</v>
      </c>
      <c r="C44" s="32">
        <v>143776</v>
      </c>
      <c r="D44" s="32">
        <v>0</v>
      </c>
      <c r="E44" s="32">
        <v>0</v>
      </c>
      <c r="F44" s="32">
        <v>0</v>
      </c>
      <c r="G44" s="32">
        <v>0</v>
      </c>
      <c r="H44" s="32">
        <v>96150</v>
      </c>
      <c r="I44" s="47">
        <f t="shared" si="0"/>
        <v>239926</v>
      </c>
    </row>
    <row r="45" spans="1:9">
      <c r="A45" s="17">
        <v>1052</v>
      </c>
      <c r="B45" s="18" t="s">
        <v>50</v>
      </c>
      <c r="C45" s="33">
        <v>103978509</v>
      </c>
      <c r="D45" s="33">
        <v>2414526</v>
      </c>
      <c r="E45" s="33">
        <v>4142208</v>
      </c>
      <c r="F45" s="33">
        <v>1819332</v>
      </c>
      <c r="G45" s="33">
        <v>0</v>
      </c>
      <c r="H45" s="33">
        <v>672770</v>
      </c>
      <c r="I45" s="48">
        <f t="shared" si="0"/>
        <v>113027345</v>
      </c>
    </row>
    <row r="46" spans="1:9">
      <c r="A46" s="17">
        <v>1054</v>
      </c>
      <c r="B46" s="18" t="s">
        <v>51</v>
      </c>
      <c r="C46" s="32">
        <v>23658361</v>
      </c>
      <c r="D46" s="32">
        <v>1837328</v>
      </c>
      <c r="E46" s="32">
        <v>960065</v>
      </c>
      <c r="F46" s="32">
        <v>681028</v>
      </c>
      <c r="G46" s="32">
        <v>35002</v>
      </c>
      <c r="H46" s="32">
        <v>728178</v>
      </c>
      <c r="I46" s="47">
        <f t="shared" si="0"/>
        <v>27899962</v>
      </c>
    </row>
    <row r="47" spans="1:9">
      <c r="A47" s="17">
        <v>1055</v>
      </c>
      <c r="B47" s="18" t="s">
        <v>52</v>
      </c>
      <c r="C47" s="33">
        <v>99990515</v>
      </c>
      <c r="D47" s="33">
        <v>845970</v>
      </c>
      <c r="E47" s="33">
        <v>682791</v>
      </c>
      <c r="F47" s="33">
        <v>767323</v>
      </c>
      <c r="G47" s="33">
        <v>0</v>
      </c>
      <c r="H47" s="33">
        <v>370253</v>
      </c>
      <c r="I47" s="48">
        <f t="shared" si="0"/>
        <v>102656852</v>
      </c>
    </row>
    <row r="48" spans="1:9">
      <c r="A48" s="17">
        <v>1057</v>
      </c>
      <c r="B48" s="18" t="s">
        <v>53</v>
      </c>
      <c r="C48" s="32">
        <v>786483</v>
      </c>
      <c r="D48" s="32">
        <v>96512</v>
      </c>
      <c r="E48" s="32">
        <v>50573</v>
      </c>
      <c r="F48" s="32">
        <v>0</v>
      </c>
      <c r="G48" s="32">
        <v>0</v>
      </c>
      <c r="H48" s="32">
        <v>802865</v>
      </c>
      <c r="I48" s="47">
        <f t="shared" si="0"/>
        <v>1736433</v>
      </c>
    </row>
    <row r="49" spans="1:9">
      <c r="A49" s="17">
        <v>1058</v>
      </c>
      <c r="B49" s="18" t="s">
        <v>54</v>
      </c>
      <c r="C49" s="33">
        <v>9574324</v>
      </c>
      <c r="D49" s="33">
        <v>694730</v>
      </c>
      <c r="E49" s="33">
        <v>482809</v>
      </c>
      <c r="F49" s="33">
        <v>100742</v>
      </c>
      <c r="G49" s="33">
        <v>17501</v>
      </c>
      <c r="H49" s="33">
        <v>936870</v>
      </c>
      <c r="I49" s="48">
        <f t="shared" si="0"/>
        <v>11806976</v>
      </c>
    </row>
    <row r="50" spans="1:9">
      <c r="A50" s="17">
        <v>1062</v>
      </c>
      <c r="B50" s="18" t="s">
        <v>55</v>
      </c>
      <c r="C50" s="32">
        <v>87574998</v>
      </c>
      <c r="D50" s="32">
        <v>5174556</v>
      </c>
      <c r="E50" s="32">
        <v>2558489</v>
      </c>
      <c r="F50" s="32">
        <v>15135</v>
      </c>
      <c r="G50" s="32">
        <v>0</v>
      </c>
      <c r="H50" s="32">
        <v>574481</v>
      </c>
      <c r="I50" s="47">
        <f t="shared" si="0"/>
        <v>95897659</v>
      </c>
    </row>
    <row r="51" spans="1:9">
      <c r="A51" s="17">
        <v>1065</v>
      </c>
      <c r="B51" s="18" t="s">
        <v>56</v>
      </c>
      <c r="C51" s="33">
        <v>116328706</v>
      </c>
      <c r="D51" s="33">
        <v>9057265</v>
      </c>
      <c r="E51" s="33">
        <v>2260013</v>
      </c>
      <c r="F51" s="33">
        <v>2200824</v>
      </c>
      <c r="G51" s="33">
        <v>0</v>
      </c>
      <c r="H51" s="33">
        <v>642245</v>
      </c>
      <c r="I51" s="48">
        <f t="shared" si="0"/>
        <v>130489053</v>
      </c>
    </row>
    <row r="52" spans="1:9">
      <c r="A52" s="17">
        <v>1066</v>
      </c>
      <c r="B52" s="18" t="s">
        <v>57</v>
      </c>
      <c r="C52" s="32">
        <v>93750641</v>
      </c>
      <c r="D52" s="32">
        <v>6299303</v>
      </c>
      <c r="E52" s="32">
        <v>4644970</v>
      </c>
      <c r="F52" s="32">
        <v>281593</v>
      </c>
      <c r="G52" s="32">
        <v>20000</v>
      </c>
      <c r="H52" s="32">
        <v>826118</v>
      </c>
      <c r="I52" s="47">
        <f t="shared" si="0"/>
        <v>105822625</v>
      </c>
    </row>
    <row r="53" spans="1:9">
      <c r="A53" s="17">
        <v>1067</v>
      </c>
      <c r="B53" s="18" t="s">
        <v>58</v>
      </c>
      <c r="C53" s="33">
        <v>1761279</v>
      </c>
      <c r="D53" s="33">
        <v>0</v>
      </c>
      <c r="E53" s="33">
        <v>44774</v>
      </c>
      <c r="F53" s="33">
        <v>0</v>
      </c>
      <c r="G53" s="33">
        <v>0</v>
      </c>
      <c r="H53" s="33">
        <v>32070</v>
      </c>
      <c r="I53" s="48">
        <f t="shared" si="0"/>
        <v>1838123</v>
      </c>
    </row>
    <row r="54" spans="1:9">
      <c r="A54" s="17">
        <v>1068</v>
      </c>
      <c r="B54" s="18" t="s">
        <v>59</v>
      </c>
      <c r="C54" s="32">
        <v>42781308</v>
      </c>
      <c r="D54" s="32">
        <v>0</v>
      </c>
      <c r="E54" s="32">
        <v>0</v>
      </c>
      <c r="F54" s="32">
        <v>60638119</v>
      </c>
      <c r="G54" s="32">
        <v>0</v>
      </c>
      <c r="H54" s="32">
        <v>3340</v>
      </c>
      <c r="I54" s="47">
        <f t="shared" si="0"/>
        <v>103422767</v>
      </c>
    </row>
    <row r="55" spans="1:9">
      <c r="A55" s="17">
        <v>1069</v>
      </c>
      <c r="B55" s="18" t="s">
        <v>60</v>
      </c>
      <c r="C55" s="33">
        <v>1514701</v>
      </c>
      <c r="D55" s="33">
        <v>368373</v>
      </c>
      <c r="E55" s="33">
        <v>48436</v>
      </c>
      <c r="F55" s="33">
        <v>0</v>
      </c>
      <c r="G55" s="33">
        <v>0</v>
      </c>
      <c r="H55" s="33">
        <v>59500</v>
      </c>
      <c r="I55" s="48">
        <f t="shared" si="0"/>
        <v>1991010</v>
      </c>
    </row>
    <row r="56" spans="1:9" ht="15" customHeight="1">
      <c r="A56" s="17">
        <v>1070</v>
      </c>
      <c r="B56" s="18" t="s">
        <v>61</v>
      </c>
      <c r="C56" s="32">
        <v>2207444</v>
      </c>
      <c r="D56" s="32">
        <v>49899</v>
      </c>
      <c r="E56" s="32">
        <v>49581</v>
      </c>
      <c r="F56" s="32">
        <v>301</v>
      </c>
      <c r="G56" s="32">
        <v>0</v>
      </c>
      <c r="H56" s="32">
        <v>175194</v>
      </c>
      <c r="I56" s="47">
        <f t="shared" si="0"/>
        <v>2482419</v>
      </c>
    </row>
    <row r="57" spans="1:9">
      <c r="A57" s="13" t="s">
        <v>63</v>
      </c>
      <c r="B57" s="20" t="s">
        <v>62</v>
      </c>
      <c r="C57" s="16">
        <f t="shared" ref="C57:I57" si="1">SUM(C7:C56)</f>
        <v>3803909741</v>
      </c>
      <c r="D57" s="16">
        <f t="shared" si="1"/>
        <v>447717105</v>
      </c>
      <c r="E57" s="16">
        <f t="shared" si="1"/>
        <v>125815080</v>
      </c>
      <c r="F57" s="16">
        <f t="shared" si="1"/>
        <v>1199806485</v>
      </c>
      <c r="G57" s="16">
        <f t="shared" si="1"/>
        <v>207697</v>
      </c>
      <c r="H57" s="16">
        <f t="shared" si="1"/>
        <v>40708042</v>
      </c>
      <c r="I57" s="16">
        <f t="shared" si="1"/>
        <v>5618164150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0" width="15.7265625" style="4" customWidth="1"/>
    <col min="11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37826</v>
      </c>
      <c r="D8" s="32">
        <v>9282</v>
      </c>
      <c r="E8" s="32">
        <v>743</v>
      </c>
      <c r="F8" s="32">
        <v>0</v>
      </c>
      <c r="G8" s="32">
        <v>0</v>
      </c>
      <c r="H8" s="32">
        <v>18080</v>
      </c>
      <c r="I8" s="47">
        <f t="shared" ref="I8:I56" si="0">SUM(C8:H8)</f>
        <v>65931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540</v>
      </c>
      <c r="I10" s="47">
        <f t="shared" si="0"/>
        <v>540</v>
      </c>
    </row>
    <row r="11" spans="1:9">
      <c r="A11" s="17">
        <v>1007</v>
      </c>
      <c r="B11" s="18" t="s">
        <v>16</v>
      </c>
      <c r="C11" s="33">
        <v>1287705</v>
      </c>
      <c r="D11" s="33">
        <v>30866</v>
      </c>
      <c r="E11" s="33">
        <v>46101</v>
      </c>
      <c r="F11" s="33">
        <v>0</v>
      </c>
      <c r="G11" s="33">
        <v>2500</v>
      </c>
      <c r="H11" s="33">
        <v>308127</v>
      </c>
      <c r="I11" s="48">
        <f t="shared" si="0"/>
        <v>1675299</v>
      </c>
    </row>
    <row r="12" spans="1:9">
      <c r="A12" s="17">
        <v>1008</v>
      </c>
      <c r="B12" s="18" t="s">
        <v>17</v>
      </c>
      <c r="C12" s="32">
        <v>138</v>
      </c>
      <c r="D12" s="32">
        <v>0</v>
      </c>
      <c r="E12" s="32">
        <v>818</v>
      </c>
      <c r="F12" s="32">
        <v>0</v>
      </c>
      <c r="G12" s="32">
        <v>0</v>
      </c>
      <c r="H12" s="32">
        <v>870</v>
      </c>
      <c r="I12" s="47">
        <f t="shared" si="0"/>
        <v>1826</v>
      </c>
    </row>
    <row r="13" spans="1:9">
      <c r="A13" s="17">
        <v>1010</v>
      </c>
      <c r="B13" s="18" t="s">
        <v>18</v>
      </c>
      <c r="C13" s="33">
        <v>1110967</v>
      </c>
      <c r="D13" s="33">
        <v>37107</v>
      </c>
      <c r="E13" s="33">
        <v>50060</v>
      </c>
      <c r="F13" s="33">
        <v>18079</v>
      </c>
      <c r="G13" s="33">
        <v>0</v>
      </c>
      <c r="H13" s="33">
        <v>1160</v>
      </c>
      <c r="I13" s="48">
        <f t="shared" si="0"/>
        <v>1217373</v>
      </c>
    </row>
    <row r="14" spans="1:9">
      <c r="A14" s="17">
        <v>1011</v>
      </c>
      <c r="B14" s="18" t="s">
        <v>19</v>
      </c>
      <c r="C14" s="32">
        <v>31299724</v>
      </c>
      <c r="D14" s="32">
        <v>786859</v>
      </c>
      <c r="E14" s="32">
        <v>92990</v>
      </c>
      <c r="F14" s="32">
        <v>3005294</v>
      </c>
      <c r="G14" s="32">
        <v>0</v>
      </c>
      <c r="H14" s="32">
        <v>76090</v>
      </c>
      <c r="I14" s="47">
        <f t="shared" si="0"/>
        <v>35260957</v>
      </c>
    </row>
    <row r="15" spans="1:9">
      <c r="A15" s="17">
        <v>1012</v>
      </c>
      <c r="B15" s="18" t="s">
        <v>20</v>
      </c>
      <c r="C15" s="33">
        <v>230</v>
      </c>
      <c r="D15" s="33">
        <v>0</v>
      </c>
      <c r="E15" s="33">
        <v>2045</v>
      </c>
      <c r="F15" s="33">
        <v>0</v>
      </c>
      <c r="G15" s="33">
        <v>5000</v>
      </c>
      <c r="H15" s="33">
        <v>44190</v>
      </c>
      <c r="I15" s="48">
        <f t="shared" si="0"/>
        <v>51465</v>
      </c>
    </row>
    <row r="16" spans="1:9">
      <c r="A16" s="17">
        <v>1013</v>
      </c>
      <c r="B16" s="18" t="s">
        <v>21</v>
      </c>
      <c r="C16" s="32">
        <v>14844641</v>
      </c>
      <c r="D16" s="32">
        <v>6021794</v>
      </c>
      <c r="E16" s="32">
        <v>690382</v>
      </c>
      <c r="F16" s="32">
        <v>117220</v>
      </c>
      <c r="G16" s="32">
        <v>0</v>
      </c>
      <c r="H16" s="32">
        <v>175456</v>
      </c>
      <c r="I16" s="47">
        <f t="shared" si="0"/>
        <v>21849493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20000</v>
      </c>
      <c r="I17" s="48">
        <f t="shared" si="0"/>
        <v>20000</v>
      </c>
    </row>
    <row r="18" spans="1:9">
      <c r="A18" s="17">
        <v>1016</v>
      </c>
      <c r="B18" s="18" t="s">
        <v>23</v>
      </c>
      <c r="C18" s="32">
        <v>95989784</v>
      </c>
      <c r="D18" s="32">
        <v>24901457</v>
      </c>
      <c r="E18" s="32">
        <v>4984407</v>
      </c>
      <c r="F18" s="32">
        <v>494882</v>
      </c>
      <c r="G18" s="32">
        <v>0</v>
      </c>
      <c r="H18" s="32">
        <v>281557</v>
      </c>
      <c r="I18" s="47">
        <f t="shared" si="0"/>
        <v>126652087</v>
      </c>
    </row>
    <row r="19" spans="1:9">
      <c r="A19" s="17">
        <v>1017</v>
      </c>
      <c r="B19" s="18" t="s">
        <v>24</v>
      </c>
      <c r="C19" s="33">
        <v>40072360</v>
      </c>
      <c r="D19" s="33">
        <v>58972</v>
      </c>
      <c r="E19" s="33">
        <v>1959232</v>
      </c>
      <c r="F19" s="33">
        <v>228849</v>
      </c>
      <c r="G19" s="33">
        <v>0</v>
      </c>
      <c r="H19" s="33">
        <v>177450</v>
      </c>
      <c r="I19" s="48">
        <f t="shared" si="0"/>
        <v>42496863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5000</v>
      </c>
      <c r="I20" s="47">
        <f t="shared" si="0"/>
        <v>5000</v>
      </c>
    </row>
    <row r="21" spans="1:9">
      <c r="A21" s="17">
        <v>1019</v>
      </c>
      <c r="B21" s="18" t="s">
        <v>26</v>
      </c>
      <c r="C21" s="33">
        <v>1986526</v>
      </c>
      <c r="D21" s="33">
        <v>275900</v>
      </c>
      <c r="E21" s="33">
        <v>16946</v>
      </c>
      <c r="F21" s="33">
        <v>0</v>
      </c>
      <c r="G21" s="33">
        <v>0</v>
      </c>
      <c r="H21" s="33">
        <v>63420</v>
      </c>
      <c r="I21" s="48">
        <f t="shared" si="0"/>
        <v>2342792</v>
      </c>
    </row>
    <row r="22" spans="1:9">
      <c r="A22" s="17">
        <v>1020</v>
      </c>
      <c r="B22" s="18" t="s">
        <v>27</v>
      </c>
      <c r="C22" s="32">
        <v>139646</v>
      </c>
      <c r="D22" s="32">
        <v>109741</v>
      </c>
      <c r="E22" s="32">
        <v>6262</v>
      </c>
      <c r="F22" s="32">
        <v>0</v>
      </c>
      <c r="G22" s="32">
        <v>0</v>
      </c>
      <c r="H22" s="32">
        <v>15240</v>
      </c>
      <c r="I22" s="47">
        <f t="shared" si="0"/>
        <v>270889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2187087</v>
      </c>
      <c r="D24" s="32">
        <v>134343</v>
      </c>
      <c r="E24" s="32">
        <v>49412</v>
      </c>
      <c r="F24" s="32">
        <v>92645</v>
      </c>
      <c r="G24" s="32">
        <v>0</v>
      </c>
      <c r="H24" s="32">
        <v>124740</v>
      </c>
      <c r="I24" s="47">
        <f t="shared" si="0"/>
        <v>2588227</v>
      </c>
    </row>
    <row r="25" spans="1:9">
      <c r="A25" s="17">
        <v>1024</v>
      </c>
      <c r="B25" s="18" t="s">
        <v>30</v>
      </c>
      <c r="C25" s="33">
        <v>64053773</v>
      </c>
      <c r="D25" s="33">
        <v>3409987</v>
      </c>
      <c r="E25" s="33">
        <v>680133</v>
      </c>
      <c r="F25" s="33">
        <v>183090</v>
      </c>
      <c r="G25" s="33">
        <v>0</v>
      </c>
      <c r="H25" s="33">
        <v>571163</v>
      </c>
      <c r="I25" s="48">
        <f t="shared" si="0"/>
        <v>68898146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47">
        <f t="shared" si="0"/>
        <v>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17500</v>
      </c>
      <c r="I27" s="48">
        <f t="shared" si="0"/>
        <v>17500</v>
      </c>
    </row>
    <row r="28" spans="1:9">
      <c r="A28" s="17">
        <v>1027</v>
      </c>
      <c r="B28" s="18" t="s">
        <v>33</v>
      </c>
      <c r="C28" s="32">
        <v>3886473</v>
      </c>
      <c r="D28" s="32">
        <v>102191</v>
      </c>
      <c r="E28" s="32">
        <v>23663</v>
      </c>
      <c r="F28" s="32">
        <v>128467</v>
      </c>
      <c r="G28" s="32">
        <v>0</v>
      </c>
      <c r="H28" s="32">
        <v>136990</v>
      </c>
      <c r="I28" s="47">
        <f t="shared" si="0"/>
        <v>4277784</v>
      </c>
    </row>
    <row r="29" spans="1:9">
      <c r="A29" s="17">
        <v>1028</v>
      </c>
      <c r="B29" s="18" t="s">
        <v>34</v>
      </c>
      <c r="C29" s="33">
        <v>7629362</v>
      </c>
      <c r="D29" s="33">
        <v>16647</v>
      </c>
      <c r="E29" s="33">
        <v>34535</v>
      </c>
      <c r="F29" s="33">
        <v>0</v>
      </c>
      <c r="G29" s="33">
        <v>0</v>
      </c>
      <c r="H29" s="33">
        <v>9710</v>
      </c>
      <c r="I29" s="48">
        <f t="shared" si="0"/>
        <v>7690254</v>
      </c>
    </row>
    <row r="30" spans="1:9">
      <c r="A30" s="17">
        <v>1030</v>
      </c>
      <c r="B30" s="18" t="s">
        <v>35</v>
      </c>
      <c r="C30" s="32">
        <v>5632784</v>
      </c>
      <c r="D30" s="32">
        <v>168026</v>
      </c>
      <c r="E30" s="32">
        <v>139775</v>
      </c>
      <c r="F30" s="32">
        <v>7032</v>
      </c>
      <c r="G30" s="32">
        <v>2500</v>
      </c>
      <c r="H30" s="32">
        <v>272302</v>
      </c>
      <c r="I30" s="47">
        <f t="shared" si="0"/>
        <v>6222419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194739</v>
      </c>
      <c r="D32" s="32">
        <v>6017</v>
      </c>
      <c r="E32" s="32">
        <v>11335</v>
      </c>
      <c r="F32" s="32">
        <v>0</v>
      </c>
      <c r="G32" s="32">
        <v>0</v>
      </c>
      <c r="H32" s="32">
        <v>65533</v>
      </c>
      <c r="I32" s="47">
        <f t="shared" si="0"/>
        <v>277624</v>
      </c>
    </row>
    <row r="33" spans="1:9">
      <c r="A33" s="17">
        <v>1034</v>
      </c>
      <c r="B33" s="18" t="s">
        <v>38</v>
      </c>
      <c r="C33" s="33">
        <v>177291</v>
      </c>
      <c r="D33" s="33">
        <v>0</v>
      </c>
      <c r="E33" s="33">
        <v>818</v>
      </c>
      <c r="F33" s="33">
        <v>0</v>
      </c>
      <c r="G33" s="33">
        <v>0</v>
      </c>
      <c r="H33" s="33">
        <v>6090</v>
      </c>
      <c r="I33" s="48">
        <f t="shared" si="0"/>
        <v>184199</v>
      </c>
    </row>
    <row r="34" spans="1:9">
      <c r="A34" s="17">
        <v>1037</v>
      </c>
      <c r="B34" s="18" t="s">
        <v>39</v>
      </c>
      <c r="C34" s="32">
        <v>5174498</v>
      </c>
      <c r="D34" s="32">
        <v>58112</v>
      </c>
      <c r="E34" s="32">
        <v>174801</v>
      </c>
      <c r="F34" s="32">
        <v>176948</v>
      </c>
      <c r="G34" s="32">
        <v>0</v>
      </c>
      <c r="H34" s="32">
        <v>79460</v>
      </c>
      <c r="I34" s="47">
        <f t="shared" si="0"/>
        <v>5663819</v>
      </c>
    </row>
    <row r="35" spans="1:9">
      <c r="A35" s="17">
        <v>1038</v>
      </c>
      <c r="B35" s="18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17500</v>
      </c>
      <c r="I35" s="48">
        <f t="shared" si="0"/>
        <v>17500</v>
      </c>
    </row>
    <row r="36" spans="1:9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2500</v>
      </c>
      <c r="I36" s="47">
        <f t="shared" si="0"/>
        <v>2500</v>
      </c>
    </row>
    <row r="37" spans="1:9">
      <c r="A37" s="17">
        <v>1040</v>
      </c>
      <c r="B37" s="18" t="s">
        <v>42</v>
      </c>
      <c r="C37" s="33">
        <v>2603338</v>
      </c>
      <c r="D37" s="33">
        <v>32694</v>
      </c>
      <c r="E37" s="33">
        <v>79760</v>
      </c>
      <c r="F37" s="33">
        <v>0</v>
      </c>
      <c r="G37" s="33">
        <v>0</v>
      </c>
      <c r="H37" s="33">
        <v>198441</v>
      </c>
      <c r="I37" s="48">
        <f t="shared" si="0"/>
        <v>2914233</v>
      </c>
    </row>
    <row r="38" spans="1:9">
      <c r="A38" s="17">
        <v>1042</v>
      </c>
      <c r="B38" s="18" t="s">
        <v>43</v>
      </c>
      <c r="C38" s="32">
        <v>2309</v>
      </c>
      <c r="D38" s="32">
        <v>0</v>
      </c>
      <c r="E38" s="32">
        <v>14698</v>
      </c>
      <c r="F38" s="32">
        <v>0</v>
      </c>
      <c r="G38" s="32">
        <v>0</v>
      </c>
      <c r="H38" s="32">
        <v>10510</v>
      </c>
      <c r="I38" s="47">
        <f t="shared" si="0"/>
        <v>27517</v>
      </c>
    </row>
    <row r="39" spans="1:9">
      <c r="A39" s="17">
        <v>1043</v>
      </c>
      <c r="B39" s="18" t="s">
        <v>44</v>
      </c>
      <c r="C39" s="33">
        <v>125443871</v>
      </c>
      <c r="D39" s="33">
        <v>5678026</v>
      </c>
      <c r="E39" s="33">
        <v>2094485</v>
      </c>
      <c r="F39" s="33">
        <v>366758</v>
      </c>
      <c r="G39" s="33">
        <v>0</v>
      </c>
      <c r="H39" s="33">
        <v>393444</v>
      </c>
      <c r="I39" s="48">
        <f t="shared" si="0"/>
        <v>133976584</v>
      </c>
    </row>
    <row r="40" spans="1:9">
      <c r="A40" s="17">
        <v>1044</v>
      </c>
      <c r="B40" s="18" t="s">
        <v>45</v>
      </c>
      <c r="C40" s="32">
        <v>33164</v>
      </c>
      <c r="D40" s="32">
        <v>164</v>
      </c>
      <c r="E40" s="32">
        <v>2860</v>
      </c>
      <c r="F40" s="32">
        <v>0</v>
      </c>
      <c r="G40" s="32">
        <v>0</v>
      </c>
      <c r="H40" s="32">
        <v>143017</v>
      </c>
      <c r="I40" s="47">
        <f t="shared" si="0"/>
        <v>179205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5000</v>
      </c>
      <c r="H41" s="33">
        <v>235001</v>
      </c>
      <c r="I41" s="48">
        <f t="shared" si="0"/>
        <v>240001</v>
      </c>
    </row>
    <row r="42" spans="1:9">
      <c r="A42" s="17">
        <v>1047</v>
      </c>
      <c r="B42" s="18" t="s">
        <v>47</v>
      </c>
      <c r="C42" s="32">
        <v>29729939</v>
      </c>
      <c r="D42" s="32">
        <v>19715752</v>
      </c>
      <c r="E42" s="32">
        <v>1216619</v>
      </c>
      <c r="F42" s="32">
        <v>48</v>
      </c>
      <c r="G42" s="32">
        <v>0</v>
      </c>
      <c r="H42" s="32">
        <v>142314</v>
      </c>
      <c r="I42" s="47">
        <f t="shared" si="0"/>
        <v>50804672</v>
      </c>
    </row>
    <row r="43" spans="1:9">
      <c r="A43" s="17">
        <v>1048</v>
      </c>
      <c r="B43" s="18" t="s">
        <v>48</v>
      </c>
      <c r="C43" s="33">
        <v>2516913</v>
      </c>
      <c r="D43" s="33">
        <v>30277</v>
      </c>
      <c r="E43" s="33">
        <v>112504</v>
      </c>
      <c r="F43" s="33">
        <v>0</v>
      </c>
      <c r="G43" s="33">
        <v>0</v>
      </c>
      <c r="H43" s="33">
        <v>168528</v>
      </c>
      <c r="I43" s="48">
        <f t="shared" si="0"/>
        <v>2828222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25000</v>
      </c>
      <c r="I44" s="47">
        <f t="shared" si="0"/>
        <v>25000</v>
      </c>
    </row>
    <row r="45" spans="1:9">
      <c r="A45" s="17">
        <v>1052</v>
      </c>
      <c r="B45" s="18" t="s">
        <v>50</v>
      </c>
      <c r="C45" s="33">
        <v>356330</v>
      </c>
      <c r="D45" s="33">
        <v>0</v>
      </c>
      <c r="E45" s="33">
        <v>12234</v>
      </c>
      <c r="F45" s="33">
        <v>35280</v>
      </c>
      <c r="G45" s="33">
        <v>0</v>
      </c>
      <c r="H45" s="33">
        <v>35080</v>
      </c>
      <c r="I45" s="48">
        <f t="shared" si="0"/>
        <v>438924</v>
      </c>
    </row>
    <row r="46" spans="1:9">
      <c r="A46" s="17">
        <v>1054</v>
      </c>
      <c r="B46" s="18" t="s">
        <v>51</v>
      </c>
      <c r="C46" s="32">
        <v>1359331</v>
      </c>
      <c r="D46" s="32">
        <v>416826</v>
      </c>
      <c r="E46" s="32">
        <v>48421</v>
      </c>
      <c r="F46" s="32">
        <v>0</v>
      </c>
      <c r="G46" s="32">
        <v>22500</v>
      </c>
      <c r="H46" s="32">
        <v>71100</v>
      </c>
      <c r="I46" s="47">
        <f t="shared" si="0"/>
        <v>1918178</v>
      </c>
    </row>
    <row r="47" spans="1:9">
      <c r="A47" s="17">
        <v>1055</v>
      </c>
      <c r="B47" s="18" t="s">
        <v>52</v>
      </c>
      <c r="C47" s="33">
        <v>1874644</v>
      </c>
      <c r="D47" s="33">
        <v>22055</v>
      </c>
      <c r="E47" s="33">
        <v>48035</v>
      </c>
      <c r="F47" s="33">
        <v>0</v>
      </c>
      <c r="G47" s="33">
        <v>0</v>
      </c>
      <c r="H47" s="33">
        <v>69490</v>
      </c>
      <c r="I47" s="48">
        <f t="shared" si="0"/>
        <v>2014224</v>
      </c>
    </row>
    <row r="48" spans="1:9">
      <c r="A48" s="17">
        <v>1057</v>
      </c>
      <c r="B48" s="18" t="s">
        <v>53</v>
      </c>
      <c r="C48" s="32">
        <v>46</v>
      </c>
      <c r="D48" s="32">
        <v>0</v>
      </c>
      <c r="E48" s="32">
        <v>0</v>
      </c>
      <c r="F48" s="32">
        <v>0</v>
      </c>
      <c r="G48" s="32">
        <v>0</v>
      </c>
      <c r="H48" s="32">
        <v>215343</v>
      </c>
      <c r="I48" s="47">
        <f t="shared" si="0"/>
        <v>215389</v>
      </c>
    </row>
    <row r="49" spans="1:10">
      <c r="A49" s="17">
        <v>1058</v>
      </c>
      <c r="B49" s="18" t="s">
        <v>54</v>
      </c>
      <c r="C49" s="33">
        <v>1709416</v>
      </c>
      <c r="D49" s="33">
        <v>1041353</v>
      </c>
      <c r="E49" s="33">
        <v>82603</v>
      </c>
      <c r="F49" s="33">
        <v>0</v>
      </c>
      <c r="G49" s="33">
        <v>0</v>
      </c>
      <c r="H49" s="33">
        <v>93300</v>
      </c>
      <c r="I49" s="48">
        <f t="shared" si="0"/>
        <v>2926672</v>
      </c>
    </row>
    <row r="50" spans="1:10">
      <c r="A50" s="17">
        <v>1062</v>
      </c>
      <c r="B50" s="18" t="s">
        <v>55</v>
      </c>
      <c r="C50" s="32">
        <v>230</v>
      </c>
      <c r="D50" s="32">
        <v>0</v>
      </c>
      <c r="E50" s="32">
        <v>2040</v>
      </c>
      <c r="F50" s="32">
        <v>0</v>
      </c>
      <c r="G50" s="32">
        <v>0</v>
      </c>
      <c r="H50" s="32">
        <v>1450</v>
      </c>
      <c r="I50" s="47">
        <f t="shared" si="0"/>
        <v>3720</v>
      </c>
    </row>
    <row r="51" spans="1:10">
      <c r="A51" s="17">
        <v>1065</v>
      </c>
      <c r="B51" s="18" t="s">
        <v>56</v>
      </c>
      <c r="C51" s="33">
        <v>9048664</v>
      </c>
      <c r="D51" s="33">
        <v>53300</v>
      </c>
      <c r="E51" s="33">
        <v>81318</v>
      </c>
      <c r="F51" s="33">
        <v>0</v>
      </c>
      <c r="G51" s="33">
        <v>0</v>
      </c>
      <c r="H51" s="33">
        <v>60470</v>
      </c>
      <c r="I51" s="48">
        <f t="shared" si="0"/>
        <v>9243752</v>
      </c>
    </row>
    <row r="52" spans="1:10">
      <c r="A52" s="17">
        <v>1066</v>
      </c>
      <c r="B52" s="18" t="s">
        <v>57</v>
      </c>
      <c r="C52" s="32">
        <v>23379178</v>
      </c>
      <c r="D52" s="32">
        <v>557778</v>
      </c>
      <c r="E52" s="32">
        <v>611567</v>
      </c>
      <c r="F52" s="32">
        <v>166837</v>
      </c>
      <c r="G52" s="32">
        <v>0</v>
      </c>
      <c r="H52" s="32">
        <v>85786</v>
      </c>
      <c r="I52" s="47">
        <f t="shared" si="0"/>
        <v>24801146</v>
      </c>
    </row>
    <row r="53" spans="1:10">
      <c r="A53" s="17">
        <v>1067</v>
      </c>
      <c r="B53" s="18" t="s">
        <v>58</v>
      </c>
      <c r="C53" s="33">
        <v>14927</v>
      </c>
      <c r="D53" s="33">
        <v>0</v>
      </c>
      <c r="E53" s="33">
        <v>0</v>
      </c>
      <c r="F53" s="33">
        <v>0</v>
      </c>
      <c r="G53" s="33">
        <v>0</v>
      </c>
      <c r="H53" s="33">
        <v>7540</v>
      </c>
      <c r="I53" s="48">
        <f t="shared" si="0"/>
        <v>22467</v>
      </c>
    </row>
    <row r="54" spans="1:10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10">
      <c r="A55" s="17">
        <v>1069</v>
      </c>
      <c r="B55" s="18" t="s">
        <v>60</v>
      </c>
      <c r="C55" s="33">
        <v>1628</v>
      </c>
      <c r="D55" s="33">
        <v>0</v>
      </c>
      <c r="E55" s="33">
        <v>0</v>
      </c>
      <c r="F55" s="33">
        <v>0</v>
      </c>
      <c r="G55" s="33">
        <v>0</v>
      </c>
      <c r="H55" s="33">
        <v>2790</v>
      </c>
      <c r="I55" s="48">
        <f t="shared" si="0"/>
        <v>4418</v>
      </c>
    </row>
    <row r="56" spans="1:10" ht="15" customHeight="1">
      <c r="A56" s="17">
        <v>1070</v>
      </c>
      <c r="B56" s="18" t="s">
        <v>61</v>
      </c>
      <c r="C56" s="32">
        <v>8395</v>
      </c>
      <c r="D56" s="32">
        <v>0</v>
      </c>
      <c r="E56" s="32">
        <v>4065</v>
      </c>
      <c r="F56" s="32">
        <v>0</v>
      </c>
      <c r="G56" s="32">
        <v>0</v>
      </c>
      <c r="H56" s="32">
        <v>5335</v>
      </c>
      <c r="I56" s="47">
        <f t="shared" si="0"/>
        <v>17795</v>
      </c>
    </row>
    <row r="57" spans="1:10">
      <c r="A57" s="13" t="s">
        <v>63</v>
      </c>
      <c r="B57" s="20" t="s">
        <v>62</v>
      </c>
      <c r="C57" s="16">
        <f t="shared" ref="C57:I57" si="1">SUM(C7:C56)</f>
        <v>473787877</v>
      </c>
      <c r="D57" s="16">
        <f t="shared" si="1"/>
        <v>63675526</v>
      </c>
      <c r="E57" s="16">
        <f t="shared" si="1"/>
        <v>13375667</v>
      </c>
      <c r="F57" s="16">
        <f t="shared" si="1"/>
        <v>5021429</v>
      </c>
      <c r="G57" s="16">
        <f t="shared" si="1"/>
        <v>37500</v>
      </c>
      <c r="H57" s="16">
        <f t="shared" si="1"/>
        <v>4454607</v>
      </c>
      <c r="I57" s="16">
        <f t="shared" si="1"/>
        <v>560352606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3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5000</v>
      </c>
      <c r="I8" s="47">
        <f t="shared" ref="I8:I56" si="0">SUM(C8:H8)</f>
        <v>5000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440943</v>
      </c>
      <c r="D11" s="33">
        <v>0</v>
      </c>
      <c r="E11" s="33">
        <v>0</v>
      </c>
      <c r="F11" s="33">
        <v>0</v>
      </c>
      <c r="G11" s="33">
        <v>0</v>
      </c>
      <c r="H11" s="33">
        <v>205293</v>
      </c>
      <c r="I11" s="48">
        <f t="shared" si="0"/>
        <v>646236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393</v>
      </c>
      <c r="F12" s="32">
        <v>0</v>
      </c>
      <c r="G12" s="32">
        <v>0</v>
      </c>
      <c r="H12" s="32">
        <v>0</v>
      </c>
      <c r="I12" s="47">
        <f t="shared" si="0"/>
        <v>393</v>
      </c>
    </row>
    <row r="13" spans="1:9">
      <c r="A13" s="17">
        <v>1010</v>
      </c>
      <c r="B13" s="18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48">
        <f t="shared" si="0"/>
        <v>0</v>
      </c>
    </row>
    <row r="14" spans="1:9">
      <c r="A14" s="17">
        <v>1011</v>
      </c>
      <c r="B14" s="18" t="s">
        <v>19</v>
      </c>
      <c r="C14" s="32">
        <v>3096</v>
      </c>
      <c r="D14" s="32">
        <v>8631</v>
      </c>
      <c r="E14" s="32">
        <v>14833</v>
      </c>
      <c r="F14" s="32">
        <v>0</v>
      </c>
      <c r="G14" s="32">
        <v>0</v>
      </c>
      <c r="H14" s="32">
        <v>13950</v>
      </c>
      <c r="I14" s="47">
        <f t="shared" si="0"/>
        <v>40510</v>
      </c>
    </row>
    <row r="15" spans="1:9">
      <c r="A15" s="17">
        <v>1012</v>
      </c>
      <c r="B15" s="18" t="s">
        <v>20</v>
      </c>
      <c r="C15" s="33">
        <v>46</v>
      </c>
      <c r="D15" s="33">
        <v>0</v>
      </c>
      <c r="E15" s="33">
        <v>0</v>
      </c>
      <c r="F15" s="33">
        <v>0</v>
      </c>
      <c r="G15" s="33">
        <v>0</v>
      </c>
      <c r="H15" s="33">
        <v>27790</v>
      </c>
      <c r="I15" s="48">
        <f t="shared" si="0"/>
        <v>27836</v>
      </c>
    </row>
    <row r="16" spans="1:9">
      <c r="A16" s="17">
        <v>1013</v>
      </c>
      <c r="B16" s="18" t="s">
        <v>21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37500</v>
      </c>
      <c r="I16" s="47">
        <f t="shared" si="0"/>
        <v>37500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48">
        <f t="shared" si="0"/>
        <v>0</v>
      </c>
    </row>
    <row r="18" spans="1:9">
      <c r="A18" s="17">
        <v>1016</v>
      </c>
      <c r="B18" s="18" t="s">
        <v>23</v>
      </c>
      <c r="C18" s="32">
        <v>1898947</v>
      </c>
      <c r="D18" s="32">
        <v>6699</v>
      </c>
      <c r="E18" s="32">
        <v>94345</v>
      </c>
      <c r="F18" s="32">
        <v>0</v>
      </c>
      <c r="G18" s="32">
        <v>0</v>
      </c>
      <c r="H18" s="32">
        <v>3770</v>
      </c>
      <c r="I18" s="47">
        <f t="shared" si="0"/>
        <v>2003761</v>
      </c>
    </row>
    <row r="19" spans="1:9">
      <c r="A19" s="17">
        <v>1017</v>
      </c>
      <c r="B19" s="18" t="s">
        <v>24</v>
      </c>
      <c r="C19" s="33">
        <v>35988614</v>
      </c>
      <c r="D19" s="33">
        <v>0</v>
      </c>
      <c r="E19" s="33">
        <v>1748917</v>
      </c>
      <c r="F19" s="33">
        <v>0</v>
      </c>
      <c r="G19" s="33">
        <v>0</v>
      </c>
      <c r="H19" s="33">
        <v>82711</v>
      </c>
      <c r="I19" s="48">
        <f t="shared" si="0"/>
        <v>37820242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2500</v>
      </c>
      <c r="H20" s="32">
        <v>12500</v>
      </c>
      <c r="I20" s="47">
        <f t="shared" si="0"/>
        <v>15000</v>
      </c>
    </row>
    <row r="21" spans="1:9">
      <c r="A21" s="17">
        <v>1019</v>
      </c>
      <c r="B21" s="18" t="s">
        <v>26</v>
      </c>
      <c r="C21" s="33">
        <v>11690</v>
      </c>
      <c r="D21" s="33">
        <v>0</v>
      </c>
      <c r="E21" s="33">
        <v>0</v>
      </c>
      <c r="F21" s="33">
        <v>0</v>
      </c>
      <c r="G21" s="33">
        <v>0</v>
      </c>
      <c r="H21" s="33">
        <v>22790</v>
      </c>
      <c r="I21" s="48">
        <f t="shared" si="0"/>
        <v>34480</v>
      </c>
    </row>
    <row r="22" spans="1:9">
      <c r="A22" s="17">
        <v>1020</v>
      </c>
      <c r="B22" s="18" t="s">
        <v>27</v>
      </c>
      <c r="C22" s="32">
        <v>9755</v>
      </c>
      <c r="D22" s="32">
        <v>60157</v>
      </c>
      <c r="E22" s="32">
        <v>1209</v>
      </c>
      <c r="F22" s="32">
        <v>0</v>
      </c>
      <c r="G22" s="32">
        <v>0</v>
      </c>
      <c r="H22" s="32">
        <v>3540</v>
      </c>
      <c r="I22" s="47">
        <f t="shared" si="0"/>
        <v>74661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828</v>
      </c>
      <c r="D24" s="32">
        <v>0</v>
      </c>
      <c r="E24" s="32">
        <v>0</v>
      </c>
      <c r="F24" s="32">
        <v>0</v>
      </c>
      <c r="G24" s="32">
        <v>0</v>
      </c>
      <c r="H24" s="32">
        <v>17720</v>
      </c>
      <c r="I24" s="47">
        <f t="shared" si="0"/>
        <v>18548</v>
      </c>
    </row>
    <row r="25" spans="1:9">
      <c r="A25" s="17">
        <v>1024</v>
      </c>
      <c r="B25" s="18" t="s">
        <v>30</v>
      </c>
      <c r="C25" s="33">
        <v>29564375</v>
      </c>
      <c r="D25" s="33">
        <v>2082</v>
      </c>
      <c r="E25" s="33">
        <v>76293</v>
      </c>
      <c r="F25" s="33">
        <v>35682451</v>
      </c>
      <c r="G25" s="33">
        <v>0</v>
      </c>
      <c r="H25" s="33">
        <v>244823</v>
      </c>
      <c r="I25" s="48">
        <f t="shared" si="0"/>
        <v>65570024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47">
        <f t="shared" si="0"/>
        <v>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48">
        <f t="shared" si="0"/>
        <v>0</v>
      </c>
    </row>
    <row r="28" spans="1:9">
      <c r="A28" s="17">
        <v>1027</v>
      </c>
      <c r="B28" s="18" t="s">
        <v>33</v>
      </c>
      <c r="C28" s="32">
        <v>138499</v>
      </c>
      <c r="D28" s="32">
        <v>0</v>
      </c>
      <c r="E28" s="32">
        <v>409</v>
      </c>
      <c r="F28" s="32">
        <v>0</v>
      </c>
      <c r="G28" s="32">
        <v>0</v>
      </c>
      <c r="H28" s="32">
        <v>18080</v>
      </c>
      <c r="I28" s="47">
        <f t="shared" si="0"/>
        <v>156988</v>
      </c>
    </row>
    <row r="29" spans="1:9">
      <c r="A29" s="17">
        <v>1028</v>
      </c>
      <c r="B29" s="18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48">
        <f t="shared" si="0"/>
        <v>0</v>
      </c>
    </row>
    <row r="30" spans="1:9">
      <c r="A30" s="17">
        <v>1030</v>
      </c>
      <c r="B30" s="18" t="s">
        <v>35</v>
      </c>
      <c r="C30" s="32">
        <v>9869</v>
      </c>
      <c r="D30" s="32">
        <v>0</v>
      </c>
      <c r="E30" s="32">
        <v>2437</v>
      </c>
      <c r="F30" s="32">
        <v>7071</v>
      </c>
      <c r="G30" s="32">
        <v>0</v>
      </c>
      <c r="H30" s="32">
        <v>66490</v>
      </c>
      <c r="I30" s="47">
        <f t="shared" si="0"/>
        <v>85867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30000</v>
      </c>
      <c r="I32" s="47">
        <f t="shared" si="0"/>
        <v>30000</v>
      </c>
    </row>
    <row r="33" spans="1:9">
      <c r="A33" s="17">
        <v>1034</v>
      </c>
      <c r="B33" s="18" t="s">
        <v>38</v>
      </c>
      <c r="C33" s="33">
        <v>230</v>
      </c>
      <c r="D33" s="33">
        <v>0</v>
      </c>
      <c r="E33" s="33">
        <v>0</v>
      </c>
      <c r="F33" s="33">
        <v>0</v>
      </c>
      <c r="G33" s="33">
        <v>0</v>
      </c>
      <c r="H33" s="33">
        <v>1450</v>
      </c>
      <c r="I33" s="48">
        <f t="shared" si="0"/>
        <v>1680</v>
      </c>
    </row>
    <row r="34" spans="1:9">
      <c r="A34" s="17">
        <v>1037</v>
      </c>
      <c r="B34" s="18" t="s">
        <v>39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47">
        <f t="shared" si="0"/>
        <v>0</v>
      </c>
    </row>
    <row r="35" spans="1:9">
      <c r="A35" s="17">
        <v>1038</v>
      </c>
      <c r="B35" s="18" t="s">
        <v>40</v>
      </c>
      <c r="C35" s="33">
        <v>46</v>
      </c>
      <c r="D35" s="33">
        <v>0</v>
      </c>
      <c r="E35" s="33">
        <v>409</v>
      </c>
      <c r="F35" s="33">
        <v>0</v>
      </c>
      <c r="G35" s="33">
        <v>0</v>
      </c>
      <c r="H35" s="33">
        <v>25290</v>
      </c>
      <c r="I35" s="48">
        <f t="shared" si="0"/>
        <v>25745</v>
      </c>
    </row>
    <row r="36" spans="1:9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2500</v>
      </c>
      <c r="I36" s="47">
        <f t="shared" si="0"/>
        <v>2500</v>
      </c>
    </row>
    <row r="37" spans="1:9">
      <c r="A37" s="17">
        <v>1040</v>
      </c>
      <c r="B37" s="18" t="s">
        <v>42</v>
      </c>
      <c r="C37" s="33">
        <v>78065</v>
      </c>
      <c r="D37" s="33">
        <v>21242</v>
      </c>
      <c r="E37" s="33">
        <v>11571</v>
      </c>
      <c r="F37" s="33">
        <v>0</v>
      </c>
      <c r="G37" s="33">
        <v>0</v>
      </c>
      <c r="H37" s="33">
        <v>59091</v>
      </c>
      <c r="I37" s="48">
        <f t="shared" si="0"/>
        <v>169969</v>
      </c>
    </row>
    <row r="38" spans="1:9">
      <c r="A38" s="17">
        <v>1042</v>
      </c>
      <c r="B38" s="18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47">
        <f t="shared" si="0"/>
        <v>0</v>
      </c>
    </row>
    <row r="39" spans="1:9">
      <c r="A39" s="17">
        <v>1043</v>
      </c>
      <c r="B39" s="18" t="s">
        <v>44</v>
      </c>
      <c r="C39" s="33">
        <v>92</v>
      </c>
      <c r="D39" s="33">
        <v>0</v>
      </c>
      <c r="E39" s="33">
        <v>0</v>
      </c>
      <c r="F39" s="33">
        <v>0</v>
      </c>
      <c r="G39" s="33">
        <v>0</v>
      </c>
      <c r="H39" s="33">
        <v>580</v>
      </c>
      <c r="I39" s="48">
        <f t="shared" si="0"/>
        <v>672</v>
      </c>
    </row>
    <row r="40" spans="1:9">
      <c r="A40" s="17">
        <v>1044</v>
      </c>
      <c r="B40" s="18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15000</v>
      </c>
      <c r="I40" s="47">
        <f t="shared" si="0"/>
        <v>15000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2500</v>
      </c>
      <c r="H41" s="33">
        <v>147500</v>
      </c>
      <c r="I41" s="48">
        <f t="shared" si="0"/>
        <v>150000</v>
      </c>
    </row>
    <row r="42" spans="1:9">
      <c r="A42" s="17">
        <v>1047</v>
      </c>
      <c r="B42" s="18" t="s">
        <v>47</v>
      </c>
      <c r="C42" s="32">
        <v>2472627</v>
      </c>
      <c r="D42" s="32">
        <v>581910</v>
      </c>
      <c r="E42" s="32">
        <v>105310</v>
      </c>
      <c r="F42" s="32">
        <v>0</v>
      </c>
      <c r="G42" s="32">
        <v>0</v>
      </c>
      <c r="H42" s="32">
        <v>59023</v>
      </c>
      <c r="I42" s="47">
        <f t="shared" si="0"/>
        <v>3218870</v>
      </c>
    </row>
    <row r="43" spans="1:9">
      <c r="A43" s="17">
        <v>1048</v>
      </c>
      <c r="B43" s="18" t="s">
        <v>48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47500</v>
      </c>
      <c r="I43" s="48">
        <f t="shared" si="0"/>
        <v>47500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20000</v>
      </c>
      <c r="I45" s="48">
        <f t="shared" si="0"/>
        <v>20000</v>
      </c>
    </row>
    <row r="46" spans="1:9">
      <c r="A46" s="17">
        <v>1054</v>
      </c>
      <c r="B46" s="18" t="s">
        <v>51</v>
      </c>
      <c r="C46" s="32">
        <v>103560</v>
      </c>
      <c r="D46" s="32">
        <v>0</v>
      </c>
      <c r="E46" s="32">
        <v>6768</v>
      </c>
      <c r="F46" s="32">
        <v>0</v>
      </c>
      <c r="G46" s="32">
        <v>10000</v>
      </c>
      <c r="H46" s="32">
        <v>20580</v>
      </c>
      <c r="I46" s="47">
        <f t="shared" si="0"/>
        <v>140908</v>
      </c>
    </row>
    <row r="47" spans="1:9">
      <c r="A47" s="17">
        <v>1055</v>
      </c>
      <c r="B47" s="18" t="s">
        <v>52</v>
      </c>
      <c r="C47" s="33">
        <v>763186</v>
      </c>
      <c r="D47" s="33">
        <v>58</v>
      </c>
      <c r="E47" s="33">
        <v>34846</v>
      </c>
      <c r="F47" s="33">
        <v>0</v>
      </c>
      <c r="G47" s="33">
        <v>0</v>
      </c>
      <c r="H47" s="33">
        <v>3080</v>
      </c>
      <c r="I47" s="48">
        <f t="shared" si="0"/>
        <v>801170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50002</v>
      </c>
      <c r="I48" s="47">
        <f t="shared" si="0"/>
        <v>50002</v>
      </c>
    </row>
    <row r="49" spans="1:9">
      <c r="A49" s="17">
        <v>1058</v>
      </c>
      <c r="B49" s="18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92500</v>
      </c>
      <c r="I49" s="48">
        <f t="shared" si="0"/>
        <v>92500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2500</v>
      </c>
      <c r="I50" s="47">
        <f t="shared" si="0"/>
        <v>2500</v>
      </c>
    </row>
    <row r="51" spans="1:9">
      <c r="A51" s="17">
        <v>1065</v>
      </c>
      <c r="B51" s="18" t="s">
        <v>56</v>
      </c>
      <c r="C51" s="33">
        <v>2358</v>
      </c>
      <c r="D51" s="33">
        <v>6839</v>
      </c>
      <c r="E51" s="33">
        <v>6536</v>
      </c>
      <c r="F51" s="33">
        <v>0</v>
      </c>
      <c r="G51" s="33">
        <v>0</v>
      </c>
      <c r="H51" s="33">
        <v>14860</v>
      </c>
      <c r="I51" s="48">
        <f t="shared" si="0"/>
        <v>30593</v>
      </c>
    </row>
    <row r="52" spans="1:9">
      <c r="A52" s="17">
        <v>1066</v>
      </c>
      <c r="B52" s="18" t="s">
        <v>57</v>
      </c>
      <c r="C52" s="32">
        <v>0</v>
      </c>
      <c r="D52" s="32">
        <v>0</v>
      </c>
      <c r="E52" s="32">
        <v>0</v>
      </c>
      <c r="F52" s="32">
        <v>0</v>
      </c>
      <c r="G52" s="32">
        <v>2500</v>
      </c>
      <c r="H52" s="32">
        <v>15000</v>
      </c>
      <c r="I52" s="47">
        <f t="shared" si="0"/>
        <v>17500</v>
      </c>
    </row>
    <row r="53" spans="1:9">
      <c r="A53" s="17">
        <v>1067</v>
      </c>
      <c r="B53" s="18" t="s">
        <v>58</v>
      </c>
      <c r="C53" s="33">
        <v>138</v>
      </c>
      <c r="D53" s="33">
        <v>0</v>
      </c>
      <c r="E53" s="33">
        <v>0</v>
      </c>
      <c r="F53" s="33">
        <v>0</v>
      </c>
      <c r="G53" s="33">
        <v>0</v>
      </c>
      <c r="H53" s="33">
        <v>870</v>
      </c>
      <c r="I53" s="48">
        <f t="shared" si="0"/>
        <v>1008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48">
        <f t="shared" si="0"/>
        <v>0</v>
      </c>
    </row>
    <row r="56" spans="1:9" ht="15" customHeight="1">
      <c r="A56" s="17">
        <v>1070</v>
      </c>
      <c r="B56" s="18" t="s">
        <v>61</v>
      </c>
      <c r="C56" s="32">
        <v>736813</v>
      </c>
      <c r="D56" s="32">
        <v>0</v>
      </c>
      <c r="E56" s="32">
        <v>8976</v>
      </c>
      <c r="F56" s="32">
        <v>0</v>
      </c>
      <c r="G56" s="32">
        <v>0</v>
      </c>
      <c r="H56" s="32">
        <v>20590</v>
      </c>
      <c r="I56" s="47">
        <f t="shared" si="0"/>
        <v>766379</v>
      </c>
    </row>
    <row r="57" spans="1:9">
      <c r="A57" s="13" t="s">
        <v>63</v>
      </c>
      <c r="B57" s="20" t="s">
        <v>62</v>
      </c>
      <c r="C57" s="16">
        <f t="shared" ref="C57:I57" si="1">SUM(C7:C56)</f>
        <v>72223777</v>
      </c>
      <c r="D57" s="16">
        <f t="shared" si="1"/>
        <v>687618</v>
      </c>
      <c r="E57" s="16">
        <f t="shared" si="1"/>
        <v>2113252</v>
      </c>
      <c r="F57" s="16">
        <f t="shared" si="1"/>
        <v>35689522</v>
      </c>
      <c r="G57" s="16">
        <f t="shared" si="1"/>
        <v>17500</v>
      </c>
      <c r="H57" s="16">
        <f t="shared" si="1"/>
        <v>1389873</v>
      </c>
      <c r="I57" s="16">
        <f t="shared" si="1"/>
        <v>112121542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41" workbookViewId="0">
      <selection activeCell="C52" sqref="C52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7265625" style="12" customWidth="1"/>
    <col min="4" max="4" width="16.6328125" style="12" customWidth="1"/>
    <col min="5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12500</v>
      </c>
      <c r="I7" s="46">
        <f>SUM(C7:H7)</f>
        <v>12500</v>
      </c>
    </row>
    <row r="8" spans="1:9">
      <c r="A8" s="17">
        <v>1002</v>
      </c>
      <c r="B8" s="18" t="s">
        <v>13</v>
      </c>
      <c r="C8" s="32">
        <v>3378454</v>
      </c>
      <c r="D8" s="32">
        <v>34326</v>
      </c>
      <c r="E8" s="32">
        <v>90508</v>
      </c>
      <c r="F8" s="32">
        <v>0</v>
      </c>
      <c r="G8" s="32">
        <v>0</v>
      </c>
      <c r="H8" s="32">
        <v>161133</v>
      </c>
      <c r="I8" s="47">
        <f t="shared" ref="I8:I56" si="0">SUM(C8:H8)</f>
        <v>3664421</v>
      </c>
    </row>
    <row r="9" spans="1:9">
      <c r="A9" s="17">
        <v>1005</v>
      </c>
      <c r="B9" s="18" t="s">
        <v>14</v>
      </c>
      <c r="C9" s="33">
        <v>28189</v>
      </c>
      <c r="D9" s="33">
        <v>0</v>
      </c>
      <c r="E9" s="33">
        <v>24156</v>
      </c>
      <c r="F9" s="33">
        <v>0</v>
      </c>
      <c r="G9" s="33">
        <v>0</v>
      </c>
      <c r="H9" s="33">
        <v>12470</v>
      </c>
      <c r="I9" s="48">
        <f t="shared" si="0"/>
        <v>64815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393</v>
      </c>
      <c r="F10" s="32">
        <v>0</v>
      </c>
      <c r="G10" s="32">
        <v>0</v>
      </c>
      <c r="H10" s="32">
        <v>0</v>
      </c>
      <c r="I10" s="47">
        <f t="shared" si="0"/>
        <v>393</v>
      </c>
    </row>
    <row r="11" spans="1:9">
      <c r="A11" s="17">
        <v>1007</v>
      </c>
      <c r="B11" s="18" t="s">
        <v>16</v>
      </c>
      <c r="C11" s="33">
        <v>35383820</v>
      </c>
      <c r="D11" s="33">
        <v>2300543</v>
      </c>
      <c r="E11" s="33">
        <v>1590088</v>
      </c>
      <c r="F11" s="33">
        <v>404726</v>
      </c>
      <c r="G11" s="33">
        <v>0</v>
      </c>
      <c r="H11" s="33">
        <v>2610551</v>
      </c>
      <c r="I11" s="48">
        <f t="shared" si="0"/>
        <v>42289728</v>
      </c>
    </row>
    <row r="12" spans="1:9">
      <c r="A12" s="17">
        <v>1008</v>
      </c>
      <c r="B12" s="18" t="s">
        <v>17</v>
      </c>
      <c r="C12" s="32">
        <v>3984860</v>
      </c>
      <c r="D12" s="32">
        <v>0</v>
      </c>
      <c r="E12" s="32">
        <v>24707</v>
      </c>
      <c r="F12" s="32">
        <v>0</v>
      </c>
      <c r="G12" s="32">
        <v>0</v>
      </c>
      <c r="H12" s="32">
        <v>49065</v>
      </c>
      <c r="I12" s="47">
        <f t="shared" si="0"/>
        <v>4058632</v>
      </c>
    </row>
    <row r="13" spans="1:9">
      <c r="A13" s="17">
        <v>1010</v>
      </c>
      <c r="B13" s="18" t="s">
        <v>18</v>
      </c>
      <c r="C13" s="33">
        <v>7031308</v>
      </c>
      <c r="D13" s="33">
        <v>863800</v>
      </c>
      <c r="E13" s="33">
        <v>477704</v>
      </c>
      <c r="F13" s="33">
        <v>326768</v>
      </c>
      <c r="G13" s="33">
        <v>0</v>
      </c>
      <c r="H13" s="33">
        <v>40304</v>
      </c>
      <c r="I13" s="48">
        <f t="shared" si="0"/>
        <v>8739884</v>
      </c>
    </row>
    <row r="14" spans="1:9">
      <c r="A14" s="17">
        <v>1011</v>
      </c>
      <c r="B14" s="18" t="s">
        <v>19</v>
      </c>
      <c r="C14" s="32">
        <v>6751917</v>
      </c>
      <c r="D14" s="32">
        <v>2464724</v>
      </c>
      <c r="E14" s="32">
        <v>319372</v>
      </c>
      <c r="F14" s="32">
        <v>0</v>
      </c>
      <c r="G14" s="32">
        <v>0</v>
      </c>
      <c r="H14" s="32">
        <v>291635</v>
      </c>
      <c r="I14" s="47">
        <f t="shared" si="0"/>
        <v>9827648</v>
      </c>
    </row>
    <row r="15" spans="1:9">
      <c r="A15" s="17">
        <v>1012</v>
      </c>
      <c r="B15" s="18" t="s">
        <v>20</v>
      </c>
      <c r="C15" s="33">
        <v>2284818</v>
      </c>
      <c r="D15" s="33">
        <v>4143</v>
      </c>
      <c r="E15" s="33">
        <v>127924</v>
      </c>
      <c r="F15" s="33">
        <v>0</v>
      </c>
      <c r="G15" s="33">
        <v>7500</v>
      </c>
      <c r="H15" s="33">
        <v>240320</v>
      </c>
      <c r="I15" s="48">
        <f t="shared" si="0"/>
        <v>2664705</v>
      </c>
    </row>
    <row r="16" spans="1:9">
      <c r="A16" s="17">
        <v>1013</v>
      </c>
      <c r="B16" s="18" t="s">
        <v>21</v>
      </c>
      <c r="C16" s="32">
        <v>161051667</v>
      </c>
      <c r="D16" s="32">
        <v>36159427</v>
      </c>
      <c r="E16" s="32">
        <v>3523605</v>
      </c>
      <c r="F16" s="32">
        <v>0</v>
      </c>
      <c r="G16" s="32">
        <v>0</v>
      </c>
      <c r="H16" s="32">
        <v>1116129</v>
      </c>
      <c r="I16" s="47">
        <f t="shared" si="0"/>
        <v>201850828</v>
      </c>
    </row>
    <row r="17" spans="1:9">
      <c r="A17" s="17">
        <v>1014</v>
      </c>
      <c r="B17" s="18" t="s">
        <v>22</v>
      </c>
      <c r="C17" s="33">
        <v>92</v>
      </c>
      <c r="D17" s="33">
        <v>0</v>
      </c>
      <c r="E17" s="33">
        <v>4883</v>
      </c>
      <c r="F17" s="33">
        <v>0</v>
      </c>
      <c r="G17" s="33">
        <v>0</v>
      </c>
      <c r="H17" s="33">
        <v>168080</v>
      </c>
      <c r="I17" s="48">
        <f t="shared" si="0"/>
        <v>173055</v>
      </c>
    </row>
    <row r="18" spans="1:9">
      <c r="A18" s="17">
        <v>1016</v>
      </c>
      <c r="B18" s="18" t="s">
        <v>23</v>
      </c>
      <c r="C18" s="32">
        <v>365162317</v>
      </c>
      <c r="D18" s="32">
        <v>52082756</v>
      </c>
      <c r="E18" s="32">
        <v>17735019</v>
      </c>
      <c r="F18" s="32">
        <v>1986904</v>
      </c>
      <c r="G18" s="32">
        <v>0</v>
      </c>
      <c r="H18" s="32">
        <v>1059016</v>
      </c>
      <c r="I18" s="47">
        <f t="shared" si="0"/>
        <v>438026012</v>
      </c>
    </row>
    <row r="19" spans="1:9">
      <c r="A19" s="17">
        <v>1017</v>
      </c>
      <c r="B19" s="18" t="s">
        <v>24</v>
      </c>
      <c r="C19" s="33">
        <v>88788676</v>
      </c>
      <c r="D19" s="33">
        <v>2970140</v>
      </c>
      <c r="E19" s="33">
        <v>3110591</v>
      </c>
      <c r="F19" s="33">
        <v>2602803</v>
      </c>
      <c r="G19" s="33">
        <v>0</v>
      </c>
      <c r="H19" s="33">
        <v>1887165</v>
      </c>
      <c r="I19" s="48">
        <f t="shared" si="0"/>
        <v>99359375</v>
      </c>
    </row>
    <row r="20" spans="1:9">
      <c r="A20" s="17">
        <v>1018</v>
      </c>
      <c r="B20" s="18" t="s">
        <v>25</v>
      </c>
      <c r="C20" s="32">
        <v>91597171</v>
      </c>
      <c r="D20" s="32">
        <v>623605</v>
      </c>
      <c r="E20" s="32">
        <v>3664217</v>
      </c>
      <c r="F20" s="32">
        <v>64292238</v>
      </c>
      <c r="G20" s="32">
        <v>2500</v>
      </c>
      <c r="H20" s="32">
        <v>690934</v>
      </c>
      <c r="I20" s="47">
        <f t="shared" si="0"/>
        <v>160870665</v>
      </c>
    </row>
    <row r="21" spans="1:9">
      <c r="A21" s="17">
        <v>1019</v>
      </c>
      <c r="B21" s="18" t="s">
        <v>26</v>
      </c>
      <c r="C21" s="33">
        <v>48115382</v>
      </c>
      <c r="D21" s="33">
        <v>3721797</v>
      </c>
      <c r="E21" s="33">
        <v>621961</v>
      </c>
      <c r="F21" s="33">
        <v>280470</v>
      </c>
      <c r="G21" s="33">
        <v>0</v>
      </c>
      <c r="H21" s="33">
        <v>982025</v>
      </c>
      <c r="I21" s="48">
        <f t="shared" si="0"/>
        <v>53721635</v>
      </c>
    </row>
    <row r="22" spans="1:9">
      <c r="A22" s="17">
        <v>1020</v>
      </c>
      <c r="B22" s="18" t="s">
        <v>27</v>
      </c>
      <c r="C22" s="32">
        <v>13815465</v>
      </c>
      <c r="D22" s="32">
        <v>4713265</v>
      </c>
      <c r="E22" s="32">
        <v>518602</v>
      </c>
      <c r="F22" s="32">
        <v>6439095</v>
      </c>
      <c r="G22" s="32">
        <v>0</v>
      </c>
      <c r="H22" s="32">
        <v>195717</v>
      </c>
      <c r="I22" s="47">
        <f t="shared" si="0"/>
        <v>25682144</v>
      </c>
    </row>
    <row r="23" spans="1:9">
      <c r="A23" s="17">
        <v>1022</v>
      </c>
      <c r="B23" s="18" t="s">
        <v>28</v>
      </c>
      <c r="C23" s="33">
        <v>557992</v>
      </c>
      <c r="D23" s="33">
        <v>6134</v>
      </c>
      <c r="E23" s="33">
        <v>2221</v>
      </c>
      <c r="F23" s="33">
        <v>0</v>
      </c>
      <c r="G23" s="33">
        <v>0</v>
      </c>
      <c r="H23" s="33">
        <v>2320</v>
      </c>
      <c r="I23" s="48">
        <f t="shared" si="0"/>
        <v>568667</v>
      </c>
    </row>
    <row r="24" spans="1:9">
      <c r="A24" s="17">
        <v>1023</v>
      </c>
      <c r="B24" s="18" t="s">
        <v>29</v>
      </c>
      <c r="C24" s="32">
        <v>18827749</v>
      </c>
      <c r="D24" s="32">
        <v>1057364</v>
      </c>
      <c r="E24" s="32">
        <v>688564</v>
      </c>
      <c r="F24" s="32">
        <v>470201</v>
      </c>
      <c r="G24" s="32">
        <v>7500</v>
      </c>
      <c r="H24" s="32">
        <v>1020065</v>
      </c>
      <c r="I24" s="47">
        <f t="shared" si="0"/>
        <v>22071443</v>
      </c>
    </row>
    <row r="25" spans="1:9">
      <c r="A25" s="17">
        <v>1024</v>
      </c>
      <c r="B25" s="18" t="s">
        <v>30</v>
      </c>
      <c r="C25" s="33">
        <v>479637467</v>
      </c>
      <c r="D25" s="33">
        <v>25353690</v>
      </c>
      <c r="E25" s="33">
        <v>9348590</v>
      </c>
      <c r="F25" s="33">
        <v>61656269</v>
      </c>
      <c r="G25" s="33">
        <v>12463</v>
      </c>
      <c r="H25" s="33">
        <v>4345051</v>
      </c>
      <c r="I25" s="48">
        <f t="shared" si="0"/>
        <v>580353530</v>
      </c>
    </row>
    <row r="26" spans="1:9">
      <c r="A26" s="17">
        <v>1025</v>
      </c>
      <c r="B26" s="18" t="s">
        <v>31</v>
      </c>
      <c r="C26" s="32">
        <v>270540</v>
      </c>
      <c r="D26" s="32">
        <v>170552</v>
      </c>
      <c r="E26" s="32">
        <v>19678</v>
      </c>
      <c r="F26" s="32">
        <v>0</v>
      </c>
      <c r="G26" s="32">
        <v>0</v>
      </c>
      <c r="H26" s="32">
        <v>139694</v>
      </c>
      <c r="I26" s="47">
        <f t="shared" si="0"/>
        <v>600464</v>
      </c>
    </row>
    <row r="27" spans="1:9">
      <c r="A27" s="17">
        <v>1026</v>
      </c>
      <c r="B27" s="18" t="s">
        <v>32</v>
      </c>
      <c r="C27" s="33">
        <v>289980</v>
      </c>
      <c r="D27" s="33">
        <v>0</v>
      </c>
      <c r="E27" s="33">
        <v>0</v>
      </c>
      <c r="F27" s="33">
        <v>0</v>
      </c>
      <c r="G27" s="33">
        <v>0</v>
      </c>
      <c r="H27" s="33">
        <v>37830</v>
      </c>
      <c r="I27" s="48">
        <f t="shared" si="0"/>
        <v>327810</v>
      </c>
    </row>
    <row r="28" spans="1:9">
      <c r="A28" s="17">
        <v>1027</v>
      </c>
      <c r="B28" s="18" t="s">
        <v>33</v>
      </c>
      <c r="C28" s="32">
        <v>29351836</v>
      </c>
      <c r="D28" s="32">
        <v>121844</v>
      </c>
      <c r="E28" s="32">
        <v>244357</v>
      </c>
      <c r="F28" s="32">
        <v>410862</v>
      </c>
      <c r="G28" s="32">
        <v>10000</v>
      </c>
      <c r="H28" s="32">
        <v>981239</v>
      </c>
      <c r="I28" s="47">
        <f t="shared" si="0"/>
        <v>31120138</v>
      </c>
    </row>
    <row r="29" spans="1:9">
      <c r="A29" s="17">
        <v>1028</v>
      </c>
      <c r="B29" s="18" t="s">
        <v>34</v>
      </c>
      <c r="C29" s="33">
        <v>7687550</v>
      </c>
      <c r="D29" s="33">
        <v>154256</v>
      </c>
      <c r="E29" s="33">
        <v>135818</v>
      </c>
      <c r="F29" s="33">
        <v>2905925</v>
      </c>
      <c r="G29" s="33">
        <v>0</v>
      </c>
      <c r="H29" s="33">
        <v>864385</v>
      </c>
      <c r="I29" s="48">
        <f t="shared" si="0"/>
        <v>11747934</v>
      </c>
    </row>
    <row r="30" spans="1:9">
      <c r="A30" s="17">
        <v>1030</v>
      </c>
      <c r="B30" s="18" t="s">
        <v>35</v>
      </c>
      <c r="C30" s="32">
        <v>77351738</v>
      </c>
      <c r="D30" s="32">
        <v>1837228</v>
      </c>
      <c r="E30" s="32">
        <v>1846311</v>
      </c>
      <c r="F30" s="32">
        <v>16717074</v>
      </c>
      <c r="G30" s="32">
        <v>22500</v>
      </c>
      <c r="H30" s="32">
        <v>2642711</v>
      </c>
      <c r="I30" s="47">
        <f t="shared" si="0"/>
        <v>100417562</v>
      </c>
    </row>
    <row r="31" spans="1:9">
      <c r="A31" s="17">
        <v>1031</v>
      </c>
      <c r="B31" s="18" t="s">
        <v>36</v>
      </c>
      <c r="C31" s="33">
        <v>46986</v>
      </c>
      <c r="D31" s="33">
        <v>0</v>
      </c>
      <c r="E31" s="33">
        <v>3267</v>
      </c>
      <c r="F31" s="33">
        <v>0</v>
      </c>
      <c r="G31" s="33">
        <v>0</v>
      </c>
      <c r="H31" s="33">
        <v>2900</v>
      </c>
      <c r="I31" s="48">
        <f t="shared" si="0"/>
        <v>53153</v>
      </c>
    </row>
    <row r="32" spans="1:9">
      <c r="A32" s="17">
        <v>1033</v>
      </c>
      <c r="B32" s="18" t="s">
        <v>37</v>
      </c>
      <c r="C32" s="32">
        <v>260673</v>
      </c>
      <c r="D32" s="32">
        <v>10763</v>
      </c>
      <c r="E32" s="32">
        <v>19659</v>
      </c>
      <c r="F32" s="32">
        <v>0</v>
      </c>
      <c r="G32" s="32">
        <v>2500</v>
      </c>
      <c r="H32" s="32">
        <v>270520</v>
      </c>
      <c r="I32" s="47">
        <f t="shared" si="0"/>
        <v>564115</v>
      </c>
    </row>
    <row r="33" spans="1:9">
      <c r="A33" s="17">
        <v>1034</v>
      </c>
      <c r="B33" s="18" t="s">
        <v>38</v>
      </c>
      <c r="C33" s="33">
        <v>398083</v>
      </c>
      <c r="D33" s="33">
        <v>13071</v>
      </c>
      <c r="E33" s="33">
        <v>6066</v>
      </c>
      <c r="F33" s="33">
        <v>0</v>
      </c>
      <c r="G33" s="33">
        <v>0</v>
      </c>
      <c r="H33" s="33">
        <v>31692</v>
      </c>
      <c r="I33" s="48">
        <f t="shared" si="0"/>
        <v>448912</v>
      </c>
    </row>
    <row r="34" spans="1:9">
      <c r="A34" s="17">
        <v>1037</v>
      </c>
      <c r="B34" s="18" t="s">
        <v>39</v>
      </c>
      <c r="C34" s="32">
        <v>5328083</v>
      </c>
      <c r="D34" s="32">
        <v>73719</v>
      </c>
      <c r="E34" s="32">
        <v>136218</v>
      </c>
      <c r="F34" s="32">
        <v>122667</v>
      </c>
      <c r="G34" s="32">
        <v>0</v>
      </c>
      <c r="H34" s="32">
        <v>173360</v>
      </c>
      <c r="I34" s="47">
        <f t="shared" si="0"/>
        <v>5834047</v>
      </c>
    </row>
    <row r="35" spans="1:9">
      <c r="A35" s="17">
        <v>1038</v>
      </c>
      <c r="B35" s="18" t="s">
        <v>40</v>
      </c>
      <c r="C35" s="33">
        <v>4048580</v>
      </c>
      <c r="D35" s="33">
        <v>65993</v>
      </c>
      <c r="E35" s="33">
        <v>16566</v>
      </c>
      <c r="F35" s="33">
        <v>0</v>
      </c>
      <c r="G35" s="33">
        <v>0</v>
      </c>
      <c r="H35" s="33">
        <v>280891</v>
      </c>
      <c r="I35" s="48">
        <f t="shared" si="0"/>
        <v>4412030</v>
      </c>
    </row>
    <row r="36" spans="1:9">
      <c r="A36" s="17">
        <v>1039</v>
      </c>
      <c r="B36" s="18" t="s">
        <v>41</v>
      </c>
      <c r="C36" s="32">
        <v>1185039</v>
      </c>
      <c r="D36" s="32">
        <v>195206</v>
      </c>
      <c r="E36" s="32">
        <v>29513</v>
      </c>
      <c r="F36" s="32">
        <v>0</v>
      </c>
      <c r="G36" s="32">
        <v>0</v>
      </c>
      <c r="H36" s="32">
        <v>282827</v>
      </c>
      <c r="I36" s="47">
        <f t="shared" si="0"/>
        <v>1692585</v>
      </c>
    </row>
    <row r="37" spans="1:9">
      <c r="A37" s="17">
        <v>1040</v>
      </c>
      <c r="B37" s="18" t="s">
        <v>42</v>
      </c>
      <c r="C37" s="33">
        <v>41983981</v>
      </c>
      <c r="D37" s="33">
        <v>3856975</v>
      </c>
      <c r="E37" s="33">
        <v>1681774</v>
      </c>
      <c r="F37" s="33">
        <v>249238</v>
      </c>
      <c r="G37" s="33">
        <v>5000</v>
      </c>
      <c r="H37" s="33">
        <v>2319219</v>
      </c>
      <c r="I37" s="48">
        <f t="shared" si="0"/>
        <v>50096187</v>
      </c>
    </row>
    <row r="38" spans="1:9">
      <c r="A38" s="17">
        <v>1042</v>
      </c>
      <c r="B38" s="18" t="s">
        <v>43</v>
      </c>
      <c r="C38" s="32">
        <v>8719665</v>
      </c>
      <c r="D38" s="32">
        <v>0</v>
      </c>
      <c r="E38" s="32">
        <v>58157</v>
      </c>
      <c r="F38" s="32">
        <v>863700</v>
      </c>
      <c r="G38" s="32">
        <v>0</v>
      </c>
      <c r="H38" s="32">
        <v>6340</v>
      </c>
      <c r="I38" s="47">
        <f t="shared" si="0"/>
        <v>9647862</v>
      </c>
    </row>
    <row r="39" spans="1:9">
      <c r="A39" s="17">
        <v>1043</v>
      </c>
      <c r="B39" s="18" t="s">
        <v>44</v>
      </c>
      <c r="C39" s="33">
        <v>508540569</v>
      </c>
      <c r="D39" s="33">
        <v>33434672</v>
      </c>
      <c r="E39" s="33">
        <v>9530302</v>
      </c>
      <c r="F39" s="33">
        <v>271222132</v>
      </c>
      <c r="G39" s="33">
        <v>0</v>
      </c>
      <c r="H39" s="33">
        <v>2496397</v>
      </c>
      <c r="I39" s="48">
        <f t="shared" si="0"/>
        <v>825224072</v>
      </c>
    </row>
    <row r="40" spans="1:9">
      <c r="A40" s="17">
        <v>1044</v>
      </c>
      <c r="B40" s="18" t="s">
        <v>45</v>
      </c>
      <c r="C40" s="32">
        <v>2349525</v>
      </c>
      <c r="D40" s="32">
        <v>82024</v>
      </c>
      <c r="E40" s="32">
        <v>97930</v>
      </c>
      <c r="F40" s="32">
        <v>0</v>
      </c>
      <c r="G40" s="32">
        <v>0</v>
      </c>
      <c r="H40" s="32">
        <v>427389</v>
      </c>
      <c r="I40" s="47">
        <f t="shared" si="0"/>
        <v>2956868</v>
      </c>
    </row>
    <row r="41" spans="1:9">
      <c r="A41" s="17">
        <v>1046</v>
      </c>
      <c r="B41" s="18" t="s">
        <v>46</v>
      </c>
      <c r="C41" s="33">
        <v>1001256</v>
      </c>
      <c r="D41" s="33">
        <v>24406</v>
      </c>
      <c r="E41" s="33">
        <v>17081</v>
      </c>
      <c r="F41" s="33">
        <v>0</v>
      </c>
      <c r="G41" s="33">
        <v>5000</v>
      </c>
      <c r="H41" s="33">
        <v>1731148</v>
      </c>
      <c r="I41" s="48">
        <f t="shared" si="0"/>
        <v>2778891</v>
      </c>
    </row>
    <row r="42" spans="1:9">
      <c r="A42" s="17">
        <v>1047</v>
      </c>
      <c r="B42" s="18" t="s">
        <v>47</v>
      </c>
      <c r="C42" s="32">
        <v>256172095</v>
      </c>
      <c r="D42" s="32">
        <v>36946066</v>
      </c>
      <c r="E42" s="32">
        <v>14726782</v>
      </c>
      <c r="F42" s="32">
        <v>12697</v>
      </c>
      <c r="G42" s="32">
        <v>10000</v>
      </c>
      <c r="H42" s="32">
        <v>1647103</v>
      </c>
      <c r="I42" s="47">
        <f t="shared" si="0"/>
        <v>309514743</v>
      </c>
    </row>
    <row r="43" spans="1:9">
      <c r="A43" s="17">
        <v>1048</v>
      </c>
      <c r="B43" s="18" t="s">
        <v>48</v>
      </c>
      <c r="C43" s="33">
        <v>75741686</v>
      </c>
      <c r="D43" s="33">
        <v>2563243</v>
      </c>
      <c r="E43" s="33">
        <v>3970658</v>
      </c>
      <c r="F43" s="33">
        <v>882433</v>
      </c>
      <c r="G43" s="33">
        <v>0</v>
      </c>
      <c r="H43" s="33">
        <v>1245519</v>
      </c>
      <c r="I43" s="48">
        <f t="shared" si="0"/>
        <v>84403539</v>
      </c>
    </row>
    <row r="44" spans="1:9">
      <c r="A44" s="17">
        <v>1050</v>
      </c>
      <c r="B44" s="18" t="s">
        <v>49</v>
      </c>
      <c r="C44" s="32">
        <v>57815</v>
      </c>
      <c r="D44" s="32">
        <v>143763</v>
      </c>
      <c r="E44" s="32">
        <v>2300</v>
      </c>
      <c r="F44" s="32">
        <v>0</v>
      </c>
      <c r="G44" s="32">
        <v>0</v>
      </c>
      <c r="H44" s="32">
        <v>128446</v>
      </c>
      <c r="I44" s="47">
        <f t="shared" si="0"/>
        <v>332324</v>
      </c>
    </row>
    <row r="45" spans="1:9">
      <c r="A45" s="17">
        <v>1052</v>
      </c>
      <c r="B45" s="18" t="s">
        <v>50</v>
      </c>
      <c r="C45" s="33">
        <v>19607204</v>
      </c>
      <c r="D45" s="33">
        <v>2046816</v>
      </c>
      <c r="E45" s="33">
        <v>927411</v>
      </c>
      <c r="F45" s="33">
        <v>2049818</v>
      </c>
      <c r="G45" s="33">
        <v>0</v>
      </c>
      <c r="H45" s="33">
        <v>615359</v>
      </c>
      <c r="I45" s="48">
        <f t="shared" si="0"/>
        <v>25246608</v>
      </c>
    </row>
    <row r="46" spans="1:9">
      <c r="A46" s="17">
        <v>1054</v>
      </c>
      <c r="B46" s="18" t="s">
        <v>51</v>
      </c>
      <c r="C46" s="32">
        <v>36229322</v>
      </c>
      <c r="D46" s="32">
        <v>1790993</v>
      </c>
      <c r="E46" s="32">
        <v>1314707</v>
      </c>
      <c r="F46" s="32">
        <v>4702</v>
      </c>
      <c r="G46" s="32">
        <v>40002</v>
      </c>
      <c r="H46" s="32">
        <v>819347</v>
      </c>
      <c r="I46" s="47">
        <f t="shared" si="0"/>
        <v>40199073</v>
      </c>
    </row>
    <row r="47" spans="1:9">
      <c r="A47" s="17">
        <v>1055</v>
      </c>
      <c r="B47" s="18" t="s">
        <v>52</v>
      </c>
      <c r="C47" s="33">
        <v>102943263</v>
      </c>
      <c r="D47" s="33">
        <v>340915</v>
      </c>
      <c r="E47" s="33">
        <v>665597</v>
      </c>
      <c r="F47" s="33">
        <v>201724</v>
      </c>
      <c r="G47" s="33">
        <v>0</v>
      </c>
      <c r="H47" s="33">
        <v>300692</v>
      </c>
      <c r="I47" s="48">
        <f t="shared" si="0"/>
        <v>104452191</v>
      </c>
    </row>
    <row r="48" spans="1:9">
      <c r="A48" s="17">
        <v>1057</v>
      </c>
      <c r="B48" s="18" t="s">
        <v>53</v>
      </c>
      <c r="C48" s="32">
        <v>13094982</v>
      </c>
      <c r="D48" s="32">
        <v>218621</v>
      </c>
      <c r="E48" s="32">
        <v>538575</v>
      </c>
      <c r="F48" s="32">
        <v>0</v>
      </c>
      <c r="G48" s="32">
        <v>0</v>
      </c>
      <c r="H48" s="32">
        <v>857390</v>
      </c>
      <c r="I48" s="47">
        <f t="shared" si="0"/>
        <v>14709568</v>
      </c>
    </row>
    <row r="49" spans="1:9">
      <c r="A49" s="17">
        <v>1058</v>
      </c>
      <c r="B49" s="18" t="s">
        <v>54</v>
      </c>
      <c r="C49" s="33">
        <v>17228966</v>
      </c>
      <c r="D49" s="33">
        <v>546498</v>
      </c>
      <c r="E49" s="33">
        <v>225555</v>
      </c>
      <c r="F49" s="33">
        <v>0</v>
      </c>
      <c r="G49" s="33">
        <v>145018</v>
      </c>
      <c r="H49" s="33">
        <v>1416088</v>
      </c>
      <c r="I49" s="48">
        <f t="shared" si="0"/>
        <v>19562125</v>
      </c>
    </row>
    <row r="50" spans="1:9">
      <c r="A50" s="17">
        <v>1062</v>
      </c>
      <c r="B50" s="18" t="s">
        <v>55</v>
      </c>
      <c r="C50" s="32">
        <v>177793702</v>
      </c>
      <c r="D50" s="32">
        <v>6188435</v>
      </c>
      <c r="E50" s="32">
        <v>3658649</v>
      </c>
      <c r="F50" s="32">
        <v>137647</v>
      </c>
      <c r="G50" s="32">
        <v>0</v>
      </c>
      <c r="H50" s="32">
        <v>1515041</v>
      </c>
      <c r="I50" s="47">
        <f t="shared" si="0"/>
        <v>189293474</v>
      </c>
    </row>
    <row r="51" spans="1:9">
      <c r="A51" s="17">
        <v>1065</v>
      </c>
      <c r="B51" s="18" t="s">
        <v>56</v>
      </c>
      <c r="C51" s="33">
        <v>255145681</v>
      </c>
      <c r="D51" s="33">
        <v>11604506</v>
      </c>
      <c r="E51" s="33">
        <v>4568413</v>
      </c>
      <c r="F51" s="33">
        <v>999947</v>
      </c>
      <c r="G51" s="33">
        <v>0</v>
      </c>
      <c r="H51" s="33">
        <v>1305253</v>
      </c>
      <c r="I51" s="48">
        <f t="shared" si="0"/>
        <v>273623800</v>
      </c>
    </row>
    <row r="52" spans="1:9">
      <c r="A52" s="17">
        <v>1066</v>
      </c>
      <c r="B52" s="18" t="s">
        <v>57</v>
      </c>
      <c r="C52" s="32">
        <v>414505625</v>
      </c>
      <c r="D52" s="32">
        <v>3352343</v>
      </c>
      <c r="E52" s="32">
        <v>6470977</v>
      </c>
      <c r="F52" s="32">
        <v>677175</v>
      </c>
      <c r="G52" s="32">
        <v>20000</v>
      </c>
      <c r="H52" s="32">
        <v>629873</v>
      </c>
      <c r="I52" s="47">
        <f t="shared" si="0"/>
        <v>425655993</v>
      </c>
    </row>
    <row r="53" spans="1:9">
      <c r="A53" s="17">
        <v>1067</v>
      </c>
      <c r="B53" s="18" t="s">
        <v>58</v>
      </c>
      <c r="C53" s="33">
        <v>465999</v>
      </c>
      <c r="D53" s="33">
        <v>6772</v>
      </c>
      <c r="E53" s="33">
        <v>2415</v>
      </c>
      <c r="F53" s="33">
        <v>0</v>
      </c>
      <c r="G53" s="33">
        <v>0</v>
      </c>
      <c r="H53" s="33">
        <v>37063</v>
      </c>
      <c r="I53" s="48">
        <f t="shared" si="0"/>
        <v>512249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5240</v>
      </c>
      <c r="I54" s="47">
        <f t="shared" si="0"/>
        <v>5240</v>
      </c>
    </row>
    <row r="55" spans="1:9">
      <c r="A55" s="17">
        <v>1069</v>
      </c>
      <c r="B55" s="18" t="s">
        <v>60</v>
      </c>
      <c r="C55" s="33">
        <v>1530892</v>
      </c>
      <c r="D55" s="33">
        <v>100690</v>
      </c>
      <c r="E55" s="33">
        <v>32130</v>
      </c>
      <c r="F55" s="33">
        <v>0</v>
      </c>
      <c r="G55" s="33">
        <v>0</v>
      </c>
      <c r="H55" s="33">
        <v>57594</v>
      </c>
      <c r="I55" s="48">
        <f t="shared" si="0"/>
        <v>1721306</v>
      </c>
    </row>
    <row r="56" spans="1:9" ht="15" customHeight="1">
      <c r="A56" s="17">
        <v>1070</v>
      </c>
      <c r="B56" s="18" t="s">
        <v>61</v>
      </c>
      <c r="C56" s="32">
        <v>2610459</v>
      </c>
      <c r="D56" s="32">
        <v>21386</v>
      </c>
      <c r="E56" s="32">
        <v>75051</v>
      </c>
      <c r="F56" s="32">
        <v>301</v>
      </c>
      <c r="G56" s="32">
        <v>0</v>
      </c>
      <c r="H56" s="32">
        <v>304337</v>
      </c>
      <c r="I56" s="47">
        <f t="shared" si="0"/>
        <v>3011534</v>
      </c>
    </row>
    <row r="57" spans="1:9">
      <c r="A57" s="13" t="s">
        <v>63</v>
      </c>
      <c r="B57" s="20" t="s">
        <v>62</v>
      </c>
      <c r="C57" s="16">
        <f t="shared" ref="C57:I57" si="1">SUM(C7:C56)</f>
        <v>3388339119</v>
      </c>
      <c r="D57" s="16">
        <f t="shared" si="1"/>
        <v>238267470</v>
      </c>
      <c r="E57" s="16">
        <f t="shared" si="1"/>
        <v>92895022</v>
      </c>
      <c r="F57" s="16">
        <f t="shared" si="1"/>
        <v>435917516</v>
      </c>
      <c r="G57" s="16">
        <f t="shared" si="1"/>
        <v>289983</v>
      </c>
      <c r="H57" s="16">
        <f t="shared" si="1"/>
        <v>38457367</v>
      </c>
      <c r="I57" s="16">
        <f t="shared" si="1"/>
        <v>4194166477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4" workbookViewId="0">
      <selection activeCell="C52" sqref="C52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5429687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12500</v>
      </c>
      <c r="I7" s="46">
        <f>SUM(C7:H7)</f>
        <v>12500</v>
      </c>
    </row>
    <row r="8" spans="1:9">
      <c r="A8" s="17">
        <v>1002</v>
      </c>
      <c r="B8" s="18" t="s">
        <v>13</v>
      </c>
      <c r="C8" s="32">
        <v>5528347</v>
      </c>
      <c r="D8" s="32">
        <v>10271</v>
      </c>
      <c r="E8" s="32">
        <v>119003</v>
      </c>
      <c r="F8" s="32">
        <v>0</v>
      </c>
      <c r="G8" s="32">
        <v>0</v>
      </c>
      <c r="H8" s="32">
        <v>251706</v>
      </c>
      <c r="I8" s="47">
        <f t="shared" ref="I8:I56" si="0">SUM(C8:H8)</f>
        <v>5909327</v>
      </c>
    </row>
    <row r="9" spans="1:9">
      <c r="A9" s="17">
        <v>1005</v>
      </c>
      <c r="B9" s="18" t="s">
        <v>14</v>
      </c>
      <c r="C9" s="33">
        <v>1104</v>
      </c>
      <c r="D9" s="33">
        <v>0</v>
      </c>
      <c r="E9" s="33">
        <v>16330</v>
      </c>
      <c r="F9" s="33">
        <v>0</v>
      </c>
      <c r="G9" s="33">
        <v>0</v>
      </c>
      <c r="H9" s="33">
        <v>12726</v>
      </c>
      <c r="I9" s="48">
        <f t="shared" si="0"/>
        <v>30160</v>
      </c>
    </row>
    <row r="10" spans="1:9">
      <c r="A10" s="17">
        <v>1006</v>
      </c>
      <c r="B10" s="18" t="s">
        <v>15</v>
      </c>
      <c r="C10" s="32">
        <v>403469</v>
      </c>
      <c r="D10" s="32">
        <v>109572</v>
      </c>
      <c r="E10" s="32">
        <v>19111</v>
      </c>
      <c r="F10" s="32">
        <v>0</v>
      </c>
      <c r="G10" s="32">
        <v>0</v>
      </c>
      <c r="H10" s="32">
        <v>109777</v>
      </c>
      <c r="I10" s="47">
        <f t="shared" si="0"/>
        <v>641929</v>
      </c>
    </row>
    <row r="11" spans="1:9">
      <c r="A11" s="17">
        <v>1007</v>
      </c>
      <c r="B11" s="18" t="s">
        <v>16</v>
      </c>
      <c r="C11" s="33">
        <v>78077104</v>
      </c>
      <c r="D11" s="33">
        <v>3441717</v>
      </c>
      <c r="E11" s="33">
        <v>2248582</v>
      </c>
      <c r="F11" s="33">
        <v>15706398</v>
      </c>
      <c r="G11" s="33">
        <v>5001</v>
      </c>
      <c r="H11" s="33">
        <v>3150593</v>
      </c>
      <c r="I11" s="48">
        <f t="shared" si="0"/>
        <v>102629395</v>
      </c>
    </row>
    <row r="12" spans="1:9">
      <c r="A12" s="17">
        <v>1008</v>
      </c>
      <c r="B12" s="18" t="s">
        <v>17</v>
      </c>
      <c r="C12" s="32">
        <v>957237</v>
      </c>
      <c r="D12" s="32">
        <v>0</v>
      </c>
      <c r="E12" s="32">
        <v>345862</v>
      </c>
      <c r="F12" s="32">
        <v>0</v>
      </c>
      <c r="G12" s="32">
        <v>0</v>
      </c>
      <c r="H12" s="32">
        <v>50410</v>
      </c>
      <c r="I12" s="47">
        <f t="shared" si="0"/>
        <v>1353509</v>
      </c>
    </row>
    <row r="13" spans="1:9">
      <c r="A13" s="17">
        <v>1010</v>
      </c>
      <c r="B13" s="18" t="s">
        <v>18</v>
      </c>
      <c r="C13" s="33">
        <v>10328729</v>
      </c>
      <c r="D13" s="33">
        <v>2354761</v>
      </c>
      <c r="E13" s="33">
        <v>547022</v>
      </c>
      <c r="F13" s="33">
        <v>749726</v>
      </c>
      <c r="G13" s="33">
        <v>0</v>
      </c>
      <c r="H13" s="33">
        <v>34448</v>
      </c>
      <c r="I13" s="48">
        <f t="shared" si="0"/>
        <v>14014686</v>
      </c>
    </row>
    <row r="14" spans="1:9">
      <c r="A14" s="17">
        <v>1011</v>
      </c>
      <c r="B14" s="18" t="s">
        <v>19</v>
      </c>
      <c r="C14" s="32">
        <v>19079924</v>
      </c>
      <c r="D14" s="32">
        <v>5160735</v>
      </c>
      <c r="E14" s="32">
        <v>963189</v>
      </c>
      <c r="F14" s="32">
        <v>0</v>
      </c>
      <c r="G14" s="32">
        <v>2500</v>
      </c>
      <c r="H14" s="32">
        <v>354144</v>
      </c>
      <c r="I14" s="47">
        <f t="shared" si="0"/>
        <v>25560492</v>
      </c>
    </row>
    <row r="15" spans="1:9">
      <c r="A15" s="17">
        <v>1012</v>
      </c>
      <c r="B15" s="18" t="s">
        <v>20</v>
      </c>
      <c r="C15" s="33">
        <v>16245775</v>
      </c>
      <c r="D15" s="33">
        <v>27113</v>
      </c>
      <c r="E15" s="33">
        <v>159176</v>
      </c>
      <c r="F15" s="33">
        <v>15624312</v>
      </c>
      <c r="G15" s="33">
        <v>10000</v>
      </c>
      <c r="H15" s="33">
        <v>272922</v>
      </c>
      <c r="I15" s="48">
        <f t="shared" si="0"/>
        <v>32339298</v>
      </c>
    </row>
    <row r="16" spans="1:9">
      <c r="A16" s="17">
        <v>1013</v>
      </c>
      <c r="B16" s="18" t="s">
        <v>21</v>
      </c>
      <c r="C16" s="32">
        <v>139874917</v>
      </c>
      <c r="D16" s="32">
        <v>48442227</v>
      </c>
      <c r="E16" s="32">
        <v>4379549</v>
      </c>
      <c r="F16" s="32">
        <v>4671</v>
      </c>
      <c r="G16" s="32">
        <v>25000</v>
      </c>
      <c r="H16" s="32">
        <v>1320108</v>
      </c>
      <c r="I16" s="47">
        <f t="shared" si="0"/>
        <v>194046472</v>
      </c>
    </row>
    <row r="17" spans="1:9">
      <c r="A17" s="17">
        <v>1014</v>
      </c>
      <c r="B17" s="18" t="s">
        <v>22</v>
      </c>
      <c r="C17" s="33">
        <v>29237</v>
      </c>
      <c r="D17" s="33">
        <v>9</v>
      </c>
      <c r="E17" s="33">
        <v>1488</v>
      </c>
      <c r="F17" s="33">
        <v>0</v>
      </c>
      <c r="G17" s="33">
        <v>0</v>
      </c>
      <c r="H17" s="33">
        <v>186260</v>
      </c>
      <c r="I17" s="48">
        <f t="shared" si="0"/>
        <v>216994</v>
      </c>
    </row>
    <row r="18" spans="1:9">
      <c r="A18" s="17">
        <v>1016</v>
      </c>
      <c r="B18" s="18" t="s">
        <v>23</v>
      </c>
      <c r="C18" s="32">
        <v>418186981</v>
      </c>
      <c r="D18" s="32">
        <v>67678739</v>
      </c>
      <c r="E18" s="32">
        <v>18719388</v>
      </c>
      <c r="F18" s="32">
        <v>5534763</v>
      </c>
      <c r="G18" s="32">
        <v>306</v>
      </c>
      <c r="H18" s="32">
        <v>6830341</v>
      </c>
      <c r="I18" s="47">
        <f t="shared" si="0"/>
        <v>516950518</v>
      </c>
    </row>
    <row r="19" spans="1:9">
      <c r="A19" s="17">
        <v>1017</v>
      </c>
      <c r="B19" s="18" t="s">
        <v>24</v>
      </c>
      <c r="C19" s="33">
        <v>85831449</v>
      </c>
      <c r="D19" s="33">
        <v>1275639</v>
      </c>
      <c r="E19" s="33">
        <v>2492950</v>
      </c>
      <c r="F19" s="33">
        <v>1012131</v>
      </c>
      <c r="G19" s="33">
        <v>2500</v>
      </c>
      <c r="H19" s="33">
        <v>1893082</v>
      </c>
      <c r="I19" s="48">
        <f t="shared" si="0"/>
        <v>92507751</v>
      </c>
    </row>
    <row r="20" spans="1:9">
      <c r="A20" s="17">
        <v>1018</v>
      </c>
      <c r="B20" s="18" t="s">
        <v>25</v>
      </c>
      <c r="C20" s="32">
        <v>83208783</v>
      </c>
      <c r="D20" s="32">
        <v>50126332</v>
      </c>
      <c r="E20" s="32">
        <v>3458555</v>
      </c>
      <c r="F20" s="32">
        <v>35010921</v>
      </c>
      <c r="G20" s="32">
        <v>0</v>
      </c>
      <c r="H20" s="32">
        <v>570943</v>
      </c>
      <c r="I20" s="47">
        <f t="shared" si="0"/>
        <v>172375534</v>
      </c>
    </row>
    <row r="21" spans="1:9">
      <c r="A21" s="17">
        <v>1019</v>
      </c>
      <c r="B21" s="18" t="s">
        <v>26</v>
      </c>
      <c r="C21" s="33">
        <v>47313615</v>
      </c>
      <c r="D21" s="33">
        <v>3055933</v>
      </c>
      <c r="E21" s="33">
        <v>824177</v>
      </c>
      <c r="F21" s="33">
        <v>23539702</v>
      </c>
      <c r="G21" s="33">
        <v>0</v>
      </c>
      <c r="H21" s="33">
        <v>1017510</v>
      </c>
      <c r="I21" s="48">
        <f t="shared" si="0"/>
        <v>75750937</v>
      </c>
    </row>
    <row r="22" spans="1:9">
      <c r="A22" s="17">
        <v>1020</v>
      </c>
      <c r="B22" s="18" t="s">
        <v>27</v>
      </c>
      <c r="C22" s="32">
        <v>24526680</v>
      </c>
      <c r="D22" s="32">
        <v>7546608</v>
      </c>
      <c r="E22" s="32">
        <v>776101</v>
      </c>
      <c r="F22" s="32">
        <v>12010689</v>
      </c>
      <c r="G22" s="32">
        <v>0</v>
      </c>
      <c r="H22" s="32">
        <v>253149</v>
      </c>
      <c r="I22" s="47">
        <f t="shared" si="0"/>
        <v>45113227</v>
      </c>
    </row>
    <row r="23" spans="1:9">
      <c r="A23" s="17">
        <v>1022</v>
      </c>
      <c r="B23" s="18" t="s">
        <v>28</v>
      </c>
      <c r="C23" s="33">
        <v>942263</v>
      </c>
      <c r="D23" s="33">
        <v>10141</v>
      </c>
      <c r="E23" s="33">
        <v>28747</v>
      </c>
      <c r="F23" s="33">
        <v>0</v>
      </c>
      <c r="G23" s="33">
        <v>0</v>
      </c>
      <c r="H23" s="33">
        <v>5305</v>
      </c>
      <c r="I23" s="48">
        <f t="shared" si="0"/>
        <v>986456</v>
      </c>
    </row>
    <row r="24" spans="1:9">
      <c r="A24" s="17">
        <v>1023</v>
      </c>
      <c r="B24" s="18" t="s">
        <v>29</v>
      </c>
      <c r="C24" s="32">
        <v>40518296</v>
      </c>
      <c r="D24" s="32">
        <v>2085025</v>
      </c>
      <c r="E24" s="32">
        <v>875633</v>
      </c>
      <c r="F24" s="32">
        <v>105347</v>
      </c>
      <c r="G24" s="32">
        <v>2500</v>
      </c>
      <c r="H24" s="32">
        <v>1048834</v>
      </c>
      <c r="I24" s="47">
        <f t="shared" si="0"/>
        <v>44635635</v>
      </c>
    </row>
    <row r="25" spans="1:9">
      <c r="A25" s="17">
        <v>1024</v>
      </c>
      <c r="B25" s="18" t="s">
        <v>30</v>
      </c>
      <c r="C25" s="33">
        <v>590249121</v>
      </c>
      <c r="D25" s="33">
        <v>30347569</v>
      </c>
      <c r="E25" s="33">
        <v>12410732</v>
      </c>
      <c r="F25" s="33">
        <v>35720897</v>
      </c>
      <c r="G25" s="33">
        <v>2500</v>
      </c>
      <c r="H25" s="33">
        <v>5671244</v>
      </c>
      <c r="I25" s="48">
        <f t="shared" si="0"/>
        <v>674402063</v>
      </c>
    </row>
    <row r="26" spans="1:9">
      <c r="A26" s="17">
        <v>1025</v>
      </c>
      <c r="B26" s="18" t="s">
        <v>31</v>
      </c>
      <c r="C26" s="32">
        <v>635309</v>
      </c>
      <c r="D26" s="32">
        <v>681</v>
      </c>
      <c r="E26" s="32">
        <v>20804</v>
      </c>
      <c r="F26" s="32">
        <v>0</v>
      </c>
      <c r="G26" s="32">
        <v>0</v>
      </c>
      <c r="H26" s="32">
        <v>161002</v>
      </c>
      <c r="I26" s="47">
        <f t="shared" si="0"/>
        <v>817796</v>
      </c>
    </row>
    <row r="27" spans="1:9">
      <c r="A27" s="17">
        <v>1026</v>
      </c>
      <c r="B27" s="18" t="s">
        <v>32</v>
      </c>
      <c r="C27" s="33">
        <v>528438</v>
      </c>
      <c r="D27" s="33">
        <v>9256</v>
      </c>
      <c r="E27" s="33">
        <v>2040</v>
      </c>
      <c r="F27" s="33">
        <v>0</v>
      </c>
      <c r="G27" s="33">
        <v>2500</v>
      </c>
      <c r="H27" s="33">
        <v>100452</v>
      </c>
      <c r="I27" s="48">
        <f t="shared" si="0"/>
        <v>642686</v>
      </c>
    </row>
    <row r="28" spans="1:9">
      <c r="A28" s="17">
        <v>1027</v>
      </c>
      <c r="B28" s="18" t="s">
        <v>33</v>
      </c>
      <c r="C28" s="32">
        <v>33868856</v>
      </c>
      <c r="D28" s="32">
        <v>751940</v>
      </c>
      <c r="E28" s="32">
        <v>395098</v>
      </c>
      <c r="F28" s="32">
        <v>7232266</v>
      </c>
      <c r="G28" s="32">
        <v>0</v>
      </c>
      <c r="H28" s="32">
        <v>1131273</v>
      </c>
      <c r="I28" s="47">
        <f t="shared" si="0"/>
        <v>43379433</v>
      </c>
    </row>
    <row r="29" spans="1:9">
      <c r="A29" s="17">
        <v>1028</v>
      </c>
      <c r="B29" s="18" t="s">
        <v>34</v>
      </c>
      <c r="C29" s="33">
        <v>5704844</v>
      </c>
      <c r="D29" s="33">
        <v>439089</v>
      </c>
      <c r="E29" s="33">
        <v>159390</v>
      </c>
      <c r="F29" s="33">
        <v>1978004</v>
      </c>
      <c r="G29" s="33">
        <v>0</v>
      </c>
      <c r="H29" s="33">
        <v>63380</v>
      </c>
      <c r="I29" s="48">
        <f t="shared" si="0"/>
        <v>8344707</v>
      </c>
    </row>
    <row r="30" spans="1:9">
      <c r="A30" s="17">
        <v>1030</v>
      </c>
      <c r="B30" s="18" t="s">
        <v>35</v>
      </c>
      <c r="C30" s="32">
        <v>56054041</v>
      </c>
      <c r="D30" s="32">
        <v>3242535</v>
      </c>
      <c r="E30" s="32">
        <v>1294613</v>
      </c>
      <c r="F30" s="32">
        <v>1875975</v>
      </c>
      <c r="G30" s="32">
        <v>12500</v>
      </c>
      <c r="H30" s="32">
        <v>2531818</v>
      </c>
      <c r="I30" s="47">
        <f t="shared" si="0"/>
        <v>65011482</v>
      </c>
    </row>
    <row r="31" spans="1:9">
      <c r="A31" s="17">
        <v>1031</v>
      </c>
      <c r="B31" s="18" t="s">
        <v>36</v>
      </c>
      <c r="C31" s="33">
        <v>251</v>
      </c>
      <c r="D31" s="33">
        <v>0</v>
      </c>
      <c r="E31" s="33">
        <v>1226</v>
      </c>
      <c r="F31" s="33">
        <v>0</v>
      </c>
      <c r="G31" s="33">
        <v>0</v>
      </c>
      <c r="H31" s="33">
        <v>1430</v>
      </c>
      <c r="I31" s="48">
        <f t="shared" si="0"/>
        <v>2907</v>
      </c>
    </row>
    <row r="32" spans="1:9">
      <c r="A32" s="17">
        <v>1033</v>
      </c>
      <c r="B32" s="18" t="s">
        <v>37</v>
      </c>
      <c r="C32" s="32">
        <v>575827</v>
      </c>
      <c r="D32" s="32">
        <v>1622</v>
      </c>
      <c r="E32" s="32">
        <v>95340</v>
      </c>
      <c r="F32" s="32">
        <v>0</v>
      </c>
      <c r="G32" s="32">
        <v>2500</v>
      </c>
      <c r="H32" s="32">
        <v>207560</v>
      </c>
      <c r="I32" s="47">
        <f t="shared" si="0"/>
        <v>882849</v>
      </c>
    </row>
    <row r="33" spans="1:9">
      <c r="A33" s="17">
        <v>1034</v>
      </c>
      <c r="B33" s="18" t="s">
        <v>38</v>
      </c>
      <c r="C33" s="33">
        <v>1551251</v>
      </c>
      <c r="D33" s="33">
        <v>17728</v>
      </c>
      <c r="E33" s="33">
        <v>16578</v>
      </c>
      <c r="F33" s="33">
        <v>0</v>
      </c>
      <c r="G33" s="33">
        <v>0</v>
      </c>
      <c r="H33" s="33">
        <v>30288</v>
      </c>
      <c r="I33" s="48">
        <f t="shared" si="0"/>
        <v>1615845</v>
      </c>
    </row>
    <row r="34" spans="1:9">
      <c r="A34" s="17">
        <v>1037</v>
      </c>
      <c r="B34" s="18" t="s">
        <v>39</v>
      </c>
      <c r="C34" s="32">
        <v>6668298</v>
      </c>
      <c r="D34" s="32">
        <v>229580</v>
      </c>
      <c r="E34" s="32">
        <v>249320</v>
      </c>
      <c r="F34" s="32">
        <v>189902</v>
      </c>
      <c r="G34" s="32">
        <v>0</v>
      </c>
      <c r="H34" s="32">
        <v>233057</v>
      </c>
      <c r="I34" s="47">
        <f t="shared" si="0"/>
        <v>7570157</v>
      </c>
    </row>
    <row r="35" spans="1:9">
      <c r="A35" s="17">
        <v>1038</v>
      </c>
      <c r="B35" s="18" t="s">
        <v>40</v>
      </c>
      <c r="C35" s="33">
        <v>3914275</v>
      </c>
      <c r="D35" s="33">
        <v>33140</v>
      </c>
      <c r="E35" s="33">
        <v>50879</v>
      </c>
      <c r="F35" s="33">
        <v>0</v>
      </c>
      <c r="G35" s="33">
        <v>0</v>
      </c>
      <c r="H35" s="33">
        <v>163743</v>
      </c>
      <c r="I35" s="48">
        <f t="shared" si="0"/>
        <v>4162037</v>
      </c>
    </row>
    <row r="36" spans="1:9">
      <c r="A36" s="17">
        <v>1039</v>
      </c>
      <c r="B36" s="18" t="s">
        <v>41</v>
      </c>
      <c r="C36" s="32">
        <v>3608991</v>
      </c>
      <c r="D36" s="32">
        <v>31178</v>
      </c>
      <c r="E36" s="32">
        <v>32484</v>
      </c>
      <c r="F36" s="32">
        <v>0</v>
      </c>
      <c r="G36" s="32">
        <v>0</v>
      </c>
      <c r="H36" s="32">
        <v>324341</v>
      </c>
      <c r="I36" s="47">
        <f t="shared" si="0"/>
        <v>3996994</v>
      </c>
    </row>
    <row r="37" spans="1:9">
      <c r="A37" s="17">
        <v>1040</v>
      </c>
      <c r="B37" s="18" t="s">
        <v>42</v>
      </c>
      <c r="C37" s="33">
        <v>65984646</v>
      </c>
      <c r="D37" s="33">
        <v>6286912</v>
      </c>
      <c r="E37" s="33">
        <v>1922539</v>
      </c>
      <c r="F37" s="33">
        <v>972363</v>
      </c>
      <c r="G37" s="33">
        <v>0</v>
      </c>
      <c r="H37" s="33">
        <v>2636902</v>
      </c>
      <c r="I37" s="48">
        <f t="shared" si="0"/>
        <v>77803362</v>
      </c>
    </row>
    <row r="38" spans="1:9">
      <c r="A38" s="17">
        <v>1042</v>
      </c>
      <c r="B38" s="18" t="s">
        <v>43</v>
      </c>
      <c r="C38" s="32">
        <v>230735</v>
      </c>
      <c r="D38" s="32">
        <v>0</v>
      </c>
      <c r="E38" s="32">
        <v>16344</v>
      </c>
      <c r="F38" s="32">
        <v>1423114</v>
      </c>
      <c r="G38" s="32">
        <v>0</v>
      </c>
      <c r="H38" s="32">
        <v>46582</v>
      </c>
      <c r="I38" s="47">
        <f t="shared" si="0"/>
        <v>1716775</v>
      </c>
    </row>
    <row r="39" spans="1:9">
      <c r="A39" s="17">
        <v>1043</v>
      </c>
      <c r="B39" s="18" t="s">
        <v>44</v>
      </c>
      <c r="C39" s="33">
        <v>448978470</v>
      </c>
      <c r="D39" s="33">
        <v>47000770</v>
      </c>
      <c r="E39" s="33">
        <v>10068568</v>
      </c>
      <c r="F39" s="33">
        <v>63660364</v>
      </c>
      <c r="G39" s="33">
        <v>0</v>
      </c>
      <c r="H39" s="33">
        <v>2613454</v>
      </c>
      <c r="I39" s="48">
        <f t="shared" si="0"/>
        <v>572321626</v>
      </c>
    </row>
    <row r="40" spans="1:9">
      <c r="A40" s="17">
        <v>1044</v>
      </c>
      <c r="B40" s="18" t="s">
        <v>45</v>
      </c>
      <c r="C40" s="32">
        <v>1417963</v>
      </c>
      <c r="D40" s="32">
        <v>96635</v>
      </c>
      <c r="E40" s="32">
        <v>129081</v>
      </c>
      <c r="F40" s="32">
        <v>0</v>
      </c>
      <c r="G40" s="32">
        <v>0</v>
      </c>
      <c r="H40" s="32">
        <v>432231</v>
      </c>
      <c r="I40" s="47">
        <f t="shared" si="0"/>
        <v>2075910</v>
      </c>
    </row>
    <row r="41" spans="1:9">
      <c r="A41" s="17">
        <v>1046</v>
      </c>
      <c r="B41" s="18" t="s">
        <v>46</v>
      </c>
      <c r="C41" s="33">
        <v>392961</v>
      </c>
      <c r="D41" s="33">
        <v>2310</v>
      </c>
      <c r="E41" s="33">
        <v>39408</v>
      </c>
      <c r="F41" s="33">
        <v>0</v>
      </c>
      <c r="G41" s="33">
        <v>40000</v>
      </c>
      <c r="H41" s="33">
        <v>1628084</v>
      </c>
      <c r="I41" s="48">
        <f t="shared" si="0"/>
        <v>2102763</v>
      </c>
    </row>
    <row r="42" spans="1:9">
      <c r="A42" s="17">
        <v>1047</v>
      </c>
      <c r="B42" s="18" t="s">
        <v>47</v>
      </c>
      <c r="C42" s="32">
        <v>201160461</v>
      </c>
      <c r="D42" s="32">
        <v>55083375</v>
      </c>
      <c r="E42" s="32">
        <v>13043273</v>
      </c>
      <c r="F42" s="32">
        <v>24039</v>
      </c>
      <c r="G42" s="32">
        <v>2500</v>
      </c>
      <c r="H42" s="32">
        <v>1628184</v>
      </c>
      <c r="I42" s="47">
        <f t="shared" si="0"/>
        <v>270941832</v>
      </c>
    </row>
    <row r="43" spans="1:9">
      <c r="A43" s="17">
        <v>1048</v>
      </c>
      <c r="B43" s="18" t="s">
        <v>48</v>
      </c>
      <c r="C43" s="33">
        <v>64707104</v>
      </c>
      <c r="D43" s="33">
        <v>4601482</v>
      </c>
      <c r="E43" s="33">
        <v>2775329</v>
      </c>
      <c r="F43" s="33">
        <v>6232070</v>
      </c>
      <c r="G43" s="33">
        <v>0</v>
      </c>
      <c r="H43" s="33">
        <v>1153303</v>
      </c>
      <c r="I43" s="48">
        <f t="shared" si="0"/>
        <v>79469288</v>
      </c>
    </row>
    <row r="44" spans="1:9">
      <c r="A44" s="17">
        <v>1050</v>
      </c>
      <c r="B44" s="18" t="s">
        <v>49</v>
      </c>
      <c r="C44" s="32">
        <v>73393</v>
      </c>
      <c r="D44" s="32">
        <v>139058</v>
      </c>
      <c r="E44" s="32">
        <v>3168</v>
      </c>
      <c r="F44" s="32">
        <v>0</v>
      </c>
      <c r="G44" s="32">
        <v>0</v>
      </c>
      <c r="H44" s="32">
        <v>20090</v>
      </c>
      <c r="I44" s="47">
        <f t="shared" si="0"/>
        <v>235709</v>
      </c>
    </row>
    <row r="45" spans="1:9">
      <c r="A45" s="17">
        <v>1052</v>
      </c>
      <c r="B45" s="18" t="s">
        <v>50</v>
      </c>
      <c r="C45" s="33">
        <v>25747970</v>
      </c>
      <c r="D45" s="33">
        <v>21498120</v>
      </c>
      <c r="E45" s="33">
        <v>1817757</v>
      </c>
      <c r="F45" s="33">
        <v>1690925</v>
      </c>
      <c r="G45" s="33">
        <v>0</v>
      </c>
      <c r="H45" s="33">
        <v>607740</v>
      </c>
      <c r="I45" s="48">
        <f t="shared" si="0"/>
        <v>51362512</v>
      </c>
    </row>
    <row r="46" spans="1:9">
      <c r="A46" s="17">
        <v>1054</v>
      </c>
      <c r="B46" s="18" t="s">
        <v>51</v>
      </c>
      <c r="C46" s="32">
        <v>26775115</v>
      </c>
      <c r="D46" s="32">
        <v>2067950</v>
      </c>
      <c r="E46" s="32">
        <v>1205442</v>
      </c>
      <c r="F46" s="32">
        <v>104254</v>
      </c>
      <c r="G46" s="32">
        <v>45006</v>
      </c>
      <c r="H46" s="32">
        <v>927605</v>
      </c>
      <c r="I46" s="47">
        <f t="shared" si="0"/>
        <v>31125372</v>
      </c>
    </row>
    <row r="47" spans="1:9">
      <c r="A47" s="17">
        <v>1055</v>
      </c>
      <c r="B47" s="18" t="s">
        <v>52</v>
      </c>
      <c r="C47" s="33">
        <v>12697258</v>
      </c>
      <c r="D47" s="33">
        <v>328343</v>
      </c>
      <c r="E47" s="33">
        <v>522409</v>
      </c>
      <c r="F47" s="33">
        <v>1365</v>
      </c>
      <c r="G47" s="33">
        <v>0</v>
      </c>
      <c r="H47" s="33">
        <v>269117</v>
      </c>
      <c r="I47" s="48">
        <f t="shared" si="0"/>
        <v>13818492</v>
      </c>
    </row>
    <row r="48" spans="1:9">
      <c r="A48" s="17">
        <v>1057</v>
      </c>
      <c r="B48" s="18" t="s">
        <v>53</v>
      </c>
      <c r="C48" s="32">
        <v>3749890</v>
      </c>
      <c r="D48" s="32">
        <v>228061</v>
      </c>
      <c r="E48" s="32">
        <v>111741</v>
      </c>
      <c r="F48" s="32">
        <v>0</v>
      </c>
      <c r="G48" s="32">
        <v>0</v>
      </c>
      <c r="H48" s="32">
        <v>1262464</v>
      </c>
      <c r="I48" s="47">
        <f t="shared" si="0"/>
        <v>5352156</v>
      </c>
    </row>
    <row r="49" spans="1:9">
      <c r="A49" s="17">
        <v>1058</v>
      </c>
      <c r="B49" s="18" t="s">
        <v>54</v>
      </c>
      <c r="C49" s="33">
        <v>21529113</v>
      </c>
      <c r="D49" s="33">
        <v>1013906</v>
      </c>
      <c r="E49" s="33">
        <v>548834</v>
      </c>
      <c r="F49" s="33">
        <v>201484</v>
      </c>
      <c r="G49" s="33">
        <v>50006</v>
      </c>
      <c r="H49" s="33">
        <v>1058410</v>
      </c>
      <c r="I49" s="48">
        <f t="shared" si="0"/>
        <v>24401753</v>
      </c>
    </row>
    <row r="50" spans="1:9">
      <c r="A50" s="17">
        <v>1062</v>
      </c>
      <c r="B50" s="18" t="s">
        <v>55</v>
      </c>
      <c r="C50" s="32">
        <v>54282366</v>
      </c>
      <c r="D50" s="32">
        <v>7219620</v>
      </c>
      <c r="E50" s="32">
        <v>1208254</v>
      </c>
      <c r="F50" s="32">
        <v>138284</v>
      </c>
      <c r="G50" s="32">
        <v>0</v>
      </c>
      <c r="H50" s="32">
        <v>1018008</v>
      </c>
      <c r="I50" s="47">
        <f t="shared" si="0"/>
        <v>63866532</v>
      </c>
    </row>
    <row r="51" spans="1:9">
      <c r="A51" s="17">
        <v>1065</v>
      </c>
      <c r="B51" s="18" t="s">
        <v>56</v>
      </c>
      <c r="C51" s="33">
        <v>196969897</v>
      </c>
      <c r="D51" s="33">
        <v>10880607</v>
      </c>
      <c r="E51" s="33">
        <v>2283295</v>
      </c>
      <c r="F51" s="33">
        <v>228935</v>
      </c>
      <c r="G51" s="33">
        <v>0</v>
      </c>
      <c r="H51" s="33">
        <v>627858</v>
      </c>
      <c r="I51" s="48">
        <f t="shared" si="0"/>
        <v>210990592</v>
      </c>
    </row>
    <row r="52" spans="1:9">
      <c r="A52" s="17">
        <v>1066</v>
      </c>
      <c r="B52" s="18" t="s">
        <v>57</v>
      </c>
      <c r="C52" s="32">
        <v>59159438</v>
      </c>
      <c r="D52" s="32">
        <v>3978939</v>
      </c>
      <c r="E52" s="32">
        <v>1966729</v>
      </c>
      <c r="F52" s="32">
        <v>185576</v>
      </c>
      <c r="G52" s="32">
        <v>7500</v>
      </c>
      <c r="H52" s="32">
        <v>580963</v>
      </c>
      <c r="I52" s="47">
        <f t="shared" si="0"/>
        <v>65879145</v>
      </c>
    </row>
    <row r="53" spans="1:9">
      <c r="A53" s="17">
        <v>1067</v>
      </c>
      <c r="B53" s="18" t="s">
        <v>58</v>
      </c>
      <c r="C53" s="33">
        <v>731625</v>
      </c>
      <c r="D53" s="33">
        <v>0</v>
      </c>
      <c r="E53" s="33">
        <v>788</v>
      </c>
      <c r="F53" s="33">
        <v>0</v>
      </c>
      <c r="G53" s="33">
        <v>0</v>
      </c>
      <c r="H53" s="33">
        <v>48298</v>
      </c>
      <c r="I53" s="48">
        <f t="shared" si="0"/>
        <v>780711</v>
      </c>
    </row>
    <row r="54" spans="1:9">
      <c r="A54" s="17">
        <v>1068</v>
      </c>
      <c r="B54" s="18" t="s">
        <v>59</v>
      </c>
      <c r="C54" s="32">
        <v>1731</v>
      </c>
      <c r="D54" s="32">
        <v>920</v>
      </c>
      <c r="E54" s="32">
        <v>408</v>
      </c>
      <c r="F54" s="32">
        <v>0</v>
      </c>
      <c r="G54" s="32">
        <v>0</v>
      </c>
      <c r="H54" s="32">
        <v>8263</v>
      </c>
      <c r="I54" s="47">
        <f t="shared" si="0"/>
        <v>11322</v>
      </c>
    </row>
    <row r="55" spans="1:9">
      <c r="A55" s="17">
        <v>1069</v>
      </c>
      <c r="B55" s="18" t="s">
        <v>60</v>
      </c>
      <c r="C55" s="33">
        <v>1170973</v>
      </c>
      <c r="D55" s="33">
        <v>80022</v>
      </c>
      <c r="E55" s="33">
        <v>32608</v>
      </c>
      <c r="F55" s="33">
        <v>0</v>
      </c>
      <c r="G55" s="33">
        <v>0</v>
      </c>
      <c r="H55" s="33">
        <v>42180</v>
      </c>
      <c r="I55" s="48">
        <f t="shared" si="0"/>
        <v>1325783</v>
      </c>
    </row>
    <row r="56" spans="1:9" ht="15" customHeight="1">
      <c r="A56" s="17">
        <v>1070</v>
      </c>
      <c r="B56" s="18" t="s">
        <v>61</v>
      </c>
      <c r="C56" s="32">
        <v>2419590</v>
      </c>
      <c r="D56" s="32">
        <v>47573</v>
      </c>
      <c r="E56" s="32">
        <v>60937</v>
      </c>
      <c r="F56" s="32">
        <v>0</v>
      </c>
      <c r="G56" s="32">
        <v>0</v>
      </c>
      <c r="H56" s="32">
        <v>168541</v>
      </c>
      <c r="I56" s="47">
        <f t="shared" si="0"/>
        <v>2696641</v>
      </c>
    </row>
    <row r="57" spans="1:9">
      <c r="A57" s="13" t="s">
        <v>63</v>
      </c>
      <c r="B57" s="20" t="s">
        <v>62</v>
      </c>
      <c r="C57" s="16">
        <f t="shared" ref="C57:I57" si="1">SUM(C7:C56)</f>
        <v>2862594111</v>
      </c>
      <c r="D57" s="16">
        <f t="shared" si="1"/>
        <v>386983743</v>
      </c>
      <c r="E57" s="16">
        <f t="shared" si="1"/>
        <v>88460279</v>
      </c>
      <c r="F57" s="16">
        <f t="shared" si="1"/>
        <v>231158477</v>
      </c>
      <c r="G57" s="16">
        <f t="shared" si="1"/>
        <v>212819</v>
      </c>
      <c r="H57" s="16">
        <f t="shared" si="1"/>
        <v>44772623</v>
      </c>
      <c r="I57" s="16">
        <f t="shared" si="1"/>
        <v>3614182052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44" workbookViewId="0">
      <selection activeCell="C55" sqref="C55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9062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2500</v>
      </c>
      <c r="I7" s="46">
        <f>SUM(C7:H7)</f>
        <v>2500</v>
      </c>
    </row>
    <row r="8" spans="1:9">
      <c r="A8" s="17">
        <v>1002</v>
      </c>
      <c r="B8" s="18" t="s">
        <v>13</v>
      </c>
      <c r="C8" s="32">
        <v>2840230</v>
      </c>
      <c r="D8" s="32">
        <v>29285</v>
      </c>
      <c r="E8" s="32">
        <v>128280</v>
      </c>
      <c r="F8" s="32">
        <v>0</v>
      </c>
      <c r="G8" s="32">
        <v>0</v>
      </c>
      <c r="H8" s="32">
        <v>197940</v>
      </c>
      <c r="I8" s="47">
        <f t="shared" ref="I8:I56" si="0">SUM(C8:H8)</f>
        <v>3195735</v>
      </c>
    </row>
    <row r="9" spans="1:9">
      <c r="A9" s="17">
        <v>1005</v>
      </c>
      <c r="B9" s="18" t="s">
        <v>14</v>
      </c>
      <c r="C9" s="33">
        <v>1242</v>
      </c>
      <c r="D9" s="33">
        <v>0</v>
      </c>
      <c r="E9" s="33">
        <v>35177</v>
      </c>
      <c r="F9" s="33">
        <v>0</v>
      </c>
      <c r="G9" s="33">
        <v>0</v>
      </c>
      <c r="H9" s="33">
        <v>7830</v>
      </c>
      <c r="I9" s="48">
        <f t="shared" si="0"/>
        <v>44249</v>
      </c>
    </row>
    <row r="10" spans="1:9">
      <c r="A10" s="17">
        <v>1006</v>
      </c>
      <c r="B10" s="18" t="s">
        <v>15</v>
      </c>
      <c r="C10" s="32">
        <v>138</v>
      </c>
      <c r="D10" s="32">
        <v>0</v>
      </c>
      <c r="E10" s="32">
        <v>393</v>
      </c>
      <c r="F10" s="32">
        <v>0</v>
      </c>
      <c r="G10" s="32">
        <v>0</v>
      </c>
      <c r="H10" s="32">
        <v>1350</v>
      </c>
      <c r="I10" s="47">
        <f t="shared" si="0"/>
        <v>1881</v>
      </c>
    </row>
    <row r="11" spans="1:9">
      <c r="A11" s="17">
        <v>1007</v>
      </c>
      <c r="B11" s="18" t="s">
        <v>16</v>
      </c>
      <c r="C11" s="33">
        <v>48858618</v>
      </c>
      <c r="D11" s="33">
        <v>3295882</v>
      </c>
      <c r="E11" s="33">
        <v>1981083</v>
      </c>
      <c r="F11" s="33">
        <v>8725738</v>
      </c>
      <c r="G11" s="33">
        <v>2500</v>
      </c>
      <c r="H11" s="33">
        <v>2670215</v>
      </c>
      <c r="I11" s="48">
        <f t="shared" si="0"/>
        <v>65534036</v>
      </c>
    </row>
    <row r="12" spans="1:9">
      <c r="A12" s="17">
        <v>1008</v>
      </c>
      <c r="B12" s="18" t="s">
        <v>17</v>
      </c>
      <c r="C12" s="32">
        <v>71295931</v>
      </c>
      <c r="D12" s="32">
        <v>0</v>
      </c>
      <c r="E12" s="32">
        <v>4908</v>
      </c>
      <c r="F12" s="32">
        <v>77074268</v>
      </c>
      <c r="G12" s="32">
        <v>0</v>
      </c>
      <c r="H12" s="32">
        <v>48930</v>
      </c>
      <c r="I12" s="47">
        <f t="shared" si="0"/>
        <v>148424037</v>
      </c>
    </row>
    <row r="13" spans="1:9">
      <c r="A13" s="17">
        <v>1010</v>
      </c>
      <c r="B13" s="18" t="s">
        <v>18</v>
      </c>
      <c r="C13" s="33">
        <v>4233094</v>
      </c>
      <c r="D13" s="33">
        <v>124094</v>
      </c>
      <c r="E13" s="33">
        <v>261087</v>
      </c>
      <c r="F13" s="33">
        <v>83446</v>
      </c>
      <c r="G13" s="33">
        <v>0</v>
      </c>
      <c r="H13" s="33">
        <v>52645</v>
      </c>
      <c r="I13" s="48">
        <f t="shared" si="0"/>
        <v>4754366</v>
      </c>
    </row>
    <row r="14" spans="1:9">
      <c r="A14" s="17">
        <v>1011</v>
      </c>
      <c r="B14" s="18" t="s">
        <v>19</v>
      </c>
      <c r="C14" s="32">
        <v>81188340</v>
      </c>
      <c r="D14" s="32">
        <v>5972436</v>
      </c>
      <c r="E14" s="32">
        <v>4337763</v>
      </c>
      <c r="F14" s="32">
        <v>0</v>
      </c>
      <c r="G14" s="32">
        <v>0</v>
      </c>
      <c r="H14" s="32">
        <v>357355</v>
      </c>
      <c r="I14" s="47">
        <f t="shared" si="0"/>
        <v>91855894</v>
      </c>
    </row>
    <row r="15" spans="1:9">
      <c r="A15" s="17">
        <v>1012</v>
      </c>
      <c r="B15" s="18" t="s">
        <v>20</v>
      </c>
      <c r="C15" s="33">
        <v>43374087</v>
      </c>
      <c r="D15" s="33">
        <v>245914</v>
      </c>
      <c r="E15" s="33">
        <v>182845</v>
      </c>
      <c r="F15" s="33">
        <v>53638259</v>
      </c>
      <c r="G15" s="33">
        <v>2500</v>
      </c>
      <c r="H15" s="33">
        <v>288780</v>
      </c>
      <c r="I15" s="48">
        <f t="shared" si="0"/>
        <v>97732385</v>
      </c>
    </row>
    <row r="16" spans="1:9">
      <c r="A16" s="17">
        <v>1013</v>
      </c>
      <c r="B16" s="18" t="s">
        <v>21</v>
      </c>
      <c r="C16" s="32">
        <v>192887977</v>
      </c>
      <c r="D16" s="32">
        <v>67778759</v>
      </c>
      <c r="E16" s="32">
        <v>8475889</v>
      </c>
      <c r="F16" s="32">
        <v>164657</v>
      </c>
      <c r="G16" s="32">
        <v>0</v>
      </c>
      <c r="H16" s="32">
        <v>995733</v>
      </c>
      <c r="I16" s="47">
        <f t="shared" si="0"/>
        <v>270303015</v>
      </c>
    </row>
    <row r="17" spans="1:9">
      <c r="A17" s="17">
        <v>1014</v>
      </c>
      <c r="B17" s="18" t="s">
        <v>22</v>
      </c>
      <c r="C17" s="33">
        <v>99997</v>
      </c>
      <c r="D17" s="33">
        <v>3922</v>
      </c>
      <c r="E17" s="33">
        <v>5308</v>
      </c>
      <c r="F17" s="33">
        <v>0</v>
      </c>
      <c r="G17" s="33">
        <v>2500</v>
      </c>
      <c r="H17" s="33">
        <v>208660</v>
      </c>
      <c r="I17" s="48">
        <f t="shared" si="0"/>
        <v>320387</v>
      </c>
    </row>
    <row r="18" spans="1:9">
      <c r="A18" s="17">
        <v>1016</v>
      </c>
      <c r="B18" s="18" t="s">
        <v>23</v>
      </c>
      <c r="C18" s="32">
        <v>275441728</v>
      </c>
      <c r="D18" s="32">
        <v>45531727</v>
      </c>
      <c r="E18" s="32">
        <v>14179366</v>
      </c>
      <c r="F18" s="32">
        <v>47461574</v>
      </c>
      <c r="G18" s="32">
        <v>0</v>
      </c>
      <c r="H18" s="32">
        <v>1978439</v>
      </c>
      <c r="I18" s="47">
        <f t="shared" si="0"/>
        <v>384592834</v>
      </c>
    </row>
    <row r="19" spans="1:9">
      <c r="A19" s="17">
        <v>1017</v>
      </c>
      <c r="B19" s="18" t="s">
        <v>24</v>
      </c>
      <c r="C19" s="33">
        <v>111513443</v>
      </c>
      <c r="D19" s="33">
        <v>3228811</v>
      </c>
      <c r="E19" s="33">
        <v>2947128</v>
      </c>
      <c r="F19" s="33">
        <v>24242994</v>
      </c>
      <c r="G19" s="33">
        <v>0</v>
      </c>
      <c r="H19" s="33">
        <v>1698248</v>
      </c>
      <c r="I19" s="48">
        <f t="shared" si="0"/>
        <v>143630624</v>
      </c>
    </row>
    <row r="20" spans="1:9">
      <c r="A20" s="17">
        <v>1018</v>
      </c>
      <c r="B20" s="18" t="s">
        <v>25</v>
      </c>
      <c r="C20" s="32">
        <v>52351716</v>
      </c>
      <c r="D20" s="32">
        <v>325226</v>
      </c>
      <c r="E20" s="32">
        <v>2063729</v>
      </c>
      <c r="F20" s="32">
        <v>68523976</v>
      </c>
      <c r="G20" s="32">
        <v>0</v>
      </c>
      <c r="H20" s="32">
        <v>476161</v>
      </c>
      <c r="I20" s="47">
        <f t="shared" si="0"/>
        <v>123740808</v>
      </c>
    </row>
    <row r="21" spans="1:9">
      <c r="A21" s="17">
        <v>1019</v>
      </c>
      <c r="B21" s="18" t="s">
        <v>26</v>
      </c>
      <c r="C21" s="33">
        <v>23825160</v>
      </c>
      <c r="D21" s="33">
        <v>2112346</v>
      </c>
      <c r="E21" s="33">
        <v>864696</v>
      </c>
      <c r="F21" s="33">
        <v>483323</v>
      </c>
      <c r="G21" s="33">
        <v>0</v>
      </c>
      <c r="H21" s="33">
        <v>908249</v>
      </c>
      <c r="I21" s="48">
        <f t="shared" si="0"/>
        <v>28193774</v>
      </c>
    </row>
    <row r="22" spans="1:9">
      <c r="A22" s="17">
        <v>1020</v>
      </c>
      <c r="B22" s="18" t="s">
        <v>27</v>
      </c>
      <c r="C22" s="32">
        <v>18883243</v>
      </c>
      <c r="D22" s="32">
        <v>4538865</v>
      </c>
      <c r="E22" s="32">
        <v>610543</v>
      </c>
      <c r="F22" s="32">
        <v>13088700</v>
      </c>
      <c r="G22" s="32">
        <v>0</v>
      </c>
      <c r="H22" s="32">
        <v>124078</v>
      </c>
      <c r="I22" s="47">
        <f t="shared" si="0"/>
        <v>37245429</v>
      </c>
    </row>
    <row r="23" spans="1:9">
      <c r="A23" s="17">
        <v>1022</v>
      </c>
      <c r="B23" s="18" t="s">
        <v>28</v>
      </c>
      <c r="C23" s="33">
        <v>724829</v>
      </c>
      <c r="D23" s="33">
        <v>0</v>
      </c>
      <c r="E23" s="33">
        <v>9477</v>
      </c>
      <c r="F23" s="33">
        <v>0</v>
      </c>
      <c r="G23" s="33">
        <v>0</v>
      </c>
      <c r="H23" s="33">
        <v>5690</v>
      </c>
      <c r="I23" s="48">
        <f t="shared" si="0"/>
        <v>739996</v>
      </c>
    </row>
    <row r="24" spans="1:9">
      <c r="A24" s="17">
        <v>1023</v>
      </c>
      <c r="B24" s="18" t="s">
        <v>29</v>
      </c>
      <c r="C24" s="32">
        <v>28170673</v>
      </c>
      <c r="D24" s="32">
        <v>1549178</v>
      </c>
      <c r="E24" s="32">
        <v>787815</v>
      </c>
      <c r="F24" s="32">
        <v>172197</v>
      </c>
      <c r="G24" s="32">
        <v>15003</v>
      </c>
      <c r="H24" s="32">
        <v>899221</v>
      </c>
      <c r="I24" s="47">
        <f t="shared" si="0"/>
        <v>31594087</v>
      </c>
    </row>
    <row r="25" spans="1:9">
      <c r="A25" s="17">
        <v>1024</v>
      </c>
      <c r="B25" s="18" t="s">
        <v>30</v>
      </c>
      <c r="C25" s="33">
        <v>534799044</v>
      </c>
      <c r="D25" s="33">
        <v>30647693</v>
      </c>
      <c r="E25" s="33">
        <v>12305184</v>
      </c>
      <c r="F25" s="33">
        <v>44389439</v>
      </c>
      <c r="G25" s="33">
        <v>5000</v>
      </c>
      <c r="H25" s="33">
        <v>5617652</v>
      </c>
      <c r="I25" s="48">
        <f t="shared" si="0"/>
        <v>627764012</v>
      </c>
    </row>
    <row r="26" spans="1:9">
      <c r="A26" s="17">
        <v>1025</v>
      </c>
      <c r="B26" s="18" t="s">
        <v>31</v>
      </c>
      <c r="C26" s="32">
        <v>273647</v>
      </c>
      <c r="D26" s="32">
        <v>649</v>
      </c>
      <c r="E26" s="32">
        <v>14686</v>
      </c>
      <c r="F26" s="32">
        <v>0</v>
      </c>
      <c r="G26" s="32">
        <v>0</v>
      </c>
      <c r="H26" s="32">
        <v>150650</v>
      </c>
      <c r="I26" s="47">
        <f t="shared" si="0"/>
        <v>439632</v>
      </c>
    </row>
    <row r="27" spans="1:9">
      <c r="A27" s="17">
        <v>1026</v>
      </c>
      <c r="B27" s="18" t="s">
        <v>32</v>
      </c>
      <c r="C27" s="33">
        <v>695047</v>
      </c>
      <c r="D27" s="33">
        <v>0</v>
      </c>
      <c r="E27" s="33">
        <v>0</v>
      </c>
      <c r="F27" s="33">
        <v>0</v>
      </c>
      <c r="G27" s="33">
        <v>0</v>
      </c>
      <c r="H27" s="33">
        <v>72870</v>
      </c>
      <c r="I27" s="48">
        <f t="shared" si="0"/>
        <v>767917</v>
      </c>
    </row>
    <row r="28" spans="1:9">
      <c r="A28" s="17">
        <v>1027</v>
      </c>
      <c r="B28" s="18" t="s">
        <v>33</v>
      </c>
      <c r="C28" s="32">
        <v>29883784</v>
      </c>
      <c r="D28" s="32">
        <v>1160694</v>
      </c>
      <c r="E28" s="32">
        <v>401353</v>
      </c>
      <c r="F28" s="32">
        <v>0</v>
      </c>
      <c r="G28" s="32">
        <v>7500</v>
      </c>
      <c r="H28" s="32">
        <v>850087</v>
      </c>
      <c r="I28" s="47">
        <f t="shared" si="0"/>
        <v>32303418</v>
      </c>
    </row>
    <row r="29" spans="1:9">
      <c r="A29" s="17">
        <v>1028</v>
      </c>
      <c r="B29" s="18" t="s">
        <v>34</v>
      </c>
      <c r="C29" s="33">
        <v>6860195</v>
      </c>
      <c r="D29" s="33">
        <v>931432</v>
      </c>
      <c r="E29" s="33">
        <v>280746</v>
      </c>
      <c r="F29" s="33">
        <v>0</v>
      </c>
      <c r="G29" s="33">
        <v>0</v>
      </c>
      <c r="H29" s="33">
        <v>83036</v>
      </c>
      <c r="I29" s="48">
        <f t="shared" si="0"/>
        <v>8155409</v>
      </c>
    </row>
    <row r="30" spans="1:9">
      <c r="A30" s="17">
        <v>1030</v>
      </c>
      <c r="B30" s="18" t="s">
        <v>35</v>
      </c>
      <c r="C30" s="32">
        <v>50576449</v>
      </c>
      <c r="D30" s="32">
        <v>1885387</v>
      </c>
      <c r="E30" s="32">
        <v>1243027</v>
      </c>
      <c r="F30" s="32">
        <v>25495926</v>
      </c>
      <c r="G30" s="32">
        <v>7500</v>
      </c>
      <c r="H30" s="32">
        <v>2183978</v>
      </c>
      <c r="I30" s="47">
        <f t="shared" si="0"/>
        <v>81392267</v>
      </c>
    </row>
    <row r="31" spans="1:9">
      <c r="A31" s="17">
        <v>1031</v>
      </c>
      <c r="B31" s="18" t="s">
        <v>36</v>
      </c>
      <c r="C31" s="33">
        <v>322</v>
      </c>
      <c r="D31" s="33">
        <v>0</v>
      </c>
      <c r="E31" s="33">
        <v>2841</v>
      </c>
      <c r="F31" s="33">
        <v>0</v>
      </c>
      <c r="G31" s="33">
        <v>0</v>
      </c>
      <c r="H31" s="33">
        <v>3195</v>
      </c>
      <c r="I31" s="48">
        <f t="shared" si="0"/>
        <v>6358</v>
      </c>
    </row>
    <row r="32" spans="1:9">
      <c r="A32" s="17">
        <v>1033</v>
      </c>
      <c r="B32" s="18" t="s">
        <v>37</v>
      </c>
      <c r="C32" s="32">
        <v>297524</v>
      </c>
      <c r="D32" s="32">
        <v>48183</v>
      </c>
      <c r="E32" s="32">
        <v>26628</v>
      </c>
      <c r="F32" s="32">
        <v>0</v>
      </c>
      <c r="G32" s="32">
        <v>12500</v>
      </c>
      <c r="H32" s="32">
        <v>372160</v>
      </c>
      <c r="I32" s="47">
        <f t="shared" si="0"/>
        <v>756995</v>
      </c>
    </row>
    <row r="33" spans="1:9">
      <c r="A33" s="17">
        <v>1034</v>
      </c>
      <c r="B33" s="18" t="s">
        <v>38</v>
      </c>
      <c r="C33" s="33">
        <v>594336</v>
      </c>
      <c r="D33" s="33">
        <v>36032</v>
      </c>
      <c r="E33" s="33">
        <v>21998</v>
      </c>
      <c r="F33" s="33">
        <v>0</v>
      </c>
      <c r="G33" s="33">
        <v>0</v>
      </c>
      <c r="H33" s="33">
        <v>26082</v>
      </c>
      <c r="I33" s="48">
        <f t="shared" si="0"/>
        <v>678448</v>
      </c>
    </row>
    <row r="34" spans="1:9">
      <c r="A34" s="17">
        <v>1037</v>
      </c>
      <c r="B34" s="18" t="s">
        <v>39</v>
      </c>
      <c r="C34" s="32">
        <v>4178905</v>
      </c>
      <c r="D34" s="32">
        <v>826287</v>
      </c>
      <c r="E34" s="32">
        <v>318897</v>
      </c>
      <c r="F34" s="32">
        <v>248225</v>
      </c>
      <c r="G34" s="32">
        <v>0</v>
      </c>
      <c r="H34" s="32">
        <v>196465</v>
      </c>
      <c r="I34" s="47">
        <f t="shared" si="0"/>
        <v>5768779</v>
      </c>
    </row>
    <row r="35" spans="1:9">
      <c r="A35" s="17">
        <v>1038</v>
      </c>
      <c r="B35" s="18" t="s">
        <v>40</v>
      </c>
      <c r="C35" s="33">
        <v>45504250</v>
      </c>
      <c r="D35" s="33">
        <v>67657</v>
      </c>
      <c r="E35" s="33">
        <v>11987</v>
      </c>
      <c r="F35" s="33">
        <v>0</v>
      </c>
      <c r="G35" s="33">
        <v>0</v>
      </c>
      <c r="H35" s="33">
        <v>264921</v>
      </c>
      <c r="I35" s="48">
        <f t="shared" si="0"/>
        <v>45848815</v>
      </c>
    </row>
    <row r="36" spans="1:9">
      <c r="A36" s="17">
        <v>1039</v>
      </c>
      <c r="B36" s="18" t="s">
        <v>41</v>
      </c>
      <c r="C36" s="32">
        <v>1461843</v>
      </c>
      <c r="D36" s="32">
        <v>59845</v>
      </c>
      <c r="E36" s="32">
        <v>40490</v>
      </c>
      <c r="F36" s="32">
        <v>19718</v>
      </c>
      <c r="G36" s="32">
        <v>0</v>
      </c>
      <c r="H36" s="32">
        <v>178871</v>
      </c>
      <c r="I36" s="47">
        <f t="shared" si="0"/>
        <v>1760767</v>
      </c>
    </row>
    <row r="37" spans="1:9">
      <c r="A37" s="17">
        <v>1040</v>
      </c>
      <c r="B37" s="18" t="s">
        <v>42</v>
      </c>
      <c r="C37" s="33">
        <v>45828229</v>
      </c>
      <c r="D37" s="33">
        <v>4349750</v>
      </c>
      <c r="E37" s="33">
        <v>1695622</v>
      </c>
      <c r="F37" s="33">
        <v>328662</v>
      </c>
      <c r="G37" s="33">
        <v>7500</v>
      </c>
      <c r="H37" s="33">
        <v>2252869</v>
      </c>
      <c r="I37" s="48">
        <f t="shared" si="0"/>
        <v>54462632</v>
      </c>
    </row>
    <row r="38" spans="1:9">
      <c r="A38" s="17">
        <v>1042</v>
      </c>
      <c r="B38" s="18" t="s">
        <v>43</v>
      </c>
      <c r="C38" s="32">
        <v>186670032</v>
      </c>
      <c r="D38" s="32">
        <v>0</v>
      </c>
      <c r="E38" s="32">
        <v>3977565</v>
      </c>
      <c r="F38" s="32">
        <v>249827068</v>
      </c>
      <c r="G38" s="32">
        <v>0</v>
      </c>
      <c r="H38" s="32">
        <v>7910</v>
      </c>
      <c r="I38" s="47">
        <f t="shared" si="0"/>
        <v>440482575</v>
      </c>
    </row>
    <row r="39" spans="1:9">
      <c r="A39" s="17">
        <v>1043</v>
      </c>
      <c r="B39" s="18" t="s">
        <v>44</v>
      </c>
      <c r="C39" s="33">
        <v>316242612</v>
      </c>
      <c r="D39" s="33">
        <v>36128895</v>
      </c>
      <c r="E39" s="33">
        <v>9266521</v>
      </c>
      <c r="F39" s="33">
        <v>3771574</v>
      </c>
      <c r="G39" s="33">
        <v>0</v>
      </c>
      <c r="H39" s="33">
        <v>11602361</v>
      </c>
      <c r="I39" s="48">
        <f t="shared" si="0"/>
        <v>377011963</v>
      </c>
    </row>
    <row r="40" spans="1:9">
      <c r="A40" s="17">
        <v>1044</v>
      </c>
      <c r="B40" s="18" t="s">
        <v>45</v>
      </c>
      <c r="C40" s="32">
        <v>4578180</v>
      </c>
      <c r="D40" s="32">
        <v>152795</v>
      </c>
      <c r="E40" s="32">
        <v>104437</v>
      </c>
      <c r="F40" s="32">
        <v>0</v>
      </c>
      <c r="G40" s="32">
        <v>0</v>
      </c>
      <c r="H40" s="32">
        <v>478196</v>
      </c>
      <c r="I40" s="47">
        <f t="shared" si="0"/>
        <v>5313608</v>
      </c>
    </row>
    <row r="41" spans="1:9">
      <c r="A41" s="17">
        <v>1046</v>
      </c>
      <c r="B41" s="18" t="s">
        <v>46</v>
      </c>
      <c r="C41" s="33">
        <v>351159</v>
      </c>
      <c r="D41" s="33">
        <v>231326</v>
      </c>
      <c r="E41" s="33">
        <v>19762</v>
      </c>
      <c r="F41" s="33">
        <v>0</v>
      </c>
      <c r="G41" s="33">
        <v>12500</v>
      </c>
      <c r="H41" s="33">
        <v>1570361</v>
      </c>
      <c r="I41" s="48">
        <f t="shared" si="0"/>
        <v>2185108</v>
      </c>
    </row>
    <row r="42" spans="1:9">
      <c r="A42" s="17">
        <v>1047</v>
      </c>
      <c r="B42" s="18" t="s">
        <v>47</v>
      </c>
      <c r="C42" s="32">
        <v>274838242</v>
      </c>
      <c r="D42" s="32">
        <v>58797366</v>
      </c>
      <c r="E42" s="32">
        <v>11477108</v>
      </c>
      <c r="F42" s="32">
        <v>938075</v>
      </c>
      <c r="G42" s="32">
        <v>0</v>
      </c>
      <c r="H42" s="32">
        <v>1998908</v>
      </c>
      <c r="I42" s="47">
        <f t="shared" si="0"/>
        <v>348049699</v>
      </c>
    </row>
    <row r="43" spans="1:9">
      <c r="A43" s="17">
        <v>1048</v>
      </c>
      <c r="B43" s="18" t="s">
        <v>48</v>
      </c>
      <c r="C43" s="33">
        <v>48586108</v>
      </c>
      <c r="D43" s="33">
        <v>3098238</v>
      </c>
      <c r="E43" s="33">
        <v>2179939</v>
      </c>
      <c r="F43" s="33">
        <v>7487009</v>
      </c>
      <c r="G43" s="33">
        <v>0</v>
      </c>
      <c r="H43" s="33">
        <v>813095</v>
      </c>
      <c r="I43" s="48">
        <f t="shared" si="0"/>
        <v>62164389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90000</v>
      </c>
      <c r="I44" s="47">
        <f t="shared" si="0"/>
        <v>90000</v>
      </c>
    </row>
    <row r="45" spans="1:9">
      <c r="A45" s="17">
        <v>1052</v>
      </c>
      <c r="B45" s="18" t="s">
        <v>50</v>
      </c>
      <c r="C45" s="33">
        <v>16666474</v>
      </c>
      <c r="D45" s="33">
        <v>745831</v>
      </c>
      <c r="E45" s="33">
        <v>875921</v>
      </c>
      <c r="F45" s="33">
        <v>1453341</v>
      </c>
      <c r="G45" s="33">
        <v>0</v>
      </c>
      <c r="H45" s="33">
        <v>592071</v>
      </c>
      <c r="I45" s="48">
        <f t="shared" si="0"/>
        <v>20333638</v>
      </c>
    </row>
    <row r="46" spans="1:9">
      <c r="A46" s="17">
        <v>1054</v>
      </c>
      <c r="B46" s="18" t="s">
        <v>51</v>
      </c>
      <c r="C46" s="32">
        <v>24946467</v>
      </c>
      <c r="D46" s="32">
        <v>1060696</v>
      </c>
      <c r="E46" s="32">
        <v>1065906</v>
      </c>
      <c r="F46" s="32">
        <v>1348863</v>
      </c>
      <c r="G46" s="32">
        <v>50005</v>
      </c>
      <c r="H46" s="32">
        <v>763627</v>
      </c>
      <c r="I46" s="47">
        <f t="shared" si="0"/>
        <v>29235564</v>
      </c>
    </row>
    <row r="47" spans="1:9">
      <c r="A47" s="17">
        <v>1055</v>
      </c>
      <c r="B47" s="18" t="s">
        <v>52</v>
      </c>
      <c r="C47" s="33">
        <v>24921894</v>
      </c>
      <c r="D47" s="33">
        <v>774650</v>
      </c>
      <c r="E47" s="33">
        <v>841726</v>
      </c>
      <c r="F47" s="33">
        <v>0</v>
      </c>
      <c r="G47" s="33">
        <v>0</v>
      </c>
      <c r="H47" s="33">
        <v>275423</v>
      </c>
      <c r="I47" s="48">
        <f t="shared" si="0"/>
        <v>26813693</v>
      </c>
    </row>
    <row r="48" spans="1:9">
      <c r="A48" s="17">
        <v>1057</v>
      </c>
      <c r="B48" s="18" t="s">
        <v>53</v>
      </c>
      <c r="C48" s="32">
        <v>6522545</v>
      </c>
      <c r="D48" s="32">
        <v>105155</v>
      </c>
      <c r="E48" s="32">
        <v>126678</v>
      </c>
      <c r="F48" s="32">
        <v>0</v>
      </c>
      <c r="G48" s="32">
        <v>2500</v>
      </c>
      <c r="H48" s="32">
        <v>1042762</v>
      </c>
      <c r="I48" s="47">
        <f t="shared" si="0"/>
        <v>7799640</v>
      </c>
    </row>
    <row r="49" spans="1:9">
      <c r="A49" s="17">
        <v>1058</v>
      </c>
      <c r="B49" s="18" t="s">
        <v>54</v>
      </c>
      <c r="C49" s="33">
        <v>18275289</v>
      </c>
      <c r="D49" s="33">
        <v>799921</v>
      </c>
      <c r="E49" s="33">
        <v>291831</v>
      </c>
      <c r="F49" s="33">
        <v>112002</v>
      </c>
      <c r="G49" s="33">
        <v>95004</v>
      </c>
      <c r="H49" s="33">
        <v>825889</v>
      </c>
      <c r="I49" s="48">
        <f t="shared" si="0"/>
        <v>20399936</v>
      </c>
    </row>
    <row r="50" spans="1:9">
      <c r="A50" s="17">
        <v>1062</v>
      </c>
      <c r="B50" s="18" t="s">
        <v>55</v>
      </c>
      <c r="C50" s="32">
        <v>58682917</v>
      </c>
      <c r="D50" s="32">
        <v>2177819</v>
      </c>
      <c r="E50" s="32">
        <v>1375203</v>
      </c>
      <c r="F50" s="32">
        <v>70420</v>
      </c>
      <c r="G50" s="32">
        <v>0</v>
      </c>
      <c r="H50" s="32">
        <v>689361</v>
      </c>
      <c r="I50" s="47">
        <f t="shared" si="0"/>
        <v>62995720</v>
      </c>
    </row>
    <row r="51" spans="1:9">
      <c r="A51" s="17">
        <v>1065</v>
      </c>
      <c r="B51" s="18" t="s">
        <v>56</v>
      </c>
      <c r="C51" s="33">
        <v>119408077</v>
      </c>
      <c r="D51" s="33">
        <v>6531858</v>
      </c>
      <c r="E51" s="33">
        <v>5408506</v>
      </c>
      <c r="F51" s="33">
        <v>639203</v>
      </c>
      <c r="G51" s="33">
        <v>0</v>
      </c>
      <c r="H51" s="33">
        <v>530336</v>
      </c>
      <c r="I51" s="48">
        <f t="shared" si="0"/>
        <v>132517980</v>
      </c>
    </row>
    <row r="52" spans="1:9">
      <c r="A52" s="17">
        <v>1066</v>
      </c>
      <c r="B52" s="18" t="s">
        <v>57</v>
      </c>
      <c r="C52" s="32">
        <v>242853665</v>
      </c>
      <c r="D52" s="32">
        <v>120019184</v>
      </c>
      <c r="E52" s="32">
        <v>10118604</v>
      </c>
      <c r="F52" s="32">
        <v>1158577</v>
      </c>
      <c r="G52" s="32">
        <v>2500</v>
      </c>
      <c r="H52" s="32">
        <v>1031591</v>
      </c>
      <c r="I52" s="47">
        <f t="shared" si="0"/>
        <v>375184121</v>
      </c>
    </row>
    <row r="53" spans="1:9">
      <c r="A53" s="17">
        <v>1067</v>
      </c>
      <c r="B53" s="18" t="s">
        <v>58</v>
      </c>
      <c r="C53" s="33">
        <v>2454479</v>
      </c>
      <c r="D53" s="33">
        <v>1627</v>
      </c>
      <c r="E53" s="33">
        <v>7977</v>
      </c>
      <c r="F53" s="33">
        <v>0</v>
      </c>
      <c r="G53" s="33">
        <v>0</v>
      </c>
      <c r="H53" s="33">
        <v>336393</v>
      </c>
      <c r="I53" s="48">
        <f t="shared" si="0"/>
        <v>2800476</v>
      </c>
    </row>
    <row r="54" spans="1:9">
      <c r="A54" s="17">
        <v>1068</v>
      </c>
      <c r="B54" s="18" t="s">
        <v>59</v>
      </c>
      <c r="C54" s="32">
        <v>53336653</v>
      </c>
      <c r="D54" s="32">
        <v>0</v>
      </c>
      <c r="E54" s="32">
        <v>0</v>
      </c>
      <c r="F54" s="32">
        <v>73791534</v>
      </c>
      <c r="G54" s="32">
        <v>0</v>
      </c>
      <c r="H54" s="32">
        <v>1160</v>
      </c>
      <c r="I54" s="47">
        <f t="shared" si="0"/>
        <v>127129347</v>
      </c>
    </row>
    <row r="55" spans="1:9">
      <c r="A55" s="17">
        <v>1069</v>
      </c>
      <c r="B55" s="18" t="s">
        <v>60</v>
      </c>
      <c r="C55" s="33">
        <v>824499</v>
      </c>
      <c r="D55" s="33">
        <v>60457</v>
      </c>
      <c r="E55" s="33">
        <v>29579</v>
      </c>
      <c r="F55" s="33">
        <v>0</v>
      </c>
      <c r="G55" s="33">
        <v>0</v>
      </c>
      <c r="H55" s="33">
        <v>61153</v>
      </c>
      <c r="I55" s="48">
        <f t="shared" si="0"/>
        <v>975688</v>
      </c>
    </row>
    <row r="56" spans="1:9" ht="15" customHeight="1">
      <c r="A56" s="17">
        <v>1070</v>
      </c>
      <c r="B56" s="18" t="s">
        <v>61</v>
      </c>
      <c r="C56" s="32">
        <v>1017216</v>
      </c>
      <c r="D56" s="32">
        <v>20150</v>
      </c>
      <c r="E56" s="32">
        <v>44351</v>
      </c>
      <c r="F56" s="32">
        <v>0</v>
      </c>
      <c r="G56" s="32">
        <v>0</v>
      </c>
      <c r="H56" s="32">
        <v>162747</v>
      </c>
      <c r="I56" s="47">
        <f t="shared" si="0"/>
        <v>1244464</v>
      </c>
    </row>
    <row r="57" spans="1:9">
      <c r="A57" s="13" t="s">
        <v>63</v>
      </c>
      <c r="B57" s="20" t="s">
        <v>62</v>
      </c>
      <c r="C57" s="16">
        <f t="shared" ref="C57:I57" si="1">SUM(C7:C56)</f>
        <v>3077820529</v>
      </c>
      <c r="D57" s="16">
        <f t="shared" si="1"/>
        <v>405456022</v>
      </c>
      <c r="E57" s="16">
        <f t="shared" si="1"/>
        <v>100450560</v>
      </c>
      <c r="F57" s="16">
        <f t="shared" si="1"/>
        <v>704738768</v>
      </c>
      <c r="G57" s="16">
        <f t="shared" si="1"/>
        <v>225012</v>
      </c>
      <c r="H57" s="16">
        <f t="shared" si="1"/>
        <v>46048204</v>
      </c>
      <c r="I57" s="16">
        <f t="shared" si="1"/>
        <v>4334739095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47" workbookViewId="0">
      <selection activeCell="C61" sqref="C61"/>
    </sheetView>
  </sheetViews>
  <sheetFormatPr baseColWidth="10" defaultColWidth="11.453125" defaultRowHeight="16"/>
  <cols>
    <col min="1" max="1" width="7.81640625" style="10" customWidth="1"/>
    <col min="2" max="2" width="26.81640625" style="11" customWidth="1"/>
    <col min="3" max="3" width="20.1796875" style="12" customWidth="1"/>
    <col min="4" max="5" width="15" style="12" customWidth="1"/>
    <col min="6" max="6" width="19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37740</v>
      </c>
      <c r="I7" s="46">
        <f>SUM(C7:H7)</f>
        <v>37740</v>
      </c>
    </row>
    <row r="8" spans="1:9">
      <c r="A8" s="17">
        <v>1002</v>
      </c>
      <c r="B8" s="18" t="s">
        <v>13</v>
      </c>
      <c r="C8" s="32">
        <v>5066583</v>
      </c>
      <c r="D8" s="32">
        <v>75463</v>
      </c>
      <c r="E8" s="32">
        <v>166444</v>
      </c>
      <c r="F8" s="32">
        <v>0</v>
      </c>
      <c r="G8" s="32">
        <v>2501</v>
      </c>
      <c r="H8" s="32">
        <v>246992</v>
      </c>
      <c r="I8" s="47">
        <f t="shared" ref="I8:I56" si="0">SUM(C8:H8)</f>
        <v>5557983</v>
      </c>
    </row>
    <row r="9" spans="1:9">
      <c r="A9" s="17">
        <v>1005</v>
      </c>
      <c r="B9" s="18" t="s">
        <v>14</v>
      </c>
      <c r="C9" s="33">
        <v>1564</v>
      </c>
      <c r="D9" s="33">
        <v>0</v>
      </c>
      <c r="E9" s="33">
        <v>40946</v>
      </c>
      <c r="F9" s="33">
        <v>0</v>
      </c>
      <c r="G9" s="33">
        <v>0</v>
      </c>
      <c r="H9" s="33">
        <v>10400</v>
      </c>
      <c r="I9" s="48">
        <f t="shared" si="0"/>
        <v>52910</v>
      </c>
    </row>
    <row r="10" spans="1:9">
      <c r="A10" s="17">
        <v>1006</v>
      </c>
      <c r="B10" s="18" t="s">
        <v>15</v>
      </c>
      <c r="C10" s="32">
        <v>29546</v>
      </c>
      <c r="D10" s="32">
        <v>5598</v>
      </c>
      <c r="E10" s="32">
        <v>2337</v>
      </c>
      <c r="F10" s="32">
        <v>0</v>
      </c>
      <c r="G10" s="32">
        <v>0</v>
      </c>
      <c r="H10" s="32">
        <v>2120</v>
      </c>
      <c r="I10" s="47">
        <f t="shared" si="0"/>
        <v>39601</v>
      </c>
    </row>
    <row r="11" spans="1:9">
      <c r="A11" s="17">
        <v>1007</v>
      </c>
      <c r="B11" s="18" t="s">
        <v>16</v>
      </c>
      <c r="C11" s="33">
        <v>53261270</v>
      </c>
      <c r="D11" s="33">
        <v>4409064</v>
      </c>
      <c r="E11" s="33">
        <v>2213468</v>
      </c>
      <c r="F11" s="33">
        <v>103680</v>
      </c>
      <c r="G11" s="33">
        <v>10000</v>
      </c>
      <c r="H11" s="33">
        <v>3574461</v>
      </c>
      <c r="I11" s="48">
        <f t="shared" si="0"/>
        <v>63571943</v>
      </c>
    </row>
    <row r="12" spans="1:9">
      <c r="A12" s="17">
        <v>1008</v>
      </c>
      <c r="B12" s="18" t="s">
        <v>17</v>
      </c>
      <c r="C12" s="32">
        <v>21901571</v>
      </c>
      <c r="D12" s="32">
        <v>0</v>
      </c>
      <c r="E12" s="32">
        <v>1505908</v>
      </c>
      <c r="F12" s="32">
        <v>0</v>
      </c>
      <c r="G12" s="32">
        <v>0</v>
      </c>
      <c r="H12" s="32">
        <v>47470</v>
      </c>
      <c r="I12" s="47">
        <f t="shared" si="0"/>
        <v>23454949</v>
      </c>
    </row>
    <row r="13" spans="1:9">
      <c r="A13" s="17">
        <v>1010</v>
      </c>
      <c r="B13" s="18" t="s">
        <v>18</v>
      </c>
      <c r="C13" s="33">
        <v>3100612</v>
      </c>
      <c r="D13" s="33">
        <v>433049</v>
      </c>
      <c r="E13" s="33">
        <v>345073</v>
      </c>
      <c r="F13" s="33">
        <v>138801</v>
      </c>
      <c r="G13" s="33">
        <v>0</v>
      </c>
      <c r="H13" s="33">
        <v>25720</v>
      </c>
      <c r="I13" s="48">
        <f t="shared" si="0"/>
        <v>4043255</v>
      </c>
    </row>
    <row r="14" spans="1:9">
      <c r="A14" s="17">
        <v>1011</v>
      </c>
      <c r="B14" s="18" t="s">
        <v>19</v>
      </c>
      <c r="C14" s="32">
        <v>228214573</v>
      </c>
      <c r="D14" s="32">
        <v>4848275</v>
      </c>
      <c r="E14" s="32">
        <v>9615916</v>
      </c>
      <c r="F14" s="32">
        <v>234387972</v>
      </c>
      <c r="G14" s="32">
        <v>2500</v>
      </c>
      <c r="H14" s="32">
        <v>478823</v>
      </c>
      <c r="I14" s="47">
        <f t="shared" si="0"/>
        <v>477548059</v>
      </c>
    </row>
    <row r="15" spans="1:9">
      <c r="A15" s="17">
        <v>1012</v>
      </c>
      <c r="B15" s="18" t="s">
        <v>20</v>
      </c>
      <c r="C15" s="33">
        <v>39279394</v>
      </c>
      <c r="D15" s="33">
        <v>21322</v>
      </c>
      <c r="E15" s="33">
        <v>1585886</v>
      </c>
      <c r="F15" s="33">
        <v>46247409</v>
      </c>
      <c r="G15" s="33">
        <v>10000</v>
      </c>
      <c r="H15" s="33">
        <v>313145</v>
      </c>
      <c r="I15" s="48">
        <f t="shared" si="0"/>
        <v>87457156</v>
      </c>
    </row>
    <row r="16" spans="1:9">
      <c r="A16" s="17">
        <v>1013</v>
      </c>
      <c r="B16" s="18" t="s">
        <v>21</v>
      </c>
      <c r="C16" s="32">
        <v>254092487</v>
      </c>
      <c r="D16" s="32">
        <v>57224034</v>
      </c>
      <c r="E16" s="32">
        <v>7773699</v>
      </c>
      <c r="F16" s="32">
        <v>79791500</v>
      </c>
      <c r="G16" s="32">
        <v>0</v>
      </c>
      <c r="H16" s="32">
        <v>1532150</v>
      </c>
      <c r="I16" s="47">
        <f t="shared" si="0"/>
        <v>400413870</v>
      </c>
    </row>
    <row r="17" spans="1:9">
      <c r="A17" s="17">
        <v>1014</v>
      </c>
      <c r="B17" s="18" t="s">
        <v>22</v>
      </c>
      <c r="C17" s="33">
        <v>88123567</v>
      </c>
      <c r="D17" s="33">
        <v>0</v>
      </c>
      <c r="E17" s="33">
        <v>1764454</v>
      </c>
      <c r="F17" s="33">
        <v>81529484</v>
      </c>
      <c r="G17" s="33">
        <v>10000</v>
      </c>
      <c r="H17" s="33">
        <v>220110</v>
      </c>
      <c r="I17" s="48">
        <f t="shared" si="0"/>
        <v>171647615</v>
      </c>
    </row>
    <row r="18" spans="1:9">
      <c r="A18" s="17">
        <v>1016</v>
      </c>
      <c r="B18" s="18" t="s">
        <v>23</v>
      </c>
      <c r="C18" s="32">
        <v>356034633</v>
      </c>
      <c r="D18" s="32">
        <v>75284877</v>
      </c>
      <c r="E18" s="32">
        <v>14973448</v>
      </c>
      <c r="F18" s="32">
        <v>90056285</v>
      </c>
      <c r="G18" s="32">
        <v>0</v>
      </c>
      <c r="H18" s="32">
        <v>4558292</v>
      </c>
      <c r="I18" s="47">
        <f t="shared" si="0"/>
        <v>540907535</v>
      </c>
    </row>
    <row r="19" spans="1:9">
      <c r="A19" s="17">
        <v>1017</v>
      </c>
      <c r="B19" s="18" t="s">
        <v>24</v>
      </c>
      <c r="C19" s="33">
        <v>96446860</v>
      </c>
      <c r="D19" s="33">
        <v>2048946</v>
      </c>
      <c r="E19" s="33">
        <v>3526906</v>
      </c>
      <c r="F19" s="33">
        <v>1910781</v>
      </c>
      <c r="G19" s="33">
        <v>0</v>
      </c>
      <c r="H19" s="33">
        <v>1769443</v>
      </c>
      <c r="I19" s="48">
        <f t="shared" si="0"/>
        <v>105702936</v>
      </c>
    </row>
    <row r="20" spans="1:9">
      <c r="A20" s="17">
        <v>1018</v>
      </c>
      <c r="B20" s="18" t="s">
        <v>25</v>
      </c>
      <c r="C20" s="32">
        <v>82147570</v>
      </c>
      <c r="D20" s="32">
        <v>412086</v>
      </c>
      <c r="E20" s="32">
        <v>1867892</v>
      </c>
      <c r="F20" s="32">
        <v>57509025</v>
      </c>
      <c r="G20" s="32">
        <v>10000</v>
      </c>
      <c r="H20" s="32">
        <v>413490</v>
      </c>
      <c r="I20" s="47">
        <f t="shared" si="0"/>
        <v>142360063</v>
      </c>
    </row>
    <row r="21" spans="1:9">
      <c r="A21" s="17">
        <v>1019</v>
      </c>
      <c r="B21" s="18" t="s">
        <v>26</v>
      </c>
      <c r="C21" s="33">
        <v>24588219</v>
      </c>
      <c r="D21" s="33">
        <v>4974254</v>
      </c>
      <c r="E21" s="33">
        <v>947608</v>
      </c>
      <c r="F21" s="33">
        <v>98318</v>
      </c>
      <c r="G21" s="33">
        <v>2500</v>
      </c>
      <c r="H21" s="33">
        <v>1056430</v>
      </c>
      <c r="I21" s="48">
        <f t="shared" si="0"/>
        <v>31667329</v>
      </c>
    </row>
    <row r="22" spans="1:9">
      <c r="A22" s="17">
        <v>1020</v>
      </c>
      <c r="B22" s="18" t="s">
        <v>27</v>
      </c>
      <c r="C22" s="32">
        <v>18458996</v>
      </c>
      <c r="D22" s="32">
        <v>4375149</v>
      </c>
      <c r="E22" s="32">
        <v>528196</v>
      </c>
      <c r="F22" s="32">
        <v>16164534</v>
      </c>
      <c r="G22" s="32">
        <v>0</v>
      </c>
      <c r="H22" s="32">
        <v>789754</v>
      </c>
      <c r="I22" s="47">
        <f t="shared" si="0"/>
        <v>40316629</v>
      </c>
    </row>
    <row r="23" spans="1:9">
      <c r="A23" s="17">
        <v>1022</v>
      </c>
      <c r="B23" s="18" t="s">
        <v>28</v>
      </c>
      <c r="C23" s="33">
        <v>730639</v>
      </c>
      <c r="D23" s="33">
        <v>548</v>
      </c>
      <c r="E23" s="33">
        <v>18637</v>
      </c>
      <c r="F23" s="33">
        <v>0</v>
      </c>
      <c r="G23" s="33">
        <v>0</v>
      </c>
      <c r="H23" s="33">
        <v>6380</v>
      </c>
      <c r="I23" s="48">
        <f t="shared" si="0"/>
        <v>756204</v>
      </c>
    </row>
    <row r="24" spans="1:9">
      <c r="A24" s="17">
        <v>1023</v>
      </c>
      <c r="B24" s="18" t="s">
        <v>29</v>
      </c>
      <c r="C24" s="32">
        <v>17529490</v>
      </c>
      <c r="D24" s="32">
        <v>1263003</v>
      </c>
      <c r="E24" s="32">
        <v>928550</v>
      </c>
      <c r="F24" s="32">
        <v>212964</v>
      </c>
      <c r="G24" s="32">
        <v>2500</v>
      </c>
      <c r="H24" s="32">
        <v>819944</v>
      </c>
      <c r="I24" s="47">
        <f t="shared" si="0"/>
        <v>20756451</v>
      </c>
    </row>
    <row r="25" spans="1:9">
      <c r="A25" s="17">
        <v>1024</v>
      </c>
      <c r="B25" s="18" t="s">
        <v>30</v>
      </c>
      <c r="C25" s="33">
        <v>559032166</v>
      </c>
      <c r="D25" s="33">
        <v>31453791</v>
      </c>
      <c r="E25" s="33">
        <v>11881561</v>
      </c>
      <c r="F25" s="33">
        <v>42385491</v>
      </c>
      <c r="G25" s="33">
        <v>5000</v>
      </c>
      <c r="H25" s="33">
        <v>3929103</v>
      </c>
      <c r="I25" s="48">
        <f t="shared" si="0"/>
        <v>648687112</v>
      </c>
    </row>
    <row r="26" spans="1:9">
      <c r="A26" s="17">
        <v>1025</v>
      </c>
      <c r="B26" s="18" t="s">
        <v>31</v>
      </c>
      <c r="C26" s="32">
        <v>889886</v>
      </c>
      <c r="D26" s="32">
        <v>280</v>
      </c>
      <c r="E26" s="32">
        <v>13449</v>
      </c>
      <c r="F26" s="32">
        <v>0</v>
      </c>
      <c r="G26" s="32">
        <v>0</v>
      </c>
      <c r="H26" s="32">
        <v>114977</v>
      </c>
      <c r="I26" s="47">
        <f t="shared" si="0"/>
        <v>1018592</v>
      </c>
    </row>
    <row r="27" spans="1:9">
      <c r="A27" s="17">
        <v>1026</v>
      </c>
      <c r="B27" s="18" t="s">
        <v>32</v>
      </c>
      <c r="C27" s="33">
        <v>1093652</v>
      </c>
      <c r="D27" s="33">
        <v>14141</v>
      </c>
      <c r="E27" s="33">
        <v>3675</v>
      </c>
      <c r="F27" s="33">
        <v>0</v>
      </c>
      <c r="G27" s="33">
        <v>0</v>
      </c>
      <c r="H27" s="33">
        <v>71460</v>
      </c>
      <c r="I27" s="48">
        <f t="shared" si="0"/>
        <v>1182928</v>
      </c>
    </row>
    <row r="28" spans="1:9">
      <c r="A28" s="17">
        <v>1027</v>
      </c>
      <c r="B28" s="18" t="s">
        <v>33</v>
      </c>
      <c r="C28" s="32">
        <v>41326840</v>
      </c>
      <c r="D28" s="32">
        <v>464058</v>
      </c>
      <c r="E28" s="32">
        <v>430898</v>
      </c>
      <c r="F28" s="32">
        <v>384704</v>
      </c>
      <c r="G28" s="32">
        <v>5000</v>
      </c>
      <c r="H28" s="32">
        <v>980808</v>
      </c>
      <c r="I28" s="47">
        <f t="shared" si="0"/>
        <v>43592308</v>
      </c>
    </row>
    <row r="29" spans="1:9">
      <c r="A29" s="17">
        <v>1028</v>
      </c>
      <c r="B29" s="18" t="s">
        <v>34</v>
      </c>
      <c r="C29" s="33">
        <v>67456583</v>
      </c>
      <c r="D29" s="33">
        <v>260335</v>
      </c>
      <c r="E29" s="33">
        <v>3157836</v>
      </c>
      <c r="F29" s="33">
        <v>32331134</v>
      </c>
      <c r="G29" s="33">
        <v>0</v>
      </c>
      <c r="H29" s="33">
        <v>55050</v>
      </c>
      <c r="I29" s="48">
        <f t="shared" si="0"/>
        <v>103260938</v>
      </c>
    </row>
    <row r="30" spans="1:9">
      <c r="A30" s="17">
        <v>1030</v>
      </c>
      <c r="B30" s="18" t="s">
        <v>35</v>
      </c>
      <c r="C30" s="32">
        <v>82998695</v>
      </c>
      <c r="D30" s="32">
        <v>2730219</v>
      </c>
      <c r="E30" s="32">
        <v>2496991</v>
      </c>
      <c r="F30" s="32">
        <v>44589488</v>
      </c>
      <c r="G30" s="32">
        <v>5000</v>
      </c>
      <c r="H30" s="32">
        <v>2249537</v>
      </c>
      <c r="I30" s="47">
        <f t="shared" si="0"/>
        <v>135069930</v>
      </c>
    </row>
    <row r="31" spans="1:9">
      <c r="A31" s="17">
        <v>1031</v>
      </c>
      <c r="B31" s="18" t="s">
        <v>36</v>
      </c>
      <c r="C31" s="33">
        <v>64826</v>
      </c>
      <c r="D31" s="33">
        <v>0</v>
      </c>
      <c r="E31" s="33">
        <v>408</v>
      </c>
      <c r="F31" s="33">
        <v>0</v>
      </c>
      <c r="G31" s="33">
        <v>0</v>
      </c>
      <c r="H31" s="33">
        <v>2300</v>
      </c>
      <c r="I31" s="48">
        <f t="shared" si="0"/>
        <v>67534</v>
      </c>
    </row>
    <row r="32" spans="1:9">
      <c r="A32" s="17">
        <v>1033</v>
      </c>
      <c r="B32" s="18" t="s">
        <v>37</v>
      </c>
      <c r="C32" s="32">
        <v>2004909</v>
      </c>
      <c r="D32" s="32">
        <v>27735</v>
      </c>
      <c r="E32" s="32">
        <v>35901</v>
      </c>
      <c r="F32" s="32">
        <v>0</v>
      </c>
      <c r="G32" s="32">
        <v>10000</v>
      </c>
      <c r="H32" s="32">
        <v>315252</v>
      </c>
      <c r="I32" s="47">
        <f t="shared" si="0"/>
        <v>2393797</v>
      </c>
    </row>
    <row r="33" spans="1:9">
      <c r="A33" s="17">
        <v>1034</v>
      </c>
      <c r="B33" s="18" t="s">
        <v>38</v>
      </c>
      <c r="C33" s="33">
        <v>3933560</v>
      </c>
      <c r="D33" s="33">
        <v>16950</v>
      </c>
      <c r="E33" s="33">
        <v>21724</v>
      </c>
      <c r="F33" s="33">
        <v>0</v>
      </c>
      <c r="G33" s="33">
        <v>75615</v>
      </c>
      <c r="H33" s="33">
        <v>104897</v>
      </c>
      <c r="I33" s="48">
        <f t="shared" si="0"/>
        <v>4152746</v>
      </c>
    </row>
    <row r="34" spans="1:9">
      <c r="A34" s="17">
        <v>1037</v>
      </c>
      <c r="B34" s="18" t="s">
        <v>39</v>
      </c>
      <c r="C34" s="32">
        <v>13441121</v>
      </c>
      <c r="D34" s="32">
        <v>492484</v>
      </c>
      <c r="E34" s="32">
        <v>324279</v>
      </c>
      <c r="F34" s="32">
        <v>340990</v>
      </c>
      <c r="G34" s="32">
        <v>0</v>
      </c>
      <c r="H34" s="32">
        <v>216992</v>
      </c>
      <c r="I34" s="47">
        <f t="shared" si="0"/>
        <v>14815866</v>
      </c>
    </row>
    <row r="35" spans="1:9">
      <c r="A35" s="17">
        <v>1038</v>
      </c>
      <c r="B35" s="18" t="s">
        <v>40</v>
      </c>
      <c r="C35" s="33">
        <v>21187133</v>
      </c>
      <c r="D35" s="33">
        <v>16581</v>
      </c>
      <c r="E35" s="33">
        <v>103132</v>
      </c>
      <c r="F35" s="33">
        <v>26149769</v>
      </c>
      <c r="G35" s="33">
        <v>0</v>
      </c>
      <c r="H35" s="33">
        <v>242236</v>
      </c>
      <c r="I35" s="48">
        <f t="shared" si="0"/>
        <v>47698851</v>
      </c>
    </row>
    <row r="36" spans="1:9">
      <c r="A36" s="17">
        <v>1039</v>
      </c>
      <c r="B36" s="18" t="s">
        <v>41</v>
      </c>
      <c r="C36" s="32">
        <v>1324235</v>
      </c>
      <c r="D36" s="32">
        <v>146814</v>
      </c>
      <c r="E36" s="32">
        <v>27543</v>
      </c>
      <c r="F36" s="32">
        <v>136384</v>
      </c>
      <c r="G36" s="32">
        <v>0</v>
      </c>
      <c r="H36" s="32">
        <v>216414</v>
      </c>
      <c r="I36" s="47">
        <f t="shared" si="0"/>
        <v>1851390</v>
      </c>
    </row>
    <row r="37" spans="1:9">
      <c r="A37" s="17">
        <v>1040</v>
      </c>
      <c r="B37" s="18" t="s">
        <v>42</v>
      </c>
      <c r="C37" s="33">
        <v>59889132</v>
      </c>
      <c r="D37" s="33">
        <v>4058155</v>
      </c>
      <c r="E37" s="33">
        <v>2210805</v>
      </c>
      <c r="F37" s="33">
        <v>249151</v>
      </c>
      <c r="G37" s="33">
        <v>2500</v>
      </c>
      <c r="H37" s="33">
        <v>2025347</v>
      </c>
      <c r="I37" s="48">
        <f t="shared" si="0"/>
        <v>68435090</v>
      </c>
    </row>
    <row r="38" spans="1:9">
      <c r="A38" s="17">
        <v>1042</v>
      </c>
      <c r="B38" s="18" t="s">
        <v>43</v>
      </c>
      <c r="C38" s="32">
        <v>339263842</v>
      </c>
      <c r="D38" s="32">
        <v>0</v>
      </c>
      <c r="E38" s="32">
        <v>12280778</v>
      </c>
      <c r="F38" s="32">
        <v>358086646</v>
      </c>
      <c r="G38" s="32">
        <v>0</v>
      </c>
      <c r="H38" s="32">
        <v>11130</v>
      </c>
      <c r="I38" s="47">
        <f t="shared" si="0"/>
        <v>709642396</v>
      </c>
    </row>
    <row r="39" spans="1:9">
      <c r="A39" s="17">
        <v>1043</v>
      </c>
      <c r="B39" s="18" t="s">
        <v>44</v>
      </c>
      <c r="C39" s="33">
        <v>366050935</v>
      </c>
      <c r="D39" s="33">
        <v>32635198</v>
      </c>
      <c r="E39" s="33">
        <v>10707035</v>
      </c>
      <c r="F39" s="33">
        <v>157625583</v>
      </c>
      <c r="G39" s="33">
        <v>0</v>
      </c>
      <c r="H39" s="33">
        <v>592646</v>
      </c>
      <c r="I39" s="48">
        <f t="shared" si="0"/>
        <v>567611397</v>
      </c>
    </row>
    <row r="40" spans="1:9">
      <c r="A40" s="17">
        <v>1044</v>
      </c>
      <c r="B40" s="18" t="s">
        <v>45</v>
      </c>
      <c r="C40" s="32">
        <v>4973020</v>
      </c>
      <c r="D40" s="32">
        <v>115352</v>
      </c>
      <c r="E40" s="32">
        <v>104402</v>
      </c>
      <c r="F40" s="32">
        <v>0</v>
      </c>
      <c r="G40" s="32">
        <v>2500</v>
      </c>
      <c r="H40" s="32">
        <v>378640</v>
      </c>
      <c r="I40" s="47">
        <f t="shared" si="0"/>
        <v>5573914</v>
      </c>
    </row>
    <row r="41" spans="1:9">
      <c r="A41" s="17">
        <v>1046</v>
      </c>
      <c r="B41" s="18" t="s">
        <v>46</v>
      </c>
      <c r="C41" s="33">
        <v>4782214</v>
      </c>
      <c r="D41" s="33">
        <v>49106</v>
      </c>
      <c r="E41" s="33">
        <v>12564</v>
      </c>
      <c r="F41" s="33">
        <v>0</v>
      </c>
      <c r="G41" s="33">
        <v>62509</v>
      </c>
      <c r="H41" s="33">
        <v>1700196</v>
      </c>
      <c r="I41" s="48">
        <f t="shared" si="0"/>
        <v>6606589</v>
      </c>
    </row>
    <row r="42" spans="1:9">
      <c r="A42" s="17">
        <v>1047</v>
      </c>
      <c r="B42" s="18" t="s">
        <v>47</v>
      </c>
      <c r="C42" s="32">
        <v>225721219</v>
      </c>
      <c r="D42" s="32">
        <v>41162440</v>
      </c>
      <c r="E42" s="32">
        <v>10450719</v>
      </c>
      <c r="F42" s="32">
        <v>869375</v>
      </c>
      <c r="G42" s="32">
        <v>7500</v>
      </c>
      <c r="H42" s="32">
        <v>1745167</v>
      </c>
      <c r="I42" s="47">
        <f t="shared" si="0"/>
        <v>279956420</v>
      </c>
    </row>
    <row r="43" spans="1:9">
      <c r="A43" s="17">
        <v>1048</v>
      </c>
      <c r="B43" s="18" t="s">
        <v>48</v>
      </c>
      <c r="C43" s="33">
        <v>39421505</v>
      </c>
      <c r="D43" s="33">
        <v>3152751</v>
      </c>
      <c r="E43" s="33">
        <v>2027140</v>
      </c>
      <c r="F43" s="33">
        <v>1278025</v>
      </c>
      <c r="G43" s="33">
        <v>0</v>
      </c>
      <c r="H43" s="33">
        <v>855291</v>
      </c>
      <c r="I43" s="48">
        <f t="shared" si="0"/>
        <v>46734712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45032</v>
      </c>
      <c r="I44" s="47">
        <f t="shared" si="0"/>
        <v>45032</v>
      </c>
    </row>
    <row r="45" spans="1:9">
      <c r="A45" s="17">
        <v>1052</v>
      </c>
      <c r="B45" s="18" t="s">
        <v>50</v>
      </c>
      <c r="C45" s="33">
        <v>15318658</v>
      </c>
      <c r="D45" s="33">
        <v>2627790</v>
      </c>
      <c r="E45" s="33">
        <v>806908</v>
      </c>
      <c r="F45" s="33">
        <v>1200537</v>
      </c>
      <c r="G45" s="33">
        <v>0</v>
      </c>
      <c r="H45" s="33">
        <v>506026</v>
      </c>
      <c r="I45" s="48">
        <f t="shared" si="0"/>
        <v>20459919</v>
      </c>
    </row>
    <row r="46" spans="1:9">
      <c r="A46" s="17">
        <v>1054</v>
      </c>
      <c r="B46" s="18" t="s">
        <v>51</v>
      </c>
      <c r="C46" s="32">
        <v>24947184</v>
      </c>
      <c r="D46" s="32">
        <v>1319884</v>
      </c>
      <c r="E46" s="32">
        <v>1068132</v>
      </c>
      <c r="F46" s="32">
        <v>15335</v>
      </c>
      <c r="G46" s="32">
        <v>20000</v>
      </c>
      <c r="H46" s="32">
        <v>730950</v>
      </c>
      <c r="I46" s="47">
        <f t="shared" si="0"/>
        <v>28101485</v>
      </c>
    </row>
    <row r="47" spans="1:9">
      <c r="A47" s="17">
        <v>1055</v>
      </c>
      <c r="B47" s="18" t="s">
        <v>52</v>
      </c>
      <c r="C47" s="33">
        <v>8569242</v>
      </c>
      <c r="D47" s="33">
        <v>671357</v>
      </c>
      <c r="E47" s="33">
        <v>441442</v>
      </c>
      <c r="F47" s="33">
        <v>201547</v>
      </c>
      <c r="G47" s="33">
        <v>0</v>
      </c>
      <c r="H47" s="33">
        <v>335173</v>
      </c>
      <c r="I47" s="48">
        <f t="shared" si="0"/>
        <v>10218761</v>
      </c>
    </row>
    <row r="48" spans="1:9">
      <c r="A48" s="17">
        <v>1057</v>
      </c>
      <c r="B48" s="18" t="s">
        <v>53</v>
      </c>
      <c r="C48" s="32">
        <v>486745</v>
      </c>
      <c r="D48" s="32">
        <v>88252</v>
      </c>
      <c r="E48" s="32">
        <v>50790</v>
      </c>
      <c r="F48" s="32">
        <v>0</v>
      </c>
      <c r="G48" s="32">
        <v>2500</v>
      </c>
      <c r="H48" s="32">
        <v>956417</v>
      </c>
      <c r="I48" s="47">
        <f t="shared" si="0"/>
        <v>1584704</v>
      </c>
    </row>
    <row r="49" spans="1:9">
      <c r="A49" s="17">
        <v>1058</v>
      </c>
      <c r="B49" s="18" t="s">
        <v>54</v>
      </c>
      <c r="C49" s="33">
        <v>14573142</v>
      </c>
      <c r="D49" s="33">
        <v>1072790</v>
      </c>
      <c r="E49" s="33">
        <v>511814</v>
      </c>
      <c r="F49" s="33">
        <v>42662</v>
      </c>
      <c r="G49" s="33">
        <v>35000</v>
      </c>
      <c r="H49" s="33">
        <v>559044</v>
      </c>
      <c r="I49" s="48">
        <f t="shared" si="0"/>
        <v>16794452</v>
      </c>
    </row>
    <row r="50" spans="1:9">
      <c r="A50" s="17">
        <v>1062</v>
      </c>
      <c r="B50" s="18" t="s">
        <v>55</v>
      </c>
      <c r="C50" s="32">
        <v>39427938</v>
      </c>
      <c r="D50" s="32">
        <v>1444044</v>
      </c>
      <c r="E50" s="32">
        <v>1260373</v>
      </c>
      <c r="F50" s="32">
        <v>15700</v>
      </c>
      <c r="G50" s="32">
        <v>0</v>
      </c>
      <c r="H50" s="32">
        <v>817486</v>
      </c>
      <c r="I50" s="47">
        <f t="shared" si="0"/>
        <v>42965541</v>
      </c>
    </row>
    <row r="51" spans="1:9">
      <c r="A51" s="17">
        <v>1065</v>
      </c>
      <c r="B51" s="18" t="s">
        <v>56</v>
      </c>
      <c r="C51" s="33">
        <v>91679143</v>
      </c>
      <c r="D51" s="33">
        <v>13325957</v>
      </c>
      <c r="E51" s="33">
        <v>2349427</v>
      </c>
      <c r="F51" s="33">
        <v>268550</v>
      </c>
      <c r="G51" s="33">
        <v>0</v>
      </c>
      <c r="H51" s="33">
        <v>548884</v>
      </c>
      <c r="I51" s="48">
        <f t="shared" si="0"/>
        <v>108171961</v>
      </c>
    </row>
    <row r="52" spans="1:9">
      <c r="A52" s="17">
        <v>1066</v>
      </c>
      <c r="B52" s="18" t="s">
        <v>57</v>
      </c>
      <c r="C52" s="32">
        <v>122962863</v>
      </c>
      <c r="D52" s="32">
        <v>3938405</v>
      </c>
      <c r="E52" s="32">
        <v>4286513</v>
      </c>
      <c r="F52" s="32">
        <v>1176615</v>
      </c>
      <c r="G52" s="32">
        <v>7500</v>
      </c>
      <c r="H52" s="32">
        <v>604207</v>
      </c>
      <c r="I52" s="47">
        <f t="shared" si="0"/>
        <v>132976103</v>
      </c>
    </row>
    <row r="53" spans="1:9">
      <c r="A53" s="17">
        <v>1067</v>
      </c>
      <c r="B53" s="18" t="s">
        <v>58</v>
      </c>
      <c r="C53" s="33">
        <v>4219473</v>
      </c>
      <c r="D53" s="33">
        <v>4642</v>
      </c>
      <c r="E53" s="33">
        <v>450</v>
      </c>
      <c r="F53" s="33">
        <v>0</v>
      </c>
      <c r="G53" s="33">
        <v>0</v>
      </c>
      <c r="H53" s="33">
        <v>153797</v>
      </c>
      <c r="I53" s="48">
        <f t="shared" si="0"/>
        <v>4378362</v>
      </c>
    </row>
    <row r="54" spans="1:9">
      <c r="A54" s="17">
        <v>1068</v>
      </c>
      <c r="B54" s="18" t="s">
        <v>59</v>
      </c>
      <c r="C54" s="32">
        <v>138</v>
      </c>
      <c r="D54" s="32">
        <v>0</v>
      </c>
      <c r="E54" s="32">
        <v>408</v>
      </c>
      <c r="F54" s="32">
        <v>0</v>
      </c>
      <c r="G54" s="32">
        <v>0</v>
      </c>
      <c r="H54" s="32">
        <v>870</v>
      </c>
      <c r="I54" s="47">
        <f t="shared" si="0"/>
        <v>1416</v>
      </c>
    </row>
    <row r="55" spans="1:9">
      <c r="A55" s="17">
        <v>1069</v>
      </c>
      <c r="B55" s="18" t="s">
        <v>60</v>
      </c>
      <c r="C55" s="33">
        <v>1056088</v>
      </c>
      <c r="D55" s="33">
        <v>204818</v>
      </c>
      <c r="E55" s="33">
        <v>36989</v>
      </c>
      <c r="F55" s="33">
        <v>0</v>
      </c>
      <c r="G55" s="33">
        <v>0</v>
      </c>
      <c r="H55" s="33">
        <v>72100</v>
      </c>
      <c r="I55" s="48">
        <f t="shared" si="0"/>
        <v>1369995</v>
      </c>
    </row>
    <row r="56" spans="1:9" ht="15" customHeight="1">
      <c r="A56" s="17">
        <v>1070</v>
      </c>
      <c r="B56" s="18" t="s">
        <v>61</v>
      </c>
      <c r="C56" s="32">
        <v>2259421</v>
      </c>
      <c r="D56" s="32">
        <v>38100</v>
      </c>
      <c r="E56" s="32">
        <v>58584</v>
      </c>
      <c r="F56" s="32">
        <v>0</v>
      </c>
      <c r="G56" s="32">
        <v>0</v>
      </c>
      <c r="H56" s="32">
        <v>158267</v>
      </c>
      <c r="I56" s="47">
        <f t="shared" si="0"/>
        <v>2514372</v>
      </c>
    </row>
    <row r="57" spans="1:9">
      <c r="A57" s="13" t="s">
        <v>63</v>
      </c>
      <c r="B57" s="20" t="s">
        <v>62</v>
      </c>
      <c r="C57" s="16">
        <f t="shared" ref="C57:I57" si="1">SUM(C7:C56)</f>
        <v>3449363082</v>
      </c>
      <c r="D57" s="16">
        <f t="shared" si="1"/>
        <v>296908097</v>
      </c>
      <c r="E57" s="16">
        <f t="shared" si="1"/>
        <v>114968038</v>
      </c>
      <c r="F57" s="16">
        <f t="shared" si="1"/>
        <v>1275498439</v>
      </c>
      <c r="G57" s="16">
        <f t="shared" si="1"/>
        <v>290625</v>
      </c>
      <c r="H57" s="16">
        <f t="shared" si="1"/>
        <v>37198560</v>
      </c>
      <c r="I57" s="16">
        <f t="shared" si="1"/>
        <v>5174226841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41" workbookViewId="0">
      <selection activeCell="C55" sqref="C55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36328125" style="12" customWidth="1"/>
    <col min="4" max="5" width="15" style="12" customWidth="1"/>
    <col min="6" max="6" width="19.36328125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10000</v>
      </c>
      <c r="I7" s="46">
        <f>SUM(C7:H7)</f>
        <v>10000</v>
      </c>
    </row>
    <row r="8" spans="1:9">
      <c r="A8" s="17">
        <v>1002</v>
      </c>
      <c r="B8" s="18" t="s">
        <v>13</v>
      </c>
      <c r="C8" s="32">
        <v>4785242</v>
      </c>
      <c r="D8" s="32">
        <v>39928</v>
      </c>
      <c r="E8" s="32">
        <v>25989</v>
      </c>
      <c r="F8" s="32">
        <v>5503</v>
      </c>
      <c r="G8" s="32">
        <v>0</v>
      </c>
      <c r="H8" s="32">
        <v>188505</v>
      </c>
      <c r="I8" s="47">
        <f t="shared" ref="I8:I56" si="0">SUM(C8:H8)</f>
        <v>5045167</v>
      </c>
    </row>
    <row r="9" spans="1:9">
      <c r="A9" s="17">
        <v>1005</v>
      </c>
      <c r="B9" s="18" t="s">
        <v>14</v>
      </c>
      <c r="C9" s="33">
        <v>4346</v>
      </c>
      <c r="D9" s="33">
        <v>0</v>
      </c>
      <c r="E9" s="33">
        <v>32855</v>
      </c>
      <c r="F9" s="33">
        <v>0</v>
      </c>
      <c r="G9" s="33">
        <v>0</v>
      </c>
      <c r="H9" s="33">
        <v>10500</v>
      </c>
      <c r="I9" s="48">
        <f t="shared" si="0"/>
        <v>47701</v>
      </c>
    </row>
    <row r="10" spans="1:9">
      <c r="A10" s="17">
        <v>1006</v>
      </c>
      <c r="B10" s="18" t="s">
        <v>15</v>
      </c>
      <c r="C10" s="32">
        <v>172307</v>
      </c>
      <c r="D10" s="32">
        <v>0</v>
      </c>
      <c r="E10" s="32">
        <v>9747</v>
      </c>
      <c r="F10" s="32">
        <v>0</v>
      </c>
      <c r="G10" s="32">
        <v>0</v>
      </c>
      <c r="H10" s="32">
        <v>18025</v>
      </c>
      <c r="I10" s="47">
        <f t="shared" si="0"/>
        <v>200079</v>
      </c>
    </row>
    <row r="11" spans="1:9">
      <c r="A11" s="17">
        <v>1007</v>
      </c>
      <c r="B11" s="18" t="s">
        <v>16</v>
      </c>
      <c r="C11" s="33">
        <v>79580403</v>
      </c>
      <c r="D11" s="33">
        <v>4953733</v>
      </c>
      <c r="E11" s="33">
        <v>2992033</v>
      </c>
      <c r="F11" s="33">
        <v>17107485</v>
      </c>
      <c r="G11" s="33">
        <v>0</v>
      </c>
      <c r="H11" s="33">
        <v>2473143</v>
      </c>
      <c r="I11" s="48">
        <f t="shared" si="0"/>
        <v>107106797</v>
      </c>
    </row>
    <row r="12" spans="1:9">
      <c r="A12" s="17">
        <v>1008</v>
      </c>
      <c r="B12" s="18" t="s">
        <v>17</v>
      </c>
      <c r="C12" s="32">
        <v>422953473</v>
      </c>
      <c r="D12" s="32">
        <v>0</v>
      </c>
      <c r="E12" s="32">
        <v>9230196</v>
      </c>
      <c r="F12" s="32">
        <v>378557829</v>
      </c>
      <c r="G12" s="32">
        <v>0</v>
      </c>
      <c r="H12" s="32">
        <v>78430</v>
      </c>
      <c r="I12" s="47">
        <f t="shared" si="0"/>
        <v>810819928</v>
      </c>
    </row>
    <row r="13" spans="1:9">
      <c r="A13" s="17">
        <v>1010</v>
      </c>
      <c r="B13" s="18" t="s">
        <v>18</v>
      </c>
      <c r="C13" s="33">
        <v>7783601</v>
      </c>
      <c r="D13" s="33">
        <v>1079786</v>
      </c>
      <c r="E13" s="33">
        <v>488793</v>
      </c>
      <c r="F13" s="33">
        <v>1413883</v>
      </c>
      <c r="G13" s="33">
        <v>0</v>
      </c>
      <c r="H13" s="33">
        <v>52365</v>
      </c>
      <c r="I13" s="48">
        <f t="shared" si="0"/>
        <v>10818428</v>
      </c>
    </row>
    <row r="14" spans="1:9">
      <c r="A14" s="17">
        <v>1011</v>
      </c>
      <c r="B14" s="18" t="s">
        <v>19</v>
      </c>
      <c r="C14" s="32">
        <v>97106440</v>
      </c>
      <c r="D14" s="32">
        <v>3559653</v>
      </c>
      <c r="E14" s="32">
        <v>895178</v>
      </c>
      <c r="F14" s="32">
        <v>104064786</v>
      </c>
      <c r="G14" s="32">
        <v>0</v>
      </c>
      <c r="H14" s="32">
        <v>1169890</v>
      </c>
      <c r="I14" s="47">
        <f t="shared" si="0"/>
        <v>206795947</v>
      </c>
    </row>
    <row r="15" spans="1:9">
      <c r="A15" s="17">
        <v>1012</v>
      </c>
      <c r="B15" s="18" t="s">
        <v>20</v>
      </c>
      <c r="C15" s="33">
        <v>23397102</v>
      </c>
      <c r="D15" s="33">
        <v>30863</v>
      </c>
      <c r="E15" s="33">
        <v>21337</v>
      </c>
      <c r="F15" s="33">
        <v>980080</v>
      </c>
      <c r="G15" s="33">
        <v>0</v>
      </c>
      <c r="H15" s="33">
        <v>302019</v>
      </c>
      <c r="I15" s="48">
        <f t="shared" si="0"/>
        <v>24731401</v>
      </c>
    </row>
    <row r="16" spans="1:9">
      <c r="A16" s="17">
        <v>1013</v>
      </c>
      <c r="B16" s="18" t="s">
        <v>21</v>
      </c>
      <c r="C16" s="32">
        <v>114948012</v>
      </c>
      <c r="D16" s="32">
        <v>26689343</v>
      </c>
      <c r="E16" s="32">
        <v>2976482</v>
      </c>
      <c r="F16" s="32">
        <v>13650</v>
      </c>
      <c r="G16" s="32">
        <v>0</v>
      </c>
      <c r="H16" s="32">
        <v>985821</v>
      </c>
      <c r="I16" s="47">
        <f t="shared" si="0"/>
        <v>145613308</v>
      </c>
    </row>
    <row r="17" spans="1:9">
      <c r="A17" s="17">
        <v>1014</v>
      </c>
      <c r="B17" s="18" t="s">
        <v>22</v>
      </c>
      <c r="C17" s="33">
        <v>46</v>
      </c>
      <c r="D17" s="33">
        <v>0</v>
      </c>
      <c r="E17" s="33">
        <v>409</v>
      </c>
      <c r="F17" s="33">
        <v>0</v>
      </c>
      <c r="G17" s="33">
        <v>0</v>
      </c>
      <c r="H17" s="33">
        <v>200530</v>
      </c>
      <c r="I17" s="48">
        <f t="shared" si="0"/>
        <v>200985</v>
      </c>
    </row>
    <row r="18" spans="1:9">
      <c r="A18" s="17">
        <v>1016</v>
      </c>
      <c r="B18" s="18" t="s">
        <v>23</v>
      </c>
      <c r="C18" s="32">
        <v>236102746</v>
      </c>
      <c r="D18" s="32">
        <v>41993110</v>
      </c>
      <c r="E18" s="32">
        <v>13046119</v>
      </c>
      <c r="F18" s="32">
        <v>737023</v>
      </c>
      <c r="G18" s="32">
        <v>0</v>
      </c>
      <c r="H18" s="32">
        <v>2619916</v>
      </c>
      <c r="I18" s="47">
        <f t="shared" si="0"/>
        <v>294498914</v>
      </c>
    </row>
    <row r="19" spans="1:9">
      <c r="A19" s="17">
        <v>1017</v>
      </c>
      <c r="B19" s="18" t="s">
        <v>24</v>
      </c>
      <c r="C19" s="33">
        <v>96268183</v>
      </c>
      <c r="D19" s="33">
        <v>2042540</v>
      </c>
      <c r="E19" s="33">
        <v>3321925</v>
      </c>
      <c r="F19" s="33">
        <v>4981445</v>
      </c>
      <c r="G19" s="33">
        <v>65589</v>
      </c>
      <c r="H19" s="33">
        <v>2063728</v>
      </c>
      <c r="I19" s="48">
        <f t="shared" si="0"/>
        <v>108743410</v>
      </c>
    </row>
    <row r="20" spans="1:9">
      <c r="A20" s="17">
        <v>1018</v>
      </c>
      <c r="B20" s="18" t="s">
        <v>25</v>
      </c>
      <c r="C20" s="32">
        <v>59039695</v>
      </c>
      <c r="D20" s="32">
        <v>136692</v>
      </c>
      <c r="E20" s="32">
        <v>1185503</v>
      </c>
      <c r="F20" s="32">
        <v>76034466</v>
      </c>
      <c r="G20" s="32">
        <v>5000</v>
      </c>
      <c r="H20" s="32">
        <v>562077</v>
      </c>
      <c r="I20" s="47">
        <f t="shared" si="0"/>
        <v>136963433</v>
      </c>
    </row>
    <row r="21" spans="1:9">
      <c r="A21" s="17">
        <v>1019</v>
      </c>
      <c r="B21" s="18" t="s">
        <v>26</v>
      </c>
      <c r="C21" s="33">
        <v>40927349</v>
      </c>
      <c r="D21" s="33">
        <v>2515632</v>
      </c>
      <c r="E21" s="33">
        <v>815271</v>
      </c>
      <c r="F21" s="33">
        <v>15833879</v>
      </c>
      <c r="G21" s="33">
        <v>0</v>
      </c>
      <c r="H21" s="33">
        <v>878187</v>
      </c>
      <c r="I21" s="48">
        <f t="shared" si="0"/>
        <v>60970318</v>
      </c>
    </row>
    <row r="22" spans="1:9">
      <c r="A22" s="17">
        <v>1020</v>
      </c>
      <c r="B22" s="18" t="s">
        <v>27</v>
      </c>
      <c r="C22" s="32">
        <v>20309522</v>
      </c>
      <c r="D22" s="32">
        <v>5569025</v>
      </c>
      <c r="E22" s="32">
        <v>574652</v>
      </c>
      <c r="F22" s="32">
        <v>13064053</v>
      </c>
      <c r="G22" s="32">
        <v>0</v>
      </c>
      <c r="H22" s="32">
        <v>496426</v>
      </c>
      <c r="I22" s="47">
        <f t="shared" si="0"/>
        <v>40013678</v>
      </c>
    </row>
    <row r="23" spans="1:9">
      <c r="A23" s="17">
        <v>1022</v>
      </c>
      <c r="B23" s="18" t="s">
        <v>28</v>
      </c>
      <c r="C23" s="33">
        <v>1004834</v>
      </c>
      <c r="D23" s="33">
        <v>324</v>
      </c>
      <c r="E23" s="33">
        <v>17778</v>
      </c>
      <c r="F23" s="33">
        <v>0</v>
      </c>
      <c r="G23" s="33">
        <v>0</v>
      </c>
      <c r="H23" s="33">
        <v>3770</v>
      </c>
      <c r="I23" s="48">
        <f t="shared" si="0"/>
        <v>1026706</v>
      </c>
    </row>
    <row r="24" spans="1:9">
      <c r="A24" s="17">
        <v>1023</v>
      </c>
      <c r="B24" s="18" t="s">
        <v>29</v>
      </c>
      <c r="C24" s="32">
        <v>28520680</v>
      </c>
      <c r="D24" s="32">
        <v>2072601</v>
      </c>
      <c r="E24" s="32">
        <v>867519</v>
      </c>
      <c r="F24" s="32">
        <v>282794</v>
      </c>
      <c r="G24" s="32">
        <v>10000</v>
      </c>
      <c r="H24" s="32">
        <v>874721</v>
      </c>
      <c r="I24" s="47">
        <f t="shared" si="0"/>
        <v>32628315</v>
      </c>
    </row>
    <row r="25" spans="1:9">
      <c r="A25" s="17">
        <v>1024</v>
      </c>
      <c r="B25" s="18" t="s">
        <v>30</v>
      </c>
      <c r="C25" s="33">
        <v>693494277</v>
      </c>
      <c r="D25" s="33">
        <v>37804920</v>
      </c>
      <c r="E25" s="33">
        <v>14255463</v>
      </c>
      <c r="F25" s="33">
        <v>15029725</v>
      </c>
      <c r="G25" s="33">
        <v>0</v>
      </c>
      <c r="H25" s="33">
        <v>4945405</v>
      </c>
      <c r="I25" s="48">
        <f t="shared" si="0"/>
        <v>765529790</v>
      </c>
    </row>
    <row r="26" spans="1:9">
      <c r="A26" s="17">
        <v>1025</v>
      </c>
      <c r="B26" s="18" t="s">
        <v>31</v>
      </c>
      <c r="C26" s="32">
        <v>287120</v>
      </c>
      <c r="D26" s="32">
        <v>0</v>
      </c>
      <c r="E26" s="32">
        <v>20978</v>
      </c>
      <c r="F26" s="32">
        <v>0</v>
      </c>
      <c r="G26" s="32">
        <v>0</v>
      </c>
      <c r="H26" s="32">
        <v>114767</v>
      </c>
      <c r="I26" s="47">
        <f t="shared" si="0"/>
        <v>422865</v>
      </c>
    </row>
    <row r="27" spans="1:9">
      <c r="A27" s="17">
        <v>1026</v>
      </c>
      <c r="B27" s="18" t="s">
        <v>32</v>
      </c>
      <c r="C27" s="33">
        <v>548901</v>
      </c>
      <c r="D27" s="33">
        <v>3277</v>
      </c>
      <c r="E27" s="33">
        <v>817</v>
      </c>
      <c r="F27" s="33">
        <v>0</v>
      </c>
      <c r="G27" s="33">
        <v>0</v>
      </c>
      <c r="H27" s="33">
        <v>50977</v>
      </c>
      <c r="I27" s="48">
        <f t="shared" si="0"/>
        <v>603972</v>
      </c>
    </row>
    <row r="28" spans="1:9">
      <c r="A28" s="17">
        <v>1027</v>
      </c>
      <c r="B28" s="18" t="s">
        <v>33</v>
      </c>
      <c r="C28" s="32">
        <v>43616038</v>
      </c>
      <c r="D28" s="32">
        <v>398734</v>
      </c>
      <c r="E28" s="32">
        <v>499562</v>
      </c>
      <c r="F28" s="32">
        <v>7763563</v>
      </c>
      <c r="G28" s="32">
        <v>7500</v>
      </c>
      <c r="H28" s="32">
        <v>841633</v>
      </c>
      <c r="I28" s="47">
        <f t="shared" si="0"/>
        <v>53127030</v>
      </c>
    </row>
    <row r="29" spans="1:9">
      <c r="A29" s="17">
        <v>1028</v>
      </c>
      <c r="B29" s="18" t="s">
        <v>34</v>
      </c>
      <c r="C29" s="33">
        <v>60231742</v>
      </c>
      <c r="D29" s="33">
        <v>696279</v>
      </c>
      <c r="E29" s="33">
        <v>2309530</v>
      </c>
      <c r="F29" s="33">
        <v>73196624</v>
      </c>
      <c r="G29" s="33">
        <v>0</v>
      </c>
      <c r="H29" s="33">
        <v>69515</v>
      </c>
      <c r="I29" s="48">
        <f t="shared" si="0"/>
        <v>136503690</v>
      </c>
    </row>
    <row r="30" spans="1:9">
      <c r="A30" s="17">
        <v>1030</v>
      </c>
      <c r="B30" s="18" t="s">
        <v>35</v>
      </c>
      <c r="C30" s="32">
        <v>91103413</v>
      </c>
      <c r="D30" s="32">
        <v>5650567</v>
      </c>
      <c r="E30" s="32">
        <v>2831220</v>
      </c>
      <c r="F30" s="32">
        <v>41561681</v>
      </c>
      <c r="G30" s="32">
        <v>5000</v>
      </c>
      <c r="H30" s="32">
        <v>2052844</v>
      </c>
      <c r="I30" s="47">
        <f t="shared" si="0"/>
        <v>143204725</v>
      </c>
    </row>
    <row r="31" spans="1:9">
      <c r="A31" s="17">
        <v>1031</v>
      </c>
      <c r="B31" s="18" t="s">
        <v>36</v>
      </c>
      <c r="C31" s="33">
        <v>214011</v>
      </c>
      <c r="D31" s="33">
        <v>5737</v>
      </c>
      <c r="E31" s="33">
        <v>11009</v>
      </c>
      <c r="F31" s="33">
        <v>0</v>
      </c>
      <c r="G31" s="33">
        <v>0</v>
      </c>
      <c r="H31" s="33">
        <v>4910</v>
      </c>
      <c r="I31" s="48">
        <f t="shared" si="0"/>
        <v>235667</v>
      </c>
    </row>
    <row r="32" spans="1:9">
      <c r="A32" s="17">
        <v>1033</v>
      </c>
      <c r="B32" s="18" t="s">
        <v>37</v>
      </c>
      <c r="C32" s="32">
        <v>771532</v>
      </c>
      <c r="D32" s="32">
        <v>89344</v>
      </c>
      <c r="E32" s="32">
        <v>33062</v>
      </c>
      <c r="F32" s="32">
        <v>64373</v>
      </c>
      <c r="G32" s="32">
        <v>5000</v>
      </c>
      <c r="H32" s="32">
        <v>186134</v>
      </c>
      <c r="I32" s="47">
        <f t="shared" si="0"/>
        <v>1149445</v>
      </c>
    </row>
    <row r="33" spans="1:9">
      <c r="A33" s="17">
        <v>1034</v>
      </c>
      <c r="B33" s="18" t="s">
        <v>38</v>
      </c>
      <c r="C33" s="33">
        <v>1338181</v>
      </c>
      <c r="D33" s="33">
        <v>317039</v>
      </c>
      <c r="E33" s="33">
        <v>35283</v>
      </c>
      <c r="F33" s="33">
        <v>0</v>
      </c>
      <c r="G33" s="33">
        <v>0</v>
      </c>
      <c r="H33" s="33">
        <v>25586</v>
      </c>
      <c r="I33" s="48">
        <f t="shared" si="0"/>
        <v>1716089</v>
      </c>
    </row>
    <row r="34" spans="1:9">
      <c r="A34" s="17">
        <v>1037</v>
      </c>
      <c r="B34" s="18" t="s">
        <v>39</v>
      </c>
      <c r="C34" s="32">
        <v>5988841</v>
      </c>
      <c r="D34" s="32">
        <v>142974</v>
      </c>
      <c r="E34" s="32">
        <v>187424</v>
      </c>
      <c r="F34" s="32">
        <v>245639</v>
      </c>
      <c r="G34" s="32">
        <v>0</v>
      </c>
      <c r="H34" s="32">
        <v>221853</v>
      </c>
      <c r="I34" s="47">
        <f t="shared" si="0"/>
        <v>6786731</v>
      </c>
    </row>
    <row r="35" spans="1:9">
      <c r="A35" s="17">
        <v>1038</v>
      </c>
      <c r="B35" s="18" t="s">
        <v>40</v>
      </c>
      <c r="C35" s="33">
        <v>107939135</v>
      </c>
      <c r="D35" s="33">
        <v>2801206</v>
      </c>
      <c r="E35" s="33">
        <v>1549791</v>
      </c>
      <c r="F35" s="33">
        <v>105892871</v>
      </c>
      <c r="G35" s="33">
        <v>0</v>
      </c>
      <c r="H35" s="33">
        <v>280230</v>
      </c>
      <c r="I35" s="48">
        <f t="shared" si="0"/>
        <v>218463233</v>
      </c>
    </row>
    <row r="36" spans="1:9">
      <c r="A36" s="17">
        <v>1039</v>
      </c>
      <c r="B36" s="18" t="s">
        <v>41</v>
      </c>
      <c r="C36" s="32">
        <v>2630529</v>
      </c>
      <c r="D36" s="32">
        <v>79705</v>
      </c>
      <c r="E36" s="32">
        <v>73687</v>
      </c>
      <c r="F36" s="32">
        <v>0</v>
      </c>
      <c r="G36" s="32">
        <v>0</v>
      </c>
      <c r="H36" s="32">
        <v>133381</v>
      </c>
      <c r="I36" s="47">
        <f t="shared" si="0"/>
        <v>2917302</v>
      </c>
    </row>
    <row r="37" spans="1:9">
      <c r="A37" s="17">
        <v>1040</v>
      </c>
      <c r="B37" s="18" t="s">
        <v>42</v>
      </c>
      <c r="C37" s="33">
        <v>69401367</v>
      </c>
      <c r="D37" s="33">
        <v>4502801</v>
      </c>
      <c r="E37" s="33">
        <v>2426486</v>
      </c>
      <c r="F37" s="33">
        <v>265174</v>
      </c>
      <c r="G37" s="33">
        <v>2500</v>
      </c>
      <c r="H37" s="33">
        <v>2499357</v>
      </c>
      <c r="I37" s="48">
        <f t="shared" si="0"/>
        <v>79097685</v>
      </c>
    </row>
    <row r="38" spans="1:9">
      <c r="A38" s="17">
        <v>1042</v>
      </c>
      <c r="B38" s="18" t="s">
        <v>43</v>
      </c>
      <c r="C38" s="32">
        <v>386795097</v>
      </c>
      <c r="D38" s="32">
        <v>0</v>
      </c>
      <c r="E38" s="32">
        <v>7651735</v>
      </c>
      <c r="F38" s="32">
        <v>315295178</v>
      </c>
      <c r="G38" s="32">
        <v>0</v>
      </c>
      <c r="H38" s="32">
        <v>13575</v>
      </c>
      <c r="I38" s="47">
        <f t="shared" si="0"/>
        <v>709755585</v>
      </c>
    </row>
    <row r="39" spans="1:9">
      <c r="A39" s="17">
        <v>1043</v>
      </c>
      <c r="B39" s="18" t="s">
        <v>44</v>
      </c>
      <c r="C39" s="33">
        <v>336228331</v>
      </c>
      <c r="D39" s="33">
        <v>48740040</v>
      </c>
      <c r="E39" s="33">
        <v>10894683</v>
      </c>
      <c r="F39" s="33">
        <v>54088788</v>
      </c>
      <c r="G39" s="33">
        <v>0</v>
      </c>
      <c r="H39" s="33">
        <v>994257</v>
      </c>
      <c r="I39" s="48">
        <f t="shared" si="0"/>
        <v>450946099</v>
      </c>
    </row>
    <row r="40" spans="1:9">
      <c r="A40" s="17">
        <v>1044</v>
      </c>
      <c r="B40" s="18" t="s">
        <v>45</v>
      </c>
      <c r="C40" s="32">
        <v>8464044</v>
      </c>
      <c r="D40" s="32">
        <v>92716</v>
      </c>
      <c r="E40" s="32">
        <v>82476</v>
      </c>
      <c r="F40" s="32">
        <v>16114</v>
      </c>
      <c r="G40" s="32">
        <v>0</v>
      </c>
      <c r="H40" s="32">
        <v>395813</v>
      </c>
      <c r="I40" s="47">
        <f t="shared" si="0"/>
        <v>9051163</v>
      </c>
    </row>
    <row r="41" spans="1:9">
      <c r="A41" s="17">
        <v>1046</v>
      </c>
      <c r="B41" s="18" t="s">
        <v>46</v>
      </c>
      <c r="C41" s="33">
        <v>890053</v>
      </c>
      <c r="D41" s="33">
        <v>83762</v>
      </c>
      <c r="E41" s="33">
        <v>30483</v>
      </c>
      <c r="F41" s="33">
        <v>0</v>
      </c>
      <c r="G41" s="33">
        <v>42500</v>
      </c>
      <c r="H41" s="33">
        <v>1431406</v>
      </c>
      <c r="I41" s="48">
        <f t="shared" si="0"/>
        <v>2478204</v>
      </c>
    </row>
    <row r="42" spans="1:9">
      <c r="A42" s="17">
        <v>1047</v>
      </c>
      <c r="B42" s="18" t="s">
        <v>47</v>
      </c>
      <c r="C42" s="32">
        <v>187103081</v>
      </c>
      <c r="D42" s="32">
        <v>21028452</v>
      </c>
      <c r="E42" s="32">
        <v>8137673</v>
      </c>
      <c r="F42" s="32">
        <v>3306</v>
      </c>
      <c r="G42" s="32">
        <v>32500</v>
      </c>
      <c r="H42" s="32">
        <v>1776908</v>
      </c>
      <c r="I42" s="47">
        <f t="shared" si="0"/>
        <v>218081920</v>
      </c>
    </row>
    <row r="43" spans="1:9">
      <c r="A43" s="17">
        <v>1048</v>
      </c>
      <c r="B43" s="18" t="s">
        <v>48</v>
      </c>
      <c r="C43" s="33">
        <v>76687038</v>
      </c>
      <c r="D43" s="33">
        <v>6608331</v>
      </c>
      <c r="E43" s="33">
        <v>2949259</v>
      </c>
      <c r="F43" s="33">
        <v>1243231</v>
      </c>
      <c r="G43" s="33">
        <v>0</v>
      </c>
      <c r="H43" s="33">
        <v>789906</v>
      </c>
      <c r="I43" s="48">
        <f t="shared" si="0"/>
        <v>88277765</v>
      </c>
    </row>
    <row r="44" spans="1:9">
      <c r="A44" s="17">
        <v>1050</v>
      </c>
      <c r="B44" s="18" t="s">
        <v>49</v>
      </c>
      <c r="C44" s="32">
        <v>99796</v>
      </c>
      <c r="D44" s="32">
        <v>120463</v>
      </c>
      <c r="E44" s="32">
        <v>2335</v>
      </c>
      <c r="F44" s="32">
        <v>0</v>
      </c>
      <c r="G44" s="32">
        <v>0</v>
      </c>
      <c r="H44" s="32">
        <v>108838</v>
      </c>
      <c r="I44" s="47">
        <f t="shared" si="0"/>
        <v>331432</v>
      </c>
    </row>
    <row r="45" spans="1:9">
      <c r="A45" s="17">
        <v>1052</v>
      </c>
      <c r="B45" s="18" t="s">
        <v>50</v>
      </c>
      <c r="C45" s="33">
        <v>18969651</v>
      </c>
      <c r="D45" s="33">
        <v>1057501</v>
      </c>
      <c r="E45" s="33">
        <v>776844</v>
      </c>
      <c r="F45" s="33">
        <v>2036149</v>
      </c>
      <c r="G45" s="33">
        <v>0</v>
      </c>
      <c r="H45" s="33">
        <v>737758</v>
      </c>
      <c r="I45" s="48">
        <f t="shared" si="0"/>
        <v>23577903</v>
      </c>
    </row>
    <row r="46" spans="1:9">
      <c r="A46" s="17">
        <v>1054</v>
      </c>
      <c r="B46" s="18" t="s">
        <v>51</v>
      </c>
      <c r="C46" s="32">
        <v>22159809</v>
      </c>
      <c r="D46" s="32">
        <v>1482004</v>
      </c>
      <c r="E46" s="32">
        <v>1110056</v>
      </c>
      <c r="F46" s="32">
        <v>283420</v>
      </c>
      <c r="G46" s="32">
        <v>35003</v>
      </c>
      <c r="H46" s="32">
        <v>568495</v>
      </c>
      <c r="I46" s="47">
        <f t="shared" si="0"/>
        <v>25638787</v>
      </c>
    </row>
    <row r="47" spans="1:9">
      <c r="A47" s="17">
        <v>1055</v>
      </c>
      <c r="B47" s="18" t="s">
        <v>52</v>
      </c>
      <c r="C47" s="33">
        <v>58141456</v>
      </c>
      <c r="D47" s="33">
        <v>537934</v>
      </c>
      <c r="E47" s="33">
        <v>918693</v>
      </c>
      <c r="F47" s="33">
        <v>205807</v>
      </c>
      <c r="G47" s="33">
        <v>0</v>
      </c>
      <c r="H47" s="33">
        <v>290408</v>
      </c>
      <c r="I47" s="48">
        <f t="shared" si="0"/>
        <v>60094298</v>
      </c>
    </row>
    <row r="48" spans="1:9">
      <c r="A48" s="17">
        <v>1057</v>
      </c>
      <c r="B48" s="18" t="s">
        <v>53</v>
      </c>
      <c r="C48" s="32">
        <v>489664</v>
      </c>
      <c r="D48" s="32">
        <v>2</v>
      </c>
      <c r="E48" s="32">
        <v>43340</v>
      </c>
      <c r="F48" s="32">
        <v>0</v>
      </c>
      <c r="G48" s="32">
        <v>2500</v>
      </c>
      <c r="H48" s="32">
        <v>892917</v>
      </c>
      <c r="I48" s="47">
        <f t="shared" si="0"/>
        <v>1428423</v>
      </c>
    </row>
    <row r="49" spans="1:9">
      <c r="A49" s="17">
        <v>1058</v>
      </c>
      <c r="B49" s="18" t="s">
        <v>54</v>
      </c>
      <c r="C49" s="33">
        <v>11732852</v>
      </c>
      <c r="D49" s="33">
        <v>553848</v>
      </c>
      <c r="E49" s="33">
        <v>271930</v>
      </c>
      <c r="F49" s="33">
        <v>0</v>
      </c>
      <c r="G49" s="33">
        <v>2500</v>
      </c>
      <c r="H49" s="33">
        <v>771933</v>
      </c>
      <c r="I49" s="48">
        <f t="shared" si="0"/>
        <v>13333063</v>
      </c>
    </row>
    <row r="50" spans="1:9">
      <c r="A50" s="17">
        <v>1062</v>
      </c>
      <c r="B50" s="18" t="s">
        <v>55</v>
      </c>
      <c r="C50" s="32">
        <v>51528789</v>
      </c>
      <c r="D50" s="32">
        <v>1556130</v>
      </c>
      <c r="E50" s="32">
        <v>1567158</v>
      </c>
      <c r="F50" s="32">
        <v>284196</v>
      </c>
      <c r="G50" s="32">
        <v>0</v>
      </c>
      <c r="H50" s="32">
        <v>373107</v>
      </c>
      <c r="I50" s="47">
        <f t="shared" si="0"/>
        <v>55309380</v>
      </c>
    </row>
    <row r="51" spans="1:9">
      <c r="A51" s="17">
        <v>1065</v>
      </c>
      <c r="B51" s="18" t="s">
        <v>56</v>
      </c>
      <c r="C51" s="33">
        <v>137407077</v>
      </c>
      <c r="D51" s="33">
        <v>7764761</v>
      </c>
      <c r="E51" s="33">
        <v>3120735</v>
      </c>
      <c r="F51" s="33">
        <v>502098</v>
      </c>
      <c r="G51" s="33">
        <v>0</v>
      </c>
      <c r="H51" s="33">
        <v>565418</v>
      </c>
      <c r="I51" s="48">
        <f t="shared" si="0"/>
        <v>149360089</v>
      </c>
    </row>
    <row r="52" spans="1:9">
      <c r="A52" s="17">
        <v>1066</v>
      </c>
      <c r="B52" s="18" t="s">
        <v>57</v>
      </c>
      <c r="C52" s="32">
        <v>195755211</v>
      </c>
      <c r="D52" s="32">
        <v>2855739</v>
      </c>
      <c r="E52" s="32">
        <v>4065783</v>
      </c>
      <c r="F52" s="32">
        <v>2872684</v>
      </c>
      <c r="G52" s="32">
        <v>7500</v>
      </c>
      <c r="H52" s="32">
        <v>577215</v>
      </c>
      <c r="I52" s="47">
        <f t="shared" si="0"/>
        <v>206134132</v>
      </c>
    </row>
    <row r="53" spans="1:9">
      <c r="A53" s="17">
        <v>1067</v>
      </c>
      <c r="B53" s="18" t="s">
        <v>58</v>
      </c>
      <c r="C53" s="33">
        <v>660183</v>
      </c>
      <c r="D53" s="33">
        <v>17490</v>
      </c>
      <c r="E53" s="33">
        <v>1964</v>
      </c>
      <c r="F53" s="33">
        <v>0</v>
      </c>
      <c r="G53" s="33">
        <v>0</v>
      </c>
      <c r="H53" s="33">
        <v>32557</v>
      </c>
      <c r="I53" s="48">
        <f t="shared" si="0"/>
        <v>712194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23735</v>
      </c>
      <c r="I54" s="47">
        <f t="shared" si="0"/>
        <v>23735</v>
      </c>
    </row>
    <row r="55" spans="1:9">
      <c r="A55" s="17">
        <v>1069</v>
      </c>
      <c r="B55" s="18" t="s">
        <v>60</v>
      </c>
      <c r="C55" s="33">
        <v>1607923</v>
      </c>
      <c r="D55" s="33">
        <v>552056</v>
      </c>
      <c r="E55" s="33">
        <v>71319</v>
      </c>
      <c r="F55" s="33">
        <v>0</v>
      </c>
      <c r="G55" s="33">
        <v>0</v>
      </c>
      <c r="H55" s="33">
        <v>74294</v>
      </c>
      <c r="I55" s="48">
        <f t="shared" si="0"/>
        <v>2305592</v>
      </c>
    </row>
    <row r="56" spans="1:9" ht="15" customHeight="1">
      <c r="A56" s="17">
        <v>1070</v>
      </c>
      <c r="B56" s="18" t="s">
        <v>61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47">
        <f t="shared" si="0"/>
        <v>0</v>
      </c>
    </row>
    <row r="57" spans="1:9">
      <c r="A57" s="13" t="s">
        <v>63</v>
      </c>
      <c r="B57" s="20" t="s">
        <v>62</v>
      </c>
      <c r="C57" s="16">
        <f t="shared" ref="C57:I57" si="1">SUM(C7:C56)</f>
        <v>3805189123</v>
      </c>
      <c r="D57" s="16">
        <f t="shared" si="1"/>
        <v>236227042</v>
      </c>
      <c r="E57" s="16">
        <f t="shared" si="1"/>
        <v>102432564</v>
      </c>
      <c r="F57" s="16">
        <f t="shared" si="1"/>
        <v>1233927497</v>
      </c>
      <c r="G57" s="16">
        <f t="shared" si="1"/>
        <v>223092</v>
      </c>
      <c r="H57" s="16">
        <f t="shared" si="1"/>
        <v>34833185</v>
      </c>
      <c r="I57" s="16">
        <f t="shared" si="1"/>
        <v>5412832503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47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10000</v>
      </c>
      <c r="I8" s="47">
        <f t="shared" ref="I8:I56" si="0">SUM(C8:H8)</f>
        <v>10000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1646099</v>
      </c>
      <c r="D11" s="33">
        <v>202994</v>
      </c>
      <c r="E11" s="33">
        <v>130221</v>
      </c>
      <c r="F11" s="33">
        <v>0</v>
      </c>
      <c r="G11" s="33">
        <v>2500</v>
      </c>
      <c r="H11" s="33">
        <v>493231</v>
      </c>
      <c r="I11" s="48">
        <f t="shared" si="0"/>
        <v>2475045</v>
      </c>
    </row>
    <row r="12" spans="1:9">
      <c r="A12" s="17">
        <v>1008</v>
      </c>
      <c r="B12" s="18" t="s">
        <v>17</v>
      </c>
      <c r="C12" s="32">
        <v>46</v>
      </c>
      <c r="D12" s="32">
        <v>0</v>
      </c>
      <c r="E12" s="32">
        <v>1179</v>
      </c>
      <c r="F12" s="32">
        <v>0</v>
      </c>
      <c r="G12" s="32">
        <v>0</v>
      </c>
      <c r="H12" s="32">
        <v>3530</v>
      </c>
      <c r="I12" s="47">
        <f t="shared" si="0"/>
        <v>4755</v>
      </c>
    </row>
    <row r="13" spans="1:9">
      <c r="A13" s="17">
        <v>1010</v>
      </c>
      <c r="B13" s="18" t="s">
        <v>18</v>
      </c>
      <c r="C13" s="33">
        <v>72404</v>
      </c>
      <c r="D13" s="33">
        <v>1258</v>
      </c>
      <c r="E13" s="33">
        <v>26298</v>
      </c>
      <c r="F13" s="33">
        <v>0</v>
      </c>
      <c r="G13" s="33">
        <v>0</v>
      </c>
      <c r="H13" s="33">
        <v>2030</v>
      </c>
      <c r="I13" s="48">
        <f t="shared" si="0"/>
        <v>101990</v>
      </c>
    </row>
    <row r="14" spans="1:9">
      <c r="A14" s="17">
        <v>1011</v>
      </c>
      <c r="B14" s="18" t="s">
        <v>19</v>
      </c>
      <c r="C14" s="32">
        <v>308364</v>
      </c>
      <c r="D14" s="32">
        <v>23176</v>
      </c>
      <c r="E14" s="32">
        <v>27211</v>
      </c>
      <c r="F14" s="32">
        <v>0</v>
      </c>
      <c r="G14" s="32">
        <v>0</v>
      </c>
      <c r="H14" s="32">
        <v>59351</v>
      </c>
      <c r="I14" s="47">
        <f t="shared" si="0"/>
        <v>418102</v>
      </c>
    </row>
    <row r="15" spans="1:9">
      <c r="A15" s="17">
        <v>1012</v>
      </c>
      <c r="B15" s="18" t="s">
        <v>20</v>
      </c>
      <c r="C15" s="33">
        <v>34802</v>
      </c>
      <c r="D15" s="33">
        <v>10239</v>
      </c>
      <c r="E15" s="33">
        <v>2456</v>
      </c>
      <c r="F15" s="33">
        <v>0</v>
      </c>
      <c r="G15" s="33">
        <v>2500</v>
      </c>
      <c r="H15" s="33">
        <v>48370</v>
      </c>
      <c r="I15" s="48">
        <f t="shared" si="0"/>
        <v>98367</v>
      </c>
    </row>
    <row r="16" spans="1:9">
      <c r="A16" s="17">
        <v>1013</v>
      </c>
      <c r="B16" s="18" t="s">
        <v>21</v>
      </c>
      <c r="C16" s="32">
        <v>71695121</v>
      </c>
      <c r="D16" s="32">
        <v>4727526</v>
      </c>
      <c r="E16" s="32">
        <v>3320234</v>
      </c>
      <c r="F16" s="32">
        <v>59415</v>
      </c>
      <c r="G16" s="32">
        <v>0</v>
      </c>
      <c r="H16" s="32">
        <v>141598</v>
      </c>
      <c r="I16" s="47">
        <f t="shared" si="0"/>
        <v>79943894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27500</v>
      </c>
      <c r="I17" s="48">
        <f t="shared" si="0"/>
        <v>27500</v>
      </c>
    </row>
    <row r="18" spans="1:9">
      <c r="A18" s="17">
        <v>1016</v>
      </c>
      <c r="B18" s="18" t="s">
        <v>23</v>
      </c>
      <c r="C18" s="32">
        <v>114571063</v>
      </c>
      <c r="D18" s="32">
        <v>20223927</v>
      </c>
      <c r="E18" s="32">
        <v>5727121</v>
      </c>
      <c r="F18" s="32">
        <v>82839</v>
      </c>
      <c r="G18" s="32">
        <v>0</v>
      </c>
      <c r="H18" s="32">
        <v>336180</v>
      </c>
      <c r="I18" s="47">
        <f t="shared" si="0"/>
        <v>140941130</v>
      </c>
    </row>
    <row r="19" spans="1:9">
      <c r="A19" s="17">
        <v>1017</v>
      </c>
      <c r="B19" s="18" t="s">
        <v>24</v>
      </c>
      <c r="C19" s="33">
        <v>10281804</v>
      </c>
      <c r="D19" s="33">
        <v>185824</v>
      </c>
      <c r="E19" s="33">
        <v>495574</v>
      </c>
      <c r="F19" s="33">
        <v>382171</v>
      </c>
      <c r="G19" s="33">
        <v>0</v>
      </c>
      <c r="H19" s="33">
        <v>170726</v>
      </c>
      <c r="I19" s="48">
        <f t="shared" si="0"/>
        <v>11516099</v>
      </c>
    </row>
    <row r="20" spans="1:9">
      <c r="A20" s="17">
        <v>1018</v>
      </c>
      <c r="B20" s="18" t="s">
        <v>25</v>
      </c>
      <c r="C20" s="32">
        <v>91211</v>
      </c>
      <c r="D20" s="32">
        <v>73806</v>
      </c>
      <c r="E20" s="32">
        <v>3936</v>
      </c>
      <c r="F20" s="32">
        <v>0</v>
      </c>
      <c r="G20" s="32">
        <v>7500</v>
      </c>
      <c r="H20" s="32">
        <v>27790</v>
      </c>
      <c r="I20" s="47">
        <f t="shared" si="0"/>
        <v>204243</v>
      </c>
    </row>
    <row r="21" spans="1:9">
      <c r="A21" s="17">
        <v>1019</v>
      </c>
      <c r="B21" s="18" t="s">
        <v>26</v>
      </c>
      <c r="C21" s="33">
        <v>32981452</v>
      </c>
      <c r="D21" s="33">
        <v>785303</v>
      </c>
      <c r="E21" s="33">
        <v>65597</v>
      </c>
      <c r="F21" s="33">
        <v>20052</v>
      </c>
      <c r="G21" s="33">
        <v>0</v>
      </c>
      <c r="H21" s="33">
        <v>68950</v>
      </c>
      <c r="I21" s="48">
        <f t="shared" si="0"/>
        <v>33921354</v>
      </c>
    </row>
    <row r="22" spans="1:9">
      <c r="A22" s="17">
        <v>1020</v>
      </c>
      <c r="B22" s="18" t="s">
        <v>27</v>
      </c>
      <c r="C22" s="32">
        <v>33186</v>
      </c>
      <c r="D22" s="32">
        <v>1268</v>
      </c>
      <c r="E22" s="32">
        <v>1759</v>
      </c>
      <c r="F22" s="32">
        <v>10968</v>
      </c>
      <c r="G22" s="32">
        <v>0</v>
      </c>
      <c r="H22" s="32">
        <v>17500</v>
      </c>
      <c r="I22" s="47">
        <f t="shared" si="0"/>
        <v>64681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2704922</v>
      </c>
      <c r="D24" s="32">
        <v>253141</v>
      </c>
      <c r="E24" s="32">
        <v>46164</v>
      </c>
      <c r="F24" s="32">
        <v>44447</v>
      </c>
      <c r="G24" s="32">
        <v>2500</v>
      </c>
      <c r="H24" s="32">
        <v>109600</v>
      </c>
      <c r="I24" s="47">
        <f t="shared" si="0"/>
        <v>3160774</v>
      </c>
    </row>
    <row r="25" spans="1:9">
      <c r="A25" s="17">
        <v>1024</v>
      </c>
      <c r="B25" s="18" t="s">
        <v>30</v>
      </c>
      <c r="C25" s="33">
        <v>44033849</v>
      </c>
      <c r="D25" s="33">
        <v>2798313</v>
      </c>
      <c r="E25" s="33">
        <v>880254</v>
      </c>
      <c r="F25" s="33">
        <v>210798</v>
      </c>
      <c r="G25" s="33">
        <v>2500</v>
      </c>
      <c r="H25" s="33">
        <v>620438</v>
      </c>
      <c r="I25" s="48">
        <f t="shared" si="0"/>
        <v>48546152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2500</v>
      </c>
      <c r="I26" s="47">
        <f t="shared" si="0"/>
        <v>2500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22500</v>
      </c>
      <c r="I27" s="48">
        <f t="shared" si="0"/>
        <v>22500</v>
      </c>
    </row>
    <row r="28" spans="1:9">
      <c r="A28" s="17">
        <v>1027</v>
      </c>
      <c r="B28" s="18" t="s">
        <v>33</v>
      </c>
      <c r="C28" s="32">
        <v>5872560</v>
      </c>
      <c r="D28" s="32">
        <v>113413</v>
      </c>
      <c r="E28" s="32">
        <v>33538</v>
      </c>
      <c r="F28" s="32">
        <v>97340</v>
      </c>
      <c r="G28" s="32">
        <v>5000</v>
      </c>
      <c r="H28" s="32">
        <v>141000</v>
      </c>
      <c r="I28" s="47">
        <f t="shared" si="0"/>
        <v>6262851</v>
      </c>
    </row>
    <row r="29" spans="1:9">
      <c r="A29" s="17">
        <v>1028</v>
      </c>
      <c r="B29" s="18" t="s">
        <v>34</v>
      </c>
      <c r="C29" s="33">
        <v>1645615</v>
      </c>
      <c r="D29" s="33">
        <v>393747</v>
      </c>
      <c r="E29" s="33">
        <v>58567</v>
      </c>
      <c r="F29" s="33">
        <v>66486</v>
      </c>
      <c r="G29" s="33">
        <v>0</v>
      </c>
      <c r="H29" s="33">
        <v>13851</v>
      </c>
      <c r="I29" s="48">
        <f t="shared" si="0"/>
        <v>2178266</v>
      </c>
    </row>
    <row r="30" spans="1:9">
      <c r="A30" s="17">
        <v>1030</v>
      </c>
      <c r="B30" s="18" t="s">
        <v>35</v>
      </c>
      <c r="C30" s="32">
        <v>6028647</v>
      </c>
      <c r="D30" s="32">
        <v>527854</v>
      </c>
      <c r="E30" s="32">
        <v>218934</v>
      </c>
      <c r="F30" s="32">
        <v>0</v>
      </c>
      <c r="G30" s="32">
        <v>20000</v>
      </c>
      <c r="H30" s="32">
        <v>357201</v>
      </c>
      <c r="I30" s="47">
        <f t="shared" si="0"/>
        <v>7152636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393</v>
      </c>
      <c r="F31" s="33">
        <v>0</v>
      </c>
      <c r="G31" s="33">
        <v>0</v>
      </c>
      <c r="H31" s="33">
        <v>0</v>
      </c>
      <c r="I31" s="48">
        <f t="shared" si="0"/>
        <v>393</v>
      </c>
    </row>
    <row r="32" spans="1:9">
      <c r="A32" s="17">
        <v>1033</v>
      </c>
      <c r="B32" s="18" t="s">
        <v>37</v>
      </c>
      <c r="C32" s="32">
        <v>303725</v>
      </c>
      <c r="D32" s="32">
        <v>6789</v>
      </c>
      <c r="E32" s="32">
        <v>18499</v>
      </c>
      <c r="F32" s="32">
        <v>0</v>
      </c>
      <c r="G32" s="32">
        <v>0</v>
      </c>
      <c r="H32" s="32">
        <v>36700</v>
      </c>
      <c r="I32" s="47">
        <f t="shared" si="0"/>
        <v>365713</v>
      </c>
    </row>
    <row r="33" spans="1:9">
      <c r="A33" s="17">
        <v>1034</v>
      </c>
      <c r="B33" s="18" t="s">
        <v>38</v>
      </c>
      <c r="C33" s="33">
        <v>243245</v>
      </c>
      <c r="D33" s="33">
        <v>0</v>
      </c>
      <c r="E33" s="33">
        <v>0</v>
      </c>
      <c r="F33" s="33">
        <v>0</v>
      </c>
      <c r="G33" s="33">
        <v>0</v>
      </c>
      <c r="H33" s="33">
        <v>3770</v>
      </c>
      <c r="I33" s="48">
        <f t="shared" si="0"/>
        <v>247015</v>
      </c>
    </row>
    <row r="34" spans="1:9">
      <c r="A34" s="17">
        <v>1037</v>
      </c>
      <c r="B34" s="18" t="s">
        <v>39</v>
      </c>
      <c r="C34" s="32">
        <v>1899238</v>
      </c>
      <c r="D34" s="32">
        <v>649</v>
      </c>
      <c r="E34" s="32">
        <v>83352</v>
      </c>
      <c r="F34" s="32">
        <v>68812</v>
      </c>
      <c r="G34" s="32">
        <v>0</v>
      </c>
      <c r="H34" s="32">
        <v>73090</v>
      </c>
      <c r="I34" s="47">
        <f t="shared" si="0"/>
        <v>2125141</v>
      </c>
    </row>
    <row r="35" spans="1:9">
      <c r="A35" s="17">
        <v>1038</v>
      </c>
      <c r="B35" s="18" t="s">
        <v>40</v>
      </c>
      <c r="C35" s="33">
        <v>3252828</v>
      </c>
      <c r="D35" s="33">
        <v>0</v>
      </c>
      <c r="E35" s="33">
        <v>39276</v>
      </c>
      <c r="F35" s="33">
        <v>0</v>
      </c>
      <c r="G35" s="33">
        <v>0</v>
      </c>
      <c r="H35" s="33">
        <v>45690</v>
      </c>
      <c r="I35" s="48">
        <f t="shared" si="0"/>
        <v>3337794</v>
      </c>
    </row>
    <row r="36" spans="1:9">
      <c r="A36" s="17">
        <v>1039</v>
      </c>
      <c r="B36" s="18" t="s">
        <v>41</v>
      </c>
      <c r="C36" s="32">
        <v>46</v>
      </c>
      <c r="D36" s="32">
        <v>0</v>
      </c>
      <c r="E36" s="32">
        <v>0</v>
      </c>
      <c r="F36" s="32">
        <v>0</v>
      </c>
      <c r="G36" s="32">
        <v>0</v>
      </c>
      <c r="H36" s="32">
        <v>7792</v>
      </c>
      <c r="I36" s="47">
        <f t="shared" si="0"/>
        <v>7838</v>
      </c>
    </row>
    <row r="37" spans="1:9">
      <c r="A37" s="17">
        <v>1040</v>
      </c>
      <c r="B37" s="18" t="s">
        <v>42</v>
      </c>
      <c r="C37" s="33">
        <v>2791924</v>
      </c>
      <c r="D37" s="33">
        <v>89769</v>
      </c>
      <c r="E37" s="33">
        <v>60510</v>
      </c>
      <c r="F37" s="33">
        <v>0</v>
      </c>
      <c r="G37" s="33">
        <v>2500</v>
      </c>
      <c r="H37" s="33">
        <v>172588</v>
      </c>
      <c r="I37" s="48">
        <f t="shared" si="0"/>
        <v>3117291</v>
      </c>
    </row>
    <row r="38" spans="1:9">
      <c r="A38" s="17">
        <v>1042</v>
      </c>
      <c r="B38" s="18" t="s">
        <v>43</v>
      </c>
      <c r="C38" s="32">
        <v>46</v>
      </c>
      <c r="D38" s="32">
        <v>0</v>
      </c>
      <c r="E38" s="32">
        <v>0</v>
      </c>
      <c r="F38" s="32">
        <v>0</v>
      </c>
      <c r="G38" s="32">
        <v>0</v>
      </c>
      <c r="H38" s="32">
        <v>530</v>
      </c>
      <c r="I38" s="47">
        <f t="shared" si="0"/>
        <v>576</v>
      </c>
    </row>
    <row r="39" spans="1:9">
      <c r="A39" s="17">
        <v>1043</v>
      </c>
      <c r="B39" s="18" t="s">
        <v>44</v>
      </c>
      <c r="C39" s="33">
        <v>46752397</v>
      </c>
      <c r="D39" s="33">
        <v>5617276</v>
      </c>
      <c r="E39" s="33">
        <v>1009412</v>
      </c>
      <c r="F39" s="33">
        <v>847473</v>
      </c>
      <c r="G39" s="33">
        <v>0</v>
      </c>
      <c r="H39" s="33">
        <v>118005</v>
      </c>
      <c r="I39" s="48">
        <f t="shared" si="0"/>
        <v>54344563</v>
      </c>
    </row>
    <row r="40" spans="1:9">
      <c r="A40" s="17">
        <v>1044</v>
      </c>
      <c r="B40" s="18" t="s">
        <v>45</v>
      </c>
      <c r="C40" s="32">
        <v>104329</v>
      </c>
      <c r="D40" s="32">
        <v>54</v>
      </c>
      <c r="E40" s="32">
        <v>9197</v>
      </c>
      <c r="F40" s="32">
        <v>0</v>
      </c>
      <c r="G40" s="32">
        <v>0</v>
      </c>
      <c r="H40" s="32">
        <v>98950</v>
      </c>
      <c r="I40" s="47">
        <f t="shared" si="0"/>
        <v>212530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15000</v>
      </c>
      <c r="H41" s="33">
        <v>372505</v>
      </c>
      <c r="I41" s="48">
        <f t="shared" si="0"/>
        <v>387505</v>
      </c>
    </row>
    <row r="42" spans="1:9">
      <c r="A42" s="17">
        <v>1047</v>
      </c>
      <c r="B42" s="18" t="s">
        <v>47</v>
      </c>
      <c r="C42" s="32">
        <v>36096279</v>
      </c>
      <c r="D42" s="32">
        <v>21829803</v>
      </c>
      <c r="E42" s="32">
        <v>1471701</v>
      </c>
      <c r="F42" s="32">
        <v>0</v>
      </c>
      <c r="G42" s="32">
        <v>0</v>
      </c>
      <c r="H42" s="32">
        <v>96264</v>
      </c>
      <c r="I42" s="47">
        <f t="shared" si="0"/>
        <v>59494047</v>
      </c>
    </row>
    <row r="43" spans="1:9">
      <c r="A43" s="17">
        <v>1048</v>
      </c>
      <c r="B43" s="18" t="s">
        <v>48</v>
      </c>
      <c r="C43" s="33">
        <v>3208537</v>
      </c>
      <c r="D43" s="33">
        <v>555885</v>
      </c>
      <c r="E43" s="33">
        <v>117713</v>
      </c>
      <c r="F43" s="33">
        <v>0</v>
      </c>
      <c r="G43" s="33">
        <v>0</v>
      </c>
      <c r="H43" s="33">
        <v>120312</v>
      </c>
      <c r="I43" s="48">
        <f t="shared" si="0"/>
        <v>4002447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419187</v>
      </c>
      <c r="D45" s="33">
        <v>0</v>
      </c>
      <c r="E45" s="33">
        <v>13872</v>
      </c>
      <c r="F45" s="33">
        <v>0</v>
      </c>
      <c r="G45" s="33">
        <v>0</v>
      </c>
      <c r="H45" s="33">
        <v>35770</v>
      </c>
      <c r="I45" s="48">
        <f t="shared" si="0"/>
        <v>468829</v>
      </c>
    </row>
    <row r="46" spans="1:9">
      <c r="A46" s="17">
        <v>1054</v>
      </c>
      <c r="B46" s="18" t="s">
        <v>51</v>
      </c>
      <c r="C46" s="32">
        <v>1610267</v>
      </c>
      <c r="D46" s="32">
        <v>672142</v>
      </c>
      <c r="E46" s="32">
        <v>69872</v>
      </c>
      <c r="F46" s="32">
        <v>0</v>
      </c>
      <c r="G46" s="32">
        <v>12501</v>
      </c>
      <c r="H46" s="32">
        <v>79800</v>
      </c>
      <c r="I46" s="47">
        <f t="shared" si="0"/>
        <v>2444582</v>
      </c>
    </row>
    <row r="47" spans="1:9">
      <c r="A47" s="17">
        <v>1055</v>
      </c>
      <c r="B47" s="18" t="s">
        <v>52</v>
      </c>
      <c r="C47" s="33">
        <v>1619469</v>
      </c>
      <c r="D47" s="33">
        <v>56563</v>
      </c>
      <c r="E47" s="33">
        <v>50518</v>
      </c>
      <c r="F47" s="33">
        <v>0</v>
      </c>
      <c r="G47" s="33">
        <v>0</v>
      </c>
      <c r="H47" s="33">
        <v>80143</v>
      </c>
      <c r="I47" s="48">
        <f t="shared" si="0"/>
        <v>1806693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122511</v>
      </c>
      <c r="I48" s="47">
        <f t="shared" si="0"/>
        <v>122511</v>
      </c>
    </row>
    <row r="49" spans="1:9">
      <c r="A49" s="17">
        <v>1058</v>
      </c>
      <c r="B49" s="18" t="s">
        <v>54</v>
      </c>
      <c r="C49" s="33">
        <v>1393863</v>
      </c>
      <c r="D49" s="33">
        <v>746016</v>
      </c>
      <c r="E49" s="33">
        <v>61245</v>
      </c>
      <c r="F49" s="33">
        <v>0</v>
      </c>
      <c r="G49" s="33">
        <v>0</v>
      </c>
      <c r="H49" s="33">
        <v>135758</v>
      </c>
      <c r="I49" s="48">
        <f t="shared" si="0"/>
        <v>2336882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2500</v>
      </c>
      <c r="I50" s="47">
        <f t="shared" si="0"/>
        <v>2500</v>
      </c>
    </row>
    <row r="51" spans="1:9">
      <c r="A51" s="17">
        <v>1065</v>
      </c>
      <c r="B51" s="18" t="s">
        <v>56</v>
      </c>
      <c r="C51" s="33">
        <v>1252066</v>
      </c>
      <c r="D51" s="33">
        <v>93642</v>
      </c>
      <c r="E51" s="33">
        <v>33843</v>
      </c>
      <c r="F51" s="33">
        <v>5150</v>
      </c>
      <c r="G51" s="33">
        <v>0</v>
      </c>
      <c r="H51" s="33">
        <v>61936</v>
      </c>
      <c r="I51" s="48">
        <f t="shared" si="0"/>
        <v>1446637</v>
      </c>
    </row>
    <row r="52" spans="1:9">
      <c r="A52" s="17">
        <v>1066</v>
      </c>
      <c r="B52" s="18" t="s">
        <v>57</v>
      </c>
      <c r="C52" s="32">
        <v>29076683</v>
      </c>
      <c r="D52" s="32">
        <v>1509505</v>
      </c>
      <c r="E52" s="32">
        <v>920318</v>
      </c>
      <c r="F52" s="32">
        <v>57996</v>
      </c>
      <c r="G52" s="32">
        <v>0</v>
      </c>
      <c r="H52" s="32">
        <v>134022</v>
      </c>
      <c r="I52" s="47">
        <f t="shared" si="0"/>
        <v>31698524</v>
      </c>
    </row>
    <row r="53" spans="1:9">
      <c r="A53" s="17">
        <v>1067</v>
      </c>
      <c r="B53" s="18" t="s">
        <v>58</v>
      </c>
      <c r="C53" s="33">
        <v>644</v>
      </c>
      <c r="D53" s="33">
        <v>0</v>
      </c>
      <c r="E53" s="33">
        <v>0</v>
      </c>
      <c r="F53" s="33">
        <v>0</v>
      </c>
      <c r="G53" s="33">
        <v>0</v>
      </c>
      <c r="H53" s="33">
        <v>4060</v>
      </c>
      <c r="I53" s="48">
        <f t="shared" si="0"/>
        <v>4704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46</v>
      </c>
      <c r="D55" s="33">
        <v>0</v>
      </c>
      <c r="E55" s="33">
        <v>0</v>
      </c>
      <c r="F55" s="33">
        <v>0</v>
      </c>
      <c r="G55" s="33">
        <v>0</v>
      </c>
      <c r="H55" s="33">
        <v>15290</v>
      </c>
      <c r="I55" s="48">
        <f t="shared" si="0"/>
        <v>15336</v>
      </c>
    </row>
    <row r="56" spans="1:9" ht="15" customHeight="1">
      <c r="A56" s="17">
        <v>1070</v>
      </c>
      <c r="B56" s="18" t="s">
        <v>61</v>
      </c>
      <c r="C56" s="32">
        <v>3206</v>
      </c>
      <c r="D56" s="32">
        <v>0</v>
      </c>
      <c r="E56" s="32">
        <v>2841</v>
      </c>
      <c r="F56" s="32">
        <v>0</v>
      </c>
      <c r="G56" s="32">
        <v>0</v>
      </c>
      <c r="H56" s="32">
        <v>5560</v>
      </c>
      <c r="I56" s="47">
        <f t="shared" si="0"/>
        <v>11607</v>
      </c>
    </row>
    <row r="57" spans="1:9">
      <c r="A57" s="13" t="s">
        <v>63</v>
      </c>
      <c r="B57" s="20" t="s">
        <v>62</v>
      </c>
      <c r="C57" s="16">
        <f t="shared" ref="C57:I57" si="1">SUM(C7:C56)</f>
        <v>422029170</v>
      </c>
      <c r="D57" s="16">
        <f t="shared" si="1"/>
        <v>61499882</v>
      </c>
      <c r="E57" s="16">
        <f t="shared" si="1"/>
        <v>15001605</v>
      </c>
      <c r="F57" s="16">
        <f t="shared" si="1"/>
        <v>1953947</v>
      </c>
      <c r="G57" s="16">
        <f t="shared" si="1"/>
        <v>72501</v>
      </c>
      <c r="H57" s="16">
        <f t="shared" si="1"/>
        <v>4497392</v>
      </c>
      <c r="I57" s="16">
        <f t="shared" si="1"/>
        <v>505054497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7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12500</v>
      </c>
      <c r="I8" s="47">
        <f t="shared" ref="I8:I56" si="0">SUM(C8:H8)</f>
        <v>12500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92</v>
      </c>
      <c r="D11" s="33">
        <v>0</v>
      </c>
      <c r="E11" s="33">
        <v>0</v>
      </c>
      <c r="F11" s="33">
        <v>0</v>
      </c>
      <c r="G11" s="33">
        <v>0</v>
      </c>
      <c r="H11" s="33">
        <v>120586</v>
      </c>
      <c r="I11" s="48">
        <f t="shared" si="0"/>
        <v>120678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47">
        <f t="shared" si="0"/>
        <v>0</v>
      </c>
    </row>
    <row r="13" spans="1:9">
      <c r="A13" s="17">
        <v>1010</v>
      </c>
      <c r="B13" s="18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240</v>
      </c>
      <c r="I13" s="48">
        <f t="shared" si="0"/>
        <v>240</v>
      </c>
    </row>
    <row r="14" spans="1:9">
      <c r="A14" s="17">
        <v>1011</v>
      </c>
      <c r="B14" s="18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7501</v>
      </c>
      <c r="I14" s="47">
        <f t="shared" si="0"/>
        <v>7501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2500</v>
      </c>
      <c r="H15" s="33">
        <v>45000</v>
      </c>
      <c r="I15" s="48">
        <f t="shared" si="0"/>
        <v>47500</v>
      </c>
    </row>
    <row r="16" spans="1:9">
      <c r="A16" s="17">
        <v>1013</v>
      </c>
      <c r="B16" s="18" t="s">
        <v>21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7500</v>
      </c>
      <c r="I16" s="47">
        <f t="shared" si="0"/>
        <v>7500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48">
        <f t="shared" si="0"/>
        <v>0</v>
      </c>
    </row>
    <row r="18" spans="1:9">
      <c r="A18" s="17">
        <v>1016</v>
      </c>
      <c r="B18" s="18" t="s">
        <v>23</v>
      </c>
      <c r="C18" s="32">
        <v>92</v>
      </c>
      <c r="D18" s="32">
        <v>0</v>
      </c>
      <c r="E18" s="32">
        <v>0</v>
      </c>
      <c r="F18" s="32">
        <v>0</v>
      </c>
      <c r="G18" s="32">
        <v>0</v>
      </c>
      <c r="H18" s="32">
        <v>580</v>
      </c>
      <c r="I18" s="47">
        <f t="shared" si="0"/>
        <v>672</v>
      </c>
    </row>
    <row r="19" spans="1:9">
      <c r="A19" s="17">
        <v>1017</v>
      </c>
      <c r="B19" s="18" t="s">
        <v>24</v>
      </c>
      <c r="C19" s="33">
        <v>6019063</v>
      </c>
      <c r="D19" s="33">
        <v>0</v>
      </c>
      <c r="E19" s="33">
        <v>440144</v>
      </c>
      <c r="F19" s="33">
        <v>0</v>
      </c>
      <c r="G19" s="33">
        <v>0</v>
      </c>
      <c r="H19" s="33">
        <v>58430</v>
      </c>
      <c r="I19" s="48">
        <f t="shared" si="0"/>
        <v>6517637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15000</v>
      </c>
      <c r="I20" s="47">
        <f t="shared" si="0"/>
        <v>15000</v>
      </c>
    </row>
    <row r="21" spans="1:9">
      <c r="A21" s="17">
        <v>1019</v>
      </c>
      <c r="B21" s="18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15000</v>
      </c>
      <c r="I21" s="48">
        <f t="shared" si="0"/>
        <v>15000</v>
      </c>
    </row>
    <row r="22" spans="1:9">
      <c r="A22" s="17">
        <v>1020</v>
      </c>
      <c r="B22" s="18" t="s">
        <v>27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2500</v>
      </c>
      <c r="I22" s="47">
        <f t="shared" si="0"/>
        <v>2500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5244</v>
      </c>
      <c r="D24" s="32">
        <v>0</v>
      </c>
      <c r="E24" s="32">
        <v>0</v>
      </c>
      <c r="F24" s="32">
        <v>0</v>
      </c>
      <c r="G24" s="32">
        <v>0</v>
      </c>
      <c r="H24" s="32">
        <v>43060</v>
      </c>
      <c r="I24" s="47">
        <f t="shared" si="0"/>
        <v>48304</v>
      </c>
    </row>
    <row r="25" spans="1:9">
      <c r="A25" s="17">
        <v>1024</v>
      </c>
      <c r="B25" s="18" t="s">
        <v>30</v>
      </c>
      <c r="C25" s="33">
        <v>5748157</v>
      </c>
      <c r="D25" s="33">
        <v>281</v>
      </c>
      <c r="E25" s="33">
        <v>94468</v>
      </c>
      <c r="F25" s="33">
        <v>0</v>
      </c>
      <c r="G25" s="33">
        <v>0</v>
      </c>
      <c r="H25" s="33">
        <v>252560</v>
      </c>
      <c r="I25" s="48">
        <f t="shared" si="0"/>
        <v>6095466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2500</v>
      </c>
      <c r="I26" s="47">
        <f t="shared" si="0"/>
        <v>2500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48">
        <f t="shared" si="0"/>
        <v>0</v>
      </c>
    </row>
    <row r="28" spans="1:9">
      <c r="A28" s="17">
        <v>1027</v>
      </c>
      <c r="B28" s="18" t="s">
        <v>33</v>
      </c>
      <c r="C28" s="32">
        <v>46</v>
      </c>
      <c r="D28" s="32">
        <v>0</v>
      </c>
      <c r="E28" s="32">
        <v>0</v>
      </c>
      <c r="F28" s="32">
        <v>0</v>
      </c>
      <c r="G28" s="32">
        <v>0</v>
      </c>
      <c r="H28" s="32">
        <v>17790</v>
      </c>
      <c r="I28" s="47">
        <f t="shared" si="0"/>
        <v>17836</v>
      </c>
    </row>
    <row r="29" spans="1:9">
      <c r="A29" s="17">
        <v>1028</v>
      </c>
      <c r="B29" s="18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48">
        <f t="shared" si="0"/>
        <v>0</v>
      </c>
    </row>
    <row r="30" spans="1:9">
      <c r="A30" s="17">
        <v>1030</v>
      </c>
      <c r="B30" s="18" t="s">
        <v>35</v>
      </c>
      <c r="C30" s="32">
        <v>5658</v>
      </c>
      <c r="D30" s="32">
        <v>0</v>
      </c>
      <c r="E30" s="32">
        <v>10200</v>
      </c>
      <c r="F30" s="32">
        <v>0</v>
      </c>
      <c r="G30" s="32">
        <v>0</v>
      </c>
      <c r="H30" s="32">
        <v>93170</v>
      </c>
      <c r="I30" s="47">
        <f t="shared" si="0"/>
        <v>109028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5000</v>
      </c>
      <c r="H32" s="32">
        <v>30000</v>
      </c>
      <c r="I32" s="47">
        <f t="shared" si="0"/>
        <v>35000</v>
      </c>
    </row>
    <row r="33" spans="1:9">
      <c r="A33" s="17">
        <v>1034</v>
      </c>
      <c r="B33" s="18" t="s">
        <v>38</v>
      </c>
      <c r="C33" s="33">
        <v>230</v>
      </c>
      <c r="D33" s="33">
        <v>0</v>
      </c>
      <c r="E33" s="33">
        <v>0</v>
      </c>
      <c r="F33" s="33">
        <v>0</v>
      </c>
      <c r="G33" s="33">
        <v>0</v>
      </c>
      <c r="H33" s="33">
        <v>1450</v>
      </c>
      <c r="I33" s="48">
        <f t="shared" si="0"/>
        <v>1680</v>
      </c>
    </row>
    <row r="34" spans="1:9">
      <c r="A34" s="17">
        <v>1037</v>
      </c>
      <c r="B34" s="18" t="s">
        <v>39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47">
        <f t="shared" si="0"/>
        <v>0</v>
      </c>
    </row>
    <row r="35" spans="1:9">
      <c r="A35" s="17">
        <v>1038</v>
      </c>
      <c r="B35" s="18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10000</v>
      </c>
      <c r="I35" s="48">
        <f t="shared" si="0"/>
        <v>10000</v>
      </c>
    </row>
    <row r="36" spans="1:9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47">
        <f t="shared" si="0"/>
        <v>0</v>
      </c>
    </row>
    <row r="37" spans="1:9">
      <c r="A37" s="17">
        <v>1040</v>
      </c>
      <c r="B37" s="18" t="s">
        <v>42</v>
      </c>
      <c r="C37" s="33">
        <v>74155</v>
      </c>
      <c r="D37" s="33">
        <v>42780</v>
      </c>
      <c r="E37" s="33">
        <v>6771</v>
      </c>
      <c r="F37" s="33">
        <v>0</v>
      </c>
      <c r="G37" s="33">
        <v>0</v>
      </c>
      <c r="H37" s="33">
        <v>41381</v>
      </c>
      <c r="I37" s="48">
        <f t="shared" si="0"/>
        <v>165087</v>
      </c>
    </row>
    <row r="38" spans="1:9">
      <c r="A38" s="17">
        <v>1042</v>
      </c>
      <c r="B38" s="18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47">
        <f t="shared" si="0"/>
        <v>0</v>
      </c>
    </row>
    <row r="39" spans="1:9">
      <c r="A39" s="17">
        <v>1043</v>
      </c>
      <c r="B39" s="18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48">
        <f t="shared" si="0"/>
        <v>0</v>
      </c>
    </row>
    <row r="40" spans="1:9">
      <c r="A40" s="17">
        <v>1044</v>
      </c>
      <c r="B40" s="18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17500</v>
      </c>
      <c r="I40" s="47">
        <f t="shared" si="0"/>
        <v>17500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97501</v>
      </c>
      <c r="I41" s="48">
        <f t="shared" si="0"/>
        <v>97501</v>
      </c>
    </row>
    <row r="42" spans="1:9">
      <c r="A42" s="17">
        <v>1047</v>
      </c>
      <c r="B42" s="18" t="s">
        <v>47</v>
      </c>
      <c r="C42" s="32">
        <v>6439794</v>
      </c>
      <c r="D42" s="32">
        <v>10887</v>
      </c>
      <c r="E42" s="32">
        <v>315142</v>
      </c>
      <c r="F42" s="32">
        <v>0</v>
      </c>
      <c r="G42" s="32">
        <v>0</v>
      </c>
      <c r="H42" s="32">
        <v>31180</v>
      </c>
      <c r="I42" s="47">
        <f t="shared" si="0"/>
        <v>6797003</v>
      </c>
    </row>
    <row r="43" spans="1:9">
      <c r="A43" s="17">
        <v>1048</v>
      </c>
      <c r="B43" s="18" t="s">
        <v>48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10000</v>
      </c>
      <c r="I43" s="48">
        <f t="shared" si="0"/>
        <v>10000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7500</v>
      </c>
      <c r="I45" s="48">
        <f t="shared" si="0"/>
        <v>7500</v>
      </c>
    </row>
    <row r="46" spans="1:9">
      <c r="A46" s="17">
        <v>1054</v>
      </c>
      <c r="B46" s="18" t="s">
        <v>51</v>
      </c>
      <c r="C46" s="32">
        <v>0</v>
      </c>
      <c r="D46" s="32">
        <v>0</v>
      </c>
      <c r="E46" s="32">
        <v>0</v>
      </c>
      <c r="F46" s="32">
        <v>0</v>
      </c>
      <c r="G46" s="32">
        <v>2500</v>
      </c>
      <c r="H46" s="32">
        <v>22500</v>
      </c>
      <c r="I46" s="47">
        <f t="shared" si="0"/>
        <v>25000</v>
      </c>
    </row>
    <row r="47" spans="1:9">
      <c r="A47" s="17">
        <v>1055</v>
      </c>
      <c r="B47" s="18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48">
        <f t="shared" si="0"/>
        <v>0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155048</v>
      </c>
      <c r="I48" s="47">
        <f t="shared" si="0"/>
        <v>155048</v>
      </c>
    </row>
    <row r="49" spans="1:9">
      <c r="A49" s="17">
        <v>1058</v>
      </c>
      <c r="B49" s="18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22500</v>
      </c>
      <c r="I49" s="48">
        <f t="shared" si="0"/>
        <v>22500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5000</v>
      </c>
      <c r="I50" s="47">
        <f t="shared" si="0"/>
        <v>5000</v>
      </c>
    </row>
    <row r="51" spans="1:9">
      <c r="A51" s="17">
        <v>1065</v>
      </c>
      <c r="B51" s="18" t="s">
        <v>56</v>
      </c>
      <c r="C51" s="33">
        <v>4373</v>
      </c>
      <c r="D51" s="33">
        <v>2724</v>
      </c>
      <c r="E51" s="33">
        <v>3253</v>
      </c>
      <c r="F51" s="33">
        <v>0</v>
      </c>
      <c r="G51" s="33">
        <v>0</v>
      </c>
      <c r="H51" s="33">
        <v>10900</v>
      </c>
      <c r="I51" s="48">
        <f t="shared" si="0"/>
        <v>21250</v>
      </c>
    </row>
    <row r="52" spans="1:9">
      <c r="A52" s="17">
        <v>1066</v>
      </c>
      <c r="B52" s="18" t="s">
        <v>57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2500</v>
      </c>
      <c r="I52" s="47">
        <f t="shared" si="0"/>
        <v>2500</v>
      </c>
    </row>
    <row r="53" spans="1:9">
      <c r="A53" s="17">
        <v>1067</v>
      </c>
      <c r="B53" s="18" t="s">
        <v>58</v>
      </c>
      <c r="C53" s="33">
        <v>230</v>
      </c>
      <c r="D53" s="33">
        <v>0</v>
      </c>
      <c r="E53" s="33">
        <v>0</v>
      </c>
      <c r="F53" s="33">
        <v>0</v>
      </c>
      <c r="G53" s="33">
        <v>0</v>
      </c>
      <c r="H53" s="33">
        <v>1450</v>
      </c>
      <c r="I53" s="48">
        <f t="shared" si="0"/>
        <v>1680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48">
        <f t="shared" si="0"/>
        <v>0</v>
      </c>
    </row>
    <row r="56" spans="1:9" ht="15" customHeight="1">
      <c r="A56" s="17">
        <v>1070</v>
      </c>
      <c r="B56" s="18" t="s">
        <v>61</v>
      </c>
      <c r="C56" s="32">
        <v>332672</v>
      </c>
      <c r="D56" s="32">
        <v>0</v>
      </c>
      <c r="E56" s="32">
        <v>4080</v>
      </c>
      <c r="F56" s="32">
        <v>0</v>
      </c>
      <c r="G56" s="32">
        <v>0</v>
      </c>
      <c r="H56" s="32">
        <v>8990</v>
      </c>
      <c r="I56" s="47">
        <f t="shared" si="0"/>
        <v>345742</v>
      </c>
    </row>
    <row r="57" spans="1:9">
      <c r="A57" s="13" t="s">
        <v>63</v>
      </c>
      <c r="B57" s="20" t="s">
        <v>62</v>
      </c>
      <c r="C57" s="16">
        <f t="shared" ref="C57:I57" si="1">SUM(C7:C56)</f>
        <v>18629806</v>
      </c>
      <c r="D57" s="16">
        <f t="shared" si="1"/>
        <v>56672</v>
      </c>
      <c r="E57" s="16">
        <f t="shared" si="1"/>
        <v>874058</v>
      </c>
      <c r="F57" s="16">
        <f t="shared" si="1"/>
        <v>0</v>
      </c>
      <c r="G57" s="16">
        <f t="shared" si="1"/>
        <v>10000</v>
      </c>
      <c r="H57" s="16">
        <f t="shared" si="1"/>
        <v>1169317</v>
      </c>
      <c r="I57" s="16">
        <f t="shared" si="1"/>
        <v>20739853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8.4531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4">
        <v>0</v>
      </c>
      <c r="D7" s="35">
        <v>0</v>
      </c>
      <c r="E7" s="35">
        <v>0</v>
      </c>
      <c r="F7" s="35">
        <v>0</v>
      </c>
      <c r="G7" s="35">
        <v>0</v>
      </c>
      <c r="H7" s="35">
        <v>22500</v>
      </c>
      <c r="I7" s="36">
        <f>SUM(C7:H7)</f>
        <v>22500</v>
      </c>
    </row>
    <row r="8" spans="1:9">
      <c r="A8" s="17">
        <v>1002</v>
      </c>
      <c r="B8" s="18" t="s">
        <v>13</v>
      </c>
      <c r="C8" s="37">
        <v>16888691</v>
      </c>
      <c r="D8" s="38">
        <v>64970</v>
      </c>
      <c r="E8" s="38">
        <v>95159</v>
      </c>
      <c r="F8" s="38">
        <v>0</v>
      </c>
      <c r="G8" s="38">
        <v>0</v>
      </c>
      <c r="H8" s="38">
        <v>171134</v>
      </c>
      <c r="I8" s="39">
        <f t="shared" ref="I8:I56" si="0">SUM(C8:H8)</f>
        <v>17219954</v>
      </c>
    </row>
    <row r="9" spans="1:9">
      <c r="A9" s="17">
        <v>1005</v>
      </c>
      <c r="B9" s="18" t="s">
        <v>14</v>
      </c>
      <c r="C9" s="40">
        <v>1196</v>
      </c>
      <c r="D9" s="41">
        <v>0</v>
      </c>
      <c r="E9" s="41">
        <v>42405</v>
      </c>
      <c r="F9" s="41">
        <v>0</v>
      </c>
      <c r="G9" s="41">
        <v>0</v>
      </c>
      <c r="H9" s="41">
        <v>14903</v>
      </c>
      <c r="I9" s="42">
        <f t="shared" si="0"/>
        <v>58504</v>
      </c>
    </row>
    <row r="10" spans="1:9">
      <c r="A10" s="17">
        <v>1006</v>
      </c>
      <c r="B10" s="18" t="s">
        <v>15</v>
      </c>
      <c r="C10" s="37">
        <v>184</v>
      </c>
      <c r="D10" s="38">
        <v>0</v>
      </c>
      <c r="E10" s="38">
        <v>1224</v>
      </c>
      <c r="F10" s="38">
        <v>0</v>
      </c>
      <c r="G10" s="38">
        <v>0</v>
      </c>
      <c r="H10" s="38">
        <v>16645</v>
      </c>
      <c r="I10" s="39">
        <f t="shared" si="0"/>
        <v>18053</v>
      </c>
    </row>
    <row r="11" spans="1:9">
      <c r="A11" s="17">
        <v>1007</v>
      </c>
      <c r="B11" s="18" t="s">
        <v>16</v>
      </c>
      <c r="C11" s="40">
        <v>140495625</v>
      </c>
      <c r="D11" s="41">
        <v>5854223</v>
      </c>
      <c r="E11" s="41">
        <v>2241096</v>
      </c>
      <c r="F11" s="41">
        <v>126317279</v>
      </c>
      <c r="G11" s="41">
        <v>2500</v>
      </c>
      <c r="H11" s="41">
        <v>2336458</v>
      </c>
      <c r="I11" s="42">
        <f t="shared" si="0"/>
        <v>277247181</v>
      </c>
    </row>
    <row r="12" spans="1:9">
      <c r="A12" s="17">
        <v>1008</v>
      </c>
      <c r="B12" s="18" t="s">
        <v>17</v>
      </c>
      <c r="C12" s="37">
        <v>4838474</v>
      </c>
      <c r="D12" s="38">
        <v>0</v>
      </c>
      <c r="E12" s="38">
        <v>1227</v>
      </c>
      <c r="F12" s="38">
        <v>0</v>
      </c>
      <c r="G12" s="38">
        <v>0</v>
      </c>
      <c r="H12" s="38">
        <v>2881</v>
      </c>
      <c r="I12" s="39">
        <f t="shared" si="0"/>
        <v>4842582</v>
      </c>
    </row>
    <row r="13" spans="1:9">
      <c r="A13" s="17">
        <v>1010</v>
      </c>
      <c r="B13" s="18" t="s">
        <v>18</v>
      </c>
      <c r="C13" s="40">
        <v>5877893</v>
      </c>
      <c r="D13" s="41">
        <v>401187</v>
      </c>
      <c r="E13" s="41">
        <v>377917</v>
      </c>
      <c r="F13" s="41">
        <v>42526</v>
      </c>
      <c r="G13" s="41">
        <v>0</v>
      </c>
      <c r="H13" s="41">
        <v>36600</v>
      </c>
      <c r="I13" s="42">
        <f t="shared" si="0"/>
        <v>6736123</v>
      </c>
    </row>
    <row r="14" spans="1:9">
      <c r="A14" s="17">
        <v>1011</v>
      </c>
      <c r="B14" s="18" t="s">
        <v>19</v>
      </c>
      <c r="C14" s="37">
        <v>84005886</v>
      </c>
      <c r="D14" s="38">
        <v>1534483</v>
      </c>
      <c r="E14" s="38">
        <v>4348473</v>
      </c>
      <c r="F14" s="38">
        <v>0</v>
      </c>
      <c r="G14" s="38">
        <v>0</v>
      </c>
      <c r="H14" s="38">
        <v>264271</v>
      </c>
      <c r="I14" s="39">
        <f t="shared" si="0"/>
        <v>90153113</v>
      </c>
    </row>
    <row r="15" spans="1:9">
      <c r="A15" s="17">
        <v>1012</v>
      </c>
      <c r="B15" s="18" t="s">
        <v>20</v>
      </c>
      <c r="C15" s="40">
        <v>37757721</v>
      </c>
      <c r="D15" s="41">
        <v>26073</v>
      </c>
      <c r="E15" s="41">
        <v>6131</v>
      </c>
      <c r="F15" s="41">
        <v>52572633</v>
      </c>
      <c r="G15" s="41">
        <v>5000</v>
      </c>
      <c r="H15" s="41">
        <v>243628</v>
      </c>
      <c r="I15" s="42">
        <f t="shared" si="0"/>
        <v>90611186</v>
      </c>
    </row>
    <row r="16" spans="1:9">
      <c r="A16" s="17">
        <v>1013</v>
      </c>
      <c r="B16" s="18" t="s">
        <v>21</v>
      </c>
      <c r="C16" s="37">
        <v>221041728</v>
      </c>
      <c r="D16" s="38">
        <v>70293335</v>
      </c>
      <c r="E16" s="38">
        <v>6076268</v>
      </c>
      <c r="F16" s="38">
        <v>73544</v>
      </c>
      <c r="G16" s="38">
        <v>0</v>
      </c>
      <c r="H16" s="38">
        <v>1174246</v>
      </c>
      <c r="I16" s="39">
        <f t="shared" si="0"/>
        <v>298659121</v>
      </c>
    </row>
    <row r="17" spans="1:9">
      <c r="A17" s="17">
        <v>1014</v>
      </c>
      <c r="B17" s="18" t="s">
        <v>22</v>
      </c>
      <c r="C17" s="40">
        <v>92</v>
      </c>
      <c r="D17" s="41">
        <v>0</v>
      </c>
      <c r="E17" s="41">
        <v>817</v>
      </c>
      <c r="F17" s="41">
        <v>0</v>
      </c>
      <c r="G17" s="41">
        <v>5000</v>
      </c>
      <c r="H17" s="41">
        <v>160580</v>
      </c>
      <c r="I17" s="42">
        <f t="shared" si="0"/>
        <v>166489</v>
      </c>
    </row>
    <row r="18" spans="1:9">
      <c r="A18" s="17">
        <v>1016</v>
      </c>
      <c r="B18" s="18" t="s">
        <v>23</v>
      </c>
      <c r="C18" s="37">
        <v>249169444</v>
      </c>
      <c r="D18" s="38">
        <v>56919360</v>
      </c>
      <c r="E18" s="38">
        <v>12147912</v>
      </c>
      <c r="F18" s="38">
        <v>82381</v>
      </c>
      <c r="G18" s="38">
        <v>0</v>
      </c>
      <c r="H18" s="38">
        <v>1512518</v>
      </c>
      <c r="I18" s="39">
        <f t="shared" si="0"/>
        <v>319831615</v>
      </c>
    </row>
    <row r="19" spans="1:9">
      <c r="A19" s="17">
        <v>1017</v>
      </c>
      <c r="B19" s="18" t="s">
        <v>24</v>
      </c>
      <c r="C19" s="40">
        <v>92225302</v>
      </c>
      <c r="D19" s="41">
        <v>2592052</v>
      </c>
      <c r="E19" s="41">
        <v>2520571</v>
      </c>
      <c r="F19" s="41">
        <v>16951233</v>
      </c>
      <c r="G19" s="41">
        <v>0</v>
      </c>
      <c r="H19" s="41">
        <v>1308440</v>
      </c>
      <c r="I19" s="42">
        <f t="shared" si="0"/>
        <v>115597598</v>
      </c>
    </row>
    <row r="20" spans="1:9">
      <c r="A20" s="17">
        <v>1018</v>
      </c>
      <c r="B20" s="18" t="s">
        <v>25</v>
      </c>
      <c r="C20" s="37">
        <v>54957340</v>
      </c>
      <c r="D20" s="38">
        <v>589894</v>
      </c>
      <c r="E20" s="38">
        <v>69083</v>
      </c>
      <c r="F20" s="38">
        <v>76348559</v>
      </c>
      <c r="G20" s="38">
        <v>2500</v>
      </c>
      <c r="H20" s="38">
        <v>375130</v>
      </c>
      <c r="I20" s="39">
        <f t="shared" si="0"/>
        <v>132342506</v>
      </c>
    </row>
    <row r="21" spans="1:9">
      <c r="A21" s="17">
        <v>1019</v>
      </c>
      <c r="B21" s="18" t="s">
        <v>26</v>
      </c>
      <c r="C21" s="40">
        <v>43886896</v>
      </c>
      <c r="D21" s="41">
        <v>2318817</v>
      </c>
      <c r="E21" s="41">
        <v>958130</v>
      </c>
      <c r="F21" s="41">
        <v>24880195</v>
      </c>
      <c r="G21" s="41">
        <v>0</v>
      </c>
      <c r="H21" s="41">
        <v>680478</v>
      </c>
      <c r="I21" s="42">
        <f t="shared" si="0"/>
        <v>72724516</v>
      </c>
    </row>
    <row r="22" spans="1:9">
      <c r="A22" s="17">
        <v>1020</v>
      </c>
      <c r="B22" s="18" t="s">
        <v>27</v>
      </c>
      <c r="C22" s="37">
        <v>21085455</v>
      </c>
      <c r="D22" s="38">
        <v>5441182</v>
      </c>
      <c r="E22" s="38">
        <v>785524</v>
      </c>
      <c r="F22" s="38">
        <v>11113452</v>
      </c>
      <c r="G22" s="38">
        <v>0</v>
      </c>
      <c r="H22" s="38">
        <v>106256</v>
      </c>
      <c r="I22" s="39">
        <f t="shared" si="0"/>
        <v>38531869</v>
      </c>
    </row>
    <row r="23" spans="1:9">
      <c r="A23" s="17">
        <v>1022</v>
      </c>
      <c r="B23" s="18" t="s">
        <v>28</v>
      </c>
      <c r="C23" s="40">
        <v>565631</v>
      </c>
      <c r="D23" s="41">
        <v>0</v>
      </c>
      <c r="E23" s="41">
        <v>5167</v>
      </c>
      <c r="F23" s="41">
        <v>0</v>
      </c>
      <c r="G23" s="41">
        <v>0</v>
      </c>
      <c r="H23" s="41">
        <v>2900</v>
      </c>
      <c r="I23" s="42">
        <f t="shared" si="0"/>
        <v>573698</v>
      </c>
    </row>
    <row r="24" spans="1:9">
      <c r="A24" s="17">
        <v>1023</v>
      </c>
      <c r="B24" s="18" t="s">
        <v>29</v>
      </c>
      <c r="C24" s="37">
        <v>20121553</v>
      </c>
      <c r="D24" s="38">
        <v>1434862</v>
      </c>
      <c r="E24" s="38">
        <v>582566</v>
      </c>
      <c r="F24" s="38">
        <v>275133</v>
      </c>
      <c r="G24" s="38">
        <v>2500</v>
      </c>
      <c r="H24" s="38">
        <v>689072</v>
      </c>
      <c r="I24" s="39">
        <f t="shared" si="0"/>
        <v>23105686</v>
      </c>
    </row>
    <row r="25" spans="1:9">
      <c r="A25" s="17">
        <v>1024</v>
      </c>
      <c r="B25" s="18" t="s">
        <v>30</v>
      </c>
      <c r="C25" s="40">
        <v>488168843</v>
      </c>
      <c r="D25" s="41">
        <v>53427575</v>
      </c>
      <c r="E25" s="41">
        <v>11995232</v>
      </c>
      <c r="F25" s="41">
        <v>4972381</v>
      </c>
      <c r="G25" s="41">
        <v>85235</v>
      </c>
      <c r="H25" s="41">
        <v>4536957</v>
      </c>
      <c r="I25" s="42">
        <f t="shared" si="0"/>
        <v>563186223</v>
      </c>
    </row>
    <row r="26" spans="1:9">
      <c r="A26" s="17">
        <v>1025</v>
      </c>
      <c r="B26" s="18" t="s">
        <v>31</v>
      </c>
      <c r="C26" s="37">
        <v>282931</v>
      </c>
      <c r="D26" s="38">
        <v>29358</v>
      </c>
      <c r="E26" s="38">
        <v>19953</v>
      </c>
      <c r="F26" s="38">
        <v>0</v>
      </c>
      <c r="G26" s="38">
        <v>0</v>
      </c>
      <c r="H26" s="38">
        <v>61546</v>
      </c>
      <c r="I26" s="39">
        <f t="shared" si="0"/>
        <v>393788</v>
      </c>
    </row>
    <row r="27" spans="1:9">
      <c r="A27" s="17">
        <v>1026</v>
      </c>
      <c r="B27" s="18" t="s">
        <v>32</v>
      </c>
      <c r="C27" s="40">
        <v>694207</v>
      </c>
      <c r="D27" s="41">
        <v>0</v>
      </c>
      <c r="E27" s="41">
        <v>408</v>
      </c>
      <c r="F27" s="41">
        <v>0</v>
      </c>
      <c r="G27" s="41">
        <v>0</v>
      </c>
      <c r="H27" s="41">
        <v>44424</v>
      </c>
      <c r="I27" s="42">
        <f t="shared" si="0"/>
        <v>739039</v>
      </c>
    </row>
    <row r="28" spans="1:9">
      <c r="A28" s="17">
        <v>1027</v>
      </c>
      <c r="B28" s="18" t="s">
        <v>33</v>
      </c>
      <c r="C28" s="37">
        <v>62968084</v>
      </c>
      <c r="D28" s="38">
        <v>281946</v>
      </c>
      <c r="E28" s="38">
        <v>391552</v>
      </c>
      <c r="F28" s="38">
        <v>40761219</v>
      </c>
      <c r="G28" s="38">
        <v>0</v>
      </c>
      <c r="H28" s="38">
        <v>754376</v>
      </c>
      <c r="I28" s="39">
        <f t="shared" si="0"/>
        <v>105157177</v>
      </c>
    </row>
    <row r="29" spans="1:9">
      <c r="A29" s="17">
        <v>1028</v>
      </c>
      <c r="B29" s="18" t="s">
        <v>34</v>
      </c>
      <c r="C29" s="40">
        <v>24930546</v>
      </c>
      <c r="D29" s="41">
        <v>271228</v>
      </c>
      <c r="E29" s="41">
        <v>140766</v>
      </c>
      <c r="F29" s="41">
        <v>0</v>
      </c>
      <c r="G29" s="41">
        <v>0</v>
      </c>
      <c r="H29" s="41">
        <v>67282</v>
      </c>
      <c r="I29" s="42">
        <f t="shared" si="0"/>
        <v>25409822</v>
      </c>
    </row>
    <row r="30" spans="1:9">
      <c r="A30" s="17">
        <v>1030</v>
      </c>
      <c r="B30" s="18" t="s">
        <v>35</v>
      </c>
      <c r="C30" s="37">
        <v>40289720</v>
      </c>
      <c r="D30" s="38">
        <v>3892270</v>
      </c>
      <c r="E30" s="38">
        <v>1461550</v>
      </c>
      <c r="F30" s="38">
        <v>355854</v>
      </c>
      <c r="G30" s="38">
        <v>15000</v>
      </c>
      <c r="H30" s="38">
        <v>1841981</v>
      </c>
      <c r="I30" s="39">
        <f t="shared" si="0"/>
        <v>47856375</v>
      </c>
    </row>
    <row r="31" spans="1:9">
      <c r="A31" s="17">
        <v>1031</v>
      </c>
      <c r="B31" s="18" t="s">
        <v>36</v>
      </c>
      <c r="C31" s="40">
        <v>32364</v>
      </c>
      <c r="D31" s="41">
        <v>0</v>
      </c>
      <c r="E31" s="41">
        <v>60373</v>
      </c>
      <c r="F31" s="41">
        <v>0</v>
      </c>
      <c r="G31" s="41">
        <v>0</v>
      </c>
      <c r="H31" s="41">
        <v>1450</v>
      </c>
      <c r="I31" s="42">
        <f t="shared" si="0"/>
        <v>94187</v>
      </c>
    </row>
    <row r="32" spans="1:9">
      <c r="A32" s="17">
        <v>1033</v>
      </c>
      <c r="B32" s="18" t="s">
        <v>37</v>
      </c>
      <c r="C32" s="37">
        <v>387048</v>
      </c>
      <c r="D32" s="38">
        <v>13970</v>
      </c>
      <c r="E32" s="38">
        <v>23894</v>
      </c>
      <c r="F32" s="38">
        <v>24879</v>
      </c>
      <c r="G32" s="38">
        <v>12500</v>
      </c>
      <c r="H32" s="38">
        <v>462000</v>
      </c>
      <c r="I32" s="39">
        <f t="shared" si="0"/>
        <v>924291</v>
      </c>
    </row>
    <row r="33" spans="1:9">
      <c r="A33" s="17">
        <v>1034</v>
      </c>
      <c r="B33" s="18" t="s">
        <v>38</v>
      </c>
      <c r="C33" s="40">
        <v>513133</v>
      </c>
      <c r="D33" s="41">
        <v>18956</v>
      </c>
      <c r="E33" s="41">
        <v>18790</v>
      </c>
      <c r="F33" s="41">
        <v>0</v>
      </c>
      <c r="G33" s="41">
        <v>0</v>
      </c>
      <c r="H33" s="41">
        <v>27730</v>
      </c>
      <c r="I33" s="42">
        <f t="shared" si="0"/>
        <v>578609</v>
      </c>
    </row>
    <row r="34" spans="1:9">
      <c r="A34" s="17">
        <v>1037</v>
      </c>
      <c r="B34" s="18" t="s">
        <v>39</v>
      </c>
      <c r="C34" s="37">
        <v>6773866</v>
      </c>
      <c r="D34" s="38">
        <v>133835</v>
      </c>
      <c r="E34" s="38">
        <v>185438</v>
      </c>
      <c r="F34" s="38">
        <v>320751</v>
      </c>
      <c r="G34" s="38">
        <v>0</v>
      </c>
      <c r="H34" s="38">
        <v>209174</v>
      </c>
      <c r="I34" s="39">
        <f t="shared" si="0"/>
        <v>7623064</v>
      </c>
    </row>
    <row r="35" spans="1:9">
      <c r="A35" s="17">
        <v>1038</v>
      </c>
      <c r="B35" s="18" t="s">
        <v>40</v>
      </c>
      <c r="C35" s="40">
        <v>585249</v>
      </c>
      <c r="D35" s="41">
        <v>148845</v>
      </c>
      <c r="E35" s="41">
        <v>260210</v>
      </c>
      <c r="F35" s="41">
        <v>0</v>
      </c>
      <c r="G35" s="41">
        <v>0</v>
      </c>
      <c r="H35" s="41">
        <v>240369</v>
      </c>
      <c r="I35" s="42">
        <f t="shared" si="0"/>
        <v>1234673</v>
      </c>
    </row>
    <row r="36" spans="1:9">
      <c r="A36" s="17">
        <v>1039</v>
      </c>
      <c r="B36" s="18" t="s">
        <v>41</v>
      </c>
      <c r="C36" s="37">
        <v>1604056</v>
      </c>
      <c r="D36" s="38">
        <v>7480</v>
      </c>
      <c r="E36" s="38">
        <v>20164</v>
      </c>
      <c r="F36" s="38">
        <v>0</v>
      </c>
      <c r="G36" s="38">
        <v>2500</v>
      </c>
      <c r="H36" s="38">
        <v>161305</v>
      </c>
      <c r="I36" s="39">
        <f t="shared" si="0"/>
        <v>1795505</v>
      </c>
    </row>
    <row r="37" spans="1:9">
      <c r="A37" s="17">
        <v>1040</v>
      </c>
      <c r="B37" s="18" t="s">
        <v>42</v>
      </c>
      <c r="C37" s="40">
        <v>75140727</v>
      </c>
      <c r="D37" s="41">
        <v>3846945</v>
      </c>
      <c r="E37" s="41">
        <v>2415780</v>
      </c>
      <c r="F37" s="41">
        <v>754910</v>
      </c>
      <c r="G37" s="41">
        <v>10000</v>
      </c>
      <c r="H37" s="41">
        <v>1801831</v>
      </c>
      <c r="I37" s="42">
        <f t="shared" si="0"/>
        <v>83970193</v>
      </c>
    </row>
    <row r="38" spans="1:9">
      <c r="A38" s="17">
        <v>1042</v>
      </c>
      <c r="B38" s="18" t="s">
        <v>43</v>
      </c>
      <c r="C38" s="37">
        <v>61901823</v>
      </c>
      <c r="D38" s="38">
        <v>0</v>
      </c>
      <c r="E38" s="38">
        <v>1291592</v>
      </c>
      <c r="F38" s="38">
        <v>48562866</v>
      </c>
      <c r="G38" s="38">
        <v>0</v>
      </c>
      <c r="H38" s="38">
        <v>329603</v>
      </c>
      <c r="I38" s="39">
        <f t="shared" si="0"/>
        <v>112085884</v>
      </c>
    </row>
    <row r="39" spans="1:9">
      <c r="A39" s="17">
        <v>1043</v>
      </c>
      <c r="B39" s="18" t="s">
        <v>44</v>
      </c>
      <c r="C39" s="40">
        <v>205486376</v>
      </c>
      <c r="D39" s="41">
        <v>30229857</v>
      </c>
      <c r="E39" s="41">
        <v>5938674</v>
      </c>
      <c r="F39" s="41">
        <v>2885187</v>
      </c>
      <c r="G39" s="41">
        <v>0</v>
      </c>
      <c r="H39" s="41">
        <v>445560</v>
      </c>
      <c r="I39" s="42">
        <f t="shared" si="0"/>
        <v>244985654</v>
      </c>
    </row>
    <row r="40" spans="1:9">
      <c r="A40" s="17">
        <v>1044</v>
      </c>
      <c r="B40" s="18" t="s">
        <v>45</v>
      </c>
      <c r="C40" s="37">
        <v>2701922</v>
      </c>
      <c r="D40" s="38">
        <v>99711</v>
      </c>
      <c r="E40" s="38">
        <v>82049</v>
      </c>
      <c r="F40" s="38">
        <v>0</v>
      </c>
      <c r="G40" s="38">
        <v>0</v>
      </c>
      <c r="H40" s="38">
        <v>278678</v>
      </c>
      <c r="I40" s="39">
        <f t="shared" si="0"/>
        <v>3162360</v>
      </c>
    </row>
    <row r="41" spans="1:9">
      <c r="A41" s="17">
        <v>1046</v>
      </c>
      <c r="B41" s="18" t="s">
        <v>46</v>
      </c>
      <c r="C41" s="40">
        <v>615467</v>
      </c>
      <c r="D41" s="41">
        <v>8985</v>
      </c>
      <c r="E41" s="41">
        <v>7135</v>
      </c>
      <c r="F41" s="41">
        <v>0</v>
      </c>
      <c r="G41" s="41">
        <v>20000</v>
      </c>
      <c r="H41" s="41">
        <v>1037263</v>
      </c>
      <c r="I41" s="42">
        <f t="shared" si="0"/>
        <v>1688850</v>
      </c>
    </row>
    <row r="42" spans="1:9">
      <c r="A42" s="17">
        <v>1047</v>
      </c>
      <c r="B42" s="18" t="s">
        <v>47</v>
      </c>
      <c r="C42" s="37">
        <v>219368873</v>
      </c>
      <c r="D42" s="38">
        <v>27097917</v>
      </c>
      <c r="E42" s="38">
        <v>11033978</v>
      </c>
      <c r="F42" s="38">
        <v>455711</v>
      </c>
      <c r="G42" s="38">
        <v>10000</v>
      </c>
      <c r="H42" s="38">
        <v>3061856</v>
      </c>
      <c r="I42" s="39">
        <f t="shared" si="0"/>
        <v>261028335</v>
      </c>
    </row>
    <row r="43" spans="1:9">
      <c r="A43" s="17">
        <v>1048</v>
      </c>
      <c r="B43" s="18" t="s">
        <v>48</v>
      </c>
      <c r="C43" s="40">
        <v>36653443</v>
      </c>
      <c r="D43" s="41">
        <v>2294897</v>
      </c>
      <c r="E43" s="41">
        <v>1685764</v>
      </c>
      <c r="F43" s="41">
        <v>27044</v>
      </c>
      <c r="G43" s="41">
        <v>0</v>
      </c>
      <c r="H43" s="41">
        <v>688814</v>
      </c>
      <c r="I43" s="42">
        <f t="shared" si="0"/>
        <v>41349962</v>
      </c>
    </row>
    <row r="44" spans="1:9">
      <c r="A44" s="17">
        <v>1050</v>
      </c>
      <c r="B44" s="18" t="s">
        <v>49</v>
      </c>
      <c r="C44" s="37">
        <v>9356</v>
      </c>
      <c r="D44" s="38">
        <v>218</v>
      </c>
      <c r="E44" s="38">
        <v>0</v>
      </c>
      <c r="F44" s="38">
        <v>0</v>
      </c>
      <c r="G44" s="38">
        <v>0</v>
      </c>
      <c r="H44" s="38">
        <v>40716</v>
      </c>
      <c r="I44" s="39">
        <f t="shared" si="0"/>
        <v>50290</v>
      </c>
    </row>
    <row r="45" spans="1:9">
      <c r="A45" s="17">
        <v>1052</v>
      </c>
      <c r="B45" s="18" t="s">
        <v>50</v>
      </c>
      <c r="C45" s="40">
        <v>11670163</v>
      </c>
      <c r="D45" s="41">
        <v>364834</v>
      </c>
      <c r="E45" s="41">
        <v>683802</v>
      </c>
      <c r="F45" s="41">
        <v>2063978</v>
      </c>
      <c r="G45" s="41">
        <v>0</v>
      </c>
      <c r="H45" s="41">
        <v>502106</v>
      </c>
      <c r="I45" s="42">
        <f t="shared" si="0"/>
        <v>15284883</v>
      </c>
    </row>
    <row r="46" spans="1:9">
      <c r="A46" s="17">
        <v>1054</v>
      </c>
      <c r="B46" s="18" t="s">
        <v>51</v>
      </c>
      <c r="C46" s="37">
        <v>54801043</v>
      </c>
      <c r="D46" s="38">
        <v>920773</v>
      </c>
      <c r="E46" s="38">
        <v>820515</v>
      </c>
      <c r="F46" s="38">
        <v>1364</v>
      </c>
      <c r="G46" s="38">
        <v>15000</v>
      </c>
      <c r="H46" s="38">
        <v>676896</v>
      </c>
      <c r="I46" s="39">
        <f t="shared" si="0"/>
        <v>57235591</v>
      </c>
    </row>
    <row r="47" spans="1:9">
      <c r="A47" s="17">
        <v>1055</v>
      </c>
      <c r="B47" s="18" t="s">
        <v>52</v>
      </c>
      <c r="C47" s="40">
        <v>37035166</v>
      </c>
      <c r="D47" s="41">
        <v>1360443</v>
      </c>
      <c r="E47" s="41">
        <v>1689663</v>
      </c>
      <c r="F47" s="41">
        <v>175966</v>
      </c>
      <c r="G47" s="41">
        <v>0</v>
      </c>
      <c r="H47" s="41">
        <v>401985</v>
      </c>
      <c r="I47" s="42">
        <f t="shared" si="0"/>
        <v>40663223</v>
      </c>
    </row>
    <row r="48" spans="1:9">
      <c r="A48" s="17">
        <v>1057</v>
      </c>
      <c r="B48" s="18" t="s">
        <v>53</v>
      </c>
      <c r="C48" s="37">
        <v>1163912</v>
      </c>
      <c r="D48" s="38">
        <v>77048</v>
      </c>
      <c r="E48" s="38">
        <v>24381</v>
      </c>
      <c r="F48" s="38">
        <v>0</v>
      </c>
      <c r="G48" s="38">
        <v>0</v>
      </c>
      <c r="H48" s="38">
        <v>595299</v>
      </c>
      <c r="I48" s="39">
        <f t="shared" si="0"/>
        <v>1860640</v>
      </c>
    </row>
    <row r="49" spans="1:9">
      <c r="A49" s="17">
        <v>1058</v>
      </c>
      <c r="B49" s="18" t="s">
        <v>54</v>
      </c>
      <c r="C49" s="40">
        <v>10812488</v>
      </c>
      <c r="D49" s="41">
        <v>1694253</v>
      </c>
      <c r="E49" s="41">
        <v>318757</v>
      </c>
      <c r="F49" s="41">
        <v>372518</v>
      </c>
      <c r="G49" s="41">
        <v>52500</v>
      </c>
      <c r="H49" s="41">
        <v>606915</v>
      </c>
      <c r="I49" s="42">
        <f t="shared" si="0"/>
        <v>13857431</v>
      </c>
    </row>
    <row r="50" spans="1:9">
      <c r="A50" s="17">
        <v>1062</v>
      </c>
      <c r="B50" s="18" t="s">
        <v>55</v>
      </c>
      <c r="C50" s="37">
        <v>45028352</v>
      </c>
      <c r="D50" s="38">
        <v>1444634</v>
      </c>
      <c r="E50" s="38">
        <v>1872693</v>
      </c>
      <c r="F50" s="38">
        <v>75773</v>
      </c>
      <c r="G50" s="38">
        <v>0</v>
      </c>
      <c r="H50" s="38">
        <v>530657</v>
      </c>
      <c r="I50" s="39">
        <f t="shared" si="0"/>
        <v>48952109</v>
      </c>
    </row>
    <row r="51" spans="1:9">
      <c r="A51" s="17">
        <v>1065</v>
      </c>
      <c r="B51" s="18" t="s">
        <v>56</v>
      </c>
      <c r="C51" s="40">
        <v>85173408</v>
      </c>
      <c r="D51" s="41">
        <v>3552976</v>
      </c>
      <c r="E51" s="41">
        <v>1937324</v>
      </c>
      <c r="F51" s="41">
        <v>625940</v>
      </c>
      <c r="G51" s="41">
        <v>0</v>
      </c>
      <c r="H51" s="41">
        <v>525681</v>
      </c>
      <c r="I51" s="42">
        <f t="shared" si="0"/>
        <v>91815329</v>
      </c>
    </row>
    <row r="52" spans="1:9">
      <c r="A52" s="17">
        <v>1066</v>
      </c>
      <c r="B52" s="18" t="s">
        <v>57</v>
      </c>
      <c r="C52" s="37">
        <v>57457527</v>
      </c>
      <c r="D52" s="38">
        <v>3467887</v>
      </c>
      <c r="E52" s="38">
        <v>2461769</v>
      </c>
      <c r="F52" s="38">
        <v>0</v>
      </c>
      <c r="G52" s="38">
        <v>2500</v>
      </c>
      <c r="H52" s="38">
        <v>423289</v>
      </c>
      <c r="I52" s="39">
        <f t="shared" si="0"/>
        <v>63812972</v>
      </c>
    </row>
    <row r="53" spans="1:9">
      <c r="A53" s="17">
        <v>1067</v>
      </c>
      <c r="B53" s="18" t="s">
        <v>58</v>
      </c>
      <c r="C53" s="40">
        <v>22818450</v>
      </c>
      <c r="D53" s="41">
        <v>0</v>
      </c>
      <c r="E53" s="41">
        <v>0</v>
      </c>
      <c r="F53" s="41">
        <v>0</v>
      </c>
      <c r="G53" s="41">
        <v>0</v>
      </c>
      <c r="H53" s="41">
        <v>26900</v>
      </c>
      <c r="I53" s="42">
        <f t="shared" si="0"/>
        <v>22845350</v>
      </c>
    </row>
    <row r="54" spans="1:9">
      <c r="A54" s="17">
        <v>1068</v>
      </c>
      <c r="B54" s="18" t="s">
        <v>59</v>
      </c>
      <c r="C54" s="37">
        <v>138</v>
      </c>
      <c r="D54" s="38">
        <v>0</v>
      </c>
      <c r="E54" s="38">
        <v>801</v>
      </c>
      <c r="F54" s="38">
        <v>0</v>
      </c>
      <c r="G54" s="38">
        <v>0</v>
      </c>
      <c r="H54" s="38">
        <v>870</v>
      </c>
      <c r="I54" s="39">
        <f t="shared" si="0"/>
        <v>1809</v>
      </c>
    </row>
    <row r="55" spans="1:9">
      <c r="A55" s="17">
        <v>1069</v>
      </c>
      <c r="B55" s="18" t="s">
        <v>60</v>
      </c>
      <c r="C55" s="40">
        <v>810466</v>
      </c>
      <c r="D55" s="41">
        <v>322059</v>
      </c>
      <c r="E55" s="41">
        <v>50760</v>
      </c>
      <c r="F55" s="41">
        <v>0</v>
      </c>
      <c r="G55" s="41">
        <v>0</v>
      </c>
      <c r="H55" s="41">
        <v>129869</v>
      </c>
      <c r="I55" s="42">
        <f t="shared" si="0"/>
        <v>1313154</v>
      </c>
    </row>
    <row r="56" spans="1:9" ht="15" customHeight="1">
      <c r="A56" s="17">
        <v>1070</v>
      </c>
      <c r="B56" s="18" t="s">
        <v>61</v>
      </c>
      <c r="C56" s="37">
        <v>1702073</v>
      </c>
      <c r="D56" s="38">
        <v>5212</v>
      </c>
      <c r="E56" s="38">
        <v>15882</v>
      </c>
      <c r="F56" s="38">
        <v>0</v>
      </c>
      <c r="G56" s="38">
        <v>0</v>
      </c>
      <c r="H56" s="38">
        <v>189947</v>
      </c>
      <c r="I56" s="39">
        <f t="shared" si="0"/>
        <v>1913114</v>
      </c>
    </row>
    <row r="57" spans="1:9">
      <c r="A57" s="13"/>
      <c r="B57" s="20" t="s">
        <v>62</v>
      </c>
      <c r="C57" s="16">
        <f t="shared" ref="C57:I57" si="1">SUM(C7:C56)</f>
        <v>2550500331</v>
      </c>
      <c r="D57" s="16">
        <f t="shared" si="1"/>
        <v>282484550</v>
      </c>
      <c r="E57" s="16">
        <f t="shared" si="1"/>
        <v>77169319</v>
      </c>
      <c r="F57" s="16">
        <f t="shared" si="1"/>
        <v>411093276</v>
      </c>
      <c r="G57" s="16">
        <f t="shared" si="1"/>
        <v>242735</v>
      </c>
      <c r="H57" s="16">
        <f t="shared" si="1"/>
        <v>29821969</v>
      </c>
      <c r="I57" s="16">
        <f t="shared" si="1"/>
        <v>3351312180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27500</v>
      </c>
      <c r="I8" s="47">
        <f t="shared" ref="I8:I56" si="0">SUM(C8:H8)</f>
        <v>27500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4074044</v>
      </c>
      <c r="D11" s="33">
        <v>490034</v>
      </c>
      <c r="E11" s="33">
        <v>150527</v>
      </c>
      <c r="F11" s="33">
        <v>31985</v>
      </c>
      <c r="G11" s="33">
        <v>0</v>
      </c>
      <c r="H11" s="33">
        <v>505134</v>
      </c>
      <c r="I11" s="48">
        <f t="shared" si="0"/>
        <v>5251724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47">
        <f t="shared" si="0"/>
        <v>0</v>
      </c>
    </row>
    <row r="13" spans="1:9">
      <c r="A13" s="17">
        <v>1010</v>
      </c>
      <c r="B13" s="18" t="s">
        <v>18</v>
      </c>
      <c r="C13" s="33">
        <v>488074</v>
      </c>
      <c r="D13" s="33">
        <v>5704</v>
      </c>
      <c r="E13" s="33">
        <v>18734</v>
      </c>
      <c r="F13" s="33">
        <v>0</v>
      </c>
      <c r="G13" s="33">
        <v>0</v>
      </c>
      <c r="H13" s="33">
        <v>1160</v>
      </c>
      <c r="I13" s="48">
        <f t="shared" si="0"/>
        <v>513672</v>
      </c>
    </row>
    <row r="14" spans="1:9">
      <c r="A14" s="17">
        <v>1011</v>
      </c>
      <c r="B14" s="18" t="s">
        <v>19</v>
      </c>
      <c r="C14" s="32">
        <v>46</v>
      </c>
      <c r="D14" s="32">
        <v>0</v>
      </c>
      <c r="E14" s="32">
        <v>817</v>
      </c>
      <c r="F14" s="32">
        <v>0</v>
      </c>
      <c r="G14" s="32">
        <v>2500</v>
      </c>
      <c r="H14" s="32">
        <v>42791</v>
      </c>
      <c r="I14" s="47">
        <f t="shared" si="0"/>
        <v>46154</v>
      </c>
    </row>
    <row r="15" spans="1:9">
      <c r="A15" s="17">
        <v>1012</v>
      </c>
      <c r="B15" s="18" t="s">
        <v>20</v>
      </c>
      <c r="C15" s="33">
        <v>2730</v>
      </c>
      <c r="D15" s="33">
        <v>0</v>
      </c>
      <c r="E15" s="33">
        <v>1227</v>
      </c>
      <c r="F15" s="33">
        <v>0</v>
      </c>
      <c r="G15" s="33">
        <v>12500</v>
      </c>
      <c r="H15" s="33">
        <v>71450</v>
      </c>
      <c r="I15" s="48">
        <f t="shared" si="0"/>
        <v>87907</v>
      </c>
    </row>
    <row r="16" spans="1:9">
      <c r="A16" s="17">
        <v>1013</v>
      </c>
      <c r="B16" s="18" t="s">
        <v>21</v>
      </c>
      <c r="C16" s="32">
        <v>928926</v>
      </c>
      <c r="D16" s="32">
        <v>789785</v>
      </c>
      <c r="E16" s="32">
        <v>58887</v>
      </c>
      <c r="F16" s="32">
        <v>0</v>
      </c>
      <c r="G16" s="32">
        <v>0</v>
      </c>
      <c r="H16" s="32">
        <v>146090</v>
      </c>
      <c r="I16" s="47">
        <f t="shared" si="0"/>
        <v>1923688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5000</v>
      </c>
      <c r="I17" s="48">
        <f t="shared" si="0"/>
        <v>5000</v>
      </c>
    </row>
    <row r="18" spans="1:9">
      <c r="A18" s="17">
        <v>1016</v>
      </c>
      <c r="B18" s="18" t="s">
        <v>23</v>
      </c>
      <c r="C18" s="32">
        <v>4322137</v>
      </c>
      <c r="D18" s="32">
        <v>35422</v>
      </c>
      <c r="E18" s="32">
        <v>214058</v>
      </c>
      <c r="F18" s="32">
        <v>0</v>
      </c>
      <c r="G18" s="32">
        <v>0</v>
      </c>
      <c r="H18" s="32">
        <v>6960</v>
      </c>
      <c r="I18" s="47">
        <f t="shared" si="0"/>
        <v>4578577</v>
      </c>
    </row>
    <row r="19" spans="1:9">
      <c r="A19" s="17">
        <v>1017</v>
      </c>
      <c r="B19" s="18" t="s">
        <v>24</v>
      </c>
      <c r="C19" s="33">
        <v>11542570</v>
      </c>
      <c r="D19" s="33">
        <v>416305</v>
      </c>
      <c r="E19" s="33">
        <v>505234</v>
      </c>
      <c r="F19" s="33">
        <v>1042161</v>
      </c>
      <c r="G19" s="33">
        <v>0</v>
      </c>
      <c r="H19" s="33">
        <v>220393</v>
      </c>
      <c r="I19" s="48">
        <f t="shared" si="0"/>
        <v>13726663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70003</v>
      </c>
      <c r="I20" s="47">
        <f t="shared" si="0"/>
        <v>70003</v>
      </c>
    </row>
    <row r="21" spans="1:9">
      <c r="A21" s="17">
        <v>1019</v>
      </c>
      <c r="B21" s="18" t="s">
        <v>26</v>
      </c>
      <c r="C21" s="33">
        <v>5305638</v>
      </c>
      <c r="D21" s="33">
        <v>155887</v>
      </c>
      <c r="E21" s="33">
        <v>93214</v>
      </c>
      <c r="F21" s="33">
        <v>92625</v>
      </c>
      <c r="G21" s="33">
        <v>0</v>
      </c>
      <c r="H21" s="33">
        <v>137161</v>
      </c>
      <c r="I21" s="48">
        <f t="shared" si="0"/>
        <v>5784525</v>
      </c>
    </row>
    <row r="22" spans="1:9">
      <c r="A22" s="17">
        <v>1020</v>
      </c>
      <c r="B22" s="18" t="s">
        <v>27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15000</v>
      </c>
      <c r="I22" s="47">
        <f t="shared" si="0"/>
        <v>15000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2889817</v>
      </c>
      <c r="D24" s="32">
        <v>255547</v>
      </c>
      <c r="E24" s="32">
        <v>97284</v>
      </c>
      <c r="F24" s="32">
        <v>113361</v>
      </c>
      <c r="G24" s="32">
        <v>0</v>
      </c>
      <c r="H24" s="32">
        <v>156100</v>
      </c>
      <c r="I24" s="47">
        <f t="shared" si="0"/>
        <v>3512109</v>
      </c>
    </row>
    <row r="25" spans="1:9">
      <c r="A25" s="17">
        <v>1024</v>
      </c>
      <c r="B25" s="18" t="s">
        <v>30</v>
      </c>
      <c r="C25" s="33">
        <v>103147744</v>
      </c>
      <c r="D25" s="33">
        <v>3998631</v>
      </c>
      <c r="E25" s="33">
        <v>1112896</v>
      </c>
      <c r="F25" s="33">
        <v>75925675</v>
      </c>
      <c r="G25" s="33">
        <v>10000</v>
      </c>
      <c r="H25" s="33">
        <v>826730</v>
      </c>
      <c r="I25" s="48">
        <f t="shared" si="0"/>
        <v>185021676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2500</v>
      </c>
      <c r="I26" s="47">
        <f t="shared" si="0"/>
        <v>2500</v>
      </c>
    </row>
    <row r="27" spans="1:9">
      <c r="A27" s="17">
        <v>1026</v>
      </c>
      <c r="B27" s="18" t="s">
        <v>32</v>
      </c>
      <c r="C27" s="33">
        <v>92</v>
      </c>
      <c r="D27" s="33">
        <v>0</v>
      </c>
      <c r="E27" s="33">
        <v>0</v>
      </c>
      <c r="F27" s="33">
        <v>0</v>
      </c>
      <c r="G27" s="33">
        <v>0</v>
      </c>
      <c r="H27" s="33">
        <v>580</v>
      </c>
      <c r="I27" s="48">
        <f t="shared" si="0"/>
        <v>672</v>
      </c>
    </row>
    <row r="28" spans="1:9">
      <c r="A28" s="17">
        <v>1027</v>
      </c>
      <c r="B28" s="18" t="s">
        <v>33</v>
      </c>
      <c r="C28" s="32">
        <v>10495988</v>
      </c>
      <c r="D28" s="32">
        <v>12841</v>
      </c>
      <c r="E28" s="32">
        <v>26719</v>
      </c>
      <c r="F28" s="32">
        <v>367465</v>
      </c>
      <c r="G28" s="32">
        <v>0</v>
      </c>
      <c r="H28" s="32">
        <v>126030</v>
      </c>
      <c r="I28" s="47">
        <f t="shared" si="0"/>
        <v>11029043</v>
      </c>
    </row>
    <row r="29" spans="1:9">
      <c r="A29" s="17">
        <v>1028</v>
      </c>
      <c r="B29" s="18" t="s">
        <v>34</v>
      </c>
      <c r="C29" s="33">
        <v>1362008</v>
      </c>
      <c r="D29" s="33">
        <v>0</v>
      </c>
      <c r="E29" s="33">
        <v>55995</v>
      </c>
      <c r="F29" s="33">
        <v>0</v>
      </c>
      <c r="G29" s="33">
        <v>0</v>
      </c>
      <c r="H29" s="33">
        <v>4350</v>
      </c>
      <c r="I29" s="48">
        <f t="shared" si="0"/>
        <v>1422353</v>
      </c>
    </row>
    <row r="30" spans="1:9">
      <c r="A30" s="17">
        <v>1030</v>
      </c>
      <c r="B30" s="18" t="s">
        <v>35</v>
      </c>
      <c r="C30" s="32">
        <v>4921481</v>
      </c>
      <c r="D30" s="32">
        <v>412269</v>
      </c>
      <c r="E30" s="32">
        <v>116711</v>
      </c>
      <c r="F30" s="32">
        <v>719402</v>
      </c>
      <c r="G30" s="32">
        <v>0</v>
      </c>
      <c r="H30" s="32">
        <v>206925</v>
      </c>
      <c r="I30" s="47">
        <f t="shared" si="0"/>
        <v>6376788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19663</v>
      </c>
      <c r="D32" s="32">
        <v>0</v>
      </c>
      <c r="E32" s="32">
        <v>1632</v>
      </c>
      <c r="F32" s="32">
        <v>0</v>
      </c>
      <c r="G32" s="32">
        <v>0</v>
      </c>
      <c r="H32" s="32">
        <v>115510</v>
      </c>
      <c r="I32" s="47">
        <f t="shared" si="0"/>
        <v>136805</v>
      </c>
    </row>
    <row r="33" spans="1:9">
      <c r="A33" s="17">
        <v>1034</v>
      </c>
      <c r="B33" s="18" t="s">
        <v>38</v>
      </c>
      <c r="C33" s="33">
        <v>97763</v>
      </c>
      <c r="D33" s="33">
        <v>0</v>
      </c>
      <c r="E33" s="33">
        <v>0</v>
      </c>
      <c r="F33" s="33">
        <v>0</v>
      </c>
      <c r="G33" s="33">
        <v>0</v>
      </c>
      <c r="H33" s="33">
        <v>4060</v>
      </c>
      <c r="I33" s="48">
        <f t="shared" si="0"/>
        <v>101823</v>
      </c>
    </row>
    <row r="34" spans="1:9">
      <c r="A34" s="17">
        <v>1037</v>
      </c>
      <c r="B34" s="18" t="s">
        <v>39</v>
      </c>
      <c r="C34" s="32">
        <v>46</v>
      </c>
      <c r="D34" s="32">
        <v>0</v>
      </c>
      <c r="E34" s="32">
        <v>409</v>
      </c>
      <c r="F34" s="32">
        <v>0</v>
      </c>
      <c r="G34" s="32">
        <v>0</v>
      </c>
      <c r="H34" s="32">
        <v>290</v>
      </c>
      <c r="I34" s="47">
        <f t="shared" si="0"/>
        <v>745</v>
      </c>
    </row>
    <row r="35" spans="1:9">
      <c r="A35" s="17">
        <v>1038</v>
      </c>
      <c r="B35" s="18" t="s">
        <v>40</v>
      </c>
      <c r="C35" s="33">
        <v>0</v>
      </c>
      <c r="D35" s="33">
        <v>0</v>
      </c>
      <c r="E35" s="33">
        <v>7500</v>
      </c>
      <c r="F35" s="33">
        <v>0</v>
      </c>
      <c r="G35" s="33">
        <v>0</v>
      </c>
      <c r="H35" s="33">
        <v>50000</v>
      </c>
      <c r="I35" s="48">
        <f t="shared" si="0"/>
        <v>57500</v>
      </c>
    </row>
    <row r="36" spans="1:9">
      <c r="A36" s="17">
        <v>1039</v>
      </c>
      <c r="B36" s="18" t="s">
        <v>41</v>
      </c>
      <c r="C36" s="32">
        <v>37768</v>
      </c>
      <c r="D36" s="32">
        <v>1097</v>
      </c>
      <c r="E36" s="32">
        <v>2237</v>
      </c>
      <c r="F36" s="32">
        <v>0</v>
      </c>
      <c r="G36" s="32">
        <v>0</v>
      </c>
      <c r="H36" s="32">
        <v>10120</v>
      </c>
      <c r="I36" s="47">
        <f t="shared" si="0"/>
        <v>51222</v>
      </c>
    </row>
    <row r="37" spans="1:9">
      <c r="A37" s="17">
        <v>1040</v>
      </c>
      <c r="B37" s="18" t="s">
        <v>42</v>
      </c>
      <c r="C37" s="33">
        <v>7345375</v>
      </c>
      <c r="D37" s="33">
        <v>1077310</v>
      </c>
      <c r="E37" s="33">
        <v>216832</v>
      </c>
      <c r="F37" s="33">
        <v>275369</v>
      </c>
      <c r="G37" s="33">
        <v>0</v>
      </c>
      <c r="H37" s="33">
        <v>306563</v>
      </c>
      <c r="I37" s="48">
        <f t="shared" si="0"/>
        <v>9221449</v>
      </c>
    </row>
    <row r="38" spans="1:9">
      <c r="A38" s="17">
        <v>1042</v>
      </c>
      <c r="B38" s="18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720</v>
      </c>
      <c r="I38" s="47">
        <f t="shared" si="0"/>
        <v>720</v>
      </c>
    </row>
    <row r="39" spans="1:9">
      <c r="A39" s="17">
        <v>1043</v>
      </c>
      <c r="B39" s="18" t="s">
        <v>44</v>
      </c>
      <c r="C39" s="33">
        <v>245132</v>
      </c>
      <c r="D39" s="33">
        <v>6412</v>
      </c>
      <c r="E39" s="33">
        <v>12910</v>
      </c>
      <c r="F39" s="33">
        <v>0</v>
      </c>
      <c r="G39" s="33">
        <v>0</v>
      </c>
      <c r="H39" s="33">
        <v>2030</v>
      </c>
      <c r="I39" s="48">
        <f t="shared" si="0"/>
        <v>266484</v>
      </c>
    </row>
    <row r="40" spans="1:9">
      <c r="A40" s="17">
        <v>1044</v>
      </c>
      <c r="B40" s="18" t="s">
        <v>45</v>
      </c>
      <c r="C40" s="32">
        <v>120055</v>
      </c>
      <c r="D40" s="32">
        <v>39305</v>
      </c>
      <c r="E40" s="32">
        <v>49828</v>
      </c>
      <c r="F40" s="32">
        <v>0</v>
      </c>
      <c r="G40" s="32">
        <v>0</v>
      </c>
      <c r="H40" s="32">
        <v>85602</v>
      </c>
      <c r="I40" s="47">
        <f t="shared" si="0"/>
        <v>294790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12500</v>
      </c>
      <c r="H41" s="33">
        <v>365026</v>
      </c>
      <c r="I41" s="48">
        <f t="shared" si="0"/>
        <v>377526</v>
      </c>
    </row>
    <row r="42" spans="1:9">
      <c r="A42" s="17">
        <v>1047</v>
      </c>
      <c r="B42" s="18" t="s">
        <v>47</v>
      </c>
      <c r="C42" s="32">
        <v>22200222</v>
      </c>
      <c r="D42" s="32">
        <v>947318</v>
      </c>
      <c r="E42" s="32">
        <v>873669</v>
      </c>
      <c r="F42" s="32">
        <v>195</v>
      </c>
      <c r="G42" s="32">
        <v>0</v>
      </c>
      <c r="H42" s="32">
        <v>390631</v>
      </c>
      <c r="I42" s="47">
        <f t="shared" si="0"/>
        <v>24412035</v>
      </c>
    </row>
    <row r="43" spans="1:9">
      <c r="A43" s="17">
        <v>1048</v>
      </c>
      <c r="B43" s="18" t="s">
        <v>48</v>
      </c>
      <c r="C43" s="33">
        <v>13418472</v>
      </c>
      <c r="D43" s="33">
        <v>97171</v>
      </c>
      <c r="E43" s="33">
        <v>592481</v>
      </c>
      <c r="F43" s="33">
        <v>0</v>
      </c>
      <c r="G43" s="33">
        <v>0</v>
      </c>
      <c r="H43" s="33">
        <v>218360</v>
      </c>
      <c r="I43" s="48">
        <f t="shared" si="0"/>
        <v>14326484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659511</v>
      </c>
      <c r="D45" s="33">
        <v>3259</v>
      </c>
      <c r="E45" s="33">
        <v>6936</v>
      </c>
      <c r="F45" s="33">
        <v>0</v>
      </c>
      <c r="G45" s="33">
        <v>0</v>
      </c>
      <c r="H45" s="33">
        <v>77630</v>
      </c>
      <c r="I45" s="48">
        <f t="shared" si="0"/>
        <v>747336</v>
      </c>
    </row>
    <row r="46" spans="1:9">
      <c r="A46" s="17">
        <v>1054</v>
      </c>
      <c r="B46" s="18" t="s">
        <v>51</v>
      </c>
      <c r="C46" s="32">
        <v>4167275</v>
      </c>
      <c r="D46" s="32">
        <v>10969</v>
      </c>
      <c r="E46" s="32">
        <v>168784</v>
      </c>
      <c r="F46" s="32">
        <v>0</v>
      </c>
      <c r="G46" s="32">
        <v>22500</v>
      </c>
      <c r="H46" s="32">
        <v>108440</v>
      </c>
      <c r="I46" s="47">
        <f t="shared" si="0"/>
        <v>4477968</v>
      </c>
    </row>
    <row r="47" spans="1:9">
      <c r="A47" s="17">
        <v>1055</v>
      </c>
      <c r="B47" s="18" t="s">
        <v>52</v>
      </c>
      <c r="C47" s="33">
        <v>823</v>
      </c>
      <c r="D47" s="33">
        <v>0</v>
      </c>
      <c r="E47" s="33">
        <v>409</v>
      </c>
      <c r="F47" s="33">
        <v>0</v>
      </c>
      <c r="G47" s="33">
        <v>0</v>
      </c>
      <c r="H47" s="33">
        <v>580</v>
      </c>
      <c r="I47" s="48">
        <f t="shared" si="0"/>
        <v>1812</v>
      </c>
    </row>
    <row r="48" spans="1:9">
      <c r="A48" s="17">
        <v>1057</v>
      </c>
      <c r="B48" s="18" t="s">
        <v>53</v>
      </c>
      <c r="C48" s="32">
        <v>1418</v>
      </c>
      <c r="D48" s="32">
        <v>0</v>
      </c>
      <c r="E48" s="32">
        <v>408</v>
      </c>
      <c r="F48" s="32">
        <v>0</v>
      </c>
      <c r="G48" s="32">
        <v>0</v>
      </c>
      <c r="H48" s="32">
        <v>125297</v>
      </c>
      <c r="I48" s="47">
        <f t="shared" si="0"/>
        <v>127123</v>
      </c>
    </row>
    <row r="49" spans="1:9">
      <c r="A49" s="17">
        <v>1058</v>
      </c>
      <c r="B49" s="18" t="s">
        <v>54</v>
      </c>
      <c r="C49" s="33">
        <v>5000</v>
      </c>
      <c r="D49" s="33">
        <v>0</v>
      </c>
      <c r="E49" s="33">
        <v>0</v>
      </c>
      <c r="F49" s="33">
        <v>0</v>
      </c>
      <c r="G49" s="33">
        <v>0</v>
      </c>
      <c r="H49" s="33">
        <v>192500</v>
      </c>
      <c r="I49" s="48">
        <f t="shared" si="0"/>
        <v>197500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7500</v>
      </c>
      <c r="I50" s="47">
        <f t="shared" si="0"/>
        <v>7500</v>
      </c>
    </row>
    <row r="51" spans="1:9">
      <c r="A51" s="17">
        <v>1065</v>
      </c>
      <c r="B51" s="18" t="s">
        <v>56</v>
      </c>
      <c r="C51" s="33">
        <v>7026973</v>
      </c>
      <c r="D51" s="33">
        <v>508394</v>
      </c>
      <c r="E51" s="33">
        <v>545132</v>
      </c>
      <c r="F51" s="33">
        <v>0</v>
      </c>
      <c r="G51" s="33">
        <v>0</v>
      </c>
      <c r="H51" s="33">
        <v>115310</v>
      </c>
      <c r="I51" s="48">
        <f t="shared" si="0"/>
        <v>8195809</v>
      </c>
    </row>
    <row r="52" spans="1:9">
      <c r="A52" s="17">
        <v>1066</v>
      </c>
      <c r="B52" s="18" t="s">
        <v>57</v>
      </c>
      <c r="C52" s="32">
        <v>0</v>
      </c>
      <c r="D52" s="32">
        <v>0</v>
      </c>
      <c r="E52" s="32">
        <v>1224</v>
      </c>
      <c r="F52" s="32">
        <v>0</v>
      </c>
      <c r="G52" s="32">
        <v>5000</v>
      </c>
      <c r="H52" s="32">
        <v>37500</v>
      </c>
      <c r="I52" s="47">
        <f t="shared" si="0"/>
        <v>43724</v>
      </c>
    </row>
    <row r="53" spans="1:9">
      <c r="A53" s="17">
        <v>1067</v>
      </c>
      <c r="B53" s="18" t="s">
        <v>58</v>
      </c>
      <c r="C53" s="33">
        <v>248767</v>
      </c>
      <c r="D53" s="33">
        <v>0</v>
      </c>
      <c r="E53" s="33">
        <v>0</v>
      </c>
      <c r="F53" s="33">
        <v>0</v>
      </c>
      <c r="G53" s="33">
        <v>0</v>
      </c>
      <c r="H53" s="33">
        <v>8700</v>
      </c>
      <c r="I53" s="48">
        <f t="shared" si="0"/>
        <v>257467</v>
      </c>
    </row>
    <row r="54" spans="1:9">
      <c r="A54" s="17">
        <v>1068</v>
      </c>
      <c r="B54" s="18" t="s">
        <v>59</v>
      </c>
      <c r="C54" s="32">
        <v>4411690</v>
      </c>
      <c r="D54" s="32">
        <v>3571603</v>
      </c>
      <c r="E54" s="32">
        <v>190486</v>
      </c>
      <c r="F54" s="32">
        <v>0</v>
      </c>
      <c r="G54" s="32">
        <v>0</v>
      </c>
      <c r="H54" s="32">
        <v>290</v>
      </c>
      <c r="I54" s="47">
        <f t="shared" si="0"/>
        <v>8174069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17500</v>
      </c>
      <c r="I55" s="48">
        <f t="shared" si="0"/>
        <v>17500</v>
      </c>
    </row>
    <row r="56" spans="1:9" ht="15" customHeight="1">
      <c r="A56" s="17">
        <v>1070</v>
      </c>
      <c r="B56" s="18" t="s">
        <v>61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47">
        <f t="shared" si="0"/>
        <v>0</v>
      </c>
    </row>
    <row r="57" spans="1:9">
      <c r="A57" s="13" t="s">
        <v>63</v>
      </c>
      <c r="B57" s="20" t="s">
        <v>62</v>
      </c>
      <c r="C57" s="16">
        <f t="shared" ref="C57:I57" si="1">SUM(C7:C56)</f>
        <v>209487248</v>
      </c>
      <c r="D57" s="16">
        <f t="shared" si="1"/>
        <v>12835263</v>
      </c>
      <c r="E57" s="16">
        <f t="shared" si="1"/>
        <v>5123180</v>
      </c>
      <c r="F57" s="16">
        <f t="shared" si="1"/>
        <v>78568238</v>
      </c>
      <c r="G57" s="16">
        <f t="shared" si="1"/>
        <v>65000</v>
      </c>
      <c r="H57" s="16">
        <f t="shared" si="1"/>
        <v>4812016</v>
      </c>
      <c r="I57" s="16">
        <f t="shared" si="1"/>
        <v>310890945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4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22500</v>
      </c>
      <c r="I7" s="46">
        <f>SUM(C7:H7)</f>
        <v>22500</v>
      </c>
    </row>
    <row r="8" spans="1:9">
      <c r="A8" s="17">
        <v>1002</v>
      </c>
      <c r="B8" s="18" t="s">
        <v>13</v>
      </c>
      <c r="C8" s="32">
        <v>2002052</v>
      </c>
      <c r="D8" s="32">
        <v>20595</v>
      </c>
      <c r="E8" s="32">
        <v>109544</v>
      </c>
      <c r="F8" s="32">
        <v>0</v>
      </c>
      <c r="G8" s="32">
        <v>0</v>
      </c>
      <c r="H8" s="32">
        <v>405144</v>
      </c>
      <c r="I8" s="47">
        <f t="shared" ref="I8:I56" si="0">SUM(C8:H8)</f>
        <v>2537335</v>
      </c>
    </row>
    <row r="9" spans="1:9">
      <c r="A9" s="17">
        <v>1005</v>
      </c>
      <c r="B9" s="18" t="s">
        <v>14</v>
      </c>
      <c r="C9" s="33">
        <v>2208</v>
      </c>
      <c r="D9" s="33">
        <v>0</v>
      </c>
      <c r="E9" s="33">
        <v>63834</v>
      </c>
      <c r="F9" s="33">
        <v>0</v>
      </c>
      <c r="G9" s="33">
        <v>0</v>
      </c>
      <c r="H9" s="33">
        <v>19671</v>
      </c>
      <c r="I9" s="48">
        <f t="shared" si="0"/>
        <v>85713</v>
      </c>
    </row>
    <row r="10" spans="1:9">
      <c r="A10" s="17">
        <v>1006</v>
      </c>
      <c r="B10" s="18" t="s">
        <v>15</v>
      </c>
      <c r="C10" s="32">
        <v>51999</v>
      </c>
      <c r="D10" s="32">
        <v>27990</v>
      </c>
      <c r="E10" s="32">
        <v>3055</v>
      </c>
      <c r="F10" s="32">
        <v>0</v>
      </c>
      <c r="G10" s="32">
        <v>0</v>
      </c>
      <c r="H10" s="32">
        <v>2550</v>
      </c>
      <c r="I10" s="47">
        <f t="shared" si="0"/>
        <v>85594</v>
      </c>
    </row>
    <row r="11" spans="1:9">
      <c r="A11" s="17">
        <v>1007</v>
      </c>
      <c r="B11" s="18" t="s">
        <v>16</v>
      </c>
      <c r="C11" s="33">
        <v>62894716</v>
      </c>
      <c r="D11" s="33">
        <v>2902568</v>
      </c>
      <c r="E11" s="33">
        <v>1587607</v>
      </c>
      <c r="F11" s="33">
        <v>12039394</v>
      </c>
      <c r="G11" s="33">
        <v>5000</v>
      </c>
      <c r="H11" s="33">
        <v>2907671</v>
      </c>
      <c r="I11" s="48">
        <f t="shared" si="0"/>
        <v>82336956</v>
      </c>
    </row>
    <row r="12" spans="1:9">
      <c r="A12" s="17">
        <v>1008</v>
      </c>
      <c r="B12" s="18" t="s">
        <v>17</v>
      </c>
      <c r="C12" s="32">
        <v>3154403</v>
      </c>
      <c r="D12" s="32">
        <v>0</v>
      </c>
      <c r="E12" s="32">
        <v>1194</v>
      </c>
      <c r="F12" s="32">
        <v>0</v>
      </c>
      <c r="G12" s="32">
        <v>0</v>
      </c>
      <c r="H12" s="32">
        <v>36210</v>
      </c>
      <c r="I12" s="47">
        <f t="shared" si="0"/>
        <v>3191807</v>
      </c>
    </row>
    <row r="13" spans="1:9">
      <c r="A13" s="17">
        <v>1010</v>
      </c>
      <c r="B13" s="18" t="s">
        <v>18</v>
      </c>
      <c r="C13" s="33">
        <v>8954709</v>
      </c>
      <c r="D13" s="33">
        <v>1273522</v>
      </c>
      <c r="E13" s="33">
        <v>590452</v>
      </c>
      <c r="F13" s="33">
        <v>511350</v>
      </c>
      <c r="G13" s="33">
        <v>0</v>
      </c>
      <c r="H13" s="33">
        <v>48729</v>
      </c>
      <c r="I13" s="48">
        <f t="shared" si="0"/>
        <v>11378762</v>
      </c>
    </row>
    <row r="14" spans="1:9">
      <c r="A14" s="17">
        <v>1011</v>
      </c>
      <c r="B14" s="18" t="s">
        <v>19</v>
      </c>
      <c r="C14" s="32">
        <v>6501147</v>
      </c>
      <c r="D14" s="32">
        <v>2352818</v>
      </c>
      <c r="E14" s="32">
        <v>438678</v>
      </c>
      <c r="F14" s="32">
        <v>0</v>
      </c>
      <c r="G14" s="32">
        <v>0</v>
      </c>
      <c r="H14" s="32">
        <v>510783</v>
      </c>
      <c r="I14" s="47">
        <f t="shared" si="0"/>
        <v>9803426</v>
      </c>
    </row>
    <row r="15" spans="1:9">
      <c r="A15" s="17">
        <v>1012</v>
      </c>
      <c r="B15" s="18" t="s">
        <v>20</v>
      </c>
      <c r="C15" s="33">
        <v>103256</v>
      </c>
      <c r="D15" s="33">
        <v>15329</v>
      </c>
      <c r="E15" s="33">
        <v>5422</v>
      </c>
      <c r="F15" s="33">
        <v>0</v>
      </c>
      <c r="G15" s="33">
        <v>17500</v>
      </c>
      <c r="H15" s="33">
        <v>532889</v>
      </c>
      <c r="I15" s="48">
        <f t="shared" si="0"/>
        <v>674396</v>
      </c>
    </row>
    <row r="16" spans="1:9">
      <c r="A16" s="17">
        <v>1013</v>
      </c>
      <c r="B16" s="18" t="s">
        <v>21</v>
      </c>
      <c r="C16" s="32">
        <v>459539972</v>
      </c>
      <c r="D16" s="32">
        <v>215216187</v>
      </c>
      <c r="E16" s="32">
        <v>19141362</v>
      </c>
      <c r="F16" s="32">
        <v>165307</v>
      </c>
      <c r="G16" s="32">
        <v>5000</v>
      </c>
      <c r="H16" s="32">
        <v>1906424</v>
      </c>
      <c r="I16" s="47">
        <f t="shared" si="0"/>
        <v>695974252</v>
      </c>
    </row>
    <row r="17" spans="1:9">
      <c r="A17" s="17">
        <v>1014</v>
      </c>
      <c r="B17" s="18" t="s">
        <v>22</v>
      </c>
      <c r="C17" s="33">
        <v>14806</v>
      </c>
      <c r="D17" s="33">
        <v>10464</v>
      </c>
      <c r="E17" s="33">
        <v>1632</v>
      </c>
      <c r="F17" s="33">
        <v>0</v>
      </c>
      <c r="G17" s="33">
        <v>5000</v>
      </c>
      <c r="H17" s="33">
        <v>323660</v>
      </c>
      <c r="I17" s="48">
        <f t="shared" si="0"/>
        <v>355562</v>
      </c>
    </row>
    <row r="18" spans="1:9">
      <c r="A18" s="17">
        <v>1016</v>
      </c>
      <c r="B18" s="18" t="s">
        <v>23</v>
      </c>
      <c r="C18" s="32">
        <v>569011509</v>
      </c>
      <c r="D18" s="32">
        <v>89650290</v>
      </c>
      <c r="E18" s="32">
        <v>25442378</v>
      </c>
      <c r="F18" s="32">
        <v>2328054</v>
      </c>
      <c r="G18" s="32">
        <v>0</v>
      </c>
      <c r="H18" s="32">
        <v>1628889</v>
      </c>
      <c r="I18" s="47">
        <f t="shared" si="0"/>
        <v>688061120</v>
      </c>
    </row>
    <row r="19" spans="1:9">
      <c r="A19" s="17">
        <v>1017</v>
      </c>
      <c r="B19" s="18" t="s">
        <v>24</v>
      </c>
      <c r="C19" s="33">
        <v>81691601</v>
      </c>
      <c r="D19" s="33">
        <v>1501907</v>
      </c>
      <c r="E19" s="33">
        <v>2771796</v>
      </c>
      <c r="F19" s="33">
        <v>3138790</v>
      </c>
      <c r="G19" s="33">
        <v>2500</v>
      </c>
      <c r="H19" s="33">
        <v>2409564</v>
      </c>
      <c r="I19" s="48">
        <f t="shared" si="0"/>
        <v>91516158</v>
      </c>
    </row>
    <row r="20" spans="1:9">
      <c r="A20" s="17">
        <v>1018</v>
      </c>
      <c r="B20" s="18" t="s">
        <v>25</v>
      </c>
      <c r="C20" s="32">
        <v>11260905</v>
      </c>
      <c r="D20" s="32">
        <v>253207</v>
      </c>
      <c r="E20" s="32">
        <v>88420</v>
      </c>
      <c r="F20" s="32">
        <v>0</v>
      </c>
      <c r="G20" s="32">
        <v>7500</v>
      </c>
      <c r="H20" s="32">
        <v>989715</v>
      </c>
      <c r="I20" s="47">
        <f t="shared" si="0"/>
        <v>12599747</v>
      </c>
    </row>
    <row r="21" spans="1:9">
      <c r="A21" s="17">
        <v>1019</v>
      </c>
      <c r="B21" s="18" t="s">
        <v>26</v>
      </c>
      <c r="C21" s="33">
        <v>72998602</v>
      </c>
      <c r="D21" s="33">
        <v>2429030</v>
      </c>
      <c r="E21" s="33">
        <v>824153</v>
      </c>
      <c r="F21" s="33">
        <v>187208</v>
      </c>
      <c r="G21" s="33">
        <v>5000</v>
      </c>
      <c r="H21" s="33">
        <v>1258498</v>
      </c>
      <c r="I21" s="48">
        <f t="shared" si="0"/>
        <v>77702491</v>
      </c>
    </row>
    <row r="22" spans="1:9">
      <c r="A22" s="17">
        <v>1020</v>
      </c>
      <c r="B22" s="18" t="s">
        <v>27</v>
      </c>
      <c r="C22" s="32">
        <v>24255069</v>
      </c>
      <c r="D22" s="32">
        <v>4813756</v>
      </c>
      <c r="E22" s="32">
        <v>530535</v>
      </c>
      <c r="F22" s="32">
        <v>25609510</v>
      </c>
      <c r="G22" s="32">
        <v>0</v>
      </c>
      <c r="H22" s="32">
        <v>181260</v>
      </c>
      <c r="I22" s="47">
        <f t="shared" si="0"/>
        <v>55390130</v>
      </c>
    </row>
    <row r="23" spans="1:9">
      <c r="A23" s="17">
        <v>1022</v>
      </c>
      <c r="B23" s="18" t="s">
        <v>28</v>
      </c>
      <c r="C23" s="33">
        <v>176703</v>
      </c>
      <c r="D23" s="33">
        <v>1049</v>
      </c>
      <c r="E23" s="33">
        <v>11317</v>
      </c>
      <c r="F23" s="33">
        <v>0</v>
      </c>
      <c r="G23" s="33">
        <v>0</v>
      </c>
      <c r="H23" s="33">
        <v>6270</v>
      </c>
      <c r="I23" s="48">
        <f t="shared" si="0"/>
        <v>195339</v>
      </c>
    </row>
    <row r="24" spans="1:9">
      <c r="A24" s="17">
        <v>1023</v>
      </c>
      <c r="B24" s="18" t="s">
        <v>29</v>
      </c>
      <c r="C24" s="32">
        <v>23179600</v>
      </c>
      <c r="D24" s="32">
        <v>1310057</v>
      </c>
      <c r="E24" s="32">
        <v>813238</v>
      </c>
      <c r="F24" s="32">
        <v>239760</v>
      </c>
      <c r="G24" s="32">
        <v>12500</v>
      </c>
      <c r="H24" s="32">
        <v>1324840</v>
      </c>
      <c r="I24" s="47">
        <f t="shared" si="0"/>
        <v>26879995</v>
      </c>
    </row>
    <row r="25" spans="1:9">
      <c r="A25" s="17">
        <v>1024</v>
      </c>
      <c r="B25" s="18" t="s">
        <v>30</v>
      </c>
      <c r="C25" s="33">
        <v>652366855</v>
      </c>
      <c r="D25" s="33">
        <v>34009064</v>
      </c>
      <c r="E25" s="33">
        <v>13241687</v>
      </c>
      <c r="F25" s="33">
        <v>100981824</v>
      </c>
      <c r="G25" s="33">
        <v>0</v>
      </c>
      <c r="H25" s="33">
        <v>4571746</v>
      </c>
      <c r="I25" s="48">
        <f t="shared" si="0"/>
        <v>805171176</v>
      </c>
    </row>
    <row r="26" spans="1:9">
      <c r="A26" s="17">
        <v>1025</v>
      </c>
      <c r="B26" s="18" t="s">
        <v>31</v>
      </c>
      <c r="C26" s="32">
        <v>82865</v>
      </c>
      <c r="D26" s="32">
        <v>144769</v>
      </c>
      <c r="E26" s="32">
        <v>19453</v>
      </c>
      <c r="F26" s="32">
        <v>0</v>
      </c>
      <c r="G26" s="32">
        <v>0</v>
      </c>
      <c r="H26" s="32">
        <v>205595</v>
      </c>
      <c r="I26" s="47">
        <f t="shared" si="0"/>
        <v>452682</v>
      </c>
    </row>
    <row r="27" spans="1:9">
      <c r="A27" s="17">
        <v>1026</v>
      </c>
      <c r="B27" s="18" t="s">
        <v>32</v>
      </c>
      <c r="C27" s="33">
        <v>473482</v>
      </c>
      <c r="D27" s="33">
        <v>3852</v>
      </c>
      <c r="E27" s="33">
        <v>602</v>
      </c>
      <c r="F27" s="33">
        <v>0</v>
      </c>
      <c r="G27" s="33">
        <v>0</v>
      </c>
      <c r="H27" s="33">
        <v>104057</v>
      </c>
      <c r="I27" s="48">
        <f t="shared" si="0"/>
        <v>581993</v>
      </c>
    </row>
    <row r="28" spans="1:9">
      <c r="A28" s="17">
        <v>1027</v>
      </c>
      <c r="B28" s="18" t="s">
        <v>33</v>
      </c>
      <c r="C28" s="32">
        <v>51262722</v>
      </c>
      <c r="D28" s="32">
        <v>499590</v>
      </c>
      <c r="E28" s="32">
        <v>334021</v>
      </c>
      <c r="F28" s="32">
        <v>288170</v>
      </c>
      <c r="G28" s="32">
        <v>7500</v>
      </c>
      <c r="H28" s="32">
        <v>1179932</v>
      </c>
      <c r="I28" s="47">
        <f t="shared" si="0"/>
        <v>53571935</v>
      </c>
    </row>
    <row r="29" spans="1:9">
      <c r="A29" s="17">
        <v>1028</v>
      </c>
      <c r="B29" s="18" t="s">
        <v>34</v>
      </c>
      <c r="C29" s="33">
        <v>3569886</v>
      </c>
      <c r="D29" s="33">
        <v>186034</v>
      </c>
      <c r="E29" s="33">
        <v>174944</v>
      </c>
      <c r="F29" s="33">
        <v>382047</v>
      </c>
      <c r="G29" s="33">
        <v>0</v>
      </c>
      <c r="H29" s="33">
        <v>86255</v>
      </c>
      <c r="I29" s="48">
        <f t="shared" si="0"/>
        <v>4399166</v>
      </c>
    </row>
    <row r="30" spans="1:9">
      <c r="A30" s="17">
        <v>1030</v>
      </c>
      <c r="B30" s="18" t="s">
        <v>35</v>
      </c>
      <c r="C30" s="32">
        <v>65005828</v>
      </c>
      <c r="D30" s="32">
        <v>3071368</v>
      </c>
      <c r="E30" s="32">
        <v>1482573</v>
      </c>
      <c r="F30" s="32">
        <v>2143860</v>
      </c>
      <c r="G30" s="32">
        <v>37500</v>
      </c>
      <c r="H30" s="32">
        <v>3730900</v>
      </c>
      <c r="I30" s="47">
        <f t="shared" si="0"/>
        <v>75472029</v>
      </c>
    </row>
    <row r="31" spans="1:9">
      <c r="A31" s="17">
        <v>1031</v>
      </c>
      <c r="B31" s="18" t="s">
        <v>36</v>
      </c>
      <c r="C31" s="33">
        <v>11043</v>
      </c>
      <c r="D31" s="33">
        <v>0</v>
      </c>
      <c r="E31" s="33">
        <v>5307</v>
      </c>
      <c r="F31" s="33">
        <v>0</v>
      </c>
      <c r="G31" s="33">
        <v>0</v>
      </c>
      <c r="H31" s="33">
        <v>3890</v>
      </c>
      <c r="I31" s="48">
        <f t="shared" si="0"/>
        <v>20240</v>
      </c>
    </row>
    <row r="32" spans="1:9">
      <c r="A32" s="17">
        <v>1033</v>
      </c>
      <c r="B32" s="18" t="s">
        <v>37</v>
      </c>
      <c r="C32" s="32">
        <v>842119</v>
      </c>
      <c r="D32" s="32">
        <v>3482</v>
      </c>
      <c r="E32" s="32">
        <v>28349</v>
      </c>
      <c r="F32" s="32">
        <v>64253</v>
      </c>
      <c r="G32" s="32">
        <v>20000</v>
      </c>
      <c r="H32" s="32">
        <v>237260</v>
      </c>
      <c r="I32" s="47">
        <f t="shared" si="0"/>
        <v>1195463</v>
      </c>
    </row>
    <row r="33" spans="1:9">
      <c r="A33" s="17">
        <v>1034</v>
      </c>
      <c r="B33" s="18" t="s">
        <v>38</v>
      </c>
      <c r="C33" s="33">
        <v>1151064</v>
      </c>
      <c r="D33" s="33">
        <v>30206</v>
      </c>
      <c r="E33" s="33">
        <v>11360</v>
      </c>
      <c r="F33" s="33">
        <v>0</v>
      </c>
      <c r="G33" s="33">
        <v>0</v>
      </c>
      <c r="H33" s="33">
        <v>41294</v>
      </c>
      <c r="I33" s="48">
        <f t="shared" si="0"/>
        <v>1233924</v>
      </c>
    </row>
    <row r="34" spans="1:9">
      <c r="A34" s="17">
        <v>1037</v>
      </c>
      <c r="B34" s="18" t="s">
        <v>39</v>
      </c>
      <c r="C34" s="32">
        <v>6226826</v>
      </c>
      <c r="D34" s="32">
        <v>258897</v>
      </c>
      <c r="E34" s="32">
        <v>191538</v>
      </c>
      <c r="F34" s="32">
        <v>653692</v>
      </c>
      <c r="G34" s="32">
        <v>0</v>
      </c>
      <c r="H34" s="32">
        <v>190870</v>
      </c>
      <c r="I34" s="47">
        <f t="shared" si="0"/>
        <v>7521823</v>
      </c>
    </row>
    <row r="35" spans="1:9">
      <c r="A35" s="17">
        <v>1038</v>
      </c>
      <c r="B35" s="18" t="s">
        <v>40</v>
      </c>
      <c r="C35" s="33">
        <v>103969</v>
      </c>
      <c r="D35" s="33">
        <v>23</v>
      </c>
      <c r="E35" s="33">
        <v>14113</v>
      </c>
      <c r="F35" s="33">
        <v>0</v>
      </c>
      <c r="G35" s="33">
        <v>0</v>
      </c>
      <c r="H35" s="33">
        <v>444143</v>
      </c>
      <c r="I35" s="48">
        <f t="shared" si="0"/>
        <v>562248</v>
      </c>
    </row>
    <row r="36" spans="1:9">
      <c r="A36" s="17">
        <v>1039</v>
      </c>
      <c r="B36" s="18" t="s">
        <v>41</v>
      </c>
      <c r="C36" s="32">
        <v>562576</v>
      </c>
      <c r="D36" s="32">
        <v>43066</v>
      </c>
      <c r="E36" s="32">
        <v>14594</v>
      </c>
      <c r="F36" s="32">
        <v>0</v>
      </c>
      <c r="G36" s="32">
        <v>5000</v>
      </c>
      <c r="H36" s="32">
        <v>336096</v>
      </c>
      <c r="I36" s="47">
        <f t="shared" si="0"/>
        <v>961332</v>
      </c>
    </row>
    <row r="37" spans="1:9">
      <c r="A37" s="17">
        <v>1040</v>
      </c>
      <c r="B37" s="18" t="s">
        <v>42</v>
      </c>
      <c r="C37" s="33">
        <v>75366086</v>
      </c>
      <c r="D37" s="33">
        <v>4356415</v>
      </c>
      <c r="E37" s="33">
        <v>2018245</v>
      </c>
      <c r="F37" s="33">
        <v>897161</v>
      </c>
      <c r="G37" s="33">
        <v>7500</v>
      </c>
      <c r="H37" s="33">
        <v>2980629</v>
      </c>
      <c r="I37" s="48">
        <f t="shared" si="0"/>
        <v>85626036</v>
      </c>
    </row>
    <row r="38" spans="1:9">
      <c r="A38" s="17">
        <v>1042</v>
      </c>
      <c r="B38" s="18" t="s">
        <v>43</v>
      </c>
      <c r="C38" s="32">
        <v>2003496</v>
      </c>
      <c r="D38" s="32">
        <v>0</v>
      </c>
      <c r="E38" s="32">
        <v>137659</v>
      </c>
      <c r="F38" s="32">
        <v>0</v>
      </c>
      <c r="G38" s="32">
        <v>0</v>
      </c>
      <c r="H38" s="32">
        <v>18910</v>
      </c>
      <c r="I38" s="47">
        <f t="shared" si="0"/>
        <v>2160065</v>
      </c>
    </row>
    <row r="39" spans="1:9">
      <c r="A39" s="17">
        <v>1043</v>
      </c>
      <c r="B39" s="18" t="s">
        <v>44</v>
      </c>
      <c r="C39" s="33">
        <v>376750872</v>
      </c>
      <c r="D39" s="33">
        <v>31918143</v>
      </c>
      <c r="E39" s="33">
        <v>6468018</v>
      </c>
      <c r="F39" s="33">
        <v>226216331</v>
      </c>
      <c r="G39" s="33">
        <v>0</v>
      </c>
      <c r="H39" s="33">
        <v>665134</v>
      </c>
      <c r="I39" s="48">
        <f t="shared" si="0"/>
        <v>642018498</v>
      </c>
    </row>
    <row r="40" spans="1:9">
      <c r="A40" s="17">
        <v>1044</v>
      </c>
      <c r="B40" s="18" t="s">
        <v>45</v>
      </c>
      <c r="C40" s="32">
        <v>3330629</v>
      </c>
      <c r="D40" s="32">
        <v>114993</v>
      </c>
      <c r="E40" s="32">
        <v>131969</v>
      </c>
      <c r="F40" s="32">
        <v>0</v>
      </c>
      <c r="G40" s="32">
        <v>0</v>
      </c>
      <c r="H40" s="32">
        <v>682638</v>
      </c>
      <c r="I40" s="47">
        <f t="shared" si="0"/>
        <v>4260229</v>
      </c>
    </row>
    <row r="41" spans="1:9">
      <c r="A41" s="17">
        <v>1046</v>
      </c>
      <c r="B41" s="18" t="s">
        <v>46</v>
      </c>
      <c r="C41" s="33">
        <v>48395</v>
      </c>
      <c r="D41" s="33">
        <v>7187</v>
      </c>
      <c r="E41" s="33">
        <v>2827</v>
      </c>
      <c r="F41" s="33">
        <v>0</v>
      </c>
      <c r="G41" s="33">
        <v>72500</v>
      </c>
      <c r="H41" s="33">
        <v>2319725</v>
      </c>
      <c r="I41" s="48">
        <f t="shared" si="0"/>
        <v>2450634</v>
      </c>
    </row>
    <row r="42" spans="1:9">
      <c r="A42" s="17">
        <v>1047</v>
      </c>
      <c r="B42" s="18" t="s">
        <v>47</v>
      </c>
      <c r="C42" s="32">
        <v>326626791</v>
      </c>
      <c r="D42" s="32">
        <v>46917862</v>
      </c>
      <c r="E42" s="32">
        <v>18971812</v>
      </c>
      <c r="F42" s="32">
        <v>673</v>
      </c>
      <c r="G42" s="32">
        <v>0</v>
      </c>
      <c r="H42" s="32">
        <v>1734180</v>
      </c>
      <c r="I42" s="47">
        <f t="shared" si="0"/>
        <v>394251318</v>
      </c>
    </row>
    <row r="43" spans="1:9">
      <c r="A43" s="17">
        <v>1048</v>
      </c>
      <c r="B43" s="18" t="s">
        <v>48</v>
      </c>
      <c r="C43" s="33">
        <v>41644449</v>
      </c>
      <c r="D43" s="33">
        <v>2269796</v>
      </c>
      <c r="E43" s="33">
        <v>1954882</v>
      </c>
      <c r="F43" s="33">
        <v>1513018</v>
      </c>
      <c r="G43" s="33">
        <v>0</v>
      </c>
      <c r="H43" s="33">
        <v>1029887</v>
      </c>
      <c r="I43" s="48">
        <f t="shared" si="0"/>
        <v>48412032</v>
      </c>
    </row>
    <row r="44" spans="1:9">
      <c r="A44" s="17">
        <v>1050</v>
      </c>
      <c r="B44" s="18" t="s">
        <v>49</v>
      </c>
      <c r="C44" s="32">
        <v>1710</v>
      </c>
      <c r="D44" s="32">
        <v>89639</v>
      </c>
      <c r="E44" s="32">
        <v>1434</v>
      </c>
      <c r="F44" s="32">
        <v>0</v>
      </c>
      <c r="G44" s="32">
        <v>2500</v>
      </c>
      <c r="H44" s="32">
        <v>99988</v>
      </c>
      <c r="I44" s="47">
        <f t="shared" si="0"/>
        <v>195271</v>
      </c>
    </row>
    <row r="45" spans="1:9">
      <c r="A45" s="17">
        <v>1052</v>
      </c>
      <c r="B45" s="18" t="s">
        <v>50</v>
      </c>
      <c r="C45" s="33">
        <v>18761577</v>
      </c>
      <c r="D45" s="33">
        <v>2272070</v>
      </c>
      <c r="E45" s="33">
        <v>1059087</v>
      </c>
      <c r="F45" s="33">
        <v>1603844</v>
      </c>
      <c r="G45" s="33">
        <v>0</v>
      </c>
      <c r="H45" s="33">
        <v>679667</v>
      </c>
      <c r="I45" s="48">
        <f t="shared" si="0"/>
        <v>24376245</v>
      </c>
    </row>
    <row r="46" spans="1:9">
      <c r="A46" s="17">
        <v>1054</v>
      </c>
      <c r="B46" s="18" t="s">
        <v>51</v>
      </c>
      <c r="C46" s="32">
        <v>22315300</v>
      </c>
      <c r="D46" s="32">
        <v>878221</v>
      </c>
      <c r="E46" s="32">
        <v>888018</v>
      </c>
      <c r="F46" s="32">
        <v>607573</v>
      </c>
      <c r="G46" s="32">
        <v>40005</v>
      </c>
      <c r="H46" s="32">
        <v>672928</v>
      </c>
      <c r="I46" s="47">
        <f t="shared" si="0"/>
        <v>25402045</v>
      </c>
    </row>
    <row r="47" spans="1:9">
      <c r="A47" s="17">
        <v>1055</v>
      </c>
      <c r="B47" s="18" t="s">
        <v>52</v>
      </c>
      <c r="C47" s="33">
        <v>20331440</v>
      </c>
      <c r="D47" s="33">
        <v>407554</v>
      </c>
      <c r="E47" s="33">
        <v>670278</v>
      </c>
      <c r="F47" s="33">
        <v>0</v>
      </c>
      <c r="G47" s="33">
        <v>0</v>
      </c>
      <c r="H47" s="33">
        <v>284522</v>
      </c>
      <c r="I47" s="48">
        <f t="shared" si="0"/>
        <v>21693794</v>
      </c>
    </row>
    <row r="48" spans="1:9">
      <c r="A48" s="17">
        <v>1057</v>
      </c>
      <c r="B48" s="18" t="s">
        <v>53</v>
      </c>
      <c r="C48" s="32">
        <v>3456966</v>
      </c>
      <c r="D48" s="32">
        <v>178976</v>
      </c>
      <c r="E48" s="32">
        <v>84569</v>
      </c>
      <c r="F48" s="32">
        <v>0</v>
      </c>
      <c r="G48" s="32">
        <v>5000</v>
      </c>
      <c r="H48" s="32">
        <v>1670345</v>
      </c>
      <c r="I48" s="47">
        <f t="shared" si="0"/>
        <v>5395856</v>
      </c>
    </row>
    <row r="49" spans="1:9">
      <c r="A49" s="17">
        <v>1058</v>
      </c>
      <c r="B49" s="18" t="s">
        <v>54</v>
      </c>
      <c r="C49" s="33">
        <v>91625936</v>
      </c>
      <c r="D49" s="33">
        <v>731919</v>
      </c>
      <c r="E49" s="33">
        <v>851757</v>
      </c>
      <c r="F49" s="33">
        <v>259217</v>
      </c>
      <c r="G49" s="33">
        <v>145005</v>
      </c>
      <c r="H49" s="33">
        <v>1465140</v>
      </c>
      <c r="I49" s="48">
        <f t="shared" si="0"/>
        <v>95078974</v>
      </c>
    </row>
    <row r="50" spans="1:9">
      <c r="A50" s="17">
        <v>1062</v>
      </c>
      <c r="B50" s="18" t="s">
        <v>55</v>
      </c>
      <c r="C50" s="32">
        <v>12266224</v>
      </c>
      <c r="D50" s="32">
        <v>496119</v>
      </c>
      <c r="E50" s="32">
        <v>616381</v>
      </c>
      <c r="F50" s="32">
        <v>2455</v>
      </c>
      <c r="G50" s="32">
        <v>0</v>
      </c>
      <c r="H50" s="32">
        <v>264525</v>
      </c>
      <c r="I50" s="47">
        <f t="shared" si="0"/>
        <v>13645704</v>
      </c>
    </row>
    <row r="51" spans="1:9">
      <c r="A51" s="17">
        <v>1065</v>
      </c>
      <c r="B51" s="18" t="s">
        <v>56</v>
      </c>
      <c r="C51" s="33">
        <v>200130243</v>
      </c>
      <c r="D51" s="33">
        <v>6414915</v>
      </c>
      <c r="E51" s="33">
        <v>2500211</v>
      </c>
      <c r="F51" s="33">
        <v>250016</v>
      </c>
      <c r="G51" s="33">
        <v>0</v>
      </c>
      <c r="H51" s="33">
        <v>601474</v>
      </c>
      <c r="I51" s="48">
        <f t="shared" si="0"/>
        <v>209896859</v>
      </c>
    </row>
    <row r="52" spans="1:9">
      <c r="A52" s="17">
        <v>1066</v>
      </c>
      <c r="B52" s="18" t="s">
        <v>57</v>
      </c>
      <c r="C52" s="32">
        <v>118493420</v>
      </c>
      <c r="D52" s="32">
        <v>3618632</v>
      </c>
      <c r="E52" s="32">
        <v>2878352</v>
      </c>
      <c r="F52" s="32">
        <v>2284821</v>
      </c>
      <c r="G52" s="32">
        <v>2500</v>
      </c>
      <c r="H52" s="32">
        <v>771878</v>
      </c>
      <c r="I52" s="47">
        <f t="shared" si="0"/>
        <v>128049603</v>
      </c>
    </row>
    <row r="53" spans="1:9">
      <c r="A53" s="17">
        <v>1067</v>
      </c>
      <c r="B53" s="18" t="s">
        <v>58</v>
      </c>
      <c r="C53" s="33">
        <v>1009281</v>
      </c>
      <c r="D53" s="33">
        <v>0</v>
      </c>
      <c r="E53" s="33">
        <v>0</v>
      </c>
      <c r="F53" s="33">
        <v>0</v>
      </c>
      <c r="G53" s="33">
        <v>0</v>
      </c>
      <c r="H53" s="33">
        <v>44710</v>
      </c>
      <c r="I53" s="48">
        <f t="shared" si="0"/>
        <v>1053991</v>
      </c>
    </row>
    <row r="54" spans="1:9">
      <c r="A54" s="17">
        <v>1068</v>
      </c>
      <c r="B54" s="18" t="s">
        <v>59</v>
      </c>
      <c r="C54" s="32">
        <v>788</v>
      </c>
      <c r="D54" s="32">
        <v>551</v>
      </c>
      <c r="E54" s="32">
        <v>408</v>
      </c>
      <c r="F54" s="32">
        <v>0</v>
      </c>
      <c r="G54" s="32">
        <v>0</v>
      </c>
      <c r="H54" s="32">
        <v>800</v>
      </c>
      <c r="I54" s="47">
        <f t="shared" si="0"/>
        <v>2547</v>
      </c>
    </row>
    <row r="55" spans="1:9">
      <c r="A55" s="17">
        <v>1069</v>
      </c>
      <c r="B55" s="18" t="s">
        <v>60</v>
      </c>
      <c r="C55" s="33">
        <v>1367201</v>
      </c>
      <c r="D55" s="33">
        <v>96230</v>
      </c>
      <c r="E55" s="33">
        <v>57820</v>
      </c>
      <c r="F55" s="33">
        <v>0</v>
      </c>
      <c r="G55" s="33">
        <v>0</v>
      </c>
      <c r="H55" s="33">
        <v>87540</v>
      </c>
      <c r="I55" s="48">
        <f t="shared" si="0"/>
        <v>1608791</v>
      </c>
    </row>
    <row r="56" spans="1:9" ht="15" customHeight="1">
      <c r="A56" s="17">
        <v>1070</v>
      </c>
      <c r="B56" s="18" t="s">
        <v>61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47">
        <f t="shared" si="0"/>
        <v>0</v>
      </c>
    </row>
    <row r="57" spans="1:9">
      <c r="A57" s="13" t="s">
        <v>63</v>
      </c>
      <c r="B57" s="20" t="s">
        <v>62</v>
      </c>
      <c r="C57" s="16">
        <f t="shared" ref="C57:I57" si="1">SUM(C7:C56)</f>
        <v>3422983296</v>
      </c>
      <c r="D57" s="16">
        <f t="shared" si="1"/>
        <v>460798342</v>
      </c>
      <c r="E57" s="16">
        <f t="shared" si="1"/>
        <v>107236885</v>
      </c>
      <c r="F57" s="16">
        <f t="shared" si="1"/>
        <v>382368328</v>
      </c>
      <c r="G57" s="16">
        <f t="shared" si="1"/>
        <v>405010</v>
      </c>
      <c r="H57" s="16">
        <f t="shared" si="1"/>
        <v>41721925</v>
      </c>
      <c r="I57" s="16">
        <f t="shared" si="1"/>
        <v>4415513786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41" workbookViewId="0">
      <selection activeCell="C53" sqref="C53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8.9062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27500</v>
      </c>
      <c r="I7" s="46">
        <f>SUM(C7:H7)</f>
        <v>27500</v>
      </c>
    </row>
    <row r="8" spans="1:9">
      <c r="A8" s="17">
        <v>1002</v>
      </c>
      <c r="B8" s="18" t="s">
        <v>13</v>
      </c>
      <c r="C8" s="32">
        <v>2117609</v>
      </c>
      <c r="D8" s="32">
        <v>211892</v>
      </c>
      <c r="E8" s="32">
        <v>46450</v>
      </c>
      <c r="F8" s="32">
        <v>0</v>
      </c>
      <c r="G8" s="32">
        <v>0</v>
      </c>
      <c r="H8" s="32">
        <v>302108</v>
      </c>
      <c r="I8" s="47">
        <f t="shared" ref="I8:I56" si="0">SUM(C8:H8)</f>
        <v>2678059</v>
      </c>
    </row>
    <row r="9" spans="1:9">
      <c r="A9" s="17">
        <v>1005</v>
      </c>
      <c r="B9" s="18" t="s">
        <v>14</v>
      </c>
      <c r="C9" s="33">
        <v>34347</v>
      </c>
      <c r="D9" s="33">
        <v>42165</v>
      </c>
      <c r="E9" s="33">
        <v>30001</v>
      </c>
      <c r="F9" s="33">
        <v>0</v>
      </c>
      <c r="G9" s="33">
        <v>0</v>
      </c>
      <c r="H9" s="33">
        <v>13630</v>
      </c>
      <c r="I9" s="48">
        <f t="shared" si="0"/>
        <v>120143</v>
      </c>
    </row>
    <row r="10" spans="1:9">
      <c r="A10" s="17">
        <v>1006</v>
      </c>
      <c r="B10" s="18" t="s">
        <v>15</v>
      </c>
      <c r="C10" s="32">
        <v>3442</v>
      </c>
      <c r="D10" s="32">
        <v>1649</v>
      </c>
      <c r="E10" s="32">
        <v>1602</v>
      </c>
      <c r="F10" s="32">
        <v>0</v>
      </c>
      <c r="G10" s="32">
        <v>0</v>
      </c>
      <c r="H10" s="32">
        <v>1540</v>
      </c>
      <c r="I10" s="47">
        <f t="shared" si="0"/>
        <v>8233</v>
      </c>
    </row>
    <row r="11" spans="1:9">
      <c r="A11" s="17">
        <v>1007</v>
      </c>
      <c r="B11" s="18" t="s">
        <v>16</v>
      </c>
      <c r="C11" s="33">
        <v>98014555</v>
      </c>
      <c r="D11" s="33">
        <v>4249130</v>
      </c>
      <c r="E11" s="33">
        <v>2530351</v>
      </c>
      <c r="F11" s="33">
        <v>7899658</v>
      </c>
      <c r="G11" s="33">
        <v>0</v>
      </c>
      <c r="H11" s="33">
        <v>2839087</v>
      </c>
      <c r="I11" s="48">
        <f t="shared" si="0"/>
        <v>115532781</v>
      </c>
    </row>
    <row r="12" spans="1:9">
      <c r="A12" s="17">
        <v>1008</v>
      </c>
      <c r="B12" s="18" t="s">
        <v>17</v>
      </c>
      <c r="C12" s="32">
        <v>552</v>
      </c>
      <c r="D12" s="32">
        <v>0</v>
      </c>
      <c r="E12" s="32">
        <v>86698</v>
      </c>
      <c r="F12" s="32">
        <v>0</v>
      </c>
      <c r="G12" s="32">
        <v>0</v>
      </c>
      <c r="H12" s="32">
        <v>47790</v>
      </c>
      <c r="I12" s="47">
        <f t="shared" si="0"/>
        <v>135040</v>
      </c>
    </row>
    <row r="13" spans="1:9">
      <c r="A13" s="17">
        <v>1010</v>
      </c>
      <c r="B13" s="18" t="s">
        <v>18</v>
      </c>
      <c r="C13" s="33">
        <v>5139591</v>
      </c>
      <c r="D13" s="33">
        <v>229704</v>
      </c>
      <c r="E13" s="33">
        <v>326619</v>
      </c>
      <c r="F13" s="33">
        <v>119528</v>
      </c>
      <c r="G13" s="33">
        <v>0</v>
      </c>
      <c r="H13" s="33">
        <v>33680</v>
      </c>
      <c r="I13" s="48">
        <f t="shared" si="0"/>
        <v>5849122</v>
      </c>
    </row>
    <row r="14" spans="1:9">
      <c r="A14" s="17">
        <v>1011</v>
      </c>
      <c r="B14" s="18" t="s">
        <v>19</v>
      </c>
      <c r="C14" s="32">
        <v>9108427</v>
      </c>
      <c r="D14" s="32">
        <v>1432471</v>
      </c>
      <c r="E14" s="32">
        <v>679353</v>
      </c>
      <c r="F14" s="32">
        <v>0</v>
      </c>
      <c r="G14" s="32">
        <v>0</v>
      </c>
      <c r="H14" s="32">
        <v>450743</v>
      </c>
      <c r="I14" s="47">
        <f t="shared" si="0"/>
        <v>11670994</v>
      </c>
    </row>
    <row r="15" spans="1:9">
      <c r="A15" s="17">
        <v>1012</v>
      </c>
      <c r="B15" s="18" t="s">
        <v>20</v>
      </c>
      <c r="C15" s="33">
        <v>95650063</v>
      </c>
      <c r="D15" s="33">
        <v>56660</v>
      </c>
      <c r="E15" s="33">
        <v>2460983</v>
      </c>
      <c r="F15" s="33">
        <v>84628229</v>
      </c>
      <c r="G15" s="33">
        <v>15000</v>
      </c>
      <c r="H15" s="33">
        <v>515675</v>
      </c>
      <c r="I15" s="48">
        <f t="shared" si="0"/>
        <v>183326610</v>
      </c>
    </row>
    <row r="16" spans="1:9">
      <c r="A16" s="17">
        <v>1013</v>
      </c>
      <c r="B16" s="18" t="s">
        <v>21</v>
      </c>
      <c r="C16" s="32">
        <v>392304388</v>
      </c>
      <c r="D16" s="32">
        <v>105319817</v>
      </c>
      <c r="E16" s="32">
        <v>14309687</v>
      </c>
      <c r="F16" s="32">
        <v>2511</v>
      </c>
      <c r="G16" s="32">
        <v>0</v>
      </c>
      <c r="H16" s="32">
        <v>1368555</v>
      </c>
      <c r="I16" s="47">
        <f t="shared" si="0"/>
        <v>513304958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17500</v>
      </c>
      <c r="H17" s="33">
        <v>361920</v>
      </c>
      <c r="I17" s="48">
        <f t="shared" si="0"/>
        <v>379420</v>
      </c>
    </row>
    <row r="18" spans="1:9">
      <c r="A18" s="17">
        <v>1016</v>
      </c>
      <c r="B18" s="18" t="s">
        <v>23</v>
      </c>
      <c r="C18" s="32">
        <v>343882007</v>
      </c>
      <c r="D18" s="32">
        <v>63723696</v>
      </c>
      <c r="E18" s="32">
        <v>17377133</v>
      </c>
      <c r="F18" s="32">
        <v>2368110</v>
      </c>
      <c r="G18" s="32">
        <v>0</v>
      </c>
      <c r="H18" s="32">
        <v>2122018</v>
      </c>
      <c r="I18" s="47">
        <f t="shared" si="0"/>
        <v>429472964</v>
      </c>
    </row>
    <row r="19" spans="1:9">
      <c r="A19" s="17">
        <v>1017</v>
      </c>
      <c r="B19" s="18" t="s">
        <v>24</v>
      </c>
      <c r="C19" s="33">
        <v>91518960</v>
      </c>
      <c r="D19" s="33">
        <v>1733540</v>
      </c>
      <c r="E19" s="33">
        <v>3074048</v>
      </c>
      <c r="F19" s="33">
        <v>2568702</v>
      </c>
      <c r="G19" s="33">
        <v>5000</v>
      </c>
      <c r="H19" s="33">
        <v>1726319</v>
      </c>
      <c r="I19" s="48">
        <f t="shared" si="0"/>
        <v>100626569</v>
      </c>
    </row>
    <row r="20" spans="1:9">
      <c r="A20" s="17">
        <v>1018</v>
      </c>
      <c r="B20" s="18" t="s">
        <v>25</v>
      </c>
      <c r="C20" s="32">
        <v>62786142</v>
      </c>
      <c r="D20" s="32">
        <v>28899318</v>
      </c>
      <c r="E20" s="32">
        <v>2555519</v>
      </c>
      <c r="F20" s="32">
        <v>44298544</v>
      </c>
      <c r="G20" s="32">
        <v>5000</v>
      </c>
      <c r="H20" s="32">
        <v>702143</v>
      </c>
      <c r="I20" s="47">
        <f t="shared" si="0"/>
        <v>139246666</v>
      </c>
    </row>
    <row r="21" spans="1:9">
      <c r="A21" s="17">
        <v>1019</v>
      </c>
      <c r="B21" s="18" t="s">
        <v>26</v>
      </c>
      <c r="C21" s="33">
        <v>32744867</v>
      </c>
      <c r="D21" s="33">
        <v>4565155</v>
      </c>
      <c r="E21" s="33">
        <v>908385</v>
      </c>
      <c r="F21" s="33">
        <v>6856765</v>
      </c>
      <c r="G21" s="33">
        <v>2500</v>
      </c>
      <c r="H21" s="33">
        <v>1329629</v>
      </c>
      <c r="I21" s="48">
        <f t="shared" si="0"/>
        <v>46407301</v>
      </c>
    </row>
    <row r="22" spans="1:9">
      <c r="A22" s="17">
        <v>1020</v>
      </c>
      <c r="B22" s="18" t="s">
        <v>27</v>
      </c>
      <c r="C22" s="32">
        <v>21561868</v>
      </c>
      <c r="D22" s="32">
        <v>4784469</v>
      </c>
      <c r="E22" s="32">
        <v>700937</v>
      </c>
      <c r="F22" s="32">
        <v>14922572</v>
      </c>
      <c r="G22" s="32">
        <v>0</v>
      </c>
      <c r="H22" s="32">
        <v>109440</v>
      </c>
      <c r="I22" s="47">
        <f t="shared" si="0"/>
        <v>42079286</v>
      </c>
    </row>
    <row r="23" spans="1:9">
      <c r="A23" s="17">
        <v>1022</v>
      </c>
      <c r="B23" s="18" t="s">
        <v>28</v>
      </c>
      <c r="C23" s="33">
        <v>2323466</v>
      </c>
      <c r="D23" s="33">
        <v>11558</v>
      </c>
      <c r="E23" s="33">
        <v>83762</v>
      </c>
      <c r="F23" s="33">
        <v>0</v>
      </c>
      <c r="G23" s="33">
        <v>0</v>
      </c>
      <c r="H23" s="33">
        <v>5800</v>
      </c>
      <c r="I23" s="48">
        <f t="shared" si="0"/>
        <v>2424586</v>
      </c>
    </row>
    <row r="24" spans="1:9">
      <c r="A24" s="17">
        <v>1023</v>
      </c>
      <c r="B24" s="18" t="s">
        <v>29</v>
      </c>
      <c r="C24" s="32">
        <v>29005601</v>
      </c>
      <c r="D24" s="32">
        <v>866956</v>
      </c>
      <c r="E24" s="32">
        <v>722710</v>
      </c>
      <c r="F24" s="32">
        <v>166306</v>
      </c>
      <c r="G24" s="32">
        <v>44156</v>
      </c>
      <c r="H24" s="32">
        <v>1183291</v>
      </c>
      <c r="I24" s="47">
        <f t="shared" si="0"/>
        <v>31989020</v>
      </c>
    </row>
    <row r="25" spans="1:9">
      <c r="A25" s="17">
        <v>1024</v>
      </c>
      <c r="B25" s="18" t="s">
        <v>30</v>
      </c>
      <c r="C25" s="33">
        <v>613722463</v>
      </c>
      <c r="D25" s="33">
        <v>35737329</v>
      </c>
      <c r="E25" s="33">
        <v>13190331</v>
      </c>
      <c r="F25" s="33">
        <v>67416578</v>
      </c>
      <c r="G25" s="33">
        <v>5000</v>
      </c>
      <c r="H25" s="33">
        <v>5307224</v>
      </c>
      <c r="I25" s="48">
        <f t="shared" si="0"/>
        <v>735378925</v>
      </c>
    </row>
    <row r="26" spans="1:9">
      <c r="A26" s="17">
        <v>1025</v>
      </c>
      <c r="B26" s="18" t="s">
        <v>31</v>
      </c>
      <c r="C26" s="32">
        <v>162962</v>
      </c>
      <c r="D26" s="32">
        <v>133</v>
      </c>
      <c r="E26" s="32">
        <v>16111</v>
      </c>
      <c r="F26" s="32">
        <v>0</v>
      </c>
      <c r="G26" s="32">
        <v>0</v>
      </c>
      <c r="H26" s="32">
        <v>196619</v>
      </c>
      <c r="I26" s="47">
        <f t="shared" si="0"/>
        <v>375825</v>
      </c>
    </row>
    <row r="27" spans="1:9">
      <c r="A27" s="17">
        <v>1026</v>
      </c>
      <c r="B27" s="18" t="s">
        <v>32</v>
      </c>
      <c r="C27" s="33">
        <v>1002159</v>
      </c>
      <c r="D27" s="33">
        <v>4208</v>
      </c>
      <c r="E27" s="33">
        <v>1617</v>
      </c>
      <c r="F27" s="33">
        <v>0</v>
      </c>
      <c r="G27" s="33">
        <v>0</v>
      </c>
      <c r="H27" s="33">
        <v>78335</v>
      </c>
      <c r="I27" s="48">
        <f t="shared" si="0"/>
        <v>1086319</v>
      </c>
    </row>
    <row r="28" spans="1:9">
      <c r="A28" s="17">
        <v>1027</v>
      </c>
      <c r="B28" s="18" t="s">
        <v>33</v>
      </c>
      <c r="C28" s="32">
        <v>44137772</v>
      </c>
      <c r="D28" s="32">
        <v>414562</v>
      </c>
      <c r="E28" s="32">
        <v>417702</v>
      </c>
      <c r="F28" s="32">
        <v>394281</v>
      </c>
      <c r="G28" s="32">
        <v>10000</v>
      </c>
      <c r="H28" s="32">
        <v>8385142</v>
      </c>
      <c r="I28" s="47">
        <f t="shared" si="0"/>
        <v>53759459</v>
      </c>
    </row>
    <row r="29" spans="1:9">
      <c r="A29" s="17">
        <v>1028</v>
      </c>
      <c r="B29" s="18" t="s">
        <v>34</v>
      </c>
      <c r="C29" s="33">
        <v>23453623</v>
      </c>
      <c r="D29" s="33">
        <v>371578</v>
      </c>
      <c r="E29" s="33">
        <v>924825</v>
      </c>
      <c r="F29" s="33">
        <v>81066</v>
      </c>
      <c r="G29" s="33">
        <v>0</v>
      </c>
      <c r="H29" s="33">
        <v>67395</v>
      </c>
      <c r="I29" s="48">
        <f t="shared" si="0"/>
        <v>24898487</v>
      </c>
    </row>
    <row r="30" spans="1:9">
      <c r="A30" s="17">
        <v>1030</v>
      </c>
      <c r="B30" s="18" t="s">
        <v>35</v>
      </c>
      <c r="C30" s="32">
        <v>42837795</v>
      </c>
      <c r="D30" s="32">
        <v>3497845</v>
      </c>
      <c r="E30" s="32">
        <v>1445143</v>
      </c>
      <c r="F30" s="32">
        <v>1969133</v>
      </c>
      <c r="G30" s="32">
        <v>22500</v>
      </c>
      <c r="H30" s="32">
        <v>2765906</v>
      </c>
      <c r="I30" s="47">
        <f t="shared" si="0"/>
        <v>52538322</v>
      </c>
    </row>
    <row r="31" spans="1:9">
      <c r="A31" s="17">
        <v>1031</v>
      </c>
      <c r="B31" s="18" t="s">
        <v>36</v>
      </c>
      <c r="C31" s="33">
        <v>38791</v>
      </c>
      <c r="D31" s="33">
        <v>2225</v>
      </c>
      <c r="E31" s="33">
        <v>2311</v>
      </c>
      <c r="F31" s="33">
        <v>0</v>
      </c>
      <c r="G31" s="33">
        <v>0</v>
      </c>
      <c r="H31" s="33">
        <v>850</v>
      </c>
      <c r="I31" s="48">
        <f t="shared" si="0"/>
        <v>44177</v>
      </c>
    </row>
    <row r="32" spans="1:9">
      <c r="A32" s="17">
        <v>1033</v>
      </c>
      <c r="B32" s="18" t="s">
        <v>37</v>
      </c>
      <c r="C32" s="32">
        <v>565092</v>
      </c>
      <c r="D32" s="32">
        <v>7289</v>
      </c>
      <c r="E32" s="32">
        <v>15907</v>
      </c>
      <c r="F32" s="32">
        <v>67360</v>
      </c>
      <c r="G32" s="32">
        <v>2500</v>
      </c>
      <c r="H32" s="32">
        <v>177800</v>
      </c>
      <c r="I32" s="47">
        <f t="shared" si="0"/>
        <v>835948</v>
      </c>
    </row>
    <row r="33" spans="1:9">
      <c r="A33" s="17">
        <v>1034</v>
      </c>
      <c r="B33" s="18" t="s">
        <v>38</v>
      </c>
      <c r="C33" s="33">
        <v>536109</v>
      </c>
      <c r="D33" s="33">
        <v>6689</v>
      </c>
      <c r="E33" s="33">
        <v>12224</v>
      </c>
      <c r="F33" s="33">
        <v>0</v>
      </c>
      <c r="G33" s="33">
        <v>0</v>
      </c>
      <c r="H33" s="33">
        <v>62935</v>
      </c>
      <c r="I33" s="48">
        <f t="shared" si="0"/>
        <v>617957</v>
      </c>
    </row>
    <row r="34" spans="1:9">
      <c r="A34" s="17">
        <v>1037</v>
      </c>
      <c r="B34" s="18" t="s">
        <v>39</v>
      </c>
      <c r="C34" s="32">
        <v>4436493</v>
      </c>
      <c r="D34" s="32">
        <v>168875</v>
      </c>
      <c r="E34" s="32">
        <v>201921</v>
      </c>
      <c r="F34" s="32">
        <v>308444</v>
      </c>
      <c r="G34" s="32">
        <v>0</v>
      </c>
      <c r="H34" s="32">
        <v>217485</v>
      </c>
      <c r="I34" s="47">
        <f t="shared" si="0"/>
        <v>5333218</v>
      </c>
    </row>
    <row r="35" spans="1:9">
      <c r="A35" s="17">
        <v>1038</v>
      </c>
      <c r="B35" s="18" t="s">
        <v>40</v>
      </c>
      <c r="C35" s="33">
        <v>18824582</v>
      </c>
      <c r="D35" s="33">
        <v>4889039</v>
      </c>
      <c r="E35" s="33">
        <v>278697</v>
      </c>
      <c r="F35" s="33">
        <v>0</v>
      </c>
      <c r="G35" s="33">
        <v>0</v>
      </c>
      <c r="H35" s="33">
        <v>231691</v>
      </c>
      <c r="I35" s="48">
        <f t="shared" si="0"/>
        <v>24224009</v>
      </c>
    </row>
    <row r="36" spans="1:9">
      <c r="A36" s="17">
        <v>1039</v>
      </c>
      <c r="B36" s="18" t="s">
        <v>41</v>
      </c>
      <c r="C36" s="32">
        <v>1654557</v>
      </c>
      <c r="D36" s="32">
        <v>67606</v>
      </c>
      <c r="E36" s="32">
        <v>27126</v>
      </c>
      <c r="F36" s="32">
        <v>56273</v>
      </c>
      <c r="G36" s="32">
        <v>2500</v>
      </c>
      <c r="H36" s="32">
        <v>319745</v>
      </c>
      <c r="I36" s="47">
        <f t="shared" si="0"/>
        <v>2127807</v>
      </c>
    </row>
    <row r="37" spans="1:9">
      <c r="A37" s="17">
        <v>1040</v>
      </c>
      <c r="B37" s="18" t="s">
        <v>42</v>
      </c>
      <c r="C37" s="33">
        <v>46369543</v>
      </c>
      <c r="D37" s="33">
        <v>4910875</v>
      </c>
      <c r="E37" s="33">
        <v>1654519</v>
      </c>
      <c r="F37" s="33">
        <v>686159</v>
      </c>
      <c r="G37" s="33">
        <v>0</v>
      </c>
      <c r="H37" s="33">
        <v>2895300</v>
      </c>
      <c r="I37" s="48">
        <f t="shared" si="0"/>
        <v>56516396</v>
      </c>
    </row>
    <row r="38" spans="1:9">
      <c r="A38" s="17">
        <v>1042</v>
      </c>
      <c r="B38" s="18" t="s">
        <v>43</v>
      </c>
      <c r="C38" s="32">
        <v>209884110</v>
      </c>
      <c r="D38" s="32">
        <v>12826997</v>
      </c>
      <c r="E38" s="32">
        <v>2801040</v>
      </c>
      <c r="F38" s="32">
        <v>240280406</v>
      </c>
      <c r="G38" s="32">
        <v>0</v>
      </c>
      <c r="H38" s="32">
        <v>361638</v>
      </c>
      <c r="I38" s="47">
        <f t="shared" si="0"/>
        <v>466154191</v>
      </c>
    </row>
    <row r="39" spans="1:9">
      <c r="A39" s="17">
        <v>1043</v>
      </c>
      <c r="B39" s="18" t="s">
        <v>44</v>
      </c>
      <c r="C39" s="33">
        <v>199883108</v>
      </c>
      <c r="D39" s="33">
        <v>38087053</v>
      </c>
      <c r="E39" s="33">
        <v>10420137</v>
      </c>
      <c r="F39" s="33">
        <v>10317009</v>
      </c>
      <c r="G39" s="33">
        <v>0</v>
      </c>
      <c r="H39" s="33">
        <v>509359</v>
      </c>
      <c r="I39" s="48">
        <f t="shared" si="0"/>
        <v>259216666</v>
      </c>
    </row>
    <row r="40" spans="1:9">
      <c r="A40" s="17">
        <v>1044</v>
      </c>
      <c r="B40" s="18" t="s">
        <v>45</v>
      </c>
      <c r="C40" s="32">
        <v>6864708</v>
      </c>
      <c r="D40" s="32">
        <v>149820</v>
      </c>
      <c r="E40" s="32">
        <v>115483</v>
      </c>
      <c r="F40" s="32">
        <v>0</v>
      </c>
      <c r="G40" s="32">
        <v>0</v>
      </c>
      <c r="H40" s="32">
        <v>529621</v>
      </c>
      <c r="I40" s="47">
        <f t="shared" si="0"/>
        <v>7659632</v>
      </c>
    </row>
    <row r="41" spans="1:9">
      <c r="A41" s="17">
        <v>1046</v>
      </c>
      <c r="B41" s="18" t="s">
        <v>46</v>
      </c>
      <c r="C41" s="33">
        <v>654984</v>
      </c>
      <c r="D41" s="33">
        <v>25207</v>
      </c>
      <c r="E41" s="33">
        <v>6267</v>
      </c>
      <c r="F41" s="33">
        <v>2500</v>
      </c>
      <c r="G41" s="33">
        <v>22500</v>
      </c>
      <c r="H41" s="33">
        <v>2126307</v>
      </c>
      <c r="I41" s="48">
        <f t="shared" si="0"/>
        <v>2837765</v>
      </c>
    </row>
    <row r="42" spans="1:9">
      <c r="A42" s="17">
        <v>1047</v>
      </c>
      <c r="B42" s="18" t="s">
        <v>47</v>
      </c>
      <c r="C42" s="32">
        <v>321332103</v>
      </c>
      <c r="D42" s="32">
        <v>70435724</v>
      </c>
      <c r="E42" s="32">
        <v>16005234</v>
      </c>
      <c r="F42" s="32">
        <v>80376</v>
      </c>
      <c r="G42" s="32">
        <v>5001</v>
      </c>
      <c r="H42" s="32">
        <v>1895938</v>
      </c>
      <c r="I42" s="47">
        <f t="shared" si="0"/>
        <v>409754376</v>
      </c>
    </row>
    <row r="43" spans="1:9">
      <c r="A43" s="17">
        <v>1048</v>
      </c>
      <c r="B43" s="18" t="s">
        <v>48</v>
      </c>
      <c r="C43" s="33">
        <v>42611363</v>
      </c>
      <c r="D43" s="33">
        <v>2998497</v>
      </c>
      <c r="E43" s="33">
        <v>2443068</v>
      </c>
      <c r="F43" s="33">
        <v>927992</v>
      </c>
      <c r="G43" s="33">
        <v>2501</v>
      </c>
      <c r="H43" s="33">
        <v>1069664</v>
      </c>
      <c r="I43" s="48">
        <f t="shared" si="0"/>
        <v>50053085</v>
      </c>
    </row>
    <row r="44" spans="1:9">
      <c r="A44" s="17">
        <v>1050</v>
      </c>
      <c r="B44" s="18" t="s">
        <v>49</v>
      </c>
      <c r="C44" s="32">
        <v>43971</v>
      </c>
      <c r="D44" s="32">
        <v>12283</v>
      </c>
      <c r="E44" s="32">
        <v>1965</v>
      </c>
      <c r="F44" s="32">
        <v>0</v>
      </c>
      <c r="G44" s="32">
        <v>0</v>
      </c>
      <c r="H44" s="32">
        <v>21976</v>
      </c>
      <c r="I44" s="47">
        <f t="shared" si="0"/>
        <v>80195</v>
      </c>
    </row>
    <row r="45" spans="1:9">
      <c r="A45" s="17">
        <v>1052</v>
      </c>
      <c r="B45" s="18" t="s">
        <v>50</v>
      </c>
      <c r="C45" s="33">
        <v>18171395</v>
      </c>
      <c r="D45" s="33">
        <v>1105871</v>
      </c>
      <c r="E45" s="33">
        <v>1053185</v>
      </c>
      <c r="F45" s="33">
        <v>2564623</v>
      </c>
      <c r="G45" s="33">
        <v>0</v>
      </c>
      <c r="H45" s="33">
        <v>589417</v>
      </c>
      <c r="I45" s="48">
        <f t="shared" si="0"/>
        <v>23484491</v>
      </c>
    </row>
    <row r="46" spans="1:9">
      <c r="A46" s="17">
        <v>1054</v>
      </c>
      <c r="B46" s="18" t="s">
        <v>51</v>
      </c>
      <c r="C46" s="32">
        <v>22977559</v>
      </c>
      <c r="D46" s="32">
        <v>1026396</v>
      </c>
      <c r="E46" s="32">
        <v>1069889</v>
      </c>
      <c r="F46" s="32">
        <v>238272</v>
      </c>
      <c r="G46" s="32">
        <v>70001</v>
      </c>
      <c r="H46" s="32">
        <v>868117</v>
      </c>
      <c r="I46" s="47">
        <f t="shared" si="0"/>
        <v>26250234</v>
      </c>
    </row>
    <row r="47" spans="1:9">
      <c r="A47" s="17">
        <v>1055</v>
      </c>
      <c r="B47" s="18" t="s">
        <v>52</v>
      </c>
      <c r="C47" s="33">
        <v>41953940</v>
      </c>
      <c r="D47" s="33">
        <v>1141603</v>
      </c>
      <c r="E47" s="33">
        <v>868231</v>
      </c>
      <c r="F47" s="33">
        <v>302226</v>
      </c>
      <c r="G47" s="33">
        <v>0</v>
      </c>
      <c r="H47" s="33">
        <v>311854</v>
      </c>
      <c r="I47" s="48">
        <f t="shared" si="0"/>
        <v>44577854</v>
      </c>
    </row>
    <row r="48" spans="1:9">
      <c r="A48" s="17">
        <v>1057</v>
      </c>
      <c r="B48" s="18" t="s">
        <v>53</v>
      </c>
      <c r="C48" s="32">
        <v>851666</v>
      </c>
      <c r="D48" s="32">
        <v>230909</v>
      </c>
      <c r="E48" s="32">
        <v>51614</v>
      </c>
      <c r="F48" s="32">
        <v>0</v>
      </c>
      <c r="G48" s="32">
        <v>0</v>
      </c>
      <c r="H48" s="32">
        <v>1522204</v>
      </c>
      <c r="I48" s="47">
        <f t="shared" si="0"/>
        <v>2656393</v>
      </c>
    </row>
    <row r="49" spans="1:9">
      <c r="A49" s="17">
        <v>1058</v>
      </c>
      <c r="B49" s="18" t="s">
        <v>54</v>
      </c>
      <c r="C49" s="33">
        <v>18178536</v>
      </c>
      <c r="D49" s="33">
        <v>1167262</v>
      </c>
      <c r="E49" s="33">
        <v>469039</v>
      </c>
      <c r="F49" s="33">
        <v>68926</v>
      </c>
      <c r="G49" s="33">
        <v>72508</v>
      </c>
      <c r="H49" s="33">
        <v>970229</v>
      </c>
      <c r="I49" s="48">
        <f t="shared" si="0"/>
        <v>20926500</v>
      </c>
    </row>
    <row r="50" spans="1:9">
      <c r="A50" s="17">
        <v>1062</v>
      </c>
      <c r="B50" s="18" t="s">
        <v>55</v>
      </c>
      <c r="C50" s="32">
        <v>53647085</v>
      </c>
      <c r="D50" s="32">
        <v>924494</v>
      </c>
      <c r="E50" s="32">
        <v>1881064</v>
      </c>
      <c r="F50" s="32">
        <v>45852</v>
      </c>
      <c r="G50" s="32">
        <v>2500</v>
      </c>
      <c r="H50" s="32">
        <v>433929</v>
      </c>
      <c r="I50" s="47">
        <f t="shared" si="0"/>
        <v>56934924</v>
      </c>
    </row>
    <row r="51" spans="1:9">
      <c r="A51" s="17">
        <v>1065</v>
      </c>
      <c r="B51" s="18" t="s">
        <v>56</v>
      </c>
      <c r="C51" s="33">
        <v>130141858</v>
      </c>
      <c r="D51" s="33">
        <v>5649674</v>
      </c>
      <c r="E51" s="33">
        <v>2531404</v>
      </c>
      <c r="F51" s="33">
        <v>392173</v>
      </c>
      <c r="G51" s="33">
        <v>0</v>
      </c>
      <c r="H51" s="33">
        <v>587224</v>
      </c>
      <c r="I51" s="48">
        <f t="shared" si="0"/>
        <v>139302333</v>
      </c>
    </row>
    <row r="52" spans="1:9">
      <c r="A52" s="17">
        <v>1066</v>
      </c>
      <c r="B52" s="18" t="s">
        <v>57</v>
      </c>
      <c r="C52" s="32">
        <v>209687206</v>
      </c>
      <c r="D52" s="32">
        <v>2034035</v>
      </c>
      <c r="E52" s="32">
        <v>7748776</v>
      </c>
      <c r="F52" s="32">
        <v>120760</v>
      </c>
      <c r="G52" s="32">
        <v>2500</v>
      </c>
      <c r="H52" s="32">
        <v>832882</v>
      </c>
      <c r="I52" s="47">
        <f t="shared" si="0"/>
        <v>220426159</v>
      </c>
    </row>
    <row r="53" spans="1:9">
      <c r="A53" s="17">
        <v>1067</v>
      </c>
      <c r="B53" s="18" t="s">
        <v>58</v>
      </c>
      <c r="C53" s="33">
        <v>917833</v>
      </c>
      <c r="D53" s="33">
        <v>413</v>
      </c>
      <c r="E53" s="33">
        <v>8575</v>
      </c>
      <c r="F53" s="33">
        <v>0</v>
      </c>
      <c r="G53" s="33">
        <v>0</v>
      </c>
      <c r="H53" s="33">
        <v>58186</v>
      </c>
      <c r="I53" s="48">
        <f t="shared" si="0"/>
        <v>985007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720</v>
      </c>
      <c r="I54" s="47">
        <f t="shared" si="0"/>
        <v>720</v>
      </c>
    </row>
    <row r="55" spans="1:9">
      <c r="A55" s="17">
        <v>1069</v>
      </c>
      <c r="B55" s="18" t="s">
        <v>60</v>
      </c>
      <c r="C55" s="33">
        <v>412636</v>
      </c>
      <c r="D55" s="33">
        <v>8464</v>
      </c>
      <c r="E55" s="33">
        <v>32014</v>
      </c>
      <c r="F55" s="33">
        <v>0</v>
      </c>
      <c r="G55" s="33">
        <v>0</v>
      </c>
      <c r="H55" s="33">
        <v>107757</v>
      </c>
      <c r="I55" s="48">
        <f t="shared" si="0"/>
        <v>560871</v>
      </c>
    </row>
    <row r="56" spans="1:9" ht="15" customHeight="1">
      <c r="A56" s="17">
        <v>1070</v>
      </c>
      <c r="B56" s="18" t="s">
        <v>61</v>
      </c>
      <c r="C56" s="32">
        <v>1143083</v>
      </c>
      <c r="D56" s="32">
        <v>51918</v>
      </c>
      <c r="E56" s="32">
        <v>80789</v>
      </c>
      <c r="F56" s="32">
        <v>0</v>
      </c>
      <c r="G56" s="32">
        <v>0</v>
      </c>
      <c r="H56" s="32">
        <v>191148</v>
      </c>
      <c r="I56" s="47">
        <f t="shared" si="0"/>
        <v>1466938</v>
      </c>
    </row>
    <row r="57" spans="1:9">
      <c r="A57" s="13" t="s">
        <v>63</v>
      </c>
      <c r="B57" s="20" t="s">
        <v>62</v>
      </c>
      <c r="C57" s="16">
        <f t="shared" ref="C57:I57" si="1">SUM(C7:C56)</f>
        <v>3263294970</v>
      </c>
      <c r="D57" s="16">
        <f t="shared" si="1"/>
        <v>404083053</v>
      </c>
      <c r="E57" s="16">
        <f t="shared" si="1"/>
        <v>111670446</v>
      </c>
      <c r="F57" s="16">
        <f t="shared" si="1"/>
        <v>490151334</v>
      </c>
      <c r="G57" s="16">
        <f t="shared" si="1"/>
        <v>309167</v>
      </c>
      <c r="H57" s="16">
        <f t="shared" si="1"/>
        <v>46835465</v>
      </c>
      <c r="I57" s="16">
        <f t="shared" si="1"/>
        <v>4316344435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44" workbookViewId="0">
      <selection activeCell="C54" sqref="C54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36328125" style="12" customWidth="1"/>
    <col min="4" max="5" width="15" style="12" customWidth="1"/>
    <col min="6" max="6" width="18.81640625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30960</v>
      </c>
      <c r="I7" s="46">
        <f>SUM(C7:H7)</f>
        <v>30960</v>
      </c>
    </row>
    <row r="8" spans="1:9">
      <c r="A8" s="17">
        <v>1002</v>
      </c>
      <c r="B8" s="18" t="s">
        <v>13</v>
      </c>
      <c r="C8" s="32">
        <v>20331264</v>
      </c>
      <c r="D8" s="32">
        <v>20800</v>
      </c>
      <c r="E8" s="32">
        <v>36529</v>
      </c>
      <c r="F8" s="32">
        <v>0</v>
      </c>
      <c r="G8" s="32">
        <v>2500</v>
      </c>
      <c r="H8" s="32">
        <v>265510</v>
      </c>
      <c r="I8" s="47">
        <f t="shared" ref="I8:I56" si="0">SUM(C8:H8)</f>
        <v>20656603</v>
      </c>
    </row>
    <row r="9" spans="1:9">
      <c r="A9" s="17">
        <v>1005</v>
      </c>
      <c r="B9" s="18" t="s">
        <v>14</v>
      </c>
      <c r="C9" s="33">
        <v>91422</v>
      </c>
      <c r="D9" s="33">
        <v>0</v>
      </c>
      <c r="E9" s="33">
        <v>14668</v>
      </c>
      <c r="F9" s="33">
        <v>0</v>
      </c>
      <c r="G9" s="33">
        <v>0</v>
      </c>
      <c r="H9" s="33">
        <v>18850</v>
      </c>
      <c r="I9" s="48">
        <f t="shared" si="0"/>
        <v>124940</v>
      </c>
    </row>
    <row r="10" spans="1:9">
      <c r="A10" s="17">
        <v>1006</v>
      </c>
      <c r="B10" s="18" t="s">
        <v>15</v>
      </c>
      <c r="C10" s="32">
        <v>100572</v>
      </c>
      <c r="D10" s="32">
        <v>0</v>
      </c>
      <c r="E10" s="32">
        <v>5386</v>
      </c>
      <c r="F10" s="32">
        <v>0</v>
      </c>
      <c r="G10" s="32">
        <v>0</v>
      </c>
      <c r="H10" s="32">
        <v>19315</v>
      </c>
      <c r="I10" s="47">
        <f t="shared" si="0"/>
        <v>125273</v>
      </c>
    </row>
    <row r="11" spans="1:9">
      <c r="A11" s="17">
        <v>1007</v>
      </c>
      <c r="B11" s="18" t="s">
        <v>16</v>
      </c>
      <c r="C11" s="33">
        <v>78930989</v>
      </c>
      <c r="D11" s="33">
        <v>5112830</v>
      </c>
      <c r="E11" s="33">
        <v>2933892</v>
      </c>
      <c r="F11" s="33">
        <v>14668473</v>
      </c>
      <c r="G11" s="33">
        <v>0</v>
      </c>
      <c r="H11" s="33">
        <v>3423043</v>
      </c>
      <c r="I11" s="48">
        <f t="shared" si="0"/>
        <v>105069227</v>
      </c>
    </row>
    <row r="12" spans="1:9">
      <c r="A12" s="17">
        <v>1008</v>
      </c>
      <c r="B12" s="18" t="s">
        <v>17</v>
      </c>
      <c r="C12" s="32">
        <v>270251211</v>
      </c>
      <c r="D12" s="32">
        <v>0</v>
      </c>
      <c r="E12" s="32">
        <v>7076126</v>
      </c>
      <c r="F12" s="32">
        <v>263173085</v>
      </c>
      <c r="G12" s="32">
        <v>0</v>
      </c>
      <c r="H12" s="32">
        <v>72470</v>
      </c>
      <c r="I12" s="47">
        <f t="shared" si="0"/>
        <v>540572892</v>
      </c>
    </row>
    <row r="13" spans="1:9">
      <c r="A13" s="17">
        <v>1010</v>
      </c>
      <c r="B13" s="18" t="s">
        <v>18</v>
      </c>
      <c r="C13" s="33">
        <v>4256892</v>
      </c>
      <c r="D13" s="33">
        <v>211201</v>
      </c>
      <c r="E13" s="33">
        <v>232767</v>
      </c>
      <c r="F13" s="33">
        <v>366485</v>
      </c>
      <c r="G13" s="33">
        <v>0</v>
      </c>
      <c r="H13" s="33">
        <v>37063</v>
      </c>
      <c r="I13" s="48">
        <f t="shared" si="0"/>
        <v>5104408</v>
      </c>
    </row>
    <row r="14" spans="1:9">
      <c r="A14" s="17">
        <v>1011</v>
      </c>
      <c r="B14" s="18" t="s">
        <v>19</v>
      </c>
      <c r="C14" s="32">
        <v>111175983</v>
      </c>
      <c r="D14" s="32">
        <v>4700579</v>
      </c>
      <c r="E14" s="32">
        <v>1874405</v>
      </c>
      <c r="F14" s="32">
        <v>76222503</v>
      </c>
      <c r="G14" s="32">
        <v>5000</v>
      </c>
      <c r="H14" s="32">
        <v>609596</v>
      </c>
      <c r="I14" s="47">
        <f t="shared" si="0"/>
        <v>194588066</v>
      </c>
    </row>
    <row r="15" spans="1:9">
      <c r="A15" s="17">
        <v>1012</v>
      </c>
      <c r="B15" s="18" t="s">
        <v>20</v>
      </c>
      <c r="C15" s="33">
        <v>59492470</v>
      </c>
      <c r="D15" s="33">
        <v>47035</v>
      </c>
      <c r="E15" s="33">
        <v>1807790</v>
      </c>
      <c r="F15" s="33">
        <v>53467537</v>
      </c>
      <c r="G15" s="33">
        <v>20000</v>
      </c>
      <c r="H15" s="33">
        <v>486460</v>
      </c>
      <c r="I15" s="48">
        <f t="shared" si="0"/>
        <v>115321292</v>
      </c>
    </row>
    <row r="16" spans="1:9">
      <c r="A16" s="17">
        <v>1013</v>
      </c>
      <c r="B16" s="18" t="s">
        <v>21</v>
      </c>
      <c r="C16" s="32">
        <v>139941127</v>
      </c>
      <c r="D16" s="32">
        <v>93448031</v>
      </c>
      <c r="E16" s="32">
        <v>7534090</v>
      </c>
      <c r="F16" s="32">
        <v>167594</v>
      </c>
      <c r="G16" s="32">
        <v>2500</v>
      </c>
      <c r="H16" s="32">
        <v>1136647</v>
      </c>
      <c r="I16" s="47">
        <f t="shared" si="0"/>
        <v>242229989</v>
      </c>
    </row>
    <row r="17" spans="1:9">
      <c r="A17" s="17">
        <v>1014</v>
      </c>
      <c r="B17" s="18" t="s">
        <v>22</v>
      </c>
      <c r="C17" s="33">
        <v>39438941</v>
      </c>
      <c r="D17" s="33">
        <v>0</v>
      </c>
      <c r="E17" s="33">
        <v>986031</v>
      </c>
      <c r="F17" s="33">
        <v>34561026</v>
      </c>
      <c r="G17" s="33">
        <v>10000</v>
      </c>
      <c r="H17" s="33">
        <v>283305</v>
      </c>
      <c r="I17" s="48">
        <f t="shared" si="0"/>
        <v>75279303</v>
      </c>
    </row>
    <row r="18" spans="1:9">
      <c r="A18" s="17">
        <v>1016</v>
      </c>
      <c r="B18" s="18" t="s">
        <v>23</v>
      </c>
      <c r="C18" s="32">
        <v>395967113</v>
      </c>
      <c r="D18" s="32">
        <v>63399128</v>
      </c>
      <c r="E18" s="32">
        <v>16860408</v>
      </c>
      <c r="F18" s="32">
        <v>124384575</v>
      </c>
      <c r="G18" s="32">
        <v>0</v>
      </c>
      <c r="H18" s="32">
        <v>3951794</v>
      </c>
      <c r="I18" s="47">
        <f t="shared" si="0"/>
        <v>604563018</v>
      </c>
    </row>
    <row r="19" spans="1:9">
      <c r="A19" s="17">
        <v>1017</v>
      </c>
      <c r="B19" s="18" t="s">
        <v>24</v>
      </c>
      <c r="C19" s="33">
        <v>112183431</v>
      </c>
      <c r="D19" s="33">
        <v>3448340</v>
      </c>
      <c r="E19" s="33">
        <v>2982159</v>
      </c>
      <c r="F19" s="33">
        <v>24684474</v>
      </c>
      <c r="G19" s="33">
        <v>0</v>
      </c>
      <c r="H19" s="33">
        <v>3917349</v>
      </c>
      <c r="I19" s="48">
        <f t="shared" si="0"/>
        <v>147215753</v>
      </c>
    </row>
    <row r="20" spans="1:9">
      <c r="A20" s="17">
        <v>1018</v>
      </c>
      <c r="B20" s="18" t="s">
        <v>25</v>
      </c>
      <c r="C20" s="32">
        <v>96010625</v>
      </c>
      <c r="D20" s="32">
        <v>216335</v>
      </c>
      <c r="E20" s="32">
        <v>4397286</v>
      </c>
      <c r="F20" s="32">
        <v>103702283</v>
      </c>
      <c r="G20" s="32">
        <v>0</v>
      </c>
      <c r="H20" s="32">
        <v>491943</v>
      </c>
      <c r="I20" s="47">
        <f t="shared" si="0"/>
        <v>204818472</v>
      </c>
    </row>
    <row r="21" spans="1:9">
      <c r="A21" s="17">
        <v>1019</v>
      </c>
      <c r="B21" s="18" t="s">
        <v>26</v>
      </c>
      <c r="C21" s="33">
        <v>23009892</v>
      </c>
      <c r="D21" s="33">
        <v>2567279</v>
      </c>
      <c r="E21" s="33">
        <v>843749</v>
      </c>
      <c r="F21" s="33">
        <v>395640</v>
      </c>
      <c r="G21" s="33">
        <v>2500</v>
      </c>
      <c r="H21" s="33">
        <v>1141253</v>
      </c>
      <c r="I21" s="48">
        <f t="shared" si="0"/>
        <v>27960313</v>
      </c>
    </row>
    <row r="22" spans="1:9">
      <c r="A22" s="17">
        <v>1020</v>
      </c>
      <c r="B22" s="18" t="s">
        <v>27</v>
      </c>
      <c r="C22" s="32">
        <v>20966872</v>
      </c>
      <c r="D22" s="32">
        <v>5475591</v>
      </c>
      <c r="E22" s="32">
        <v>722449</v>
      </c>
      <c r="F22" s="32">
        <v>11993970</v>
      </c>
      <c r="G22" s="32">
        <v>0</v>
      </c>
      <c r="H22" s="32">
        <v>150290</v>
      </c>
      <c r="I22" s="47">
        <f t="shared" si="0"/>
        <v>39309172</v>
      </c>
    </row>
    <row r="23" spans="1:9">
      <c r="A23" s="17">
        <v>1022</v>
      </c>
      <c r="B23" s="18" t="s">
        <v>28</v>
      </c>
      <c r="C23" s="33">
        <v>1019008</v>
      </c>
      <c r="D23" s="33">
        <v>8094</v>
      </c>
      <c r="E23" s="33">
        <v>26224</v>
      </c>
      <c r="F23" s="33">
        <v>0</v>
      </c>
      <c r="G23" s="33">
        <v>0</v>
      </c>
      <c r="H23" s="33">
        <v>4060</v>
      </c>
      <c r="I23" s="48">
        <f t="shared" si="0"/>
        <v>1057386</v>
      </c>
    </row>
    <row r="24" spans="1:9">
      <c r="A24" s="17">
        <v>1023</v>
      </c>
      <c r="B24" s="18" t="s">
        <v>29</v>
      </c>
      <c r="C24" s="32">
        <v>28864626</v>
      </c>
      <c r="D24" s="32">
        <v>2439222</v>
      </c>
      <c r="E24" s="32">
        <v>942120</v>
      </c>
      <c r="F24" s="32">
        <v>244878</v>
      </c>
      <c r="G24" s="32">
        <v>0</v>
      </c>
      <c r="H24" s="32">
        <v>1015375</v>
      </c>
      <c r="I24" s="47">
        <f t="shared" si="0"/>
        <v>33506221</v>
      </c>
    </row>
    <row r="25" spans="1:9">
      <c r="A25" s="17">
        <v>1024</v>
      </c>
      <c r="B25" s="18" t="s">
        <v>30</v>
      </c>
      <c r="C25" s="33">
        <v>645296566</v>
      </c>
      <c r="D25" s="33">
        <v>34094174</v>
      </c>
      <c r="E25" s="33">
        <v>14492262</v>
      </c>
      <c r="F25" s="33">
        <v>15316004</v>
      </c>
      <c r="G25" s="33">
        <v>5000</v>
      </c>
      <c r="H25" s="33">
        <v>4591280</v>
      </c>
      <c r="I25" s="48">
        <f t="shared" si="0"/>
        <v>713795286</v>
      </c>
    </row>
    <row r="26" spans="1:9">
      <c r="A26" s="17">
        <v>1025</v>
      </c>
      <c r="B26" s="18" t="s">
        <v>31</v>
      </c>
      <c r="C26" s="32">
        <v>234309</v>
      </c>
      <c r="D26" s="32">
        <v>21667</v>
      </c>
      <c r="E26" s="32">
        <v>18560</v>
      </c>
      <c r="F26" s="32">
        <v>0</v>
      </c>
      <c r="G26" s="32">
        <v>0</v>
      </c>
      <c r="H26" s="32">
        <v>153162</v>
      </c>
      <c r="I26" s="47">
        <f t="shared" si="0"/>
        <v>427698</v>
      </c>
    </row>
    <row r="27" spans="1:9">
      <c r="A27" s="17">
        <v>1026</v>
      </c>
      <c r="B27" s="18" t="s">
        <v>32</v>
      </c>
      <c r="C27" s="33">
        <v>638851</v>
      </c>
      <c r="D27" s="33">
        <v>0</v>
      </c>
      <c r="E27" s="33">
        <v>0</v>
      </c>
      <c r="F27" s="33">
        <v>0</v>
      </c>
      <c r="G27" s="33">
        <v>0</v>
      </c>
      <c r="H27" s="33">
        <v>93015</v>
      </c>
      <c r="I27" s="48">
        <f t="shared" si="0"/>
        <v>731866</v>
      </c>
    </row>
    <row r="28" spans="1:9">
      <c r="A28" s="17">
        <v>1027</v>
      </c>
      <c r="B28" s="18" t="s">
        <v>33</v>
      </c>
      <c r="C28" s="32">
        <v>35794580</v>
      </c>
      <c r="D28" s="32">
        <v>271760</v>
      </c>
      <c r="E28" s="32">
        <v>360640</v>
      </c>
      <c r="F28" s="32">
        <v>258244</v>
      </c>
      <c r="G28" s="32">
        <v>12500</v>
      </c>
      <c r="H28" s="32">
        <v>1054988</v>
      </c>
      <c r="I28" s="47">
        <f t="shared" si="0"/>
        <v>37752712</v>
      </c>
    </row>
    <row r="29" spans="1:9">
      <c r="A29" s="17">
        <v>1028</v>
      </c>
      <c r="B29" s="18" t="s">
        <v>34</v>
      </c>
      <c r="C29" s="33">
        <v>54301270</v>
      </c>
      <c r="D29" s="33">
        <v>164115</v>
      </c>
      <c r="E29" s="33">
        <v>1247368</v>
      </c>
      <c r="F29" s="33">
        <v>44403595</v>
      </c>
      <c r="G29" s="33">
        <v>0</v>
      </c>
      <c r="H29" s="33">
        <v>340492</v>
      </c>
      <c r="I29" s="48">
        <f t="shared" si="0"/>
        <v>100456840</v>
      </c>
    </row>
    <row r="30" spans="1:9">
      <c r="A30" s="17">
        <v>1030</v>
      </c>
      <c r="B30" s="18" t="s">
        <v>35</v>
      </c>
      <c r="C30" s="32">
        <v>79380564</v>
      </c>
      <c r="D30" s="32">
        <v>3772209</v>
      </c>
      <c r="E30" s="32">
        <v>1806949</v>
      </c>
      <c r="F30" s="32">
        <v>43690028</v>
      </c>
      <c r="G30" s="32">
        <v>91510</v>
      </c>
      <c r="H30" s="32">
        <v>2575364</v>
      </c>
      <c r="I30" s="47">
        <f t="shared" si="0"/>
        <v>131316624</v>
      </c>
    </row>
    <row r="31" spans="1:9">
      <c r="A31" s="17">
        <v>1031</v>
      </c>
      <c r="B31" s="18" t="s">
        <v>36</v>
      </c>
      <c r="C31" s="33">
        <v>94497</v>
      </c>
      <c r="D31" s="33">
        <v>0</v>
      </c>
      <c r="E31" s="33">
        <v>408</v>
      </c>
      <c r="F31" s="33">
        <v>0</v>
      </c>
      <c r="G31" s="33">
        <v>0</v>
      </c>
      <c r="H31" s="33">
        <v>3770</v>
      </c>
      <c r="I31" s="48">
        <f t="shared" si="0"/>
        <v>98675</v>
      </c>
    </row>
    <row r="32" spans="1:9">
      <c r="A32" s="17">
        <v>1033</v>
      </c>
      <c r="B32" s="18" t="s">
        <v>37</v>
      </c>
      <c r="C32" s="32">
        <v>709533</v>
      </c>
      <c r="D32" s="32">
        <v>77038</v>
      </c>
      <c r="E32" s="32">
        <v>39994</v>
      </c>
      <c r="F32" s="32">
        <v>18972</v>
      </c>
      <c r="G32" s="32">
        <v>15000</v>
      </c>
      <c r="H32" s="32">
        <v>299350</v>
      </c>
      <c r="I32" s="47">
        <f t="shared" si="0"/>
        <v>1159887</v>
      </c>
    </row>
    <row r="33" spans="1:9">
      <c r="A33" s="17">
        <v>1034</v>
      </c>
      <c r="B33" s="18" t="s">
        <v>38</v>
      </c>
      <c r="C33" s="33">
        <v>1821565</v>
      </c>
      <c r="D33" s="33">
        <v>75715</v>
      </c>
      <c r="E33" s="33">
        <v>45693</v>
      </c>
      <c r="F33" s="33">
        <v>0</v>
      </c>
      <c r="G33" s="33">
        <v>0</v>
      </c>
      <c r="H33" s="33">
        <v>25550</v>
      </c>
      <c r="I33" s="48">
        <f t="shared" si="0"/>
        <v>1968523</v>
      </c>
    </row>
    <row r="34" spans="1:9">
      <c r="A34" s="17">
        <v>1037</v>
      </c>
      <c r="B34" s="18" t="s">
        <v>39</v>
      </c>
      <c r="C34" s="32">
        <v>4374438</v>
      </c>
      <c r="D34" s="32">
        <v>80940</v>
      </c>
      <c r="E34" s="32">
        <v>202667</v>
      </c>
      <c r="F34" s="32">
        <v>412477</v>
      </c>
      <c r="G34" s="32">
        <v>0</v>
      </c>
      <c r="H34" s="32">
        <v>193290</v>
      </c>
      <c r="I34" s="47">
        <f t="shared" si="0"/>
        <v>5263812</v>
      </c>
    </row>
    <row r="35" spans="1:9">
      <c r="A35" s="17">
        <v>1038</v>
      </c>
      <c r="B35" s="18" t="s">
        <v>40</v>
      </c>
      <c r="C35" s="33">
        <v>76098348</v>
      </c>
      <c r="D35" s="33">
        <v>16552</v>
      </c>
      <c r="E35" s="33">
        <v>2467069</v>
      </c>
      <c r="F35" s="33">
        <v>37993210</v>
      </c>
      <c r="G35" s="33">
        <v>0</v>
      </c>
      <c r="H35" s="33">
        <v>228874</v>
      </c>
      <c r="I35" s="48">
        <f t="shared" si="0"/>
        <v>116804053</v>
      </c>
    </row>
    <row r="36" spans="1:9">
      <c r="A36" s="17">
        <v>1039</v>
      </c>
      <c r="B36" s="18" t="s">
        <v>41</v>
      </c>
      <c r="C36" s="32">
        <v>774941</v>
      </c>
      <c r="D36" s="32">
        <v>34603</v>
      </c>
      <c r="E36" s="32">
        <v>24983</v>
      </c>
      <c r="F36" s="32">
        <v>62535</v>
      </c>
      <c r="G36" s="32">
        <v>2500</v>
      </c>
      <c r="H36" s="32">
        <v>218144</v>
      </c>
      <c r="I36" s="47">
        <f t="shared" si="0"/>
        <v>1117706</v>
      </c>
    </row>
    <row r="37" spans="1:9">
      <c r="A37" s="17">
        <v>1040</v>
      </c>
      <c r="B37" s="18" t="s">
        <v>42</v>
      </c>
      <c r="C37" s="33">
        <v>52929664</v>
      </c>
      <c r="D37" s="33">
        <v>4838966</v>
      </c>
      <c r="E37" s="33">
        <v>2062971</v>
      </c>
      <c r="F37" s="33">
        <v>434456</v>
      </c>
      <c r="G37" s="33">
        <v>5000</v>
      </c>
      <c r="H37" s="33">
        <v>2050482</v>
      </c>
      <c r="I37" s="48">
        <f t="shared" si="0"/>
        <v>62321539</v>
      </c>
    </row>
    <row r="38" spans="1:9">
      <c r="A38" s="17">
        <v>1042</v>
      </c>
      <c r="B38" s="18" t="s">
        <v>43</v>
      </c>
      <c r="C38" s="32">
        <v>383334577</v>
      </c>
      <c r="D38" s="32">
        <v>0</v>
      </c>
      <c r="E38" s="32">
        <v>9012594</v>
      </c>
      <c r="F38" s="32">
        <v>470949003</v>
      </c>
      <c r="G38" s="32">
        <v>0</v>
      </c>
      <c r="H38" s="32">
        <v>71896</v>
      </c>
      <c r="I38" s="47">
        <f t="shared" si="0"/>
        <v>863368070</v>
      </c>
    </row>
    <row r="39" spans="1:9">
      <c r="A39" s="17">
        <v>1043</v>
      </c>
      <c r="B39" s="18" t="s">
        <v>44</v>
      </c>
      <c r="C39" s="33">
        <v>387927406</v>
      </c>
      <c r="D39" s="33">
        <v>36406504</v>
      </c>
      <c r="E39" s="33">
        <v>7283555</v>
      </c>
      <c r="F39" s="33">
        <v>123329495</v>
      </c>
      <c r="G39" s="33">
        <v>0</v>
      </c>
      <c r="H39" s="33">
        <v>2336755</v>
      </c>
      <c r="I39" s="48">
        <f t="shared" si="0"/>
        <v>557283715</v>
      </c>
    </row>
    <row r="40" spans="1:9">
      <c r="A40" s="17">
        <v>1044</v>
      </c>
      <c r="B40" s="18" t="s">
        <v>45</v>
      </c>
      <c r="C40" s="32">
        <v>2089168</v>
      </c>
      <c r="D40" s="32">
        <v>89379</v>
      </c>
      <c r="E40" s="32">
        <v>109898</v>
      </c>
      <c r="F40" s="32">
        <v>0</v>
      </c>
      <c r="G40" s="32">
        <v>0</v>
      </c>
      <c r="H40" s="32">
        <v>537147</v>
      </c>
      <c r="I40" s="47">
        <f t="shared" si="0"/>
        <v>2825592</v>
      </c>
    </row>
    <row r="41" spans="1:9">
      <c r="A41" s="17">
        <v>1046</v>
      </c>
      <c r="B41" s="18" t="s">
        <v>46</v>
      </c>
      <c r="C41" s="33">
        <v>432633</v>
      </c>
      <c r="D41" s="33">
        <v>0</v>
      </c>
      <c r="E41" s="33">
        <v>5815</v>
      </c>
      <c r="F41" s="33">
        <v>0</v>
      </c>
      <c r="G41" s="33">
        <v>15000</v>
      </c>
      <c r="H41" s="33">
        <v>1997729</v>
      </c>
      <c r="I41" s="48">
        <f t="shared" si="0"/>
        <v>2451177</v>
      </c>
    </row>
    <row r="42" spans="1:9">
      <c r="A42" s="17">
        <v>1047</v>
      </c>
      <c r="B42" s="18" t="s">
        <v>47</v>
      </c>
      <c r="C42" s="32">
        <v>232872337</v>
      </c>
      <c r="D42" s="32">
        <v>25242067</v>
      </c>
      <c r="E42" s="32">
        <v>10026695</v>
      </c>
      <c r="F42" s="32">
        <v>278167</v>
      </c>
      <c r="G42" s="32">
        <v>0</v>
      </c>
      <c r="H42" s="32">
        <v>1989748</v>
      </c>
      <c r="I42" s="47">
        <f t="shared" si="0"/>
        <v>270409014</v>
      </c>
    </row>
    <row r="43" spans="1:9">
      <c r="A43" s="17">
        <v>1048</v>
      </c>
      <c r="B43" s="18" t="s">
        <v>48</v>
      </c>
      <c r="C43" s="33">
        <v>71338835</v>
      </c>
      <c r="D43" s="33">
        <v>3037946</v>
      </c>
      <c r="E43" s="33">
        <v>2649254</v>
      </c>
      <c r="F43" s="33">
        <v>2029503</v>
      </c>
      <c r="G43" s="33">
        <v>0</v>
      </c>
      <c r="H43" s="33">
        <v>955717</v>
      </c>
      <c r="I43" s="48">
        <f t="shared" si="0"/>
        <v>80011255</v>
      </c>
    </row>
    <row r="44" spans="1:9">
      <c r="A44" s="17">
        <v>1050</v>
      </c>
      <c r="B44" s="18" t="s">
        <v>49</v>
      </c>
      <c r="C44" s="32">
        <v>20595</v>
      </c>
      <c r="D44" s="32">
        <v>6070</v>
      </c>
      <c r="E44" s="32">
        <v>971</v>
      </c>
      <c r="F44" s="32">
        <v>0</v>
      </c>
      <c r="G44" s="32">
        <v>0</v>
      </c>
      <c r="H44" s="32">
        <v>18550</v>
      </c>
      <c r="I44" s="47">
        <f t="shared" si="0"/>
        <v>46186</v>
      </c>
    </row>
    <row r="45" spans="1:9">
      <c r="A45" s="17">
        <v>1052</v>
      </c>
      <c r="B45" s="18" t="s">
        <v>50</v>
      </c>
      <c r="C45" s="33">
        <v>24946349</v>
      </c>
      <c r="D45" s="33">
        <v>1649777</v>
      </c>
      <c r="E45" s="33">
        <v>1268161</v>
      </c>
      <c r="F45" s="33">
        <v>2053375</v>
      </c>
      <c r="G45" s="33">
        <v>0</v>
      </c>
      <c r="H45" s="33">
        <v>1011003</v>
      </c>
      <c r="I45" s="48">
        <f t="shared" si="0"/>
        <v>30928665</v>
      </c>
    </row>
    <row r="46" spans="1:9">
      <c r="A46" s="17">
        <v>1054</v>
      </c>
      <c r="B46" s="18" t="s">
        <v>51</v>
      </c>
      <c r="C46" s="32">
        <v>30522337</v>
      </c>
      <c r="D46" s="32">
        <v>1502626</v>
      </c>
      <c r="E46" s="32">
        <v>1195359</v>
      </c>
      <c r="F46" s="32">
        <v>3360</v>
      </c>
      <c r="G46" s="32">
        <v>35002</v>
      </c>
      <c r="H46" s="32">
        <v>3368763</v>
      </c>
      <c r="I46" s="47">
        <f t="shared" si="0"/>
        <v>36627447</v>
      </c>
    </row>
    <row r="47" spans="1:9">
      <c r="A47" s="17">
        <v>1055</v>
      </c>
      <c r="B47" s="18" t="s">
        <v>52</v>
      </c>
      <c r="C47" s="33">
        <v>18103080</v>
      </c>
      <c r="D47" s="33">
        <v>615086</v>
      </c>
      <c r="E47" s="33">
        <v>645583</v>
      </c>
      <c r="F47" s="33">
        <v>392</v>
      </c>
      <c r="G47" s="33">
        <v>0</v>
      </c>
      <c r="H47" s="33">
        <v>384094</v>
      </c>
      <c r="I47" s="48">
        <f t="shared" si="0"/>
        <v>19748235</v>
      </c>
    </row>
    <row r="48" spans="1:9">
      <c r="A48" s="17">
        <v>1057</v>
      </c>
      <c r="B48" s="18" t="s">
        <v>53</v>
      </c>
      <c r="C48" s="32">
        <v>6051414</v>
      </c>
      <c r="D48" s="32">
        <v>88217</v>
      </c>
      <c r="E48" s="32">
        <v>245422</v>
      </c>
      <c r="F48" s="32">
        <v>0</v>
      </c>
      <c r="G48" s="32">
        <v>0</v>
      </c>
      <c r="H48" s="32">
        <v>1131905</v>
      </c>
      <c r="I48" s="47">
        <f t="shared" si="0"/>
        <v>7516958</v>
      </c>
    </row>
    <row r="49" spans="1:9">
      <c r="A49" s="17">
        <v>1058</v>
      </c>
      <c r="B49" s="18" t="s">
        <v>54</v>
      </c>
      <c r="C49" s="33">
        <v>26180756</v>
      </c>
      <c r="D49" s="33">
        <v>993813</v>
      </c>
      <c r="E49" s="33">
        <v>492358</v>
      </c>
      <c r="F49" s="33">
        <v>68926</v>
      </c>
      <c r="G49" s="33">
        <v>42500</v>
      </c>
      <c r="H49" s="33">
        <v>967720</v>
      </c>
      <c r="I49" s="48">
        <f t="shared" si="0"/>
        <v>28746073</v>
      </c>
    </row>
    <row r="50" spans="1:9">
      <c r="A50" s="17">
        <v>1062</v>
      </c>
      <c r="B50" s="18" t="s">
        <v>55</v>
      </c>
      <c r="C50" s="32">
        <v>255803866</v>
      </c>
      <c r="D50" s="32">
        <v>16397675</v>
      </c>
      <c r="E50" s="32">
        <v>5242604</v>
      </c>
      <c r="F50" s="32">
        <v>291066</v>
      </c>
      <c r="G50" s="32">
        <v>0</v>
      </c>
      <c r="H50" s="32">
        <v>3235556</v>
      </c>
      <c r="I50" s="47">
        <f t="shared" si="0"/>
        <v>280970767</v>
      </c>
    </row>
    <row r="51" spans="1:9">
      <c r="A51" s="17">
        <v>1065</v>
      </c>
      <c r="B51" s="18" t="s">
        <v>56</v>
      </c>
      <c r="C51" s="33">
        <v>90329423</v>
      </c>
      <c r="D51" s="33">
        <v>6763151</v>
      </c>
      <c r="E51" s="33">
        <v>2453581</v>
      </c>
      <c r="F51" s="33">
        <v>545807</v>
      </c>
      <c r="G51" s="33">
        <v>0</v>
      </c>
      <c r="H51" s="33">
        <v>605742</v>
      </c>
      <c r="I51" s="48">
        <f t="shared" si="0"/>
        <v>100697704</v>
      </c>
    </row>
    <row r="52" spans="1:9">
      <c r="A52" s="17">
        <v>1066</v>
      </c>
      <c r="B52" s="18" t="s">
        <v>57</v>
      </c>
      <c r="C52" s="32">
        <v>124630963</v>
      </c>
      <c r="D52" s="32">
        <v>10186098</v>
      </c>
      <c r="E52" s="32">
        <v>3418162</v>
      </c>
      <c r="F52" s="32">
        <v>3294216</v>
      </c>
      <c r="G52" s="32">
        <v>2500</v>
      </c>
      <c r="H52" s="32">
        <v>794684</v>
      </c>
      <c r="I52" s="47">
        <f t="shared" si="0"/>
        <v>142326623</v>
      </c>
    </row>
    <row r="53" spans="1:9">
      <c r="A53" s="17">
        <v>1067</v>
      </c>
      <c r="B53" s="18" t="s">
        <v>58</v>
      </c>
      <c r="C53" s="33">
        <v>825443</v>
      </c>
      <c r="D53" s="33">
        <v>17798</v>
      </c>
      <c r="E53" s="33">
        <v>1717</v>
      </c>
      <c r="F53" s="33">
        <v>0</v>
      </c>
      <c r="G53" s="33">
        <v>0</v>
      </c>
      <c r="H53" s="33">
        <v>40760</v>
      </c>
      <c r="I53" s="48">
        <f t="shared" si="0"/>
        <v>885718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240</v>
      </c>
      <c r="I54" s="47">
        <f t="shared" si="0"/>
        <v>240</v>
      </c>
    </row>
    <row r="55" spans="1:9">
      <c r="A55" s="17">
        <v>1069</v>
      </c>
      <c r="B55" s="18" t="s">
        <v>60</v>
      </c>
      <c r="C55" s="33">
        <v>1507662</v>
      </c>
      <c r="D55" s="33">
        <v>48869</v>
      </c>
      <c r="E55" s="33">
        <v>56711</v>
      </c>
      <c r="F55" s="33">
        <v>0</v>
      </c>
      <c r="G55" s="33">
        <v>0</v>
      </c>
      <c r="H55" s="33">
        <v>84969</v>
      </c>
      <c r="I55" s="48">
        <f t="shared" si="0"/>
        <v>1698211</v>
      </c>
    </row>
    <row r="56" spans="1:9" ht="15" customHeight="1">
      <c r="A56" s="17">
        <v>1070</v>
      </c>
      <c r="B56" s="18" t="s">
        <v>61</v>
      </c>
      <c r="C56" s="32">
        <v>2851763</v>
      </c>
      <c r="D56" s="32">
        <v>25153</v>
      </c>
      <c r="E56" s="32">
        <v>67085</v>
      </c>
      <c r="F56" s="32">
        <v>0</v>
      </c>
      <c r="G56" s="32">
        <v>0</v>
      </c>
      <c r="H56" s="32">
        <v>126637</v>
      </c>
      <c r="I56" s="47">
        <f t="shared" si="0"/>
        <v>3070638</v>
      </c>
    </row>
    <row r="57" spans="1:9">
      <c r="A57" s="13" t="s">
        <v>63</v>
      </c>
      <c r="B57" s="20" t="s">
        <v>62</v>
      </c>
      <c r="C57" s="16">
        <f t="shared" ref="C57:I57" si="1">SUM(C7:C56)</f>
        <v>4014250171</v>
      </c>
      <c r="D57" s="16">
        <f t="shared" si="1"/>
        <v>327612433</v>
      </c>
      <c r="E57" s="16">
        <f t="shared" si="1"/>
        <v>116221168</v>
      </c>
      <c r="F57" s="16">
        <f t="shared" si="1"/>
        <v>1453465354</v>
      </c>
      <c r="G57" s="16">
        <f t="shared" si="1"/>
        <v>269012</v>
      </c>
      <c r="H57" s="16">
        <f t="shared" si="1"/>
        <v>48542659</v>
      </c>
      <c r="I57" s="16">
        <f t="shared" si="1"/>
        <v>5960360797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4" workbookViewId="0">
      <selection activeCell="C53" sqref="C53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1796875" style="12" customWidth="1"/>
    <col min="4" max="5" width="15" style="12" customWidth="1"/>
    <col min="6" max="6" width="19.453125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15000</v>
      </c>
      <c r="I7" s="46">
        <f>SUM(C7:H7)</f>
        <v>15000</v>
      </c>
    </row>
    <row r="8" spans="1:9">
      <c r="A8" s="17">
        <v>1002</v>
      </c>
      <c r="B8" s="18" t="s">
        <v>13</v>
      </c>
      <c r="C8" s="32">
        <v>5648702</v>
      </c>
      <c r="D8" s="32">
        <v>19060</v>
      </c>
      <c r="E8" s="32">
        <v>63616</v>
      </c>
      <c r="F8" s="32">
        <v>0</v>
      </c>
      <c r="G8" s="32">
        <v>0</v>
      </c>
      <c r="H8" s="32">
        <v>190230</v>
      </c>
      <c r="I8" s="47">
        <f t="shared" ref="I8:I56" si="0">SUM(C8:H8)</f>
        <v>5921608</v>
      </c>
    </row>
    <row r="9" spans="1:9">
      <c r="A9" s="17">
        <v>1005</v>
      </c>
      <c r="B9" s="18" t="s">
        <v>14</v>
      </c>
      <c r="C9" s="33">
        <v>66386</v>
      </c>
      <c r="D9" s="33">
        <v>65689</v>
      </c>
      <c r="E9" s="33">
        <v>81499</v>
      </c>
      <c r="F9" s="33">
        <v>0</v>
      </c>
      <c r="G9" s="33">
        <v>0</v>
      </c>
      <c r="H9" s="33">
        <v>17540</v>
      </c>
      <c r="I9" s="48">
        <f t="shared" si="0"/>
        <v>231114</v>
      </c>
    </row>
    <row r="10" spans="1:9">
      <c r="A10" s="17">
        <v>1006</v>
      </c>
      <c r="B10" s="18" t="s">
        <v>15</v>
      </c>
      <c r="C10" s="32">
        <v>84880</v>
      </c>
      <c r="D10" s="32">
        <v>29606</v>
      </c>
      <c r="E10" s="32">
        <v>4377</v>
      </c>
      <c r="F10" s="32">
        <v>0</v>
      </c>
      <c r="G10" s="32">
        <v>0</v>
      </c>
      <c r="H10" s="32">
        <v>1350</v>
      </c>
      <c r="I10" s="47">
        <f t="shared" si="0"/>
        <v>120213</v>
      </c>
    </row>
    <row r="11" spans="1:9">
      <c r="A11" s="17">
        <v>1007</v>
      </c>
      <c r="B11" s="18" t="s">
        <v>16</v>
      </c>
      <c r="C11" s="33">
        <v>61134717</v>
      </c>
      <c r="D11" s="33">
        <v>5646218</v>
      </c>
      <c r="E11" s="33">
        <v>2388470</v>
      </c>
      <c r="F11" s="33">
        <v>1620368</v>
      </c>
      <c r="G11" s="33">
        <v>2500</v>
      </c>
      <c r="H11" s="33">
        <v>2608323</v>
      </c>
      <c r="I11" s="48">
        <f t="shared" si="0"/>
        <v>73400596</v>
      </c>
    </row>
    <row r="12" spans="1:9">
      <c r="A12" s="17">
        <v>1008</v>
      </c>
      <c r="B12" s="18" t="s">
        <v>17</v>
      </c>
      <c r="C12" s="32">
        <v>47967832</v>
      </c>
      <c r="D12" s="32">
        <v>0</v>
      </c>
      <c r="E12" s="32">
        <v>1540573</v>
      </c>
      <c r="F12" s="32">
        <v>26120205</v>
      </c>
      <c r="G12" s="32">
        <v>0</v>
      </c>
      <c r="H12" s="32">
        <v>74260</v>
      </c>
      <c r="I12" s="47">
        <f t="shared" si="0"/>
        <v>75702870</v>
      </c>
    </row>
    <row r="13" spans="1:9">
      <c r="A13" s="17">
        <v>1010</v>
      </c>
      <c r="B13" s="18" t="s">
        <v>18</v>
      </c>
      <c r="C13" s="33">
        <v>5179016</v>
      </c>
      <c r="D13" s="33">
        <v>814709</v>
      </c>
      <c r="E13" s="33">
        <v>344425</v>
      </c>
      <c r="F13" s="33">
        <v>956126</v>
      </c>
      <c r="G13" s="33">
        <v>0</v>
      </c>
      <c r="H13" s="33">
        <v>50798</v>
      </c>
      <c r="I13" s="48">
        <f t="shared" si="0"/>
        <v>7345074</v>
      </c>
    </row>
    <row r="14" spans="1:9">
      <c r="A14" s="17">
        <v>1011</v>
      </c>
      <c r="B14" s="18" t="s">
        <v>19</v>
      </c>
      <c r="C14" s="32">
        <v>228899989</v>
      </c>
      <c r="D14" s="32">
        <v>11134337</v>
      </c>
      <c r="E14" s="32">
        <v>9380757</v>
      </c>
      <c r="F14" s="32">
        <v>281027752</v>
      </c>
      <c r="G14" s="32">
        <v>0</v>
      </c>
      <c r="H14" s="32">
        <v>340026</v>
      </c>
      <c r="I14" s="47">
        <f t="shared" si="0"/>
        <v>530782861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48">
        <f t="shared" si="0"/>
        <v>0</v>
      </c>
    </row>
    <row r="16" spans="1:9">
      <c r="A16" s="17">
        <v>1013</v>
      </c>
      <c r="B16" s="18" t="s">
        <v>21</v>
      </c>
      <c r="C16" s="32">
        <v>159518443</v>
      </c>
      <c r="D16" s="32">
        <v>42644670</v>
      </c>
      <c r="E16" s="32">
        <v>8268629</v>
      </c>
      <c r="F16" s="32">
        <v>0</v>
      </c>
      <c r="G16" s="32">
        <v>0</v>
      </c>
      <c r="H16" s="32">
        <v>1248173</v>
      </c>
      <c r="I16" s="47">
        <f t="shared" si="0"/>
        <v>211679915</v>
      </c>
    </row>
    <row r="17" spans="1:9">
      <c r="A17" s="17">
        <v>1014</v>
      </c>
      <c r="B17" s="18" t="s">
        <v>22</v>
      </c>
      <c r="C17" s="33">
        <v>39330596</v>
      </c>
      <c r="D17" s="33">
        <v>3252</v>
      </c>
      <c r="E17" s="33">
        <v>505874</v>
      </c>
      <c r="F17" s="33">
        <v>54143599</v>
      </c>
      <c r="G17" s="33">
        <v>5000</v>
      </c>
      <c r="H17" s="33">
        <v>242845</v>
      </c>
      <c r="I17" s="48">
        <f t="shared" si="0"/>
        <v>94231166</v>
      </c>
    </row>
    <row r="18" spans="1:9">
      <c r="A18" s="17">
        <v>1016</v>
      </c>
      <c r="B18" s="18" t="s">
        <v>23</v>
      </c>
      <c r="C18" s="32">
        <v>463189434</v>
      </c>
      <c r="D18" s="32">
        <v>85075092</v>
      </c>
      <c r="E18" s="32">
        <v>22778315</v>
      </c>
      <c r="F18" s="32">
        <v>3694354</v>
      </c>
      <c r="G18" s="32">
        <v>0</v>
      </c>
      <c r="H18" s="32">
        <v>1914798</v>
      </c>
      <c r="I18" s="47">
        <f t="shared" si="0"/>
        <v>576651993</v>
      </c>
    </row>
    <row r="19" spans="1:9">
      <c r="A19" s="17">
        <v>1017</v>
      </c>
      <c r="B19" s="18" t="s">
        <v>24</v>
      </c>
      <c r="C19" s="33">
        <v>76512742</v>
      </c>
      <c r="D19" s="33">
        <v>2196407</v>
      </c>
      <c r="E19" s="33">
        <v>1826273</v>
      </c>
      <c r="F19" s="33">
        <v>1426128</v>
      </c>
      <c r="G19" s="33">
        <v>0</v>
      </c>
      <c r="H19" s="33">
        <v>2560746</v>
      </c>
      <c r="I19" s="48">
        <f t="shared" si="0"/>
        <v>84522296</v>
      </c>
    </row>
    <row r="20" spans="1:9">
      <c r="A20" s="17">
        <v>1018</v>
      </c>
      <c r="B20" s="18" t="s">
        <v>25</v>
      </c>
      <c r="C20" s="32">
        <v>135461321</v>
      </c>
      <c r="D20" s="32">
        <v>1723010</v>
      </c>
      <c r="E20" s="32">
        <v>5070224</v>
      </c>
      <c r="F20" s="32">
        <v>151950425</v>
      </c>
      <c r="G20" s="32">
        <v>0</v>
      </c>
      <c r="H20" s="32">
        <v>742106</v>
      </c>
      <c r="I20" s="47">
        <f t="shared" si="0"/>
        <v>294947086</v>
      </c>
    </row>
    <row r="21" spans="1:9">
      <c r="A21" s="17">
        <v>1019</v>
      </c>
      <c r="B21" s="18" t="s">
        <v>26</v>
      </c>
      <c r="C21" s="33">
        <v>39426186</v>
      </c>
      <c r="D21" s="33">
        <v>3222689</v>
      </c>
      <c r="E21" s="33">
        <v>867248</v>
      </c>
      <c r="F21" s="33">
        <v>16801377</v>
      </c>
      <c r="G21" s="33">
        <v>5000</v>
      </c>
      <c r="H21" s="33">
        <v>1285462</v>
      </c>
      <c r="I21" s="48">
        <f t="shared" si="0"/>
        <v>61607962</v>
      </c>
    </row>
    <row r="22" spans="1:9">
      <c r="A22" s="17">
        <v>1020</v>
      </c>
      <c r="B22" s="18" t="s">
        <v>27</v>
      </c>
      <c r="C22" s="32">
        <v>25028227</v>
      </c>
      <c r="D22" s="32">
        <v>4689081</v>
      </c>
      <c r="E22" s="32">
        <v>533632</v>
      </c>
      <c r="F22" s="32">
        <v>17302358</v>
      </c>
      <c r="G22" s="32">
        <v>0</v>
      </c>
      <c r="H22" s="32">
        <v>1385369</v>
      </c>
      <c r="I22" s="47">
        <f t="shared" si="0"/>
        <v>48938667</v>
      </c>
    </row>
    <row r="23" spans="1:9">
      <c r="A23" s="17">
        <v>1022</v>
      </c>
      <c r="B23" s="18" t="s">
        <v>28</v>
      </c>
      <c r="C23" s="33">
        <v>956248</v>
      </c>
      <c r="D23" s="33">
        <v>103930</v>
      </c>
      <c r="E23" s="33">
        <v>34677</v>
      </c>
      <c r="F23" s="33">
        <v>0</v>
      </c>
      <c r="G23" s="33">
        <v>0</v>
      </c>
      <c r="H23" s="33">
        <v>16560</v>
      </c>
      <c r="I23" s="48">
        <f t="shared" si="0"/>
        <v>1111415</v>
      </c>
    </row>
    <row r="24" spans="1:9">
      <c r="A24" s="17">
        <v>1023</v>
      </c>
      <c r="B24" s="18" t="s">
        <v>29</v>
      </c>
      <c r="C24" s="32">
        <v>24531809</v>
      </c>
      <c r="D24" s="32">
        <v>1783143</v>
      </c>
      <c r="E24" s="32">
        <v>808425</v>
      </c>
      <c r="F24" s="32">
        <v>2059020</v>
      </c>
      <c r="G24" s="32">
        <v>10000</v>
      </c>
      <c r="H24" s="32">
        <v>1125441</v>
      </c>
      <c r="I24" s="47">
        <f t="shared" si="0"/>
        <v>30317838</v>
      </c>
    </row>
    <row r="25" spans="1:9">
      <c r="A25" s="17">
        <v>1024</v>
      </c>
      <c r="B25" s="18" t="s">
        <v>30</v>
      </c>
      <c r="C25" s="33">
        <v>666677062</v>
      </c>
      <c r="D25" s="33">
        <v>36835020</v>
      </c>
      <c r="E25" s="33">
        <v>14195078</v>
      </c>
      <c r="F25" s="33">
        <v>43105354</v>
      </c>
      <c r="G25" s="33">
        <v>2500</v>
      </c>
      <c r="H25" s="33">
        <v>6052572</v>
      </c>
      <c r="I25" s="48">
        <f t="shared" si="0"/>
        <v>766867586</v>
      </c>
    </row>
    <row r="26" spans="1:9">
      <c r="A26" s="17">
        <v>1025</v>
      </c>
      <c r="B26" s="18" t="s">
        <v>31</v>
      </c>
      <c r="C26" s="32">
        <v>385556</v>
      </c>
      <c r="D26" s="32">
        <v>282</v>
      </c>
      <c r="E26" s="32">
        <v>11712</v>
      </c>
      <c r="F26" s="32">
        <v>0</v>
      </c>
      <c r="G26" s="32">
        <v>0</v>
      </c>
      <c r="H26" s="32">
        <v>120631</v>
      </c>
      <c r="I26" s="47">
        <f t="shared" si="0"/>
        <v>518181</v>
      </c>
    </row>
    <row r="27" spans="1:9">
      <c r="A27" s="17">
        <v>1026</v>
      </c>
      <c r="B27" s="18" t="s">
        <v>32</v>
      </c>
      <c r="C27" s="33">
        <v>625231</v>
      </c>
      <c r="D27" s="33">
        <v>5521</v>
      </c>
      <c r="E27" s="33">
        <v>6020</v>
      </c>
      <c r="F27" s="33">
        <v>0</v>
      </c>
      <c r="G27" s="33">
        <v>0</v>
      </c>
      <c r="H27" s="33">
        <v>148062</v>
      </c>
      <c r="I27" s="48">
        <f t="shared" si="0"/>
        <v>784834</v>
      </c>
    </row>
    <row r="28" spans="1:9">
      <c r="A28" s="17">
        <v>1027</v>
      </c>
      <c r="B28" s="18" t="s">
        <v>33</v>
      </c>
      <c r="C28" s="32">
        <v>61650418</v>
      </c>
      <c r="D28" s="32">
        <v>494850</v>
      </c>
      <c r="E28" s="32">
        <v>412020</v>
      </c>
      <c r="F28" s="32">
        <v>41420268</v>
      </c>
      <c r="G28" s="32">
        <v>2500</v>
      </c>
      <c r="H28" s="32">
        <v>961610</v>
      </c>
      <c r="I28" s="47">
        <f t="shared" si="0"/>
        <v>104941666</v>
      </c>
    </row>
    <row r="29" spans="1:9">
      <c r="A29" s="17">
        <v>1028</v>
      </c>
      <c r="B29" s="18" t="s">
        <v>34</v>
      </c>
      <c r="C29" s="33">
        <v>21782009</v>
      </c>
      <c r="D29" s="33">
        <v>785302</v>
      </c>
      <c r="E29" s="33">
        <v>620812</v>
      </c>
      <c r="F29" s="33">
        <v>13080986</v>
      </c>
      <c r="G29" s="33">
        <v>0</v>
      </c>
      <c r="H29" s="33">
        <v>66360</v>
      </c>
      <c r="I29" s="48">
        <f t="shared" si="0"/>
        <v>36335469</v>
      </c>
    </row>
    <row r="30" spans="1:9">
      <c r="A30" s="17">
        <v>1030</v>
      </c>
      <c r="B30" s="18" t="s">
        <v>35</v>
      </c>
      <c r="C30" s="32">
        <v>126970634</v>
      </c>
      <c r="D30" s="32">
        <v>2681798</v>
      </c>
      <c r="E30" s="32">
        <v>3787219</v>
      </c>
      <c r="F30" s="32">
        <v>83298403</v>
      </c>
      <c r="G30" s="32">
        <v>12500</v>
      </c>
      <c r="H30" s="32">
        <v>2557165</v>
      </c>
      <c r="I30" s="47">
        <f t="shared" si="0"/>
        <v>219307719</v>
      </c>
    </row>
    <row r="31" spans="1:9">
      <c r="A31" s="17">
        <v>1031</v>
      </c>
      <c r="B31" s="18" t="s">
        <v>36</v>
      </c>
      <c r="C31" s="33">
        <v>84629</v>
      </c>
      <c r="D31" s="33">
        <v>0</v>
      </c>
      <c r="E31" s="33">
        <v>4602</v>
      </c>
      <c r="F31" s="33">
        <v>0</v>
      </c>
      <c r="G31" s="33">
        <v>0</v>
      </c>
      <c r="H31" s="33">
        <v>850</v>
      </c>
      <c r="I31" s="48">
        <f t="shared" si="0"/>
        <v>90081</v>
      </c>
    </row>
    <row r="32" spans="1:9">
      <c r="A32" s="17">
        <v>1033</v>
      </c>
      <c r="B32" s="18" t="s">
        <v>37</v>
      </c>
      <c r="C32" s="32">
        <v>1250705</v>
      </c>
      <c r="D32" s="32">
        <v>207038</v>
      </c>
      <c r="E32" s="32">
        <v>74622</v>
      </c>
      <c r="F32" s="32">
        <v>7199</v>
      </c>
      <c r="G32" s="32">
        <v>0</v>
      </c>
      <c r="H32" s="32">
        <v>259310</v>
      </c>
      <c r="I32" s="47">
        <f t="shared" si="0"/>
        <v>1798874</v>
      </c>
    </row>
    <row r="33" spans="1:9">
      <c r="A33" s="17">
        <v>1034</v>
      </c>
      <c r="B33" s="18" t="s">
        <v>38</v>
      </c>
      <c r="C33" s="33">
        <v>1172270</v>
      </c>
      <c r="D33" s="33">
        <v>13317</v>
      </c>
      <c r="E33" s="33">
        <v>52634</v>
      </c>
      <c r="F33" s="33">
        <v>0</v>
      </c>
      <c r="G33" s="33">
        <v>0</v>
      </c>
      <c r="H33" s="33">
        <v>17750</v>
      </c>
      <c r="I33" s="48">
        <f t="shared" si="0"/>
        <v>1255971</v>
      </c>
    </row>
    <row r="34" spans="1:9">
      <c r="A34" s="17">
        <v>1037</v>
      </c>
      <c r="B34" s="18" t="s">
        <v>39</v>
      </c>
      <c r="C34" s="32">
        <v>8344277</v>
      </c>
      <c r="D34" s="32">
        <v>206494</v>
      </c>
      <c r="E34" s="32">
        <v>209384</v>
      </c>
      <c r="F34" s="32">
        <v>152362</v>
      </c>
      <c r="G34" s="32">
        <v>0</v>
      </c>
      <c r="H34" s="32">
        <v>219029</v>
      </c>
      <c r="I34" s="47">
        <f t="shared" si="0"/>
        <v>9131546</v>
      </c>
    </row>
    <row r="35" spans="1:9">
      <c r="A35" s="17">
        <v>1038</v>
      </c>
      <c r="B35" s="18" t="s">
        <v>40</v>
      </c>
      <c r="C35" s="33">
        <v>61181647</v>
      </c>
      <c r="D35" s="33">
        <v>196835</v>
      </c>
      <c r="E35" s="33">
        <v>2023968</v>
      </c>
      <c r="F35" s="33">
        <v>80029754</v>
      </c>
      <c r="G35" s="33">
        <v>2500</v>
      </c>
      <c r="H35" s="33">
        <v>589326</v>
      </c>
      <c r="I35" s="48">
        <f t="shared" si="0"/>
        <v>144024030</v>
      </c>
    </row>
    <row r="36" spans="1:9">
      <c r="A36" s="17">
        <v>1039</v>
      </c>
      <c r="B36" s="18" t="s">
        <v>41</v>
      </c>
      <c r="C36" s="32">
        <v>1853625</v>
      </c>
      <c r="D36" s="32">
        <v>25485</v>
      </c>
      <c r="E36" s="32">
        <v>39947</v>
      </c>
      <c r="F36" s="32">
        <v>0</v>
      </c>
      <c r="G36" s="32">
        <v>0</v>
      </c>
      <c r="H36" s="32">
        <v>156032</v>
      </c>
      <c r="I36" s="47">
        <f t="shared" si="0"/>
        <v>2075089</v>
      </c>
    </row>
    <row r="37" spans="1:9">
      <c r="A37" s="17">
        <v>1040</v>
      </c>
      <c r="B37" s="18" t="s">
        <v>42</v>
      </c>
      <c r="C37" s="33">
        <v>67607368</v>
      </c>
      <c r="D37" s="33">
        <v>5735574</v>
      </c>
      <c r="E37" s="33">
        <v>2795681</v>
      </c>
      <c r="F37" s="33">
        <v>351636</v>
      </c>
      <c r="G37" s="33">
        <v>0</v>
      </c>
      <c r="H37" s="33">
        <v>1903648</v>
      </c>
      <c r="I37" s="48">
        <f t="shared" si="0"/>
        <v>78393907</v>
      </c>
    </row>
    <row r="38" spans="1:9">
      <c r="A38" s="17">
        <v>1042</v>
      </c>
      <c r="B38" s="18" t="s">
        <v>43</v>
      </c>
      <c r="C38" s="32">
        <v>121906490</v>
      </c>
      <c r="D38" s="32">
        <v>0</v>
      </c>
      <c r="E38" s="32">
        <v>5425657</v>
      </c>
      <c r="F38" s="32">
        <v>26413850</v>
      </c>
      <c r="G38" s="32">
        <v>0</v>
      </c>
      <c r="H38" s="32">
        <v>43975</v>
      </c>
      <c r="I38" s="47">
        <f t="shared" si="0"/>
        <v>153789972</v>
      </c>
    </row>
    <row r="39" spans="1:9">
      <c r="A39" s="17">
        <v>1043</v>
      </c>
      <c r="B39" s="18" t="s">
        <v>44</v>
      </c>
      <c r="C39" s="33">
        <v>645010781</v>
      </c>
      <c r="D39" s="33">
        <v>39269426</v>
      </c>
      <c r="E39" s="33">
        <v>10554776</v>
      </c>
      <c r="F39" s="33">
        <v>343429759</v>
      </c>
      <c r="G39" s="33">
        <v>0</v>
      </c>
      <c r="H39" s="33">
        <v>899482</v>
      </c>
      <c r="I39" s="48">
        <f t="shared" si="0"/>
        <v>1039164224</v>
      </c>
    </row>
    <row r="40" spans="1:9">
      <c r="A40" s="17">
        <v>1044</v>
      </c>
      <c r="B40" s="18" t="s">
        <v>45</v>
      </c>
      <c r="C40" s="32">
        <v>5448860</v>
      </c>
      <c r="D40" s="32">
        <v>98858</v>
      </c>
      <c r="E40" s="32">
        <v>98234</v>
      </c>
      <c r="F40" s="32">
        <v>16373</v>
      </c>
      <c r="G40" s="32">
        <v>0</v>
      </c>
      <c r="H40" s="32">
        <v>349000</v>
      </c>
      <c r="I40" s="47">
        <f t="shared" si="0"/>
        <v>6011325</v>
      </c>
    </row>
    <row r="41" spans="1:9">
      <c r="A41" s="17">
        <v>1046</v>
      </c>
      <c r="B41" s="18" t="s">
        <v>46</v>
      </c>
      <c r="C41" s="33">
        <v>5757214</v>
      </c>
      <c r="D41" s="33">
        <v>213888</v>
      </c>
      <c r="E41" s="33">
        <v>44951</v>
      </c>
      <c r="F41" s="33">
        <v>0</v>
      </c>
      <c r="G41" s="33">
        <v>20000</v>
      </c>
      <c r="H41" s="33">
        <v>1524632</v>
      </c>
      <c r="I41" s="48">
        <f t="shared" si="0"/>
        <v>7560685</v>
      </c>
    </row>
    <row r="42" spans="1:9">
      <c r="A42" s="17">
        <v>1047</v>
      </c>
      <c r="B42" s="18" t="s">
        <v>47</v>
      </c>
      <c r="C42" s="32">
        <v>199951209</v>
      </c>
      <c r="D42" s="32">
        <v>24296140</v>
      </c>
      <c r="E42" s="32">
        <v>9806486</v>
      </c>
      <c r="F42" s="32">
        <v>4314</v>
      </c>
      <c r="G42" s="32">
        <v>0</v>
      </c>
      <c r="H42" s="32">
        <v>1628321</v>
      </c>
      <c r="I42" s="47">
        <f t="shared" si="0"/>
        <v>235686470</v>
      </c>
    </row>
    <row r="43" spans="1:9">
      <c r="A43" s="17">
        <v>1048</v>
      </c>
      <c r="B43" s="18" t="s">
        <v>48</v>
      </c>
      <c r="C43" s="33">
        <v>40765838</v>
      </c>
      <c r="D43" s="33">
        <v>5810717</v>
      </c>
      <c r="E43" s="33">
        <v>1935215</v>
      </c>
      <c r="F43" s="33">
        <v>1503552</v>
      </c>
      <c r="G43" s="33">
        <v>0</v>
      </c>
      <c r="H43" s="33">
        <v>921488</v>
      </c>
      <c r="I43" s="48">
        <f t="shared" si="0"/>
        <v>50936810</v>
      </c>
    </row>
    <row r="44" spans="1:9">
      <c r="A44" s="17">
        <v>1050</v>
      </c>
      <c r="B44" s="18" t="s">
        <v>49</v>
      </c>
      <c r="C44" s="32">
        <v>13783</v>
      </c>
      <c r="D44" s="32">
        <v>0</v>
      </c>
      <c r="E44" s="32">
        <v>0</v>
      </c>
      <c r="F44" s="32">
        <v>0</v>
      </c>
      <c r="G44" s="32">
        <v>0</v>
      </c>
      <c r="H44" s="32">
        <v>12790</v>
      </c>
      <c r="I44" s="47">
        <f t="shared" si="0"/>
        <v>26573</v>
      </c>
    </row>
    <row r="45" spans="1:9">
      <c r="A45" s="17">
        <v>1052</v>
      </c>
      <c r="B45" s="18" t="s">
        <v>50</v>
      </c>
      <c r="C45" s="33">
        <v>19596387</v>
      </c>
      <c r="D45" s="33">
        <v>648234</v>
      </c>
      <c r="E45" s="33">
        <v>985077</v>
      </c>
      <c r="F45" s="33">
        <v>679260</v>
      </c>
      <c r="G45" s="33">
        <v>0</v>
      </c>
      <c r="H45" s="33">
        <v>655591</v>
      </c>
      <c r="I45" s="48">
        <f t="shared" si="0"/>
        <v>22564549</v>
      </c>
    </row>
    <row r="46" spans="1:9">
      <c r="A46" s="17">
        <v>1054</v>
      </c>
      <c r="B46" s="18" t="s">
        <v>51</v>
      </c>
      <c r="C46" s="32">
        <v>23751155</v>
      </c>
      <c r="D46" s="32">
        <v>3305191</v>
      </c>
      <c r="E46" s="32">
        <v>1200859</v>
      </c>
      <c r="F46" s="32">
        <v>20030</v>
      </c>
      <c r="G46" s="32">
        <v>42501</v>
      </c>
      <c r="H46" s="32">
        <v>687135</v>
      </c>
      <c r="I46" s="47">
        <f t="shared" si="0"/>
        <v>29006871</v>
      </c>
    </row>
    <row r="47" spans="1:9">
      <c r="A47" s="17">
        <v>1055</v>
      </c>
      <c r="B47" s="18" t="s">
        <v>52</v>
      </c>
      <c r="C47" s="33">
        <v>16127502</v>
      </c>
      <c r="D47" s="33">
        <v>943396</v>
      </c>
      <c r="E47" s="33">
        <v>674340</v>
      </c>
      <c r="F47" s="33">
        <v>3353234</v>
      </c>
      <c r="G47" s="33">
        <v>0</v>
      </c>
      <c r="H47" s="33">
        <v>336925</v>
      </c>
      <c r="I47" s="48">
        <f t="shared" si="0"/>
        <v>21435397</v>
      </c>
    </row>
    <row r="48" spans="1:9">
      <c r="A48" s="17">
        <v>1057</v>
      </c>
      <c r="B48" s="18" t="s">
        <v>53</v>
      </c>
      <c r="C48" s="32">
        <v>1509996</v>
      </c>
      <c r="D48" s="32">
        <v>7538</v>
      </c>
      <c r="E48" s="32">
        <v>215806</v>
      </c>
      <c r="F48" s="32">
        <v>0</v>
      </c>
      <c r="G48" s="32">
        <v>0</v>
      </c>
      <c r="H48" s="32">
        <v>2239689</v>
      </c>
      <c r="I48" s="47">
        <f t="shared" si="0"/>
        <v>3973029</v>
      </c>
    </row>
    <row r="49" spans="1:9">
      <c r="A49" s="17">
        <v>1058</v>
      </c>
      <c r="B49" s="18" t="s">
        <v>54</v>
      </c>
      <c r="C49" s="33">
        <v>59169335</v>
      </c>
      <c r="D49" s="33">
        <v>2327126</v>
      </c>
      <c r="E49" s="33">
        <v>674683</v>
      </c>
      <c r="F49" s="33">
        <v>179655</v>
      </c>
      <c r="G49" s="33">
        <v>112508</v>
      </c>
      <c r="H49" s="33">
        <v>1443914</v>
      </c>
      <c r="I49" s="48">
        <f t="shared" si="0"/>
        <v>63907221</v>
      </c>
    </row>
    <row r="50" spans="1:9">
      <c r="A50" s="17">
        <v>1062</v>
      </c>
      <c r="B50" s="18" t="s">
        <v>55</v>
      </c>
      <c r="C50" s="32">
        <v>67780736</v>
      </c>
      <c r="D50" s="32">
        <v>1258225</v>
      </c>
      <c r="E50" s="32">
        <v>2683449</v>
      </c>
      <c r="F50" s="32">
        <v>4860</v>
      </c>
      <c r="G50" s="32">
        <v>0</v>
      </c>
      <c r="H50" s="32">
        <v>1104231</v>
      </c>
      <c r="I50" s="47">
        <f t="shared" si="0"/>
        <v>72831501</v>
      </c>
    </row>
    <row r="51" spans="1:9">
      <c r="A51" s="17">
        <v>1065</v>
      </c>
      <c r="B51" s="18" t="s">
        <v>56</v>
      </c>
      <c r="C51" s="33">
        <v>115826112</v>
      </c>
      <c r="D51" s="33">
        <v>5944371</v>
      </c>
      <c r="E51" s="33">
        <v>2195219</v>
      </c>
      <c r="F51" s="33">
        <v>568939</v>
      </c>
      <c r="G51" s="33">
        <v>0</v>
      </c>
      <c r="H51" s="33">
        <v>616805</v>
      </c>
      <c r="I51" s="48">
        <f t="shared" si="0"/>
        <v>125151446</v>
      </c>
    </row>
    <row r="52" spans="1:9">
      <c r="A52" s="17">
        <v>1066</v>
      </c>
      <c r="B52" s="18" t="s">
        <v>57</v>
      </c>
      <c r="C52" s="32">
        <v>226915506</v>
      </c>
      <c r="D52" s="32">
        <v>8014520</v>
      </c>
      <c r="E52" s="32">
        <v>6460599</v>
      </c>
      <c r="F52" s="32">
        <v>260328</v>
      </c>
      <c r="G52" s="32">
        <v>12500</v>
      </c>
      <c r="H52" s="32">
        <v>3597351</v>
      </c>
      <c r="I52" s="47">
        <f t="shared" si="0"/>
        <v>245260804</v>
      </c>
    </row>
    <row r="53" spans="1:9">
      <c r="A53" s="17">
        <v>1067</v>
      </c>
      <c r="B53" s="18" t="s">
        <v>58</v>
      </c>
      <c r="C53" s="33">
        <v>6730149</v>
      </c>
      <c r="D53" s="33">
        <v>0</v>
      </c>
      <c r="E53" s="33">
        <v>801</v>
      </c>
      <c r="F53" s="33">
        <v>8988</v>
      </c>
      <c r="G53" s="33">
        <v>0</v>
      </c>
      <c r="H53" s="33">
        <v>27280</v>
      </c>
      <c r="I53" s="48">
        <f t="shared" si="0"/>
        <v>6767218</v>
      </c>
    </row>
    <row r="54" spans="1:9">
      <c r="A54" s="17">
        <v>1068</v>
      </c>
      <c r="B54" s="18" t="s">
        <v>59</v>
      </c>
      <c r="C54" s="32">
        <v>1939</v>
      </c>
      <c r="D54" s="32">
        <v>464</v>
      </c>
      <c r="E54" s="32">
        <v>24888</v>
      </c>
      <c r="F54" s="32">
        <v>0</v>
      </c>
      <c r="G54" s="32">
        <v>0</v>
      </c>
      <c r="H54" s="32">
        <v>21240</v>
      </c>
      <c r="I54" s="47">
        <f t="shared" si="0"/>
        <v>48531</v>
      </c>
    </row>
    <row r="55" spans="1:9">
      <c r="A55" s="17">
        <v>1069</v>
      </c>
      <c r="B55" s="18" t="s">
        <v>60</v>
      </c>
      <c r="C55" s="33">
        <v>4180819</v>
      </c>
      <c r="D55" s="33">
        <v>218874</v>
      </c>
      <c r="E55" s="33">
        <v>176959</v>
      </c>
      <c r="F55" s="33">
        <v>0</v>
      </c>
      <c r="G55" s="33">
        <v>0</v>
      </c>
      <c r="H55" s="33">
        <v>104328</v>
      </c>
      <c r="I55" s="48">
        <f t="shared" si="0"/>
        <v>4680980</v>
      </c>
    </row>
    <row r="56" spans="1:9" ht="15" customHeight="1">
      <c r="A56" s="17">
        <v>1070</v>
      </c>
      <c r="B56" s="18" t="s">
        <v>61</v>
      </c>
      <c r="C56" s="32">
        <v>6081745</v>
      </c>
      <c r="D56" s="32">
        <v>155892</v>
      </c>
      <c r="E56" s="32">
        <v>171976</v>
      </c>
      <c r="F56" s="32">
        <v>8606</v>
      </c>
      <c r="G56" s="32">
        <v>0</v>
      </c>
      <c r="H56" s="32">
        <v>509476</v>
      </c>
      <c r="I56" s="47">
        <f t="shared" si="0"/>
        <v>6927695</v>
      </c>
    </row>
    <row r="57" spans="1:9">
      <c r="A57" s="13" t="s">
        <v>63</v>
      </c>
      <c r="B57" s="20" t="s">
        <v>62</v>
      </c>
      <c r="C57" s="16">
        <f t="shared" ref="C57:I57" si="1">SUM(C7:C56)</f>
        <v>3899047515</v>
      </c>
      <c r="D57" s="16">
        <f t="shared" si="1"/>
        <v>298851269</v>
      </c>
      <c r="E57" s="16">
        <f t="shared" si="1"/>
        <v>122060688</v>
      </c>
      <c r="F57" s="16">
        <f t="shared" si="1"/>
        <v>1194999422</v>
      </c>
      <c r="G57" s="16">
        <f t="shared" si="1"/>
        <v>230009</v>
      </c>
      <c r="H57" s="16">
        <f t="shared" si="1"/>
        <v>43595025</v>
      </c>
      <c r="I57" s="16">
        <f t="shared" si="1"/>
        <v>5558783928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38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779742</v>
      </c>
      <c r="D8" s="32">
        <v>0</v>
      </c>
      <c r="E8" s="32">
        <v>25202</v>
      </c>
      <c r="F8" s="32">
        <v>0</v>
      </c>
      <c r="G8" s="32">
        <v>0</v>
      </c>
      <c r="H8" s="32">
        <v>7610</v>
      </c>
      <c r="I8" s="47">
        <f t="shared" ref="I8:I56" si="0">SUM(C8:H8)</f>
        <v>812554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4127113</v>
      </c>
      <c r="D11" s="33">
        <v>131094</v>
      </c>
      <c r="E11" s="33">
        <v>53110</v>
      </c>
      <c r="F11" s="33">
        <v>0</v>
      </c>
      <c r="G11" s="33">
        <v>0</v>
      </c>
      <c r="H11" s="33">
        <v>328433</v>
      </c>
      <c r="I11" s="48">
        <f t="shared" si="0"/>
        <v>4639750</v>
      </c>
    </row>
    <row r="12" spans="1:9">
      <c r="A12" s="17">
        <v>1008</v>
      </c>
      <c r="B12" s="18" t="s">
        <v>17</v>
      </c>
      <c r="C12" s="32">
        <v>92</v>
      </c>
      <c r="D12" s="32">
        <v>0</v>
      </c>
      <c r="E12" s="32">
        <v>818</v>
      </c>
      <c r="F12" s="32">
        <v>0</v>
      </c>
      <c r="G12" s="32">
        <v>0</v>
      </c>
      <c r="H12" s="32">
        <v>34960</v>
      </c>
      <c r="I12" s="47">
        <f t="shared" si="0"/>
        <v>35870</v>
      </c>
    </row>
    <row r="13" spans="1:9">
      <c r="A13" s="17">
        <v>1010</v>
      </c>
      <c r="B13" s="18" t="s">
        <v>18</v>
      </c>
      <c r="C13" s="33">
        <v>135291</v>
      </c>
      <c r="D13" s="33">
        <v>0</v>
      </c>
      <c r="E13" s="33">
        <v>11936</v>
      </c>
      <c r="F13" s="33">
        <v>0</v>
      </c>
      <c r="G13" s="33">
        <v>0</v>
      </c>
      <c r="H13" s="33">
        <v>2030</v>
      </c>
      <c r="I13" s="48">
        <f t="shared" si="0"/>
        <v>149257</v>
      </c>
    </row>
    <row r="14" spans="1:9">
      <c r="A14" s="17">
        <v>1011</v>
      </c>
      <c r="B14" s="18" t="s">
        <v>19</v>
      </c>
      <c r="C14" s="32">
        <v>3040785</v>
      </c>
      <c r="D14" s="32">
        <v>984166</v>
      </c>
      <c r="E14" s="32">
        <v>138707</v>
      </c>
      <c r="F14" s="32">
        <v>0</v>
      </c>
      <c r="G14" s="32">
        <v>0</v>
      </c>
      <c r="H14" s="32">
        <v>57965</v>
      </c>
      <c r="I14" s="47">
        <f t="shared" si="0"/>
        <v>4221623</v>
      </c>
    </row>
    <row r="15" spans="1:9">
      <c r="A15" s="17">
        <v>1012</v>
      </c>
      <c r="B15" s="18" t="s">
        <v>20</v>
      </c>
      <c r="C15" s="33">
        <v>138</v>
      </c>
      <c r="D15" s="33">
        <v>0</v>
      </c>
      <c r="E15" s="33">
        <v>818</v>
      </c>
      <c r="F15" s="33">
        <v>0</v>
      </c>
      <c r="G15" s="33">
        <v>0</v>
      </c>
      <c r="H15" s="33">
        <v>35430</v>
      </c>
      <c r="I15" s="48">
        <f t="shared" si="0"/>
        <v>36386</v>
      </c>
    </row>
    <row r="16" spans="1:9">
      <c r="A16" s="17">
        <v>1013</v>
      </c>
      <c r="B16" s="18" t="s">
        <v>21</v>
      </c>
      <c r="C16" s="32">
        <v>57290139</v>
      </c>
      <c r="D16" s="32">
        <v>14905946</v>
      </c>
      <c r="E16" s="32">
        <v>2808342</v>
      </c>
      <c r="F16" s="32">
        <v>353079</v>
      </c>
      <c r="G16" s="32">
        <v>0</v>
      </c>
      <c r="H16" s="32">
        <v>181328</v>
      </c>
      <c r="I16" s="47">
        <f t="shared" si="0"/>
        <v>75538834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17500</v>
      </c>
      <c r="I17" s="48">
        <f t="shared" si="0"/>
        <v>17500</v>
      </c>
    </row>
    <row r="18" spans="1:9">
      <c r="A18" s="17">
        <v>1016</v>
      </c>
      <c r="B18" s="18" t="s">
        <v>23</v>
      </c>
      <c r="C18" s="32">
        <v>134728844</v>
      </c>
      <c r="D18" s="32">
        <v>30986292</v>
      </c>
      <c r="E18" s="32">
        <v>6340906</v>
      </c>
      <c r="F18" s="32">
        <v>334913</v>
      </c>
      <c r="G18" s="32">
        <v>0</v>
      </c>
      <c r="H18" s="32">
        <v>310270</v>
      </c>
      <c r="I18" s="47">
        <f t="shared" si="0"/>
        <v>172701225</v>
      </c>
    </row>
    <row r="19" spans="1:9">
      <c r="A19" s="17">
        <v>1017</v>
      </c>
      <c r="B19" s="18" t="s">
        <v>24</v>
      </c>
      <c r="C19" s="33">
        <v>8394594</v>
      </c>
      <c r="D19" s="33">
        <v>291244</v>
      </c>
      <c r="E19" s="33">
        <v>283258</v>
      </c>
      <c r="F19" s="33">
        <v>117347</v>
      </c>
      <c r="G19" s="33">
        <v>0</v>
      </c>
      <c r="H19" s="33">
        <v>181151</v>
      </c>
      <c r="I19" s="48">
        <f t="shared" si="0"/>
        <v>9267594</v>
      </c>
    </row>
    <row r="20" spans="1:9">
      <c r="A20" s="17">
        <v>1018</v>
      </c>
      <c r="B20" s="18" t="s">
        <v>25</v>
      </c>
      <c r="C20" s="32">
        <v>198777</v>
      </c>
      <c r="D20" s="32">
        <v>0</v>
      </c>
      <c r="E20" s="32">
        <v>9855</v>
      </c>
      <c r="F20" s="32">
        <v>0</v>
      </c>
      <c r="G20" s="32">
        <v>2500</v>
      </c>
      <c r="H20" s="32">
        <v>55582</v>
      </c>
      <c r="I20" s="47">
        <f t="shared" si="0"/>
        <v>266714</v>
      </c>
    </row>
    <row r="21" spans="1:9">
      <c r="A21" s="17">
        <v>1019</v>
      </c>
      <c r="B21" s="18" t="s">
        <v>26</v>
      </c>
      <c r="C21" s="33">
        <v>2061114</v>
      </c>
      <c r="D21" s="33">
        <v>99233</v>
      </c>
      <c r="E21" s="33">
        <v>10186</v>
      </c>
      <c r="F21" s="33">
        <v>0</v>
      </c>
      <c r="G21" s="33">
        <v>0</v>
      </c>
      <c r="H21" s="33">
        <v>62350</v>
      </c>
      <c r="I21" s="48">
        <f t="shared" si="0"/>
        <v>2232883</v>
      </c>
    </row>
    <row r="22" spans="1:9">
      <c r="A22" s="17">
        <v>1020</v>
      </c>
      <c r="B22" s="18" t="s">
        <v>27</v>
      </c>
      <c r="C22" s="32">
        <v>21503</v>
      </c>
      <c r="D22" s="32">
        <v>5906</v>
      </c>
      <c r="E22" s="32">
        <v>3781</v>
      </c>
      <c r="F22" s="32">
        <v>0</v>
      </c>
      <c r="G22" s="32">
        <v>0</v>
      </c>
      <c r="H22" s="32">
        <v>7500</v>
      </c>
      <c r="I22" s="47">
        <f t="shared" si="0"/>
        <v>38690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7154753</v>
      </c>
      <c r="D24" s="32">
        <v>290776</v>
      </c>
      <c r="E24" s="32">
        <v>247552</v>
      </c>
      <c r="F24" s="32">
        <v>90657</v>
      </c>
      <c r="G24" s="32">
        <v>0</v>
      </c>
      <c r="H24" s="32">
        <v>96870</v>
      </c>
      <c r="I24" s="47">
        <f t="shared" si="0"/>
        <v>7880608</v>
      </c>
    </row>
    <row r="25" spans="1:9">
      <c r="A25" s="17">
        <v>1024</v>
      </c>
      <c r="B25" s="18" t="s">
        <v>30</v>
      </c>
      <c r="C25" s="33">
        <v>39741018</v>
      </c>
      <c r="D25" s="33">
        <v>2022769</v>
      </c>
      <c r="E25" s="33">
        <v>756447</v>
      </c>
      <c r="F25" s="33">
        <v>339927</v>
      </c>
      <c r="G25" s="33">
        <v>0</v>
      </c>
      <c r="H25" s="33">
        <v>590198</v>
      </c>
      <c r="I25" s="48">
        <f t="shared" si="0"/>
        <v>43450359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7500</v>
      </c>
      <c r="I26" s="47">
        <f t="shared" si="0"/>
        <v>7500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55017</v>
      </c>
      <c r="I27" s="48">
        <f t="shared" si="0"/>
        <v>55017</v>
      </c>
    </row>
    <row r="28" spans="1:9">
      <c r="A28" s="17">
        <v>1027</v>
      </c>
      <c r="B28" s="18" t="s">
        <v>33</v>
      </c>
      <c r="C28" s="32">
        <v>5316498</v>
      </c>
      <c r="D28" s="32">
        <v>35523</v>
      </c>
      <c r="E28" s="32">
        <v>35170</v>
      </c>
      <c r="F28" s="32">
        <v>202809</v>
      </c>
      <c r="G28" s="32">
        <v>2500</v>
      </c>
      <c r="H28" s="32">
        <v>112890</v>
      </c>
      <c r="I28" s="47">
        <f t="shared" si="0"/>
        <v>5705390</v>
      </c>
    </row>
    <row r="29" spans="1:9">
      <c r="A29" s="17">
        <v>1028</v>
      </c>
      <c r="B29" s="18" t="s">
        <v>34</v>
      </c>
      <c r="C29" s="33">
        <v>567281</v>
      </c>
      <c r="D29" s="33">
        <v>7421</v>
      </c>
      <c r="E29" s="33">
        <v>33319</v>
      </c>
      <c r="F29" s="33">
        <v>0</v>
      </c>
      <c r="G29" s="33">
        <v>0</v>
      </c>
      <c r="H29" s="33">
        <v>9280</v>
      </c>
      <c r="I29" s="48">
        <f t="shared" si="0"/>
        <v>617301</v>
      </c>
    </row>
    <row r="30" spans="1:9">
      <c r="A30" s="17">
        <v>1030</v>
      </c>
      <c r="B30" s="18" t="s">
        <v>35</v>
      </c>
      <c r="C30" s="32">
        <v>9145170</v>
      </c>
      <c r="D30" s="32">
        <v>476619</v>
      </c>
      <c r="E30" s="32">
        <v>220131</v>
      </c>
      <c r="F30" s="32">
        <v>6968</v>
      </c>
      <c r="G30" s="32">
        <v>12500</v>
      </c>
      <c r="H30" s="32">
        <v>398770</v>
      </c>
      <c r="I30" s="47">
        <f t="shared" si="0"/>
        <v>10260158</v>
      </c>
    </row>
    <row r="31" spans="1:9">
      <c r="A31" s="17">
        <v>1031</v>
      </c>
      <c r="B31" s="18" t="s">
        <v>36</v>
      </c>
      <c r="C31" s="33">
        <v>112</v>
      </c>
      <c r="D31" s="33">
        <v>0</v>
      </c>
      <c r="E31" s="33">
        <v>408</v>
      </c>
      <c r="F31" s="33">
        <v>0</v>
      </c>
      <c r="G31" s="33">
        <v>0</v>
      </c>
      <c r="H31" s="33">
        <v>290</v>
      </c>
      <c r="I31" s="48">
        <f t="shared" si="0"/>
        <v>810</v>
      </c>
    </row>
    <row r="32" spans="1:9">
      <c r="A32" s="17">
        <v>1033</v>
      </c>
      <c r="B32" s="18" t="s">
        <v>37</v>
      </c>
      <c r="C32" s="32">
        <v>107731</v>
      </c>
      <c r="D32" s="32">
        <v>1183</v>
      </c>
      <c r="E32" s="32">
        <v>6434</v>
      </c>
      <c r="F32" s="32">
        <v>0</v>
      </c>
      <c r="G32" s="32">
        <v>0</v>
      </c>
      <c r="H32" s="32">
        <v>69170</v>
      </c>
      <c r="I32" s="47">
        <f t="shared" si="0"/>
        <v>184518</v>
      </c>
    </row>
    <row r="33" spans="1:9">
      <c r="A33" s="17">
        <v>1034</v>
      </c>
      <c r="B33" s="18" t="s">
        <v>38</v>
      </c>
      <c r="C33" s="33">
        <v>795241</v>
      </c>
      <c r="D33" s="33">
        <v>0</v>
      </c>
      <c r="E33" s="33">
        <v>38054</v>
      </c>
      <c r="F33" s="33">
        <v>0</v>
      </c>
      <c r="G33" s="33">
        <v>0</v>
      </c>
      <c r="H33" s="33">
        <v>8410</v>
      </c>
      <c r="I33" s="48">
        <f t="shared" si="0"/>
        <v>841705</v>
      </c>
    </row>
    <row r="34" spans="1:9">
      <c r="A34" s="17">
        <v>1037</v>
      </c>
      <c r="B34" s="18" t="s">
        <v>39</v>
      </c>
      <c r="C34" s="32">
        <v>5148424</v>
      </c>
      <c r="D34" s="32">
        <v>1471412</v>
      </c>
      <c r="E34" s="32">
        <v>189730</v>
      </c>
      <c r="F34" s="32">
        <v>198116</v>
      </c>
      <c r="G34" s="32">
        <v>0</v>
      </c>
      <c r="H34" s="32">
        <v>580134</v>
      </c>
      <c r="I34" s="47">
        <f t="shared" si="0"/>
        <v>7587816</v>
      </c>
    </row>
    <row r="35" spans="1:9">
      <c r="A35" s="17">
        <v>1038</v>
      </c>
      <c r="B35" s="18" t="s">
        <v>40</v>
      </c>
      <c r="C35" s="33">
        <v>35127097</v>
      </c>
      <c r="D35" s="33">
        <v>0</v>
      </c>
      <c r="E35" s="33">
        <v>264030</v>
      </c>
      <c r="F35" s="33">
        <v>0</v>
      </c>
      <c r="G35" s="33">
        <v>0</v>
      </c>
      <c r="H35" s="33">
        <v>40590</v>
      </c>
      <c r="I35" s="48">
        <f t="shared" si="0"/>
        <v>35431717</v>
      </c>
    </row>
    <row r="36" spans="1:9">
      <c r="A36" s="17">
        <v>1039</v>
      </c>
      <c r="B36" s="18" t="s">
        <v>41</v>
      </c>
      <c r="C36" s="32">
        <v>92</v>
      </c>
      <c r="D36" s="32">
        <v>0</v>
      </c>
      <c r="E36" s="32">
        <v>0</v>
      </c>
      <c r="F36" s="32">
        <v>0</v>
      </c>
      <c r="G36" s="32">
        <v>0</v>
      </c>
      <c r="H36" s="32">
        <v>8080</v>
      </c>
      <c r="I36" s="47">
        <f t="shared" si="0"/>
        <v>8172</v>
      </c>
    </row>
    <row r="37" spans="1:9">
      <c r="A37" s="17">
        <v>1040</v>
      </c>
      <c r="B37" s="18" t="s">
        <v>42</v>
      </c>
      <c r="C37" s="33">
        <v>3774870</v>
      </c>
      <c r="D37" s="33">
        <v>27129</v>
      </c>
      <c r="E37" s="33">
        <v>44734</v>
      </c>
      <c r="F37" s="33">
        <v>0</v>
      </c>
      <c r="G37" s="33">
        <v>0</v>
      </c>
      <c r="H37" s="33">
        <v>207184</v>
      </c>
      <c r="I37" s="48">
        <f t="shared" si="0"/>
        <v>4053917</v>
      </c>
    </row>
    <row r="38" spans="1:9">
      <c r="A38" s="17">
        <v>1042</v>
      </c>
      <c r="B38" s="18" t="s">
        <v>43</v>
      </c>
      <c r="C38" s="32">
        <v>3739271</v>
      </c>
      <c r="D38" s="32">
        <v>0</v>
      </c>
      <c r="E38" s="32">
        <v>244969</v>
      </c>
      <c r="F38" s="32">
        <v>0</v>
      </c>
      <c r="G38" s="32">
        <v>0</v>
      </c>
      <c r="H38" s="32">
        <v>5198</v>
      </c>
      <c r="I38" s="47">
        <f t="shared" si="0"/>
        <v>3989438</v>
      </c>
    </row>
    <row r="39" spans="1:9">
      <c r="A39" s="17">
        <v>1043</v>
      </c>
      <c r="B39" s="18" t="s">
        <v>44</v>
      </c>
      <c r="C39" s="33">
        <v>45292984</v>
      </c>
      <c r="D39" s="33">
        <v>4754704</v>
      </c>
      <c r="E39" s="33">
        <v>1179782</v>
      </c>
      <c r="F39" s="33">
        <v>585720</v>
      </c>
      <c r="G39" s="33">
        <v>0</v>
      </c>
      <c r="H39" s="33">
        <v>739858</v>
      </c>
      <c r="I39" s="48">
        <f t="shared" si="0"/>
        <v>52553048</v>
      </c>
    </row>
    <row r="40" spans="1:9">
      <c r="A40" s="17">
        <v>1044</v>
      </c>
      <c r="B40" s="18" t="s">
        <v>45</v>
      </c>
      <c r="C40" s="32">
        <v>32370</v>
      </c>
      <c r="D40" s="32">
        <v>0</v>
      </c>
      <c r="E40" s="32">
        <v>1636</v>
      </c>
      <c r="F40" s="32">
        <v>0</v>
      </c>
      <c r="G40" s="32">
        <v>0</v>
      </c>
      <c r="H40" s="32">
        <v>112030</v>
      </c>
      <c r="I40" s="47">
        <f t="shared" si="0"/>
        <v>146036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270002</v>
      </c>
      <c r="I41" s="48">
        <f t="shared" si="0"/>
        <v>270002</v>
      </c>
    </row>
    <row r="42" spans="1:9">
      <c r="A42" s="17">
        <v>1047</v>
      </c>
      <c r="B42" s="18" t="s">
        <v>47</v>
      </c>
      <c r="C42" s="32">
        <v>33748717</v>
      </c>
      <c r="D42" s="32">
        <v>22273038</v>
      </c>
      <c r="E42" s="32">
        <v>1157044</v>
      </c>
      <c r="F42" s="32">
        <v>0</v>
      </c>
      <c r="G42" s="32">
        <v>0</v>
      </c>
      <c r="H42" s="32">
        <v>121220</v>
      </c>
      <c r="I42" s="47">
        <f t="shared" si="0"/>
        <v>57300019</v>
      </c>
    </row>
    <row r="43" spans="1:9">
      <c r="A43" s="17">
        <v>1048</v>
      </c>
      <c r="B43" s="18" t="s">
        <v>48</v>
      </c>
      <c r="C43" s="33">
        <v>2182252</v>
      </c>
      <c r="D43" s="33">
        <v>48005</v>
      </c>
      <c r="E43" s="33">
        <v>85374</v>
      </c>
      <c r="F43" s="33">
        <v>0</v>
      </c>
      <c r="G43" s="33">
        <v>0</v>
      </c>
      <c r="H43" s="33">
        <v>125030</v>
      </c>
      <c r="I43" s="48">
        <f t="shared" si="0"/>
        <v>2440661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306741</v>
      </c>
      <c r="D45" s="33">
        <v>0</v>
      </c>
      <c r="E45" s="33">
        <v>10209</v>
      </c>
      <c r="F45" s="33">
        <v>0</v>
      </c>
      <c r="G45" s="33">
        <v>0</v>
      </c>
      <c r="H45" s="33">
        <v>31530</v>
      </c>
      <c r="I45" s="48">
        <f t="shared" si="0"/>
        <v>348480</v>
      </c>
    </row>
    <row r="46" spans="1:9">
      <c r="A46" s="17">
        <v>1054</v>
      </c>
      <c r="B46" s="18" t="s">
        <v>51</v>
      </c>
      <c r="C46" s="32">
        <v>1779097</v>
      </c>
      <c r="D46" s="32">
        <v>877565</v>
      </c>
      <c r="E46" s="32">
        <v>80161</v>
      </c>
      <c r="F46" s="32">
        <v>0</v>
      </c>
      <c r="G46" s="32">
        <v>15001</v>
      </c>
      <c r="H46" s="32">
        <v>69620</v>
      </c>
      <c r="I46" s="47">
        <f t="shared" si="0"/>
        <v>2821444</v>
      </c>
    </row>
    <row r="47" spans="1:9">
      <c r="A47" s="17">
        <v>1055</v>
      </c>
      <c r="B47" s="18" t="s">
        <v>52</v>
      </c>
      <c r="C47" s="33">
        <v>1292389</v>
      </c>
      <c r="D47" s="33">
        <v>10553</v>
      </c>
      <c r="E47" s="33">
        <v>52666</v>
      </c>
      <c r="F47" s="33">
        <v>0</v>
      </c>
      <c r="G47" s="33">
        <v>0</v>
      </c>
      <c r="H47" s="33">
        <v>63130</v>
      </c>
      <c r="I47" s="48">
        <f t="shared" si="0"/>
        <v>1418738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140275</v>
      </c>
      <c r="I48" s="47">
        <f t="shared" si="0"/>
        <v>140275</v>
      </c>
    </row>
    <row r="49" spans="1:9">
      <c r="A49" s="17">
        <v>1058</v>
      </c>
      <c r="B49" s="18" t="s">
        <v>54</v>
      </c>
      <c r="C49" s="33">
        <v>1805293</v>
      </c>
      <c r="D49" s="33">
        <v>530443</v>
      </c>
      <c r="E49" s="33">
        <v>58215</v>
      </c>
      <c r="F49" s="33">
        <v>0</v>
      </c>
      <c r="G49" s="33">
        <v>5000</v>
      </c>
      <c r="H49" s="33">
        <v>120076</v>
      </c>
      <c r="I49" s="48">
        <f t="shared" si="0"/>
        <v>2519027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408</v>
      </c>
      <c r="F50" s="32">
        <v>0</v>
      </c>
      <c r="G50" s="32">
        <v>0</v>
      </c>
      <c r="H50" s="32">
        <v>0</v>
      </c>
      <c r="I50" s="47">
        <f t="shared" si="0"/>
        <v>408</v>
      </c>
    </row>
    <row r="51" spans="1:9">
      <c r="A51" s="17">
        <v>1065</v>
      </c>
      <c r="B51" s="18" t="s">
        <v>56</v>
      </c>
      <c r="C51" s="33">
        <v>1488294</v>
      </c>
      <c r="D51" s="33">
        <v>89412</v>
      </c>
      <c r="E51" s="33">
        <v>68072</v>
      </c>
      <c r="F51" s="33">
        <v>0</v>
      </c>
      <c r="G51" s="33">
        <v>0</v>
      </c>
      <c r="H51" s="33">
        <v>91939</v>
      </c>
      <c r="I51" s="48">
        <f t="shared" si="0"/>
        <v>1737717</v>
      </c>
    </row>
    <row r="52" spans="1:9">
      <c r="A52" s="17">
        <v>1066</v>
      </c>
      <c r="B52" s="18" t="s">
        <v>57</v>
      </c>
      <c r="C52" s="32">
        <v>17610865</v>
      </c>
      <c r="D52" s="32">
        <v>298589</v>
      </c>
      <c r="E52" s="32">
        <v>439510</v>
      </c>
      <c r="F52" s="32">
        <v>244423</v>
      </c>
      <c r="G52" s="32">
        <v>2500</v>
      </c>
      <c r="H52" s="32">
        <v>136098</v>
      </c>
      <c r="I52" s="47">
        <f t="shared" si="0"/>
        <v>18731985</v>
      </c>
    </row>
    <row r="53" spans="1:9">
      <c r="A53" s="17">
        <v>1067</v>
      </c>
      <c r="B53" s="18" t="s">
        <v>58</v>
      </c>
      <c r="C53" s="33">
        <v>39657</v>
      </c>
      <c r="D53" s="33">
        <v>0</v>
      </c>
      <c r="E53" s="33">
        <v>0</v>
      </c>
      <c r="F53" s="33">
        <v>0</v>
      </c>
      <c r="G53" s="33">
        <v>0</v>
      </c>
      <c r="H53" s="33">
        <v>5510</v>
      </c>
      <c r="I53" s="48">
        <f t="shared" si="0"/>
        <v>45167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393</v>
      </c>
      <c r="F54" s="32">
        <v>0</v>
      </c>
      <c r="G54" s="32">
        <v>0</v>
      </c>
      <c r="H54" s="32">
        <v>0</v>
      </c>
      <c r="I54" s="47">
        <f t="shared" si="0"/>
        <v>393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2500</v>
      </c>
      <c r="I55" s="48">
        <f t="shared" si="0"/>
        <v>2500</v>
      </c>
    </row>
    <row r="56" spans="1:9" ht="15" customHeight="1">
      <c r="A56" s="17">
        <v>1070</v>
      </c>
      <c r="B56" s="18" t="s">
        <v>61</v>
      </c>
      <c r="C56" s="32">
        <v>2288</v>
      </c>
      <c r="D56" s="32">
        <v>0</v>
      </c>
      <c r="E56" s="32">
        <v>2448</v>
      </c>
      <c r="F56" s="32">
        <v>0</v>
      </c>
      <c r="G56" s="32">
        <v>0</v>
      </c>
      <c r="H56" s="32">
        <v>28128</v>
      </c>
      <c r="I56" s="47">
        <f t="shared" si="0"/>
        <v>32864</v>
      </c>
    </row>
    <row r="57" spans="1:9">
      <c r="A57" s="13" t="s">
        <v>63</v>
      </c>
      <c r="B57" s="20" t="s">
        <v>62</v>
      </c>
      <c r="C57" s="16">
        <f t="shared" ref="C57:I57" si="1">SUM(C7:C56)</f>
        <v>426976637</v>
      </c>
      <c r="D57" s="16">
        <f t="shared" si="1"/>
        <v>80619022</v>
      </c>
      <c r="E57" s="16">
        <f t="shared" si="1"/>
        <v>14903815</v>
      </c>
      <c r="F57" s="16">
        <f t="shared" si="1"/>
        <v>2473959</v>
      </c>
      <c r="G57" s="16">
        <f t="shared" si="1"/>
        <v>40001</v>
      </c>
      <c r="H57" s="16">
        <f t="shared" si="1"/>
        <v>5528636</v>
      </c>
      <c r="I57" s="16">
        <f t="shared" si="1"/>
        <v>530542070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41"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12500</v>
      </c>
      <c r="I8" s="47">
        <f t="shared" ref="I8:I56" si="0">SUM(C8:H8)</f>
        <v>12500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92</v>
      </c>
      <c r="D11" s="33">
        <v>0</v>
      </c>
      <c r="E11" s="33">
        <v>0</v>
      </c>
      <c r="F11" s="33">
        <v>0</v>
      </c>
      <c r="G11" s="33">
        <v>0</v>
      </c>
      <c r="H11" s="33">
        <v>230824</v>
      </c>
      <c r="I11" s="48">
        <f t="shared" si="0"/>
        <v>230916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47">
        <f t="shared" si="0"/>
        <v>0</v>
      </c>
    </row>
    <row r="13" spans="1:9">
      <c r="A13" s="17">
        <v>1010</v>
      </c>
      <c r="B13" s="18" t="s">
        <v>18</v>
      </c>
      <c r="C13" s="33">
        <v>146727</v>
      </c>
      <c r="D13" s="33">
        <v>0</v>
      </c>
      <c r="E13" s="33">
        <v>7273</v>
      </c>
      <c r="F13" s="33">
        <v>0</v>
      </c>
      <c r="G13" s="33">
        <v>0</v>
      </c>
      <c r="H13" s="33">
        <v>580</v>
      </c>
      <c r="I13" s="48">
        <f t="shared" si="0"/>
        <v>154580</v>
      </c>
    </row>
    <row r="14" spans="1:9">
      <c r="A14" s="17">
        <v>1011</v>
      </c>
      <c r="B14" s="18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5000</v>
      </c>
      <c r="I14" s="47">
        <f t="shared" si="0"/>
        <v>5000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12500</v>
      </c>
      <c r="I15" s="48">
        <f t="shared" si="0"/>
        <v>12500</v>
      </c>
    </row>
    <row r="16" spans="1:9">
      <c r="A16" s="17">
        <v>1013</v>
      </c>
      <c r="B16" s="18" t="s">
        <v>21</v>
      </c>
      <c r="C16" s="32">
        <v>371559</v>
      </c>
      <c r="D16" s="32">
        <v>51692</v>
      </c>
      <c r="E16" s="32">
        <v>18011</v>
      </c>
      <c r="F16" s="32">
        <v>0</v>
      </c>
      <c r="G16" s="32">
        <v>0</v>
      </c>
      <c r="H16" s="32">
        <v>98665</v>
      </c>
      <c r="I16" s="47">
        <f t="shared" si="0"/>
        <v>539927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48">
        <f t="shared" si="0"/>
        <v>0</v>
      </c>
    </row>
    <row r="18" spans="1:9">
      <c r="A18" s="17">
        <v>1016</v>
      </c>
      <c r="B18" s="18" t="s">
        <v>23</v>
      </c>
      <c r="C18" s="32">
        <v>391223</v>
      </c>
      <c r="D18" s="32">
        <v>120892</v>
      </c>
      <c r="E18" s="32">
        <v>34122</v>
      </c>
      <c r="F18" s="32">
        <v>0</v>
      </c>
      <c r="G18" s="32">
        <v>0</v>
      </c>
      <c r="H18" s="32">
        <v>29820</v>
      </c>
      <c r="I18" s="47">
        <f t="shared" si="0"/>
        <v>576057</v>
      </c>
    </row>
    <row r="19" spans="1:9">
      <c r="A19" s="17">
        <v>1017</v>
      </c>
      <c r="B19" s="18" t="s">
        <v>24</v>
      </c>
      <c r="C19" s="33">
        <v>3365872</v>
      </c>
      <c r="D19" s="33">
        <v>0</v>
      </c>
      <c r="E19" s="33">
        <v>325098</v>
      </c>
      <c r="F19" s="33">
        <v>0</v>
      </c>
      <c r="G19" s="33">
        <v>0</v>
      </c>
      <c r="H19" s="33">
        <v>99351</v>
      </c>
      <c r="I19" s="48">
        <f t="shared" si="0"/>
        <v>3790321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12501</v>
      </c>
      <c r="I20" s="47">
        <f t="shared" si="0"/>
        <v>12501</v>
      </c>
    </row>
    <row r="21" spans="1:9">
      <c r="A21" s="17">
        <v>1019</v>
      </c>
      <c r="B21" s="18" t="s">
        <v>26</v>
      </c>
      <c r="C21" s="33">
        <v>11303</v>
      </c>
      <c r="D21" s="33">
        <v>0</v>
      </c>
      <c r="E21" s="33">
        <v>0</v>
      </c>
      <c r="F21" s="33">
        <v>0</v>
      </c>
      <c r="G21" s="33">
        <v>0</v>
      </c>
      <c r="H21" s="33">
        <v>12790</v>
      </c>
      <c r="I21" s="48">
        <f t="shared" si="0"/>
        <v>24093</v>
      </c>
    </row>
    <row r="22" spans="1:9">
      <c r="A22" s="17">
        <v>1020</v>
      </c>
      <c r="B22" s="18" t="s">
        <v>27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10000</v>
      </c>
      <c r="I22" s="47">
        <f t="shared" si="0"/>
        <v>10000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3312</v>
      </c>
      <c r="D24" s="32">
        <v>0</v>
      </c>
      <c r="E24" s="32">
        <v>0</v>
      </c>
      <c r="F24" s="32">
        <v>0</v>
      </c>
      <c r="G24" s="32">
        <v>0</v>
      </c>
      <c r="H24" s="32">
        <v>35880</v>
      </c>
      <c r="I24" s="47">
        <f t="shared" si="0"/>
        <v>39192</v>
      </c>
    </row>
    <row r="25" spans="1:9">
      <c r="A25" s="17">
        <v>1024</v>
      </c>
      <c r="B25" s="18" t="s">
        <v>30</v>
      </c>
      <c r="C25" s="33">
        <v>34921058</v>
      </c>
      <c r="D25" s="33">
        <v>198922</v>
      </c>
      <c r="E25" s="33">
        <v>144752</v>
      </c>
      <c r="F25" s="33">
        <v>42776101</v>
      </c>
      <c r="G25" s="33">
        <v>0</v>
      </c>
      <c r="H25" s="33">
        <v>291186</v>
      </c>
      <c r="I25" s="48">
        <f t="shared" si="0"/>
        <v>78332019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7500</v>
      </c>
      <c r="I26" s="47">
        <f t="shared" si="0"/>
        <v>7500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48">
        <f t="shared" si="0"/>
        <v>0</v>
      </c>
    </row>
    <row r="28" spans="1:9">
      <c r="A28" s="17">
        <v>1027</v>
      </c>
      <c r="B28" s="18" t="s">
        <v>33</v>
      </c>
      <c r="C28" s="32">
        <v>276</v>
      </c>
      <c r="D28" s="32">
        <v>0</v>
      </c>
      <c r="E28" s="32">
        <v>0</v>
      </c>
      <c r="F28" s="32">
        <v>0</v>
      </c>
      <c r="G28" s="32">
        <v>0</v>
      </c>
      <c r="H28" s="32">
        <v>41740</v>
      </c>
      <c r="I28" s="47">
        <f t="shared" si="0"/>
        <v>42016</v>
      </c>
    </row>
    <row r="29" spans="1:9">
      <c r="A29" s="17">
        <v>1028</v>
      </c>
      <c r="B29" s="18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48">
        <f t="shared" si="0"/>
        <v>0</v>
      </c>
    </row>
    <row r="30" spans="1:9">
      <c r="A30" s="17">
        <v>1030</v>
      </c>
      <c r="B30" s="18" t="s">
        <v>35</v>
      </c>
      <c r="C30" s="32">
        <v>55916</v>
      </c>
      <c r="D30" s="32">
        <v>0</v>
      </c>
      <c r="E30" s="32">
        <v>6122</v>
      </c>
      <c r="F30" s="32">
        <v>0</v>
      </c>
      <c r="G30" s="32">
        <v>0</v>
      </c>
      <c r="H30" s="32">
        <v>89040</v>
      </c>
      <c r="I30" s="47">
        <f t="shared" si="0"/>
        <v>151078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2500</v>
      </c>
      <c r="H32" s="32">
        <v>45000</v>
      </c>
      <c r="I32" s="47">
        <f t="shared" si="0"/>
        <v>47500</v>
      </c>
    </row>
    <row r="33" spans="1:9">
      <c r="A33" s="17">
        <v>1034</v>
      </c>
      <c r="B33" s="18" t="s">
        <v>38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48">
        <f t="shared" si="0"/>
        <v>0</v>
      </c>
    </row>
    <row r="34" spans="1:9">
      <c r="A34" s="17">
        <v>1037</v>
      </c>
      <c r="B34" s="18" t="s">
        <v>39</v>
      </c>
      <c r="C34" s="32">
        <v>92</v>
      </c>
      <c r="D34" s="32">
        <v>0</v>
      </c>
      <c r="E34" s="32">
        <v>0</v>
      </c>
      <c r="F34" s="32">
        <v>0</v>
      </c>
      <c r="G34" s="32">
        <v>0</v>
      </c>
      <c r="H34" s="32">
        <v>1300</v>
      </c>
      <c r="I34" s="47">
        <f t="shared" si="0"/>
        <v>1392</v>
      </c>
    </row>
    <row r="35" spans="1:9">
      <c r="A35" s="17">
        <v>1038</v>
      </c>
      <c r="B35" s="18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20000</v>
      </c>
      <c r="I35" s="48">
        <f t="shared" si="0"/>
        <v>20000</v>
      </c>
    </row>
    <row r="36" spans="1:9">
      <c r="A36" s="17">
        <v>1039</v>
      </c>
      <c r="B36" s="18" t="s">
        <v>41</v>
      </c>
      <c r="C36" s="32">
        <v>230</v>
      </c>
      <c r="D36" s="32">
        <v>0</v>
      </c>
      <c r="E36" s="32">
        <v>0</v>
      </c>
      <c r="F36" s="32">
        <v>0</v>
      </c>
      <c r="G36" s="32">
        <v>0</v>
      </c>
      <c r="H36" s="32">
        <v>3950</v>
      </c>
      <c r="I36" s="47">
        <f t="shared" si="0"/>
        <v>4180</v>
      </c>
    </row>
    <row r="37" spans="1:9">
      <c r="A37" s="17">
        <v>1040</v>
      </c>
      <c r="B37" s="18" t="s">
        <v>42</v>
      </c>
      <c r="C37" s="33">
        <v>62586</v>
      </c>
      <c r="D37" s="33">
        <v>18853</v>
      </c>
      <c r="E37" s="33">
        <v>9373</v>
      </c>
      <c r="F37" s="33">
        <v>0</v>
      </c>
      <c r="G37" s="33">
        <v>0</v>
      </c>
      <c r="H37" s="33">
        <v>56621</v>
      </c>
      <c r="I37" s="48">
        <f t="shared" si="0"/>
        <v>147433</v>
      </c>
    </row>
    <row r="38" spans="1:9">
      <c r="A38" s="17">
        <v>1042</v>
      </c>
      <c r="B38" s="18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47">
        <f t="shared" si="0"/>
        <v>0</v>
      </c>
    </row>
    <row r="39" spans="1:9">
      <c r="A39" s="17">
        <v>1043</v>
      </c>
      <c r="B39" s="18" t="s">
        <v>44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48">
        <f t="shared" si="0"/>
        <v>0</v>
      </c>
    </row>
    <row r="40" spans="1:9">
      <c r="A40" s="17">
        <v>1044</v>
      </c>
      <c r="B40" s="18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20000</v>
      </c>
      <c r="I40" s="47">
        <f t="shared" si="0"/>
        <v>20000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210003</v>
      </c>
      <c r="I41" s="48">
        <f t="shared" si="0"/>
        <v>210003</v>
      </c>
    </row>
    <row r="42" spans="1:9">
      <c r="A42" s="17">
        <v>1047</v>
      </c>
      <c r="B42" s="18" t="s">
        <v>47</v>
      </c>
      <c r="C42" s="32">
        <v>10614746</v>
      </c>
      <c r="D42" s="32">
        <v>11285</v>
      </c>
      <c r="E42" s="32">
        <v>498757</v>
      </c>
      <c r="F42" s="32">
        <v>0</v>
      </c>
      <c r="G42" s="32">
        <v>0</v>
      </c>
      <c r="H42" s="32">
        <v>48720</v>
      </c>
      <c r="I42" s="47">
        <f t="shared" si="0"/>
        <v>11173508</v>
      </c>
    </row>
    <row r="43" spans="1:9">
      <c r="A43" s="17">
        <v>1048</v>
      </c>
      <c r="B43" s="18" t="s">
        <v>48</v>
      </c>
      <c r="C43" s="33">
        <v>1026078</v>
      </c>
      <c r="D43" s="33">
        <v>0</v>
      </c>
      <c r="E43" s="33">
        <v>3264</v>
      </c>
      <c r="F43" s="33">
        <v>0</v>
      </c>
      <c r="G43" s="33">
        <v>0</v>
      </c>
      <c r="H43" s="33">
        <v>46850</v>
      </c>
      <c r="I43" s="48">
        <f t="shared" si="0"/>
        <v>1076192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47">
        <f t="shared" si="0"/>
        <v>0</v>
      </c>
    </row>
    <row r="45" spans="1:9">
      <c r="A45" s="17">
        <v>1052</v>
      </c>
      <c r="B45" s="18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10240</v>
      </c>
      <c r="I45" s="48">
        <f t="shared" si="0"/>
        <v>10240</v>
      </c>
    </row>
    <row r="46" spans="1:9">
      <c r="A46" s="17">
        <v>1054</v>
      </c>
      <c r="B46" s="18" t="s">
        <v>51</v>
      </c>
      <c r="C46" s="32">
        <v>230</v>
      </c>
      <c r="D46" s="32">
        <v>0</v>
      </c>
      <c r="E46" s="32">
        <v>1224</v>
      </c>
      <c r="F46" s="32">
        <v>0</v>
      </c>
      <c r="G46" s="32">
        <v>5000</v>
      </c>
      <c r="H46" s="32">
        <v>28950</v>
      </c>
      <c r="I46" s="47">
        <f t="shared" si="0"/>
        <v>35404</v>
      </c>
    </row>
    <row r="47" spans="1:9">
      <c r="A47" s="17">
        <v>1055</v>
      </c>
      <c r="B47" s="18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48">
        <f t="shared" si="0"/>
        <v>0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115030</v>
      </c>
      <c r="I48" s="47">
        <f t="shared" si="0"/>
        <v>115030</v>
      </c>
    </row>
    <row r="49" spans="1:9">
      <c r="A49" s="17">
        <v>1058</v>
      </c>
      <c r="B49" s="18" t="s">
        <v>54</v>
      </c>
      <c r="C49" s="33">
        <v>751810</v>
      </c>
      <c r="D49" s="33">
        <v>0</v>
      </c>
      <c r="E49" s="33">
        <v>408</v>
      </c>
      <c r="F49" s="33">
        <v>0</v>
      </c>
      <c r="G49" s="33">
        <v>0</v>
      </c>
      <c r="H49" s="33">
        <v>55400</v>
      </c>
      <c r="I49" s="48">
        <f t="shared" si="0"/>
        <v>807618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47">
        <f t="shared" si="0"/>
        <v>0</v>
      </c>
    </row>
    <row r="51" spans="1:9">
      <c r="A51" s="17">
        <v>1065</v>
      </c>
      <c r="B51" s="18" t="s">
        <v>56</v>
      </c>
      <c r="C51" s="33">
        <v>2622</v>
      </c>
      <c r="D51" s="33">
        <v>0</v>
      </c>
      <c r="E51" s="33">
        <v>2453</v>
      </c>
      <c r="F51" s="33">
        <v>0</v>
      </c>
      <c r="G51" s="33">
        <v>0</v>
      </c>
      <c r="H51" s="33">
        <v>19030</v>
      </c>
      <c r="I51" s="48">
        <f t="shared" si="0"/>
        <v>24105</v>
      </c>
    </row>
    <row r="52" spans="1:9">
      <c r="A52" s="17">
        <v>1066</v>
      </c>
      <c r="B52" s="18" t="s">
        <v>57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15000</v>
      </c>
      <c r="I52" s="47">
        <f t="shared" si="0"/>
        <v>15000</v>
      </c>
    </row>
    <row r="53" spans="1:9">
      <c r="A53" s="17">
        <v>1067</v>
      </c>
      <c r="B53" s="18" t="s">
        <v>58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48">
        <f t="shared" si="0"/>
        <v>0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7500</v>
      </c>
      <c r="I55" s="48">
        <f t="shared" si="0"/>
        <v>7500</v>
      </c>
    </row>
    <row r="56" spans="1:9" ht="15" customHeight="1">
      <c r="A56" s="17">
        <v>1070</v>
      </c>
      <c r="B56" s="18" t="s">
        <v>61</v>
      </c>
      <c r="C56" s="32">
        <v>448857</v>
      </c>
      <c r="D56" s="32">
        <v>0</v>
      </c>
      <c r="E56" s="32">
        <v>6528</v>
      </c>
      <c r="F56" s="32">
        <v>0</v>
      </c>
      <c r="G56" s="32">
        <v>0</v>
      </c>
      <c r="H56" s="32">
        <v>13920</v>
      </c>
      <c r="I56" s="47">
        <f t="shared" si="0"/>
        <v>469305</v>
      </c>
    </row>
    <row r="57" spans="1:9">
      <c r="A57" s="13" t="s">
        <v>63</v>
      </c>
      <c r="B57" s="20" t="s">
        <v>62</v>
      </c>
      <c r="C57" s="16">
        <f t="shared" ref="C57:I57" si="1">SUM(C7:C56)</f>
        <v>52174589</v>
      </c>
      <c r="D57" s="16">
        <f t="shared" si="1"/>
        <v>401644</v>
      </c>
      <c r="E57" s="16">
        <f t="shared" si="1"/>
        <v>1057385</v>
      </c>
      <c r="F57" s="16">
        <f t="shared" si="1"/>
        <v>42776101</v>
      </c>
      <c r="G57" s="16">
        <f t="shared" si="1"/>
        <v>7500</v>
      </c>
      <c r="H57" s="16">
        <f t="shared" si="1"/>
        <v>1707391</v>
      </c>
      <c r="I57" s="16">
        <f t="shared" si="1"/>
        <v>98124610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47" workbookViewId="0">
      <selection activeCell="C59" sqref="C59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2695312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2500</v>
      </c>
      <c r="H7" s="31">
        <v>15000</v>
      </c>
      <c r="I7" s="46">
        <f>SUM(C7:H7)</f>
        <v>17500</v>
      </c>
    </row>
    <row r="8" spans="1:9">
      <c r="A8" s="17">
        <v>1002</v>
      </c>
      <c r="B8" s="18" t="s">
        <v>13</v>
      </c>
      <c r="C8" s="32">
        <v>3897433</v>
      </c>
      <c r="D8" s="32">
        <v>5600</v>
      </c>
      <c r="E8" s="32">
        <v>12212</v>
      </c>
      <c r="F8" s="32">
        <v>0</v>
      </c>
      <c r="G8" s="32">
        <v>7500</v>
      </c>
      <c r="H8" s="32">
        <v>240660</v>
      </c>
      <c r="I8" s="47">
        <f t="shared" ref="I8:I56" si="0">SUM(C8:H8)</f>
        <v>4163405</v>
      </c>
    </row>
    <row r="9" spans="1:9">
      <c r="A9" s="17">
        <v>1005</v>
      </c>
      <c r="B9" s="18" t="s">
        <v>14</v>
      </c>
      <c r="C9" s="33">
        <v>9602</v>
      </c>
      <c r="D9" s="33">
        <v>2496</v>
      </c>
      <c r="E9" s="33">
        <v>17143</v>
      </c>
      <c r="F9" s="33">
        <v>0</v>
      </c>
      <c r="G9" s="33">
        <v>0</v>
      </c>
      <c r="H9" s="33">
        <v>7250</v>
      </c>
      <c r="I9" s="48">
        <f t="shared" si="0"/>
        <v>36491</v>
      </c>
    </row>
    <row r="10" spans="1:9">
      <c r="A10" s="17">
        <v>1006</v>
      </c>
      <c r="B10" s="18" t="s">
        <v>15</v>
      </c>
      <c r="C10" s="32">
        <v>256</v>
      </c>
      <c r="D10" s="32">
        <v>27</v>
      </c>
      <c r="E10" s="32">
        <v>408</v>
      </c>
      <c r="F10" s="32">
        <v>0</v>
      </c>
      <c r="G10" s="32">
        <v>0</v>
      </c>
      <c r="H10" s="32">
        <v>18277</v>
      </c>
      <c r="I10" s="47">
        <f t="shared" si="0"/>
        <v>18968</v>
      </c>
    </row>
    <row r="11" spans="1:9">
      <c r="A11" s="17">
        <v>1007</v>
      </c>
      <c r="B11" s="18" t="s">
        <v>16</v>
      </c>
      <c r="C11" s="33">
        <v>44136880</v>
      </c>
      <c r="D11" s="33">
        <v>1860637</v>
      </c>
      <c r="E11" s="33">
        <v>1451415</v>
      </c>
      <c r="F11" s="33">
        <v>318725</v>
      </c>
      <c r="G11" s="33">
        <v>2500</v>
      </c>
      <c r="H11" s="33">
        <v>2160890</v>
      </c>
      <c r="I11" s="48">
        <f t="shared" si="0"/>
        <v>49931047</v>
      </c>
    </row>
    <row r="12" spans="1:9">
      <c r="A12" s="17">
        <v>1008</v>
      </c>
      <c r="B12" s="18" t="s">
        <v>17</v>
      </c>
      <c r="C12" s="32">
        <v>9916849</v>
      </c>
      <c r="D12" s="32">
        <v>0</v>
      </c>
      <c r="E12" s="32">
        <v>2863</v>
      </c>
      <c r="F12" s="32">
        <v>0</v>
      </c>
      <c r="G12" s="32">
        <v>0</v>
      </c>
      <c r="H12" s="32">
        <v>91370</v>
      </c>
      <c r="I12" s="47">
        <f t="shared" si="0"/>
        <v>10011082</v>
      </c>
    </row>
    <row r="13" spans="1:9">
      <c r="A13" s="17">
        <v>1010</v>
      </c>
      <c r="B13" s="18" t="s">
        <v>18</v>
      </c>
      <c r="C13" s="33">
        <v>5353824</v>
      </c>
      <c r="D13" s="33">
        <v>1237327</v>
      </c>
      <c r="E13" s="33">
        <v>399939</v>
      </c>
      <c r="F13" s="33">
        <v>173427</v>
      </c>
      <c r="G13" s="33">
        <v>0</v>
      </c>
      <c r="H13" s="33">
        <v>46891</v>
      </c>
      <c r="I13" s="48">
        <f t="shared" si="0"/>
        <v>7211408</v>
      </c>
    </row>
    <row r="14" spans="1:9">
      <c r="A14" s="17">
        <v>1011</v>
      </c>
      <c r="B14" s="18" t="s">
        <v>19</v>
      </c>
      <c r="C14" s="32">
        <v>11952646</v>
      </c>
      <c r="D14" s="32">
        <v>4500015</v>
      </c>
      <c r="E14" s="32">
        <v>431399</v>
      </c>
      <c r="F14" s="32">
        <v>0</v>
      </c>
      <c r="G14" s="32">
        <v>0</v>
      </c>
      <c r="H14" s="32">
        <v>295165</v>
      </c>
      <c r="I14" s="47">
        <f t="shared" si="0"/>
        <v>17179225</v>
      </c>
    </row>
    <row r="15" spans="1:9">
      <c r="A15" s="17">
        <v>1012</v>
      </c>
      <c r="B15" s="18" t="s">
        <v>20</v>
      </c>
      <c r="C15" s="33">
        <v>25281163</v>
      </c>
      <c r="D15" s="33">
        <v>164552</v>
      </c>
      <c r="E15" s="33">
        <v>48351</v>
      </c>
      <c r="F15" s="33">
        <v>1123344</v>
      </c>
      <c r="G15" s="33">
        <v>5000</v>
      </c>
      <c r="H15" s="33">
        <v>282260</v>
      </c>
      <c r="I15" s="48">
        <f t="shared" si="0"/>
        <v>26904670</v>
      </c>
    </row>
    <row r="16" spans="1:9">
      <c r="A16" s="17">
        <v>1013</v>
      </c>
      <c r="B16" s="18" t="s">
        <v>21</v>
      </c>
      <c r="C16" s="32">
        <v>279734974</v>
      </c>
      <c r="D16" s="32">
        <v>83998203</v>
      </c>
      <c r="E16" s="32">
        <v>9446790</v>
      </c>
      <c r="F16" s="32">
        <v>5704535</v>
      </c>
      <c r="G16" s="32">
        <v>0</v>
      </c>
      <c r="H16" s="32">
        <v>1360254</v>
      </c>
      <c r="I16" s="47">
        <f t="shared" si="0"/>
        <v>380244756</v>
      </c>
    </row>
    <row r="17" spans="1:9">
      <c r="A17" s="17">
        <v>1014</v>
      </c>
      <c r="B17" s="18" t="s">
        <v>22</v>
      </c>
      <c r="C17" s="33">
        <v>46</v>
      </c>
      <c r="D17" s="33">
        <v>0</v>
      </c>
      <c r="E17" s="33">
        <v>409</v>
      </c>
      <c r="F17" s="33">
        <v>0</v>
      </c>
      <c r="G17" s="33">
        <v>10000</v>
      </c>
      <c r="H17" s="33">
        <v>250290</v>
      </c>
      <c r="I17" s="48">
        <f t="shared" si="0"/>
        <v>260745</v>
      </c>
    </row>
    <row r="18" spans="1:9">
      <c r="A18" s="17">
        <v>1016</v>
      </c>
      <c r="B18" s="18" t="s">
        <v>23</v>
      </c>
      <c r="C18" s="32">
        <v>400120614</v>
      </c>
      <c r="D18" s="32">
        <v>72270052</v>
      </c>
      <c r="E18" s="32">
        <v>19227365</v>
      </c>
      <c r="F18" s="32">
        <v>2635355</v>
      </c>
      <c r="G18" s="32">
        <v>0</v>
      </c>
      <c r="H18" s="32">
        <v>1284758</v>
      </c>
      <c r="I18" s="47">
        <f t="shared" si="0"/>
        <v>495538144</v>
      </c>
    </row>
    <row r="19" spans="1:9">
      <c r="A19" s="17">
        <v>1017</v>
      </c>
      <c r="B19" s="18" t="s">
        <v>24</v>
      </c>
      <c r="C19" s="33">
        <v>53810671</v>
      </c>
      <c r="D19" s="33">
        <v>1548123</v>
      </c>
      <c r="E19" s="33">
        <v>1139771</v>
      </c>
      <c r="F19" s="33">
        <v>1834209</v>
      </c>
      <c r="G19" s="33">
        <v>2500</v>
      </c>
      <c r="H19" s="33">
        <v>1906921</v>
      </c>
      <c r="I19" s="48">
        <f t="shared" si="0"/>
        <v>60242195</v>
      </c>
    </row>
    <row r="20" spans="1:9">
      <c r="A20" s="17">
        <v>1018</v>
      </c>
      <c r="B20" s="18" t="s">
        <v>25</v>
      </c>
      <c r="C20" s="32">
        <v>23032592</v>
      </c>
      <c r="D20" s="32">
        <v>20794959</v>
      </c>
      <c r="E20" s="32">
        <v>1164431</v>
      </c>
      <c r="F20" s="32">
        <v>0</v>
      </c>
      <c r="G20" s="32">
        <v>0</v>
      </c>
      <c r="H20" s="32">
        <v>1092749</v>
      </c>
      <c r="I20" s="47">
        <f t="shared" si="0"/>
        <v>46084731</v>
      </c>
    </row>
    <row r="21" spans="1:9">
      <c r="A21" s="17">
        <v>1019</v>
      </c>
      <c r="B21" s="18" t="s">
        <v>26</v>
      </c>
      <c r="C21" s="33">
        <v>24408246</v>
      </c>
      <c r="D21" s="33">
        <v>3228791</v>
      </c>
      <c r="E21" s="33">
        <v>794741</v>
      </c>
      <c r="F21" s="33">
        <v>462251</v>
      </c>
      <c r="G21" s="33">
        <v>2500</v>
      </c>
      <c r="H21" s="33">
        <v>974311</v>
      </c>
      <c r="I21" s="48">
        <f t="shared" si="0"/>
        <v>29870840</v>
      </c>
    </row>
    <row r="22" spans="1:9">
      <c r="A22" s="17">
        <v>1020</v>
      </c>
      <c r="B22" s="18" t="s">
        <v>27</v>
      </c>
      <c r="C22" s="32">
        <v>18355694</v>
      </c>
      <c r="D22" s="32">
        <v>4703355</v>
      </c>
      <c r="E22" s="32">
        <v>624265</v>
      </c>
      <c r="F22" s="32">
        <v>14171059</v>
      </c>
      <c r="G22" s="32">
        <v>2500</v>
      </c>
      <c r="H22" s="32">
        <v>195261</v>
      </c>
      <c r="I22" s="47">
        <f t="shared" si="0"/>
        <v>38052134</v>
      </c>
    </row>
    <row r="23" spans="1:9">
      <c r="A23" s="17">
        <v>1022</v>
      </c>
      <c r="B23" s="18" t="s">
        <v>28</v>
      </c>
      <c r="C23" s="33">
        <v>1128065</v>
      </c>
      <c r="D23" s="33">
        <v>145992</v>
      </c>
      <c r="E23" s="33">
        <v>48393</v>
      </c>
      <c r="F23" s="33">
        <v>0</v>
      </c>
      <c r="G23" s="33">
        <v>0</v>
      </c>
      <c r="H23" s="33">
        <v>12610</v>
      </c>
      <c r="I23" s="48">
        <f t="shared" si="0"/>
        <v>1335060</v>
      </c>
    </row>
    <row r="24" spans="1:9">
      <c r="A24" s="17">
        <v>1023</v>
      </c>
      <c r="B24" s="18" t="s">
        <v>29</v>
      </c>
      <c r="C24" s="32">
        <v>25188241</v>
      </c>
      <c r="D24" s="32">
        <v>1726183</v>
      </c>
      <c r="E24" s="32">
        <v>680644</v>
      </c>
      <c r="F24" s="32">
        <v>144944</v>
      </c>
      <c r="G24" s="32">
        <v>5000</v>
      </c>
      <c r="H24" s="32">
        <v>829013</v>
      </c>
      <c r="I24" s="47">
        <f t="shared" si="0"/>
        <v>28574025</v>
      </c>
    </row>
    <row r="25" spans="1:9">
      <c r="A25" s="17">
        <v>1024</v>
      </c>
      <c r="B25" s="18" t="s">
        <v>30</v>
      </c>
      <c r="C25" s="33">
        <v>573487679</v>
      </c>
      <c r="D25" s="33">
        <v>32427058</v>
      </c>
      <c r="E25" s="33">
        <v>12592939</v>
      </c>
      <c r="F25" s="33">
        <v>71259291</v>
      </c>
      <c r="G25" s="33">
        <v>2500</v>
      </c>
      <c r="H25" s="33">
        <v>4967933</v>
      </c>
      <c r="I25" s="48">
        <f t="shared" si="0"/>
        <v>694737400</v>
      </c>
    </row>
    <row r="26" spans="1:9">
      <c r="A26" s="17">
        <v>1025</v>
      </c>
      <c r="B26" s="18" t="s">
        <v>31</v>
      </c>
      <c r="C26" s="32">
        <v>303927</v>
      </c>
      <c r="D26" s="32">
        <v>97064</v>
      </c>
      <c r="E26" s="32">
        <v>30649</v>
      </c>
      <c r="F26" s="32">
        <v>0</v>
      </c>
      <c r="G26" s="32">
        <v>0</v>
      </c>
      <c r="H26" s="32">
        <v>168011</v>
      </c>
      <c r="I26" s="47">
        <f t="shared" si="0"/>
        <v>599651</v>
      </c>
    </row>
    <row r="27" spans="1:9">
      <c r="A27" s="17">
        <v>1026</v>
      </c>
      <c r="B27" s="18" t="s">
        <v>32</v>
      </c>
      <c r="C27" s="33">
        <v>148732</v>
      </c>
      <c r="D27" s="33">
        <v>0</v>
      </c>
      <c r="E27" s="33">
        <v>0</v>
      </c>
      <c r="F27" s="33">
        <v>0</v>
      </c>
      <c r="G27" s="33">
        <v>0</v>
      </c>
      <c r="H27" s="33">
        <v>76877</v>
      </c>
      <c r="I27" s="48">
        <f t="shared" si="0"/>
        <v>225609</v>
      </c>
    </row>
    <row r="28" spans="1:9">
      <c r="A28" s="17">
        <v>1027</v>
      </c>
      <c r="B28" s="18" t="s">
        <v>33</v>
      </c>
      <c r="C28" s="32">
        <v>39183939</v>
      </c>
      <c r="D28" s="32">
        <v>424872</v>
      </c>
      <c r="E28" s="32">
        <v>294750</v>
      </c>
      <c r="F28" s="32">
        <v>611620</v>
      </c>
      <c r="G28" s="32">
        <v>2500</v>
      </c>
      <c r="H28" s="32">
        <v>875641</v>
      </c>
      <c r="I28" s="47">
        <f t="shared" si="0"/>
        <v>41393322</v>
      </c>
    </row>
    <row r="29" spans="1:9">
      <c r="A29" s="17">
        <v>1028</v>
      </c>
      <c r="B29" s="18" t="s">
        <v>34</v>
      </c>
      <c r="C29" s="33">
        <v>6495585</v>
      </c>
      <c r="D29" s="33">
        <v>251965</v>
      </c>
      <c r="E29" s="33">
        <v>309279</v>
      </c>
      <c r="F29" s="33">
        <v>44215</v>
      </c>
      <c r="G29" s="33">
        <v>0</v>
      </c>
      <c r="H29" s="33">
        <v>62679</v>
      </c>
      <c r="I29" s="48">
        <f t="shared" si="0"/>
        <v>7163723</v>
      </c>
    </row>
    <row r="30" spans="1:9">
      <c r="A30" s="17">
        <v>1030</v>
      </c>
      <c r="B30" s="18" t="s">
        <v>35</v>
      </c>
      <c r="C30" s="32">
        <v>35632585</v>
      </c>
      <c r="D30" s="32">
        <v>2502981</v>
      </c>
      <c r="E30" s="32">
        <v>1058845</v>
      </c>
      <c r="F30" s="32">
        <v>994215</v>
      </c>
      <c r="G30" s="32">
        <v>0</v>
      </c>
      <c r="H30" s="32">
        <v>2383981</v>
      </c>
      <c r="I30" s="47">
        <f t="shared" si="0"/>
        <v>42572607</v>
      </c>
    </row>
    <row r="31" spans="1:9">
      <c r="A31" s="17">
        <v>1031</v>
      </c>
      <c r="B31" s="18" t="s">
        <v>36</v>
      </c>
      <c r="C31" s="33">
        <v>49408923</v>
      </c>
      <c r="D31" s="33">
        <v>14587015</v>
      </c>
      <c r="E31" s="33">
        <v>2339127</v>
      </c>
      <c r="F31" s="33">
        <v>0</v>
      </c>
      <c r="G31" s="33">
        <v>0</v>
      </c>
      <c r="H31" s="33">
        <v>3480</v>
      </c>
      <c r="I31" s="48">
        <f t="shared" si="0"/>
        <v>66338545</v>
      </c>
    </row>
    <row r="32" spans="1:9">
      <c r="A32" s="17">
        <v>1033</v>
      </c>
      <c r="B32" s="18" t="s">
        <v>37</v>
      </c>
      <c r="C32" s="32">
        <v>389548</v>
      </c>
      <c r="D32" s="32">
        <v>134750</v>
      </c>
      <c r="E32" s="32">
        <v>15862</v>
      </c>
      <c r="F32" s="32">
        <v>0</v>
      </c>
      <c r="G32" s="32">
        <v>12500</v>
      </c>
      <c r="H32" s="32">
        <v>220710</v>
      </c>
      <c r="I32" s="47">
        <f t="shared" si="0"/>
        <v>773370</v>
      </c>
    </row>
    <row r="33" spans="1:9">
      <c r="A33" s="17">
        <v>1034</v>
      </c>
      <c r="B33" s="18" t="s">
        <v>38</v>
      </c>
      <c r="C33" s="33">
        <v>1007244</v>
      </c>
      <c r="D33" s="33">
        <v>28488</v>
      </c>
      <c r="E33" s="33">
        <v>43639</v>
      </c>
      <c r="F33" s="33">
        <v>0</v>
      </c>
      <c r="G33" s="33">
        <v>0</v>
      </c>
      <c r="H33" s="33">
        <v>43910</v>
      </c>
      <c r="I33" s="48">
        <f t="shared" si="0"/>
        <v>1123281</v>
      </c>
    </row>
    <row r="34" spans="1:9">
      <c r="A34" s="17">
        <v>1037</v>
      </c>
      <c r="B34" s="18" t="s">
        <v>39</v>
      </c>
      <c r="C34" s="32">
        <v>9290439</v>
      </c>
      <c r="D34" s="32">
        <v>704887</v>
      </c>
      <c r="E34" s="32">
        <v>201859</v>
      </c>
      <c r="F34" s="32">
        <v>300481</v>
      </c>
      <c r="G34" s="32">
        <v>0</v>
      </c>
      <c r="H34" s="32">
        <v>189675</v>
      </c>
      <c r="I34" s="47">
        <f t="shared" si="0"/>
        <v>10687341</v>
      </c>
    </row>
    <row r="35" spans="1:9">
      <c r="A35" s="17">
        <v>1038</v>
      </c>
      <c r="B35" s="18" t="s">
        <v>40</v>
      </c>
      <c r="C35" s="33">
        <v>1933097</v>
      </c>
      <c r="D35" s="33">
        <v>0</v>
      </c>
      <c r="E35" s="33">
        <v>105933</v>
      </c>
      <c r="F35" s="33">
        <v>622</v>
      </c>
      <c r="G35" s="33">
        <v>0</v>
      </c>
      <c r="H35" s="33">
        <v>374680</v>
      </c>
      <c r="I35" s="48">
        <f t="shared" si="0"/>
        <v>2414332</v>
      </c>
    </row>
    <row r="36" spans="1:9">
      <c r="A36" s="17">
        <v>1039</v>
      </c>
      <c r="B36" s="18" t="s">
        <v>41</v>
      </c>
      <c r="C36" s="32">
        <v>1113970</v>
      </c>
      <c r="D36" s="32">
        <v>12841</v>
      </c>
      <c r="E36" s="32">
        <v>22432</v>
      </c>
      <c r="F36" s="32">
        <v>46862</v>
      </c>
      <c r="G36" s="32">
        <v>0</v>
      </c>
      <c r="H36" s="32">
        <v>223106</v>
      </c>
      <c r="I36" s="47">
        <f t="shared" si="0"/>
        <v>1419211</v>
      </c>
    </row>
    <row r="37" spans="1:9">
      <c r="A37" s="17">
        <v>1040</v>
      </c>
      <c r="B37" s="18" t="s">
        <v>42</v>
      </c>
      <c r="C37" s="33">
        <v>57990243</v>
      </c>
      <c r="D37" s="33">
        <v>3651852</v>
      </c>
      <c r="E37" s="33">
        <v>1446008</v>
      </c>
      <c r="F37" s="33">
        <v>282162</v>
      </c>
      <c r="G37" s="33">
        <v>2501</v>
      </c>
      <c r="H37" s="33">
        <v>1914700</v>
      </c>
      <c r="I37" s="48">
        <f t="shared" si="0"/>
        <v>65287466</v>
      </c>
    </row>
    <row r="38" spans="1:9">
      <c r="A38" s="17">
        <v>1042</v>
      </c>
      <c r="B38" s="18" t="s">
        <v>43</v>
      </c>
      <c r="C38" s="32">
        <v>42124090</v>
      </c>
      <c r="D38" s="32">
        <v>0</v>
      </c>
      <c r="E38" s="32">
        <v>411140</v>
      </c>
      <c r="F38" s="32">
        <v>3808885</v>
      </c>
      <c r="G38" s="32">
        <v>0</v>
      </c>
      <c r="H38" s="32">
        <v>24800</v>
      </c>
      <c r="I38" s="47">
        <f t="shared" si="0"/>
        <v>46368915</v>
      </c>
    </row>
    <row r="39" spans="1:9">
      <c r="A39" s="17">
        <v>1043</v>
      </c>
      <c r="B39" s="18" t="s">
        <v>44</v>
      </c>
      <c r="C39" s="33">
        <v>615947442</v>
      </c>
      <c r="D39" s="33">
        <v>22390356</v>
      </c>
      <c r="E39" s="33">
        <v>10510164</v>
      </c>
      <c r="F39" s="33">
        <v>181896922</v>
      </c>
      <c r="G39" s="33">
        <v>0</v>
      </c>
      <c r="H39" s="33">
        <v>473924</v>
      </c>
      <c r="I39" s="48">
        <f t="shared" si="0"/>
        <v>831218808</v>
      </c>
    </row>
    <row r="40" spans="1:9">
      <c r="A40" s="17">
        <v>1044</v>
      </c>
      <c r="B40" s="18" t="s">
        <v>45</v>
      </c>
      <c r="C40" s="32">
        <v>4036238</v>
      </c>
      <c r="D40" s="32">
        <v>125163</v>
      </c>
      <c r="E40" s="32">
        <v>74313</v>
      </c>
      <c r="F40" s="32">
        <v>0</v>
      </c>
      <c r="G40" s="32">
        <v>0</v>
      </c>
      <c r="H40" s="32">
        <v>331961</v>
      </c>
      <c r="I40" s="47">
        <f t="shared" si="0"/>
        <v>4567675</v>
      </c>
    </row>
    <row r="41" spans="1:9">
      <c r="A41" s="17">
        <v>1046</v>
      </c>
      <c r="B41" s="18" t="s">
        <v>46</v>
      </c>
      <c r="C41" s="33">
        <v>61105</v>
      </c>
      <c r="D41" s="33">
        <v>6</v>
      </c>
      <c r="E41" s="33">
        <v>5340</v>
      </c>
      <c r="F41" s="33">
        <v>0</v>
      </c>
      <c r="G41" s="33">
        <v>20000</v>
      </c>
      <c r="H41" s="33">
        <v>1598323</v>
      </c>
      <c r="I41" s="48">
        <f t="shared" si="0"/>
        <v>1684774</v>
      </c>
    </row>
    <row r="42" spans="1:9">
      <c r="A42" s="17">
        <v>1047</v>
      </c>
      <c r="B42" s="18" t="s">
        <v>47</v>
      </c>
      <c r="C42" s="32">
        <v>186760605</v>
      </c>
      <c r="D42" s="32">
        <v>25512652</v>
      </c>
      <c r="E42" s="32">
        <v>9387888</v>
      </c>
      <c r="F42" s="32">
        <v>1588</v>
      </c>
      <c r="G42" s="32">
        <v>2500</v>
      </c>
      <c r="H42" s="32">
        <v>1968684</v>
      </c>
      <c r="I42" s="47">
        <f t="shared" si="0"/>
        <v>223633917</v>
      </c>
    </row>
    <row r="43" spans="1:9">
      <c r="A43" s="17">
        <v>1048</v>
      </c>
      <c r="B43" s="18" t="s">
        <v>48</v>
      </c>
      <c r="C43" s="33">
        <v>83552370</v>
      </c>
      <c r="D43" s="33">
        <v>4851626</v>
      </c>
      <c r="E43" s="33">
        <v>2888749</v>
      </c>
      <c r="F43" s="33">
        <v>2544414</v>
      </c>
      <c r="G43" s="33">
        <v>0</v>
      </c>
      <c r="H43" s="33">
        <v>999070</v>
      </c>
      <c r="I43" s="48">
        <f t="shared" si="0"/>
        <v>94836229</v>
      </c>
    </row>
    <row r="44" spans="1:9">
      <c r="A44" s="17">
        <v>1050</v>
      </c>
      <c r="B44" s="18" t="s">
        <v>49</v>
      </c>
      <c r="C44" s="32">
        <v>243250</v>
      </c>
      <c r="D44" s="32">
        <v>0</v>
      </c>
      <c r="E44" s="32">
        <v>408</v>
      </c>
      <c r="F44" s="32">
        <v>0</v>
      </c>
      <c r="G44" s="32">
        <v>0</v>
      </c>
      <c r="H44" s="32">
        <v>3080</v>
      </c>
      <c r="I44" s="47">
        <f t="shared" si="0"/>
        <v>246738</v>
      </c>
    </row>
    <row r="45" spans="1:9">
      <c r="A45" s="17">
        <v>1052</v>
      </c>
      <c r="B45" s="18" t="s">
        <v>50</v>
      </c>
      <c r="C45" s="33">
        <v>15814432</v>
      </c>
      <c r="D45" s="33">
        <v>1540567</v>
      </c>
      <c r="E45" s="33">
        <v>813999</v>
      </c>
      <c r="F45" s="33">
        <v>991046</v>
      </c>
      <c r="G45" s="33">
        <v>0</v>
      </c>
      <c r="H45" s="33">
        <v>623191</v>
      </c>
      <c r="I45" s="48">
        <f t="shared" si="0"/>
        <v>19783235</v>
      </c>
    </row>
    <row r="46" spans="1:9">
      <c r="A46" s="17">
        <v>1054</v>
      </c>
      <c r="B46" s="18" t="s">
        <v>51</v>
      </c>
      <c r="C46" s="32">
        <v>68975600</v>
      </c>
      <c r="D46" s="32">
        <v>1721287</v>
      </c>
      <c r="E46" s="32">
        <v>1202705</v>
      </c>
      <c r="F46" s="32">
        <v>283253</v>
      </c>
      <c r="G46" s="32">
        <v>40002</v>
      </c>
      <c r="H46" s="32">
        <v>801812</v>
      </c>
      <c r="I46" s="47">
        <f t="shared" si="0"/>
        <v>73024659</v>
      </c>
    </row>
    <row r="47" spans="1:9">
      <c r="A47" s="17">
        <v>1055</v>
      </c>
      <c r="B47" s="18" t="s">
        <v>52</v>
      </c>
      <c r="C47" s="33">
        <v>19941418</v>
      </c>
      <c r="D47" s="33">
        <v>681829</v>
      </c>
      <c r="E47" s="33">
        <v>545480</v>
      </c>
      <c r="F47" s="33">
        <v>201484</v>
      </c>
      <c r="G47" s="33">
        <v>2500</v>
      </c>
      <c r="H47" s="33">
        <v>300211</v>
      </c>
      <c r="I47" s="48">
        <f t="shared" si="0"/>
        <v>21672922</v>
      </c>
    </row>
    <row r="48" spans="1:9">
      <c r="A48" s="17">
        <v>1057</v>
      </c>
      <c r="B48" s="18" t="s">
        <v>53</v>
      </c>
      <c r="C48" s="32">
        <v>8405394</v>
      </c>
      <c r="D48" s="32">
        <v>112241</v>
      </c>
      <c r="E48" s="32">
        <v>218863</v>
      </c>
      <c r="F48" s="32">
        <v>0</v>
      </c>
      <c r="G48" s="32">
        <v>0</v>
      </c>
      <c r="H48" s="32">
        <v>773236</v>
      </c>
      <c r="I48" s="47">
        <f t="shared" si="0"/>
        <v>9509734</v>
      </c>
    </row>
    <row r="49" spans="1:9">
      <c r="A49" s="17">
        <v>1058</v>
      </c>
      <c r="B49" s="18" t="s">
        <v>54</v>
      </c>
      <c r="C49" s="33">
        <v>48135831</v>
      </c>
      <c r="D49" s="33">
        <v>135828</v>
      </c>
      <c r="E49" s="33">
        <v>248495</v>
      </c>
      <c r="F49" s="33">
        <v>500756</v>
      </c>
      <c r="G49" s="33">
        <v>168015</v>
      </c>
      <c r="H49" s="33">
        <v>1397215</v>
      </c>
      <c r="I49" s="48">
        <f t="shared" si="0"/>
        <v>50586140</v>
      </c>
    </row>
    <row r="50" spans="1:9">
      <c r="A50" s="17">
        <v>1062</v>
      </c>
      <c r="B50" s="18" t="s">
        <v>55</v>
      </c>
      <c r="C50" s="32">
        <v>47092301</v>
      </c>
      <c r="D50" s="32">
        <v>831271</v>
      </c>
      <c r="E50" s="32">
        <v>1419477</v>
      </c>
      <c r="F50" s="32">
        <v>130816</v>
      </c>
      <c r="G50" s="32">
        <v>0</v>
      </c>
      <c r="H50" s="32">
        <v>283455</v>
      </c>
      <c r="I50" s="47">
        <f t="shared" si="0"/>
        <v>49757320</v>
      </c>
    </row>
    <row r="51" spans="1:9">
      <c r="A51" s="17">
        <v>1065</v>
      </c>
      <c r="B51" s="18" t="s">
        <v>56</v>
      </c>
      <c r="C51" s="33">
        <v>154591868</v>
      </c>
      <c r="D51" s="33">
        <v>4532788</v>
      </c>
      <c r="E51" s="33">
        <v>1903503</v>
      </c>
      <c r="F51" s="33">
        <v>341088</v>
      </c>
      <c r="G51" s="33">
        <v>0</v>
      </c>
      <c r="H51" s="33">
        <v>549506</v>
      </c>
      <c r="I51" s="48">
        <f t="shared" si="0"/>
        <v>161918753</v>
      </c>
    </row>
    <row r="52" spans="1:9">
      <c r="A52" s="17">
        <v>1066</v>
      </c>
      <c r="B52" s="18" t="s">
        <v>57</v>
      </c>
      <c r="C52" s="32">
        <v>71862324</v>
      </c>
      <c r="D52" s="32">
        <v>2566842</v>
      </c>
      <c r="E52" s="32">
        <v>2471727</v>
      </c>
      <c r="F52" s="32">
        <v>0</v>
      </c>
      <c r="G52" s="32">
        <v>10000</v>
      </c>
      <c r="H52" s="32">
        <v>701555</v>
      </c>
      <c r="I52" s="47">
        <f t="shared" si="0"/>
        <v>77612448</v>
      </c>
    </row>
    <row r="53" spans="1:9">
      <c r="A53" s="17">
        <v>1067</v>
      </c>
      <c r="B53" s="18" t="s">
        <v>58</v>
      </c>
      <c r="C53" s="33">
        <v>725702</v>
      </c>
      <c r="D53" s="33">
        <v>234</v>
      </c>
      <c r="E53" s="33">
        <v>1497</v>
      </c>
      <c r="F53" s="33">
        <v>0</v>
      </c>
      <c r="G53" s="33">
        <v>0</v>
      </c>
      <c r="H53" s="33">
        <v>62153</v>
      </c>
      <c r="I53" s="48">
        <f t="shared" si="0"/>
        <v>789586</v>
      </c>
    </row>
    <row r="54" spans="1:9">
      <c r="A54" s="17">
        <v>1068</v>
      </c>
      <c r="B54" s="18" t="s">
        <v>59</v>
      </c>
      <c r="C54" s="32">
        <v>216050</v>
      </c>
      <c r="D54" s="32">
        <v>39369</v>
      </c>
      <c r="E54" s="32">
        <v>10808</v>
      </c>
      <c r="F54" s="32">
        <v>0</v>
      </c>
      <c r="G54" s="32">
        <v>0</v>
      </c>
      <c r="H54" s="32">
        <v>1540</v>
      </c>
      <c r="I54" s="47">
        <f t="shared" si="0"/>
        <v>267767</v>
      </c>
    </row>
    <row r="55" spans="1:9">
      <c r="A55" s="17">
        <v>1069</v>
      </c>
      <c r="B55" s="18" t="s">
        <v>60</v>
      </c>
      <c r="C55" s="33">
        <v>1401476</v>
      </c>
      <c r="D55" s="33">
        <v>335746</v>
      </c>
      <c r="E55" s="33">
        <v>58985</v>
      </c>
      <c r="F55" s="33">
        <v>0</v>
      </c>
      <c r="G55" s="33">
        <v>0</v>
      </c>
      <c r="H55" s="33">
        <v>56022</v>
      </c>
      <c r="I55" s="48">
        <f t="shared" si="0"/>
        <v>1852229</v>
      </c>
    </row>
    <row r="56" spans="1:9" ht="15" customHeight="1">
      <c r="A56" s="17">
        <v>1070</v>
      </c>
      <c r="B56" s="18" t="s">
        <v>61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47">
        <f t="shared" si="0"/>
        <v>0</v>
      </c>
    </row>
    <row r="57" spans="1:9">
      <c r="A57" s="13" t="s">
        <v>63</v>
      </c>
      <c r="B57" s="20" t="s">
        <v>62</v>
      </c>
      <c r="C57" s="16">
        <f t="shared" ref="C57:I57" si="1">SUM(C7:C56)</f>
        <v>3072601203</v>
      </c>
      <c r="D57" s="16">
        <f t="shared" si="1"/>
        <v>316387890</v>
      </c>
      <c r="E57" s="16">
        <f t="shared" si="1"/>
        <v>86125402</v>
      </c>
      <c r="F57" s="16">
        <f t="shared" si="1"/>
        <v>290807569</v>
      </c>
      <c r="G57" s="16">
        <f t="shared" si="1"/>
        <v>303018</v>
      </c>
      <c r="H57" s="16">
        <f t="shared" si="1"/>
        <v>33519051</v>
      </c>
      <c r="I57" s="16">
        <f t="shared" si="1"/>
        <v>3799744133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4" workbookViewId="0">
      <selection activeCell="C62" sqref="C62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8164062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2500</v>
      </c>
      <c r="H7" s="31">
        <v>2500</v>
      </c>
      <c r="I7" s="46">
        <f>SUM(C7:H7)</f>
        <v>5000</v>
      </c>
    </row>
    <row r="8" spans="1:9">
      <c r="A8" s="17">
        <v>1002</v>
      </c>
      <c r="B8" s="18" t="s">
        <v>13</v>
      </c>
      <c r="C8" s="32">
        <v>4817355</v>
      </c>
      <c r="D8" s="32">
        <v>55353</v>
      </c>
      <c r="E8" s="32">
        <v>40847</v>
      </c>
      <c r="F8" s="32">
        <v>0</v>
      </c>
      <c r="G8" s="32">
        <v>0</v>
      </c>
      <c r="H8" s="32">
        <v>184948</v>
      </c>
      <c r="I8" s="47">
        <f t="shared" ref="I8:I56" si="0">SUM(C8:H8)</f>
        <v>5098503</v>
      </c>
    </row>
    <row r="9" spans="1:9">
      <c r="A9" s="17">
        <v>1005</v>
      </c>
      <c r="B9" s="18" t="s">
        <v>14</v>
      </c>
      <c r="C9" s="33">
        <v>139436</v>
      </c>
      <c r="D9" s="33">
        <v>92358</v>
      </c>
      <c r="E9" s="33">
        <v>101954</v>
      </c>
      <c r="F9" s="33">
        <v>0</v>
      </c>
      <c r="G9" s="33">
        <v>0</v>
      </c>
      <c r="H9" s="33">
        <v>26056</v>
      </c>
      <c r="I9" s="48">
        <f t="shared" si="0"/>
        <v>359804</v>
      </c>
    </row>
    <row r="10" spans="1:9">
      <c r="A10" s="17">
        <v>1006</v>
      </c>
      <c r="B10" s="18" t="s">
        <v>15</v>
      </c>
      <c r="C10" s="32">
        <v>2576</v>
      </c>
      <c r="D10" s="32">
        <v>0</v>
      </c>
      <c r="E10" s="32">
        <v>22440</v>
      </c>
      <c r="F10" s="32">
        <v>0</v>
      </c>
      <c r="G10" s="32">
        <v>0</v>
      </c>
      <c r="H10" s="32">
        <v>16240</v>
      </c>
      <c r="I10" s="47">
        <f t="shared" si="0"/>
        <v>41256</v>
      </c>
    </row>
    <row r="11" spans="1:9">
      <c r="A11" s="17">
        <v>1007</v>
      </c>
      <c r="B11" s="18" t="s">
        <v>16</v>
      </c>
      <c r="C11" s="33">
        <v>64916472</v>
      </c>
      <c r="D11" s="33">
        <v>3675969</v>
      </c>
      <c r="E11" s="33">
        <v>2454713</v>
      </c>
      <c r="F11" s="33">
        <v>15075975</v>
      </c>
      <c r="G11" s="33">
        <v>2500</v>
      </c>
      <c r="H11" s="33">
        <v>2386119</v>
      </c>
      <c r="I11" s="48">
        <f t="shared" si="0"/>
        <v>88511748</v>
      </c>
    </row>
    <row r="12" spans="1:9">
      <c r="A12" s="17">
        <v>1008</v>
      </c>
      <c r="B12" s="18" t="s">
        <v>17</v>
      </c>
      <c r="C12" s="32">
        <v>16535786</v>
      </c>
      <c r="D12" s="32">
        <v>0</v>
      </c>
      <c r="E12" s="32">
        <v>4497</v>
      </c>
      <c r="F12" s="32">
        <v>40934</v>
      </c>
      <c r="G12" s="32">
        <v>0</v>
      </c>
      <c r="H12" s="32">
        <v>27400</v>
      </c>
      <c r="I12" s="47">
        <f t="shared" si="0"/>
        <v>16608617</v>
      </c>
    </row>
    <row r="13" spans="1:9">
      <c r="A13" s="17">
        <v>1010</v>
      </c>
      <c r="B13" s="18" t="s">
        <v>18</v>
      </c>
      <c r="C13" s="33">
        <v>4990294</v>
      </c>
      <c r="D13" s="33">
        <v>822158</v>
      </c>
      <c r="E13" s="33">
        <v>248000</v>
      </c>
      <c r="F13" s="33">
        <v>291291</v>
      </c>
      <c r="G13" s="33">
        <v>0</v>
      </c>
      <c r="H13" s="33">
        <v>72891</v>
      </c>
      <c r="I13" s="48">
        <f t="shared" si="0"/>
        <v>6424634</v>
      </c>
    </row>
    <row r="14" spans="1:9">
      <c r="A14" s="17">
        <v>1011</v>
      </c>
      <c r="B14" s="18" t="s">
        <v>19</v>
      </c>
      <c r="C14" s="32">
        <v>21585240</v>
      </c>
      <c r="D14" s="32">
        <v>4770721</v>
      </c>
      <c r="E14" s="32">
        <v>995855</v>
      </c>
      <c r="F14" s="32">
        <v>307432</v>
      </c>
      <c r="G14" s="32">
        <v>0</v>
      </c>
      <c r="H14" s="32">
        <v>247231</v>
      </c>
      <c r="I14" s="47">
        <f t="shared" si="0"/>
        <v>27906479</v>
      </c>
    </row>
    <row r="15" spans="1:9">
      <c r="A15" s="17">
        <v>1012</v>
      </c>
      <c r="B15" s="18" t="s">
        <v>20</v>
      </c>
      <c r="C15" s="33">
        <v>48827165</v>
      </c>
      <c r="D15" s="33">
        <v>80540</v>
      </c>
      <c r="E15" s="33">
        <v>1883551</v>
      </c>
      <c r="F15" s="33">
        <v>70786848</v>
      </c>
      <c r="G15" s="33">
        <v>10000</v>
      </c>
      <c r="H15" s="33">
        <v>207860</v>
      </c>
      <c r="I15" s="48">
        <f t="shared" si="0"/>
        <v>121795964</v>
      </c>
    </row>
    <row r="16" spans="1:9">
      <c r="A16" s="17">
        <v>1013</v>
      </c>
      <c r="B16" s="18" t="s">
        <v>21</v>
      </c>
      <c r="C16" s="32">
        <v>187176073</v>
      </c>
      <c r="D16" s="32">
        <v>87503065</v>
      </c>
      <c r="E16" s="32">
        <v>7865851</v>
      </c>
      <c r="F16" s="32">
        <v>200710</v>
      </c>
      <c r="G16" s="32">
        <v>0</v>
      </c>
      <c r="H16" s="32">
        <v>1028421</v>
      </c>
      <c r="I16" s="47">
        <f t="shared" si="0"/>
        <v>283774120</v>
      </c>
    </row>
    <row r="17" spans="1:9">
      <c r="A17" s="17">
        <v>1014</v>
      </c>
      <c r="B17" s="18" t="s">
        <v>22</v>
      </c>
      <c r="C17" s="33">
        <v>77317</v>
      </c>
      <c r="D17" s="33">
        <v>2537</v>
      </c>
      <c r="E17" s="33">
        <v>2936</v>
      </c>
      <c r="F17" s="33">
        <v>0</v>
      </c>
      <c r="G17" s="33">
        <v>5000</v>
      </c>
      <c r="H17" s="33">
        <v>216718</v>
      </c>
      <c r="I17" s="48">
        <f t="shared" si="0"/>
        <v>304508</v>
      </c>
    </row>
    <row r="18" spans="1:9">
      <c r="A18" s="17">
        <v>1016</v>
      </c>
      <c r="B18" s="18" t="s">
        <v>23</v>
      </c>
      <c r="C18" s="32">
        <v>325619826</v>
      </c>
      <c r="D18" s="32">
        <v>60871303</v>
      </c>
      <c r="E18" s="32">
        <v>16771886</v>
      </c>
      <c r="F18" s="32">
        <v>1328925</v>
      </c>
      <c r="G18" s="32">
        <v>0</v>
      </c>
      <c r="H18" s="32">
        <v>1312982</v>
      </c>
      <c r="I18" s="47">
        <f t="shared" si="0"/>
        <v>405904922</v>
      </c>
    </row>
    <row r="19" spans="1:9">
      <c r="A19" s="17">
        <v>1017</v>
      </c>
      <c r="B19" s="18" t="s">
        <v>24</v>
      </c>
      <c r="C19" s="33">
        <v>93349222</v>
      </c>
      <c r="D19" s="33">
        <v>2823752</v>
      </c>
      <c r="E19" s="33">
        <v>2437992</v>
      </c>
      <c r="F19" s="33">
        <v>19598594</v>
      </c>
      <c r="G19" s="33">
        <v>0</v>
      </c>
      <c r="H19" s="33">
        <v>1627987</v>
      </c>
      <c r="I19" s="48">
        <f t="shared" si="0"/>
        <v>119837547</v>
      </c>
    </row>
    <row r="20" spans="1:9">
      <c r="A20" s="17">
        <v>1018</v>
      </c>
      <c r="B20" s="18" t="s">
        <v>25</v>
      </c>
      <c r="C20" s="32">
        <v>47925309</v>
      </c>
      <c r="D20" s="32">
        <v>348190</v>
      </c>
      <c r="E20" s="32">
        <v>1835552</v>
      </c>
      <c r="F20" s="32">
        <v>65501573</v>
      </c>
      <c r="G20" s="32">
        <v>0</v>
      </c>
      <c r="H20" s="32">
        <v>607488</v>
      </c>
      <c r="I20" s="47">
        <f t="shared" si="0"/>
        <v>116218112</v>
      </c>
    </row>
    <row r="21" spans="1:9">
      <c r="A21" s="17">
        <v>1019</v>
      </c>
      <c r="B21" s="18" t="s">
        <v>26</v>
      </c>
      <c r="C21" s="33">
        <v>33359209</v>
      </c>
      <c r="D21" s="33">
        <v>2864467</v>
      </c>
      <c r="E21" s="33">
        <v>717998</v>
      </c>
      <c r="F21" s="33">
        <v>11266560</v>
      </c>
      <c r="G21" s="33">
        <v>0</v>
      </c>
      <c r="H21" s="33">
        <v>748134</v>
      </c>
      <c r="I21" s="48">
        <f t="shared" si="0"/>
        <v>48956368</v>
      </c>
    </row>
    <row r="22" spans="1:9">
      <c r="A22" s="17">
        <v>1020</v>
      </c>
      <c r="B22" s="18" t="s">
        <v>27</v>
      </c>
      <c r="C22" s="32">
        <v>25078547</v>
      </c>
      <c r="D22" s="32">
        <v>7207364</v>
      </c>
      <c r="E22" s="32">
        <v>804087</v>
      </c>
      <c r="F22" s="32">
        <v>13062518</v>
      </c>
      <c r="G22" s="32">
        <v>0</v>
      </c>
      <c r="H22" s="32">
        <v>141872</v>
      </c>
      <c r="I22" s="47">
        <f t="shared" si="0"/>
        <v>46294388</v>
      </c>
    </row>
    <row r="23" spans="1:9">
      <c r="A23" s="17">
        <v>1022</v>
      </c>
      <c r="B23" s="18" t="s">
        <v>28</v>
      </c>
      <c r="C23" s="33">
        <v>2018660</v>
      </c>
      <c r="D23" s="33">
        <v>123798</v>
      </c>
      <c r="E23" s="33">
        <v>57906</v>
      </c>
      <c r="F23" s="33">
        <v>0</v>
      </c>
      <c r="G23" s="33">
        <v>0</v>
      </c>
      <c r="H23" s="33">
        <v>7830</v>
      </c>
      <c r="I23" s="48">
        <f t="shared" si="0"/>
        <v>2208194</v>
      </c>
    </row>
    <row r="24" spans="1:9">
      <c r="A24" s="17">
        <v>1023</v>
      </c>
      <c r="B24" s="18" t="s">
        <v>29</v>
      </c>
      <c r="C24" s="32">
        <v>21709220</v>
      </c>
      <c r="D24" s="32">
        <v>5072280</v>
      </c>
      <c r="E24" s="32">
        <v>687748</v>
      </c>
      <c r="F24" s="32">
        <v>1240056</v>
      </c>
      <c r="G24" s="32">
        <v>10000</v>
      </c>
      <c r="H24" s="32">
        <v>714333</v>
      </c>
      <c r="I24" s="47">
        <f t="shared" si="0"/>
        <v>29433637</v>
      </c>
    </row>
    <row r="25" spans="1:9">
      <c r="A25" s="17">
        <v>1024</v>
      </c>
      <c r="B25" s="18" t="s">
        <v>30</v>
      </c>
      <c r="C25" s="33">
        <v>532132751</v>
      </c>
      <c r="D25" s="33">
        <v>27398848</v>
      </c>
      <c r="E25" s="33">
        <v>10189123</v>
      </c>
      <c r="F25" s="33">
        <v>5195312</v>
      </c>
      <c r="G25" s="33">
        <v>5000</v>
      </c>
      <c r="H25" s="33">
        <v>4376466</v>
      </c>
      <c r="I25" s="48">
        <f t="shared" si="0"/>
        <v>579297500</v>
      </c>
    </row>
    <row r="26" spans="1:9">
      <c r="A26" s="17">
        <v>1025</v>
      </c>
      <c r="B26" s="18" t="s">
        <v>31</v>
      </c>
      <c r="C26" s="32">
        <v>237553</v>
      </c>
      <c r="D26" s="32">
        <v>3872</v>
      </c>
      <c r="E26" s="32">
        <v>18125</v>
      </c>
      <c r="F26" s="32">
        <v>0</v>
      </c>
      <c r="G26" s="32">
        <v>0</v>
      </c>
      <c r="H26" s="32">
        <v>241817</v>
      </c>
      <c r="I26" s="47">
        <f t="shared" si="0"/>
        <v>501367</v>
      </c>
    </row>
    <row r="27" spans="1:9">
      <c r="A27" s="17">
        <v>1026</v>
      </c>
      <c r="B27" s="18" t="s">
        <v>32</v>
      </c>
      <c r="C27" s="33">
        <v>324403</v>
      </c>
      <c r="D27" s="33">
        <v>5232</v>
      </c>
      <c r="E27" s="33">
        <v>1632</v>
      </c>
      <c r="F27" s="33">
        <v>0</v>
      </c>
      <c r="G27" s="33">
        <v>0</v>
      </c>
      <c r="H27" s="33">
        <v>49460</v>
      </c>
      <c r="I27" s="48">
        <f t="shared" si="0"/>
        <v>380727</v>
      </c>
    </row>
    <row r="28" spans="1:9">
      <c r="A28" s="17">
        <v>1027</v>
      </c>
      <c r="B28" s="18" t="s">
        <v>33</v>
      </c>
      <c r="C28" s="32">
        <v>39504436</v>
      </c>
      <c r="D28" s="32">
        <v>2752138</v>
      </c>
      <c r="E28" s="32">
        <v>481033</v>
      </c>
      <c r="F28" s="32">
        <v>221921</v>
      </c>
      <c r="G28" s="32">
        <v>17500</v>
      </c>
      <c r="H28" s="32">
        <v>988904</v>
      </c>
      <c r="I28" s="47">
        <f t="shared" si="0"/>
        <v>43965932</v>
      </c>
    </row>
    <row r="29" spans="1:9">
      <c r="A29" s="17">
        <v>1028</v>
      </c>
      <c r="B29" s="18" t="s">
        <v>34</v>
      </c>
      <c r="C29" s="33">
        <v>3623382</v>
      </c>
      <c r="D29" s="33">
        <v>597371</v>
      </c>
      <c r="E29" s="33">
        <v>158819</v>
      </c>
      <c r="F29" s="33">
        <v>160883</v>
      </c>
      <c r="G29" s="33">
        <v>0</v>
      </c>
      <c r="H29" s="33">
        <v>56729</v>
      </c>
      <c r="I29" s="48">
        <f t="shared" si="0"/>
        <v>4597184</v>
      </c>
    </row>
    <row r="30" spans="1:9">
      <c r="A30" s="17">
        <v>1030</v>
      </c>
      <c r="B30" s="18" t="s">
        <v>35</v>
      </c>
      <c r="C30" s="32">
        <v>54630061</v>
      </c>
      <c r="D30" s="32">
        <v>1870548</v>
      </c>
      <c r="E30" s="32">
        <v>1556592</v>
      </c>
      <c r="F30" s="32">
        <v>494257</v>
      </c>
      <c r="G30" s="32">
        <v>0</v>
      </c>
      <c r="H30" s="32">
        <v>1884199</v>
      </c>
      <c r="I30" s="47">
        <f t="shared" si="0"/>
        <v>60435657</v>
      </c>
    </row>
    <row r="31" spans="1:9">
      <c r="A31" s="17">
        <v>1031</v>
      </c>
      <c r="B31" s="18" t="s">
        <v>36</v>
      </c>
      <c r="C31" s="33">
        <v>21497</v>
      </c>
      <c r="D31" s="33">
        <v>0</v>
      </c>
      <c r="E31" s="33">
        <v>2041</v>
      </c>
      <c r="F31" s="33">
        <v>0</v>
      </c>
      <c r="G31" s="33">
        <v>0</v>
      </c>
      <c r="H31" s="33">
        <v>4151</v>
      </c>
      <c r="I31" s="48">
        <f t="shared" si="0"/>
        <v>27689</v>
      </c>
    </row>
    <row r="32" spans="1:9">
      <c r="A32" s="17">
        <v>1033</v>
      </c>
      <c r="B32" s="18" t="s">
        <v>37</v>
      </c>
      <c r="C32" s="32">
        <v>970633</v>
      </c>
      <c r="D32" s="32">
        <v>22229</v>
      </c>
      <c r="E32" s="32">
        <v>28648</v>
      </c>
      <c r="F32" s="32">
        <v>46682</v>
      </c>
      <c r="G32" s="32">
        <v>0</v>
      </c>
      <c r="H32" s="32">
        <v>168304</v>
      </c>
      <c r="I32" s="47">
        <f t="shared" si="0"/>
        <v>1236496</v>
      </c>
    </row>
    <row r="33" spans="1:9">
      <c r="A33" s="17">
        <v>1034</v>
      </c>
      <c r="B33" s="18" t="s">
        <v>38</v>
      </c>
      <c r="C33" s="33">
        <v>1276258</v>
      </c>
      <c r="D33" s="33">
        <v>44263</v>
      </c>
      <c r="E33" s="33">
        <v>26753</v>
      </c>
      <c r="F33" s="33">
        <v>0</v>
      </c>
      <c r="G33" s="33">
        <v>0</v>
      </c>
      <c r="H33" s="33">
        <v>35608</v>
      </c>
      <c r="I33" s="48">
        <f t="shared" si="0"/>
        <v>1382882</v>
      </c>
    </row>
    <row r="34" spans="1:9">
      <c r="A34" s="17">
        <v>1037</v>
      </c>
      <c r="B34" s="18" t="s">
        <v>39</v>
      </c>
      <c r="C34" s="32">
        <v>4059836</v>
      </c>
      <c r="D34" s="32">
        <v>82176</v>
      </c>
      <c r="E34" s="32">
        <v>194517</v>
      </c>
      <c r="F34" s="32">
        <v>291189</v>
      </c>
      <c r="G34" s="32">
        <v>0</v>
      </c>
      <c r="H34" s="32">
        <v>227998</v>
      </c>
      <c r="I34" s="47">
        <f t="shared" si="0"/>
        <v>4855716</v>
      </c>
    </row>
    <row r="35" spans="1:9">
      <c r="A35" s="17">
        <v>1038</v>
      </c>
      <c r="B35" s="18" t="s">
        <v>40</v>
      </c>
      <c r="C35" s="33">
        <v>9251573</v>
      </c>
      <c r="D35" s="33">
        <v>0</v>
      </c>
      <c r="E35" s="33">
        <v>430181</v>
      </c>
      <c r="F35" s="33">
        <v>0</v>
      </c>
      <c r="G35" s="33">
        <v>0</v>
      </c>
      <c r="H35" s="33">
        <v>198554</v>
      </c>
      <c r="I35" s="48">
        <f t="shared" si="0"/>
        <v>9880308</v>
      </c>
    </row>
    <row r="36" spans="1:9">
      <c r="A36" s="17">
        <v>1039</v>
      </c>
      <c r="B36" s="18" t="s">
        <v>41</v>
      </c>
      <c r="C36" s="32">
        <v>681398</v>
      </c>
      <c r="D36" s="32">
        <v>20956</v>
      </c>
      <c r="E36" s="32">
        <v>23816</v>
      </c>
      <c r="F36" s="32">
        <v>0</v>
      </c>
      <c r="G36" s="32">
        <v>5000</v>
      </c>
      <c r="H36" s="32">
        <v>218664</v>
      </c>
      <c r="I36" s="47">
        <f t="shared" si="0"/>
        <v>949834</v>
      </c>
    </row>
    <row r="37" spans="1:9">
      <c r="A37" s="17">
        <v>1040</v>
      </c>
      <c r="B37" s="18" t="s">
        <v>42</v>
      </c>
      <c r="C37" s="33">
        <v>58481063</v>
      </c>
      <c r="D37" s="33">
        <v>3828326</v>
      </c>
      <c r="E37" s="33">
        <v>1933401</v>
      </c>
      <c r="F37" s="33">
        <v>919373</v>
      </c>
      <c r="G37" s="33">
        <v>14905</v>
      </c>
      <c r="H37" s="33">
        <v>1742700</v>
      </c>
      <c r="I37" s="48">
        <f t="shared" si="0"/>
        <v>66919768</v>
      </c>
    </row>
    <row r="38" spans="1:9">
      <c r="A38" s="17">
        <v>1042</v>
      </c>
      <c r="B38" s="18" t="s">
        <v>43</v>
      </c>
      <c r="C38" s="32">
        <v>7395381</v>
      </c>
      <c r="D38" s="32">
        <v>0</v>
      </c>
      <c r="E38" s="32">
        <v>141778</v>
      </c>
      <c r="F38" s="32">
        <v>0</v>
      </c>
      <c r="G38" s="32">
        <v>0</v>
      </c>
      <c r="H38" s="32">
        <v>7460</v>
      </c>
      <c r="I38" s="47">
        <f t="shared" si="0"/>
        <v>7544619</v>
      </c>
    </row>
    <row r="39" spans="1:9">
      <c r="A39" s="17">
        <v>1043</v>
      </c>
      <c r="B39" s="18" t="s">
        <v>44</v>
      </c>
      <c r="C39" s="33">
        <v>374338999</v>
      </c>
      <c r="D39" s="33">
        <v>64667480</v>
      </c>
      <c r="E39" s="33">
        <v>11964782</v>
      </c>
      <c r="F39" s="33">
        <v>6121818</v>
      </c>
      <c r="G39" s="33">
        <v>0</v>
      </c>
      <c r="H39" s="33">
        <v>3349719</v>
      </c>
      <c r="I39" s="48">
        <f t="shared" si="0"/>
        <v>460442798</v>
      </c>
    </row>
    <row r="40" spans="1:9">
      <c r="A40" s="17">
        <v>1044</v>
      </c>
      <c r="B40" s="18" t="s">
        <v>45</v>
      </c>
      <c r="C40" s="32">
        <v>3731005</v>
      </c>
      <c r="D40" s="32">
        <v>113012</v>
      </c>
      <c r="E40" s="32">
        <v>110281</v>
      </c>
      <c r="F40" s="32">
        <v>0</v>
      </c>
      <c r="G40" s="32">
        <v>0</v>
      </c>
      <c r="H40" s="32">
        <v>327366</v>
      </c>
      <c r="I40" s="47">
        <f t="shared" si="0"/>
        <v>4281664</v>
      </c>
    </row>
    <row r="41" spans="1:9">
      <c r="A41" s="17">
        <v>1046</v>
      </c>
      <c r="B41" s="18" t="s">
        <v>46</v>
      </c>
      <c r="C41" s="33">
        <v>691292</v>
      </c>
      <c r="D41" s="33">
        <v>6672</v>
      </c>
      <c r="E41" s="33">
        <v>34537</v>
      </c>
      <c r="F41" s="33">
        <v>0</v>
      </c>
      <c r="G41" s="33">
        <v>12500</v>
      </c>
      <c r="H41" s="33">
        <v>1444988</v>
      </c>
      <c r="I41" s="48">
        <f t="shared" si="0"/>
        <v>2189989</v>
      </c>
    </row>
    <row r="42" spans="1:9">
      <c r="A42" s="17">
        <v>1047</v>
      </c>
      <c r="B42" s="18" t="s">
        <v>47</v>
      </c>
      <c r="C42" s="32">
        <v>202707156</v>
      </c>
      <c r="D42" s="32">
        <v>29900933</v>
      </c>
      <c r="E42" s="32">
        <v>9157683</v>
      </c>
      <c r="F42" s="32">
        <v>523773</v>
      </c>
      <c r="G42" s="32">
        <v>0</v>
      </c>
      <c r="H42" s="32">
        <v>3978771</v>
      </c>
      <c r="I42" s="47">
        <f t="shared" si="0"/>
        <v>246268316</v>
      </c>
    </row>
    <row r="43" spans="1:9">
      <c r="A43" s="17">
        <v>1048</v>
      </c>
      <c r="B43" s="18" t="s">
        <v>48</v>
      </c>
      <c r="C43" s="33">
        <v>106713504</v>
      </c>
      <c r="D43" s="33">
        <v>5986484</v>
      </c>
      <c r="E43" s="33">
        <v>2773796</v>
      </c>
      <c r="F43" s="33">
        <v>531346</v>
      </c>
      <c r="G43" s="33">
        <v>0</v>
      </c>
      <c r="H43" s="33">
        <v>1134892</v>
      </c>
      <c r="I43" s="48">
        <f t="shared" si="0"/>
        <v>117140022</v>
      </c>
    </row>
    <row r="44" spans="1:9">
      <c r="A44" s="17">
        <v>1050</v>
      </c>
      <c r="B44" s="18" t="s">
        <v>49</v>
      </c>
      <c r="C44" s="32">
        <v>8134</v>
      </c>
      <c r="D44" s="32">
        <v>0</v>
      </c>
      <c r="E44" s="32">
        <v>0</v>
      </c>
      <c r="F44" s="32">
        <v>0</v>
      </c>
      <c r="G44" s="32">
        <v>0</v>
      </c>
      <c r="H44" s="32">
        <v>29302</v>
      </c>
      <c r="I44" s="47">
        <f t="shared" si="0"/>
        <v>37436</v>
      </c>
    </row>
    <row r="45" spans="1:9">
      <c r="A45" s="17">
        <v>1052</v>
      </c>
      <c r="B45" s="18" t="s">
        <v>50</v>
      </c>
      <c r="C45" s="33">
        <v>17511553</v>
      </c>
      <c r="D45" s="33">
        <v>1025236</v>
      </c>
      <c r="E45" s="33">
        <v>828438</v>
      </c>
      <c r="F45" s="33">
        <v>457848</v>
      </c>
      <c r="G45" s="33">
        <v>0</v>
      </c>
      <c r="H45" s="33">
        <v>625379</v>
      </c>
      <c r="I45" s="48">
        <f t="shared" si="0"/>
        <v>20448454</v>
      </c>
    </row>
    <row r="46" spans="1:9">
      <c r="A46" s="17">
        <v>1054</v>
      </c>
      <c r="B46" s="18" t="s">
        <v>51</v>
      </c>
      <c r="C46" s="32">
        <v>27438450</v>
      </c>
      <c r="D46" s="32">
        <v>1173232</v>
      </c>
      <c r="E46" s="32">
        <v>1129471</v>
      </c>
      <c r="F46" s="32">
        <v>1164</v>
      </c>
      <c r="G46" s="32">
        <v>20002</v>
      </c>
      <c r="H46" s="32">
        <v>689320</v>
      </c>
      <c r="I46" s="47">
        <f t="shared" si="0"/>
        <v>30451639</v>
      </c>
    </row>
    <row r="47" spans="1:9">
      <c r="A47" s="17">
        <v>1055</v>
      </c>
      <c r="B47" s="18" t="s">
        <v>52</v>
      </c>
      <c r="C47" s="33">
        <v>14887106</v>
      </c>
      <c r="D47" s="33">
        <v>2319338</v>
      </c>
      <c r="E47" s="33">
        <v>862301</v>
      </c>
      <c r="F47" s="33">
        <v>324268</v>
      </c>
      <c r="G47" s="33">
        <v>0</v>
      </c>
      <c r="H47" s="33">
        <v>333044</v>
      </c>
      <c r="I47" s="48">
        <f t="shared" si="0"/>
        <v>18726057</v>
      </c>
    </row>
    <row r="48" spans="1:9">
      <c r="A48" s="17">
        <v>1057</v>
      </c>
      <c r="B48" s="18" t="s">
        <v>53</v>
      </c>
      <c r="C48" s="32">
        <v>5063040</v>
      </c>
      <c r="D48" s="32">
        <v>593710</v>
      </c>
      <c r="E48" s="32">
        <v>228411</v>
      </c>
      <c r="F48" s="32">
        <v>0</v>
      </c>
      <c r="G48" s="32">
        <v>12500</v>
      </c>
      <c r="H48" s="32">
        <v>801572</v>
      </c>
      <c r="I48" s="47">
        <f t="shared" si="0"/>
        <v>6699233</v>
      </c>
    </row>
    <row r="49" spans="1:9">
      <c r="A49" s="17">
        <v>1058</v>
      </c>
      <c r="B49" s="18" t="s">
        <v>54</v>
      </c>
      <c r="C49" s="33">
        <v>16379059</v>
      </c>
      <c r="D49" s="33">
        <v>1521464</v>
      </c>
      <c r="E49" s="33">
        <v>525501</v>
      </c>
      <c r="F49" s="33">
        <v>259550</v>
      </c>
      <c r="G49" s="33">
        <v>85007</v>
      </c>
      <c r="H49" s="33">
        <v>1063860</v>
      </c>
      <c r="I49" s="48">
        <f t="shared" si="0"/>
        <v>19834441</v>
      </c>
    </row>
    <row r="50" spans="1:9">
      <c r="A50" s="17">
        <v>1062</v>
      </c>
      <c r="B50" s="18" t="s">
        <v>55</v>
      </c>
      <c r="C50" s="32">
        <v>28949375</v>
      </c>
      <c r="D50" s="32">
        <v>523466</v>
      </c>
      <c r="E50" s="32">
        <v>1088426</v>
      </c>
      <c r="F50" s="32">
        <v>3371</v>
      </c>
      <c r="G50" s="32">
        <v>0</v>
      </c>
      <c r="H50" s="32">
        <v>412630</v>
      </c>
      <c r="I50" s="47">
        <f t="shared" si="0"/>
        <v>30977268</v>
      </c>
    </row>
    <row r="51" spans="1:9">
      <c r="A51" s="17">
        <v>1065</v>
      </c>
      <c r="B51" s="18" t="s">
        <v>56</v>
      </c>
      <c r="C51" s="33">
        <v>77254200</v>
      </c>
      <c r="D51" s="33">
        <v>6556544</v>
      </c>
      <c r="E51" s="33">
        <v>3786173</v>
      </c>
      <c r="F51" s="33">
        <v>74786</v>
      </c>
      <c r="G51" s="33">
        <v>0</v>
      </c>
      <c r="H51" s="33">
        <v>709183</v>
      </c>
      <c r="I51" s="48">
        <f t="shared" si="0"/>
        <v>88380886</v>
      </c>
    </row>
    <row r="52" spans="1:9">
      <c r="A52" s="17">
        <v>1066</v>
      </c>
      <c r="B52" s="18" t="s">
        <v>57</v>
      </c>
      <c r="C52" s="32">
        <v>118922804</v>
      </c>
      <c r="D52" s="32">
        <v>5850184</v>
      </c>
      <c r="E52" s="32">
        <v>3076141</v>
      </c>
      <c r="F52" s="32">
        <v>0</v>
      </c>
      <c r="G52" s="32">
        <v>2500</v>
      </c>
      <c r="H52" s="32">
        <v>4313552</v>
      </c>
      <c r="I52" s="47">
        <f t="shared" si="0"/>
        <v>132165181</v>
      </c>
    </row>
    <row r="53" spans="1:9">
      <c r="A53" s="17">
        <v>1067</v>
      </c>
      <c r="B53" s="18" t="s">
        <v>58</v>
      </c>
      <c r="C53" s="33">
        <v>935518</v>
      </c>
      <c r="D53" s="33">
        <v>0</v>
      </c>
      <c r="E53" s="33">
        <v>21936</v>
      </c>
      <c r="F53" s="33">
        <v>0</v>
      </c>
      <c r="G53" s="33">
        <v>0</v>
      </c>
      <c r="H53" s="33">
        <v>41977</v>
      </c>
      <c r="I53" s="48">
        <f t="shared" si="0"/>
        <v>999431</v>
      </c>
    </row>
    <row r="54" spans="1:9">
      <c r="A54" s="17">
        <v>1068</v>
      </c>
      <c r="B54" s="18" t="s">
        <v>59</v>
      </c>
      <c r="C54" s="32">
        <v>184</v>
      </c>
      <c r="D54" s="32">
        <v>0</v>
      </c>
      <c r="E54" s="32">
        <v>9384</v>
      </c>
      <c r="F54" s="32">
        <v>0</v>
      </c>
      <c r="G54" s="32">
        <v>0</v>
      </c>
      <c r="H54" s="32">
        <v>2930</v>
      </c>
      <c r="I54" s="47">
        <f t="shared" si="0"/>
        <v>12498</v>
      </c>
    </row>
    <row r="55" spans="1:9">
      <c r="A55" s="17">
        <v>1069</v>
      </c>
      <c r="B55" s="18" t="s">
        <v>60</v>
      </c>
      <c r="C55" s="33">
        <v>968884</v>
      </c>
      <c r="D55" s="33">
        <v>14574</v>
      </c>
      <c r="E55" s="33">
        <v>34721</v>
      </c>
      <c r="F55" s="33">
        <v>0</v>
      </c>
      <c r="G55" s="33">
        <v>0</v>
      </c>
      <c r="H55" s="33">
        <v>63724</v>
      </c>
      <c r="I55" s="48">
        <f t="shared" si="0"/>
        <v>1081903</v>
      </c>
    </row>
    <row r="56" spans="1:9" ht="15" customHeight="1">
      <c r="A56" s="17">
        <v>1070</v>
      </c>
      <c r="B56" s="18" t="s">
        <v>61</v>
      </c>
      <c r="C56" s="32">
        <v>4991264</v>
      </c>
      <c r="D56" s="32">
        <v>92560</v>
      </c>
      <c r="E56" s="32">
        <v>125171</v>
      </c>
      <c r="F56" s="32">
        <v>0</v>
      </c>
      <c r="G56" s="32">
        <v>0</v>
      </c>
      <c r="H56" s="32">
        <v>1813314</v>
      </c>
      <c r="I56" s="47">
        <f t="shared" si="0"/>
        <v>7022309</v>
      </c>
    </row>
    <row r="57" spans="1:9">
      <c r="A57" s="13" t="s">
        <v>63</v>
      </c>
      <c r="B57" s="20" t="s">
        <v>62</v>
      </c>
      <c r="C57" s="16">
        <f t="shared" ref="C57:I57" si="1">SUM(C7:C56)</f>
        <v>2612209459</v>
      </c>
      <c r="D57" s="16">
        <f t="shared" si="1"/>
        <v>333284703</v>
      </c>
      <c r="E57" s="16">
        <f t="shared" si="1"/>
        <v>87877425</v>
      </c>
      <c r="F57" s="16">
        <f t="shared" si="1"/>
        <v>214328957</v>
      </c>
      <c r="G57" s="16">
        <f t="shared" si="1"/>
        <v>204914</v>
      </c>
      <c r="H57" s="16">
        <f t="shared" si="1"/>
        <v>40913547</v>
      </c>
      <c r="I57" s="16">
        <f t="shared" si="1"/>
        <v>3288819005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50" workbookViewId="0">
      <selection activeCell="C60" sqref="C60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6328125" style="12" customWidth="1"/>
    <col min="4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11633914</v>
      </c>
      <c r="D7" s="31">
        <v>0</v>
      </c>
      <c r="E7" s="31">
        <v>450011</v>
      </c>
      <c r="F7" s="31">
        <v>16010257</v>
      </c>
      <c r="G7" s="31">
        <v>0</v>
      </c>
      <c r="H7" s="31">
        <v>12790</v>
      </c>
      <c r="I7" s="46">
        <f>SUM(C7:H7)</f>
        <v>28106972</v>
      </c>
    </row>
    <row r="8" spans="1:9">
      <c r="A8" s="17">
        <v>1002</v>
      </c>
      <c r="B8" s="18" t="s">
        <v>13</v>
      </c>
      <c r="C8" s="32">
        <v>4500512</v>
      </c>
      <c r="D8" s="32">
        <v>146075</v>
      </c>
      <c r="E8" s="32">
        <v>57514</v>
      </c>
      <c r="F8" s="32">
        <v>0</v>
      </c>
      <c r="G8" s="32">
        <v>0</v>
      </c>
      <c r="H8" s="32">
        <v>150206</v>
      </c>
      <c r="I8" s="47">
        <f t="shared" ref="I8:I56" si="0">SUM(C8:H8)</f>
        <v>4854307</v>
      </c>
    </row>
    <row r="9" spans="1:9">
      <c r="A9" s="17">
        <v>1005</v>
      </c>
      <c r="B9" s="18" t="s">
        <v>14</v>
      </c>
      <c r="C9" s="33">
        <v>33424</v>
      </c>
      <c r="D9" s="33">
        <v>0</v>
      </c>
      <c r="E9" s="33">
        <v>19953</v>
      </c>
      <c r="F9" s="33">
        <v>0</v>
      </c>
      <c r="G9" s="33">
        <v>0</v>
      </c>
      <c r="H9" s="33">
        <v>20747</v>
      </c>
      <c r="I9" s="48">
        <f t="shared" si="0"/>
        <v>74124</v>
      </c>
    </row>
    <row r="10" spans="1:9">
      <c r="A10" s="17">
        <v>1006</v>
      </c>
      <c r="B10" s="18" t="s">
        <v>15</v>
      </c>
      <c r="C10" s="32">
        <v>28869</v>
      </c>
      <c r="D10" s="32">
        <v>0</v>
      </c>
      <c r="E10" s="32">
        <v>1834</v>
      </c>
      <c r="F10" s="32">
        <v>0</v>
      </c>
      <c r="G10" s="32">
        <v>0</v>
      </c>
      <c r="H10" s="32">
        <v>870</v>
      </c>
      <c r="I10" s="47">
        <f t="shared" si="0"/>
        <v>31573</v>
      </c>
    </row>
    <row r="11" spans="1:9">
      <c r="A11" s="17">
        <v>1007</v>
      </c>
      <c r="B11" s="18" t="s">
        <v>16</v>
      </c>
      <c r="C11" s="33">
        <v>53623956</v>
      </c>
      <c r="D11" s="33">
        <v>3754418</v>
      </c>
      <c r="E11" s="33">
        <v>2016262</v>
      </c>
      <c r="F11" s="33">
        <v>4721703</v>
      </c>
      <c r="G11" s="33">
        <v>2500</v>
      </c>
      <c r="H11" s="33">
        <v>2208975</v>
      </c>
      <c r="I11" s="48">
        <f t="shared" si="0"/>
        <v>66327814</v>
      </c>
    </row>
    <row r="12" spans="1:9">
      <c r="A12" s="17">
        <v>1008</v>
      </c>
      <c r="B12" s="18" t="s">
        <v>17</v>
      </c>
      <c r="C12" s="32">
        <v>14176327</v>
      </c>
      <c r="D12" s="32">
        <v>0</v>
      </c>
      <c r="E12" s="32">
        <v>45514</v>
      </c>
      <c r="F12" s="32">
        <v>0</v>
      </c>
      <c r="G12" s="32">
        <v>0</v>
      </c>
      <c r="H12" s="32">
        <v>28070</v>
      </c>
      <c r="I12" s="47">
        <f t="shared" si="0"/>
        <v>14249911</v>
      </c>
    </row>
    <row r="13" spans="1:9">
      <c r="A13" s="17">
        <v>1010</v>
      </c>
      <c r="B13" s="18" t="s">
        <v>18</v>
      </c>
      <c r="C13" s="33">
        <v>5495578</v>
      </c>
      <c r="D13" s="33">
        <v>228587</v>
      </c>
      <c r="E13" s="33">
        <v>423700</v>
      </c>
      <c r="F13" s="33">
        <v>155335</v>
      </c>
      <c r="G13" s="33">
        <v>0</v>
      </c>
      <c r="H13" s="33">
        <v>50207</v>
      </c>
      <c r="I13" s="48">
        <f t="shared" si="0"/>
        <v>6353407</v>
      </c>
    </row>
    <row r="14" spans="1:9">
      <c r="A14" s="17">
        <v>1011</v>
      </c>
      <c r="B14" s="18" t="s">
        <v>19</v>
      </c>
      <c r="C14" s="32">
        <v>4334765</v>
      </c>
      <c r="D14" s="32">
        <v>875741</v>
      </c>
      <c r="E14" s="32">
        <v>384590</v>
      </c>
      <c r="F14" s="32">
        <v>0</v>
      </c>
      <c r="G14" s="32">
        <v>0</v>
      </c>
      <c r="H14" s="32">
        <v>215814</v>
      </c>
      <c r="I14" s="47">
        <f t="shared" si="0"/>
        <v>5810910</v>
      </c>
    </row>
    <row r="15" spans="1:9">
      <c r="A15" s="17">
        <v>1012</v>
      </c>
      <c r="B15" s="18" t="s">
        <v>20</v>
      </c>
      <c r="C15" s="33">
        <v>460</v>
      </c>
      <c r="D15" s="33">
        <v>0</v>
      </c>
      <c r="E15" s="33">
        <v>1419564</v>
      </c>
      <c r="F15" s="33">
        <v>0</v>
      </c>
      <c r="G15" s="33">
        <v>5000</v>
      </c>
      <c r="H15" s="33">
        <v>151050</v>
      </c>
      <c r="I15" s="48">
        <f t="shared" si="0"/>
        <v>1576074</v>
      </c>
    </row>
    <row r="16" spans="1:9">
      <c r="A16" s="17">
        <v>1013</v>
      </c>
      <c r="B16" s="18" t="s">
        <v>21</v>
      </c>
      <c r="C16" s="32">
        <v>287235428</v>
      </c>
      <c r="D16" s="32">
        <v>63311126</v>
      </c>
      <c r="E16" s="32">
        <v>8672057</v>
      </c>
      <c r="F16" s="32">
        <v>44686853</v>
      </c>
      <c r="G16" s="32">
        <v>37500</v>
      </c>
      <c r="H16" s="32">
        <v>1696742</v>
      </c>
      <c r="I16" s="47">
        <f t="shared" si="0"/>
        <v>405639706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393</v>
      </c>
      <c r="F17" s="33">
        <v>0</v>
      </c>
      <c r="G17" s="33">
        <v>5000</v>
      </c>
      <c r="H17" s="33">
        <v>210000</v>
      </c>
      <c r="I17" s="48">
        <f t="shared" si="0"/>
        <v>215393</v>
      </c>
    </row>
    <row r="18" spans="1:9">
      <c r="A18" s="17">
        <v>1016</v>
      </c>
      <c r="B18" s="18" t="s">
        <v>23</v>
      </c>
      <c r="C18" s="32">
        <v>470746805</v>
      </c>
      <c r="D18" s="32">
        <v>78193034</v>
      </c>
      <c r="E18" s="32">
        <v>23158696</v>
      </c>
      <c r="F18" s="32">
        <v>45642813</v>
      </c>
      <c r="G18" s="32">
        <v>0</v>
      </c>
      <c r="H18" s="32">
        <v>2539940</v>
      </c>
      <c r="I18" s="47">
        <f t="shared" si="0"/>
        <v>620281288</v>
      </c>
    </row>
    <row r="19" spans="1:9">
      <c r="A19" s="17">
        <v>1017</v>
      </c>
      <c r="B19" s="18" t="s">
        <v>24</v>
      </c>
      <c r="C19" s="33">
        <v>93981124</v>
      </c>
      <c r="D19" s="33">
        <v>4005514</v>
      </c>
      <c r="E19" s="33">
        <v>3195898</v>
      </c>
      <c r="F19" s="33">
        <v>1443874</v>
      </c>
      <c r="G19" s="33">
        <v>0</v>
      </c>
      <c r="H19" s="33">
        <v>1120185</v>
      </c>
      <c r="I19" s="48">
        <f t="shared" si="0"/>
        <v>103746595</v>
      </c>
    </row>
    <row r="20" spans="1:9">
      <c r="A20" s="17">
        <v>1018</v>
      </c>
      <c r="B20" s="18" t="s">
        <v>25</v>
      </c>
      <c r="C20" s="32">
        <v>815638</v>
      </c>
      <c r="D20" s="32">
        <v>231315</v>
      </c>
      <c r="E20" s="32">
        <v>37357</v>
      </c>
      <c r="F20" s="32">
        <v>0</v>
      </c>
      <c r="G20" s="32">
        <v>0</v>
      </c>
      <c r="H20" s="32">
        <v>487660</v>
      </c>
      <c r="I20" s="47">
        <f t="shared" si="0"/>
        <v>1571970</v>
      </c>
    </row>
    <row r="21" spans="1:9">
      <c r="A21" s="17">
        <v>1019</v>
      </c>
      <c r="B21" s="18" t="s">
        <v>26</v>
      </c>
      <c r="C21" s="33">
        <v>21213098</v>
      </c>
      <c r="D21" s="33">
        <v>1087852</v>
      </c>
      <c r="E21" s="33">
        <v>703859</v>
      </c>
      <c r="F21" s="33">
        <v>423183</v>
      </c>
      <c r="G21" s="33">
        <v>7500</v>
      </c>
      <c r="H21" s="33">
        <v>542457</v>
      </c>
      <c r="I21" s="48">
        <f t="shared" si="0"/>
        <v>23977949</v>
      </c>
    </row>
    <row r="22" spans="1:9">
      <c r="A22" s="17">
        <v>1020</v>
      </c>
      <c r="B22" s="18" t="s">
        <v>27</v>
      </c>
      <c r="C22" s="32">
        <v>20154189</v>
      </c>
      <c r="D22" s="32">
        <v>7381649</v>
      </c>
      <c r="E22" s="32">
        <v>741489</v>
      </c>
      <c r="F22" s="32">
        <v>7071288</v>
      </c>
      <c r="G22" s="32">
        <v>2500</v>
      </c>
      <c r="H22" s="32">
        <v>115388</v>
      </c>
      <c r="I22" s="47">
        <f t="shared" si="0"/>
        <v>35466503</v>
      </c>
    </row>
    <row r="23" spans="1:9">
      <c r="A23" s="17">
        <v>1022</v>
      </c>
      <c r="B23" s="18" t="s">
        <v>28</v>
      </c>
      <c r="C23" s="33">
        <v>408968</v>
      </c>
      <c r="D23" s="33">
        <v>0</v>
      </c>
      <c r="E23" s="33">
        <v>9096</v>
      </c>
      <c r="F23" s="33">
        <v>0</v>
      </c>
      <c r="G23" s="33">
        <v>0</v>
      </c>
      <c r="H23" s="33">
        <v>1740</v>
      </c>
      <c r="I23" s="48">
        <f t="shared" si="0"/>
        <v>419804</v>
      </c>
    </row>
    <row r="24" spans="1:9">
      <c r="A24" s="17">
        <v>1023</v>
      </c>
      <c r="B24" s="18" t="s">
        <v>29</v>
      </c>
      <c r="C24" s="32">
        <v>23550663</v>
      </c>
      <c r="D24" s="32">
        <v>2409349</v>
      </c>
      <c r="E24" s="32">
        <v>864505</v>
      </c>
      <c r="F24" s="32">
        <v>793252</v>
      </c>
      <c r="G24" s="32">
        <v>0</v>
      </c>
      <c r="H24" s="32">
        <v>745901</v>
      </c>
      <c r="I24" s="47">
        <f t="shared" si="0"/>
        <v>28363670</v>
      </c>
    </row>
    <row r="25" spans="1:9">
      <c r="A25" s="17">
        <v>1024</v>
      </c>
      <c r="B25" s="18" t="s">
        <v>30</v>
      </c>
      <c r="C25" s="33">
        <v>512150588</v>
      </c>
      <c r="D25" s="33">
        <v>32374093</v>
      </c>
      <c r="E25" s="33">
        <v>12377412</v>
      </c>
      <c r="F25" s="33">
        <v>4858958</v>
      </c>
      <c r="G25" s="33">
        <v>2500</v>
      </c>
      <c r="H25" s="33">
        <v>5353927</v>
      </c>
      <c r="I25" s="48">
        <f t="shared" si="0"/>
        <v>567117478</v>
      </c>
    </row>
    <row r="26" spans="1:9">
      <c r="A26" s="17">
        <v>1025</v>
      </c>
      <c r="B26" s="18" t="s">
        <v>31</v>
      </c>
      <c r="C26" s="32">
        <v>863371</v>
      </c>
      <c r="D26" s="32">
        <v>11318</v>
      </c>
      <c r="E26" s="32">
        <v>16897</v>
      </c>
      <c r="F26" s="32">
        <v>0</v>
      </c>
      <c r="G26" s="32">
        <v>0</v>
      </c>
      <c r="H26" s="32">
        <v>89021</v>
      </c>
      <c r="I26" s="47">
        <f t="shared" si="0"/>
        <v>980607</v>
      </c>
    </row>
    <row r="27" spans="1:9">
      <c r="A27" s="17">
        <v>1026</v>
      </c>
      <c r="B27" s="18" t="s">
        <v>32</v>
      </c>
      <c r="C27" s="33">
        <v>279276</v>
      </c>
      <c r="D27" s="33">
        <v>0</v>
      </c>
      <c r="E27" s="33">
        <v>3749</v>
      </c>
      <c r="F27" s="33">
        <v>0</v>
      </c>
      <c r="G27" s="33">
        <v>0</v>
      </c>
      <c r="H27" s="33">
        <v>54460</v>
      </c>
      <c r="I27" s="48">
        <f t="shared" si="0"/>
        <v>337485</v>
      </c>
    </row>
    <row r="28" spans="1:9">
      <c r="A28" s="17">
        <v>1027</v>
      </c>
      <c r="B28" s="18" t="s">
        <v>33</v>
      </c>
      <c r="C28" s="32">
        <v>49859392</v>
      </c>
      <c r="D28" s="32">
        <v>767081</v>
      </c>
      <c r="E28" s="32">
        <v>658684</v>
      </c>
      <c r="F28" s="32">
        <v>391967</v>
      </c>
      <c r="G28" s="32">
        <v>12500</v>
      </c>
      <c r="H28" s="32">
        <v>698702</v>
      </c>
      <c r="I28" s="47">
        <f t="shared" si="0"/>
        <v>52388326</v>
      </c>
    </row>
    <row r="29" spans="1:9">
      <c r="A29" s="17">
        <v>1028</v>
      </c>
      <c r="B29" s="18" t="s">
        <v>34</v>
      </c>
      <c r="C29" s="33">
        <v>8427025</v>
      </c>
      <c r="D29" s="33">
        <v>973618</v>
      </c>
      <c r="E29" s="33">
        <v>345175</v>
      </c>
      <c r="F29" s="33">
        <v>0</v>
      </c>
      <c r="G29" s="33">
        <v>0</v>
      </c>
      <c r="H29" s="33">
        <v>240421</v>
      </c>
      <c r="I29" s="48">
        <f t="shared" si="0"/>
        <v>9986239</v>
      </c>
    </row>
    <row r="30" spans="1:9">
      <c r="A30" s="17">
        <v>1030</v>
      </c>
      <c r="B30" s="18" t="s">
        <v>35</v>
      </c>
      <c r="C30" s="32">
        <v>79261268</v>
      </c>
      <c r="D30" s="32">
        <v>2669666</v>
      </c>
      <c r="E30" s="32">
        <v>1691337</v>
      </c>
      <c r="F30" s="32">
        <v>27835643</v>
      </c>
      <c r="G30" s="32">
        <v>2500</v>
      </c>
      <c r="H30" s="32">
        <v>2404416</v>
      </c>
      <c r="I30" s="47">
        <f t="shared" si="0"/>
        <v>113864830</v>
      </c>
    </row>
    <row r="31" spans="1:9">
      <c r="A31" s="17">
        <v>1031</v>
      </c>
      <c r="B31" s="18" t="s">
        <v>36</v>
      </c>
      <c r="C31" s="33">
        <v>206</v>
      </c>
      <c r="D31" s="33">
        <v>0</v>
      </c>
      <c r="E31" s="33">
        <v>1224</v>
      </c>
      <c r="F31" s="33">
        <v>0</v>
      </c>
      <c r="G31" s="33">
        <v>0</v>
      </c>
      <c r="H31" s="33">
        <v>2340</v>
      </c>
      <c r="I31" s="48">
        <f t="shared" si="0"/>
        <v>3770</v>
      </c>
    </row>
    <row r="32" spans="1:9">
      <c r="A32" s="17">
        <v>1033</v>
      </c>
      <c r="B32" s="18" t="s">
        <v>37</v>
      </c>
      <c r="C32" s="32">
        <v>323687</v>
      </c>
      <c r="D32" s="32">
        <v>25022</v>
      </c>
      <c r="E32" s="32">
        <v>9225</v>
      </c>
      <c r="F32" s="32">
        <v>0</v>
      </c>
      <c r="G32" s="32">
        <v>10000</v>
      </c>
      <c r="H32" s="32">
        <v>92527</v>
      </c>
      <c r="I32" s="47">
        <f t="shared" si="0"/>
        <v>460461</v>
      </c>
    </row>
    <row r="33" spans="1:9">
      <c r="A33" s="17">
        <v>1034</v>
      </c>
      <c r="B33" s="18" t="s">
        <v>38</v>
      </c>
      <c r="C33" s="33">
        <v>2385842</v>
      </c>
      <c r="D33" s="33">
        <v>103787</v>
      </c>
      <c r="E33" s="33">
        <v>33769</v>
      </c>
      <c r="F33" s="33">
        <v>0</v>
      </c>
      <c r="G33" s="33">
        <v>0</v>
      </c>
      <c r="H33" s="33">
        <v>47765</v>
      </c>
      <c r="I33" s="48">
        <f t="shared" si="0"/>
        <v>2571163</v>
      </c>
    </row>
    <row r="34" spans="1:9">
      <c r="A34" s="17">
        <v>1037</v>
      </c>
      <c r="B34" s="18" t="s">
        <v>39</v>
      </c>
      <c r="C34" s="32">
        <v>5718386</v>
      </c>
      <c r="D34" s="32">
        <v>95637</v>
      </c>
      <c r="E34" s="32">
        <v>178617</v>
      </c>
      <c r="F34" s="32">
        <v>870639</v>
      </c>
      <c r="G34" s="32">
        <v>0</v>
      </c>
      <c r="H34" s="32">
        <v>219681</v>
      </c>
      <c r="I34" s="47">
        <f t="shared" si="0"/>
        <v>7082960</v>
      </c>
    </row>
    <row r="35" spans="1:9">
      <c r="A35" s="17">
        <v>1038</v>
      </c>
      <c r="B35" s="18" t="s">
        <v>40</v>
      </c>
      <c r="C35" s="33">
        <v>47117855</v>
      </c>
      <c r="D35" s="33">
        <v>2554305</v>
      </c>
      <c r="E35" s="33">
        <v>1110788</v>
      </c>
      <c r="F35" s="33">
        <v>0</v>
      </c>
      <c r="G35" s="33">
        <v>0</v>
      </c>
      <c r="H35" s="33">
        <v>3562196</v>
      </c>
      <c r="I35" s="48">
        <f t="shared" si="0"/>
        <v>54345144</v>
      </c>
    </row>
    <row r="36" spans="1:9">
      <c r="A36" s="17">
        <v>1039</v>
      </c>
      <c r="B36" s="18" t="s">
        <v>41</v>
      </c>
      <c r="C36" s="32">
        <v>1536012</v>
      </c>
      <c r="D36" s="32">
        <v>3224</v>
      </c>
      <c r="E36" s="32">
        <v>18959</v>
      </c>
      <c r="F36" s="32">
        <v>0</v>
      </c>
      <c r="G36" s="32">
        <v>0</v>
      </c>
      <c r="H36" s="32">
        <v>133354</v>
      </c>
      <c r="I36" s="47">
        <f t="shared" si="0"/>
        <v>1691549</v>
      </c>
    </row>
    <row r="37" spans="1:9">
      <c r="A37" s="17">
        <v>1040</v>
      </c>
      <c r="B37" s="18" t="s">
        <v>42</v>
      </c>
      <c r="C37" s="33">
        <v>53515519</v>
      </c>
      <c r="D37" s="33">
        <v>3740797</v>
      </c>
      <c r="E37" s="33">
        <v>1698870</v>
      </c>
      <c r="F37" s="33">
        <v>470657</v>
      </c>
      <c r="G37" s="33">
        <v>0</v>
      </c>
      <c r="H37" s="33">
        <v>1245532</v>
      </c>
      <c r="I37" s="48">
        <f t="shared" si="0"/>
        <v>60671375</v>
      </c>
    </row>
    <row r="38" spans="1:9">
      <c r="A38" s="17">
        <v>1042</v>
      </c>
      <c r="B38" s="18" t="s">
        <v>43</v>
      </c>
      <c r="C38" s="32">
        <v>580525</v>
      </c>
      <c r="D38" s="32">
        <v>0</v>
      </c>
      <c r="E38" s="32">
        <v>25337</v>
      </c>
      <c r="F38" s="32">
        <v>0</v>
      </c>
      <c r="G38" s="32">
        <v>0</v>
      </c>
      <c r="H38" s="32">
        <v>12842</v>
      </c>
      <c r="I38" s="47">
        <f t="shared" si="0"/>
        <v>618704</v>
      </c>
    </row>
    <row r="39" spans="1:9">
      <c r="A39" s="17">
        <v>1043</v>
      </c>
      <c r="B39" s="18" t="s">
        <v>44</v>
      </c>
      <c r="C39" s="33">
        <v>443379976</v>
      </c>
      <c r="D39" s="33">
        <v>29873316</v>
      </c>
      <c r="E39" s="33">
        <v>7869355</v>
      </c>
      <c r="F39" s="33">
        <v>233402595</v>
      </c>
      <c r="G39" s="33">
        <v>0</v>
      </c>
      <c r="H39" s="33">
        <v>581952</v>
      </c>
      <c r="I39" s="48">
        <f t="shared" si="0"/>
        <v>715107194</v>
      </c>
    </row>
    <row r="40" spans="1:9">
      <c r="A40" s="17">
        <v>1044</v>
      </c>
      <c r="B40" s="18" t="s">
        <v>45</v>
      </c>
      <c r="C40" s="32">
        <v>2105429</v>
      </c>
      <c r="D40" s="32">
        <v>91094</v>
      </c>
      <c r="E40" s="32">
        <v>98488</v>
      </c>
      <c r="F40" s="32">
        <v>0</v>
      </c>
      <c r="G40" s="32">
        <v>0</v>
      </c>
      <c r="H40" s="32">
        <v>316826</v>
      </c>
      <c r="I40" s="47">
        <f t="shared" si="0"/>
        <v>2611837</v>
      </c>
    </row>
    <row r="41" spans="1:9">
      <c r="A41" s="17">
        <v>1046</v>
      </c>
      <c r="B41" s="18" t="s">
        <v>46</v>
      </c>
      <c r="C41" s="33">
        <v>265811</v>
      </c>
      <c r="D41" s="33">
        <v>814</v>
      </c>
      <c r="E41" s="33">
        <v>3643</v>
      </c>
      <c r="F41" s="33">
        <v>0</v>
      </c>
      <c r="G41" s="33">
        <v>20000</v>
      </c>
      <c r="H41" s="33">
        <v>1219005</v>
      </c>
      <c r="I41" s="48">
        <f t="shared" si="0"/>
        <v>1509273</v>
      </c>
    </row>
    <row r="42" spans="1:9">
      <c r="A42" s="17">
        <v>1047</v>
      </c>
      <c r="B42" s="18" t="s">
        <v>47</v>
      </c>
      <c r="C42" s="32">
        <v>212269636</v>
      </c>
      <c r="D42" s="32">
        <v>93898250</v>
      </c>
      <c r="E42" s="32">
        <v>13202244</v>
      </c>
      <c r="F42" s="32">
        <v>3877</v>
      </c>
      <c r="G42" s="32">
        <v>2500</v>
      </c>
      <c r="H42" s="32">
        <v>7423873</v>
      </c>
      <c r="I42" s="47">
        <f t="shared" si="0"/>
        <v>326800380</v>
      </c>
    </row>
    <row r="43" spans="1:9">
      <c r="A43" s="17">
        <v>1048</v>
      </c>
      <c r="B43" s="18" t="s">
        <v>48</v>
      </c>
      <c r="C43" s="33">
        <v>32385483</v>
      </c>
      <c r="D43" s="33">
        <v>3274394</v>
      </c>
      <c r="E43" s="33">
        <v>1849298</v>
      </c>
      <c r="F43" s="33">
        <v>233416</v>
      </c>
      <c r="G43" s="33">
        <v>0</v>
      </c>
      <c r="H43" s="33">
        <v>931655</v>
      </c>
      <c r="I43" s="48">
        <f t="shared" si="0"/>
        <v>38674246</v>
      </c>
    </row>
    <row r="44" spans="1:9">
      <c r="A44" s="17">
        <v>1050</v>
      </c>
      <c r="B44" s="18" t="s">
        <v>49</v>
      </c>
      <c r="C44" s="32">
        <v>102167</v>
      </c>
      <c r="D44" s="32">
        <v>101878</v>
      </c>
      <c r="E44" s="32">
        <v>4728</v>
      </c>
      <c r="F44" s="32">
        <v>0</v>
      </c>
      <c r="G44" s="32">
        <v>0</v>
      </c>
      <c r="H44" s="32">
        <v>64858</v>
      </c>
      <c r="I44" s="47">
        <f t="shared" si="0"/>
        <v>273631</v>
      </c>
    </row>
    <row r="45" spans="1:9">
      <c r="A45" s="17">
        <v>1052</v>
      </c>
      <c r="B45" s="18" t="s">
        <v>50</v>
      </c>
      <c r="C45" s="33">
        <v>17344442</v>
      </c>
      <c r="D45" s="33">
        <v>3074503</v>
      </c>
      <c r="E45" s="33">
        <v>867313</v>
      </c>
      <c r="F45" s="33">
        <v>1491656</v>
      </c>
      <c r="G45" s="33">
        <v>0</v>
      </c>
      <c r="H45" s="33">
        <v>512553</v>
      </c>
      <c r="I45" s="48">
        <f t="shared" si="0"/>
        <v>23290467</v>
      </c>
    </row>
    <row r="46" spans="1:9">
      <c r="A46" s="17">
        <v>1054</v>
      </c>
      <c r="B46" s="18" t="s">
        <v>51</v>
      </c>
      <c r="C46" s="32">
        <v>39322551</v>
      </c>
      <c r="D46" s="32">
        <v>1886955</v>
      </c>
      <c r="E46" s="32">
        <v>1027102</v>
      </c>
      <c r="F46" s="32">
        <v>20492</v>
      </c>
      <c r="G46" s="32">
        <v>32506</v>
      </c>
      <c r="H46" s="32">
        <v>669926</v>
      </c>
      <c r="I46" s="47">
        <f t="shared" si="0"/>
        <v>42959532</v>
      </c>
    </row>
    <row r="47" spans="1:9">
      <c r="A47" s="17">
        <v>1055</v>
      </c>
      <c r="B47" s="18" t="s">
        <v>52</v>
      </c>
      <c r="C47" s="33">
        <v>13470829</v>
      </c>
      <c r="D47" s="33">
        <v>3558918</v>
      </c>
      <c r="E47" s="33">
        <v>603173</v>
      </c>
      <c r="F47" s="33">
        <v>0</v>
      </c>
      <c r="G47" s="33">
        <v>0</v>
      </c>
      <c r="H47" s="33">
        <v>301982</v>
      </c>
      <c r="I47" s="48">
        <f t="shared" si="0"/>
        <v>17934902</v>
      </c>
    </row>
    <row r="48" spans="1:9">
      <c r="A48" s="17">
        <v>1057</v>
      </c>
      <c r="B48" s="18" t="s">
        <v>53</v>
      </c>
      <c r="C48" s="32">
        <v>1484966</v>
      </c>
      <c r="D48" s="32">
        <v>178570</v>
      </c>
      <c r="E48" s="32">
        <v>57582</v>
      </c>
      <c r="F48" s="32">
        <v>0</v>
      </c>
      <c r="G48" s="32">
        <v>5000</v>
      </c>
      <c r="H48" s="32">
        <v>536390</v>
      </c>
      <c r="I48" s="47">
        <f t="shared" si="0"/>
        <v>2262508</v>
      </c>
    </row>
    <row r="49" spans="1:9">
      <c r="A49" s="17">
        <v>1058</v>
      </c>
      <c r="B49" s="18" t="s">
        <v>54</v>
      </c>
      <c r="C49" s="33">
        <v>20933939</v>
      </c>
      <c r="D49" s="33">
        <v>554451</v>
      </c>
      <c r="E49" s="33">
        <v>509250</v>
      </c>
      <c r="F49" s="33">
        <v>62463</v>
      </c>
      <c r="G49" s="33">
        <v>32501</v>
      </c>
      <c r="H49" s="33">
        <v>766097</v>
      </c>
      <c r="I49" s="48">
        <f t="shared" si="0"/>
        <v>22858701</v>
      </c>
    </row>
    <row r="50" spans="1:9">
      <c r="A50" s="17">
        <v>1062</v>
      </c>
      <c r="B50" s="18" t="s">
        <v>55</v>
      </c>
      <c r="C50" s="32">
        <v>113341143</v>
      </c>
      <c r="D50" s="32">
        <v>2017369</v>
      </c>
      <c r="E50" s="32">
        <v>3384643</v>
      </c>
      <c r="F50" s="32">
        <v>97817</v>
      </c>
      <c r="G50" s="32">
        <v>0</v>
      </c>
      <c r="H50" s="32">
        <v>406622</v>
      </c>
      <c r="I50" s="47">
        <f t="shared" si="0"/>
        <v>119247594</v>
      </c>
    </row>
    <row r="51" spans="1:9">
      <c r="A51" s="17">
        <v>1065</v>
      </c>
      <c r="B51" s="18" t="s">
        <v>56</v>
      </c>
      <c r="C51" s="33">
        <v>82218070</v>
      </c>
      <c r="D51" s="33">
        <v>6273660</v>
      </c>
      <c r="E51" s="33">
        <v>5462650</v>
      </c>
      <c r="F51" s="33">
        <v>533432</v>
      </c>
      <c r="G51" s="33">
        <v>0</v>
      </c>
      <c r="H51" s="33">
        <v>515709</v>
      </c>
      <c r="I51" s="48">
        <f t="shared" si="0"/>
        <v>95003521</v>
      </c>
    </row>
    <row r="52" spans="1:9">
      <c r="A52" s="17">
        <v>1066</v>
      </c>
      <c r="B52" s="18" t="s">
        <v>57</v>
      </c>
      <c r="C52" s="32">
        <v>146772506</v>
      </c>
      <c r="D52" s="32">
        <v>9754730</v>
      </c>
      <c r="E52" s="32">
        <v>2180474</v>
      </c>
      <c r="F52" s="32">
        <v>170721</v>
      </c>
      <c r="G52" s="32">
        <v>7500</v>
      </c>
      <c r="H52" s="32">
        <v>497763</v>
      </c>
      <c r="I52" s="47">
        <f t="shared" si="0"/>
        <v>159383694</v>
      </c>
    </row>
    <row r="53" spans="1:9">
      <c r="A53" s="17">
        <v>1067</v>
      </c>
      <c r="B53" s="18" t="s">
        <v>58</v>
      </c>
      <c r="C53" s="33">
        <v>21014834</v>
      </c>
      <c r="D53" s="33">
        <v>15197</v>
      </c>
      <c r="E53" s="33">
        <v>13858</v>
      </c>
      <c r="F53" s="33">
        <v>0</v>
      </c>
      <c r="G53" s="33">
        <v>0</v>
      </c>
      <c r="H53" s="33">
        <v>55957</v>
      </c>
      <c r="I53" s="48">
        <f t="shared" si="0"/>
        <v>21099846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15485</v>
      </c>
      <c r="I54" s="47">
        <f t="shared" si="0"/>
        <v>15485</v>
      </c>
    </row>
    <row r="55" spans="1:9">
      <c r="A55" s="17">
        <v>1069</v>
      </c>
      <c r="B55" s="18" t="s">
        <v>60</v>
      </c>
      <c r="C55" s="33">
        <v>2912893</v>
      </c>
      <c r="D55" s="33">
        <v>200599</v>
      </c>
      <c r="E55" s="33">
        <v>128964</v>
      </c>
      <c r="F55" s="33">
        <v>0</v>
      </c>
      <c r="G55" s="33">
        <v>0</v>
      </c>
      <c r="H55" s="33">
        <v>52750</v>
      </c>
      <c r="I55" s="48">
        <f t="shared" si="0"/>
        <v>3295206</v>
      </c>
    </row>
    <row r="56" spans="1:9" ht="15" customHeight="1">
      <c r="A56" s="17">
        <v>1070</v>
      </c>
      <c r="B56" s="18" t="s">
        <v>61</v>
      </c>
      <c r="C56" s="32">
        <v>1192229</v>
      </c>
      <c r="D56" s="32">
        <v>44638</v>
      </c>
      <c r="E56" s="32">
        <v>53736</v>
      </c>
      <c r="F56" s="32">
        <v>0</v>
      </c>
      <c r="G56" s="32">
        <v>0</v>
      </c>
      <c r="H56" s="32">
        <v>171323</v>
      </c>
      <c r="I56" s="47">
        <f t="shared" si="0"/>
        <v>1461926</v>
      </c>
    </row>
    <row r="57" spans="1:9">
      <c r="A57" s="13" t="s">
        <v>63</v>
      </c>
      <c r="B57" s="20" t="s">
        <v>62</v>
      </c>
      <c r="C57" s="16">
        <f t="shared" ref="C57:I57" si="1">SUM(C7:C56)</f>
        <v>2924469574</v>
      </c>
      <c r="D57" s="16">
        <f t="shared" si="1"/>
        <v>359742544</v>
      </c>
      <c r="E57" s="16">
        <f t="shared" si="1"/>
        <v>97688836</v>
      </c>
      <c r="F57" s="16">
        <f t="shared" si="1"/>
        <v>391392891</v>
      </c>
      <c r="G57" s="16">
        <f t="shared" si="1"/>
        <v>187507</v>
      </c>
      <c r="H57" s="16">
        <f t="shared" si="1"/>
        <v>39496652</v>
      </c>
      <c r="I57" s="16">
        <f t="shared" si="1"/>
        <v>3812978004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0" width="11.54296875" style="4" bestFit="1" customWidth="1"/>
    <col min="11" max="12" width="12.81640625" style="4" bestFit="1" customWidth="1"/>
    <col min="13" max="13" width="11.54296875" style="4" bestFit="1" customWidth="1"/>
    <col min="14" max="14" width="12.81640625" style="4" bestFit="1" customWidth="1"/>
    <col min="15" max="16" width="11.54296875" style="4" bestFit="1" customWidth="1"/>
    <col min="17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8790</v>
      </c>
      <c r="I7" s="43">
        <f>SUM(C7:H7)</f>
        <v>8790</v>
      </c>
    </row>
    <row r="8" spans="1:9">
      <c r="A8" s="17">
        <v>1002</v>
      </c>
      <c r="B8" s="18" t="s">
        <v>13</v>
      </c>
      <c r="C8" s="37">
        <v>18674237</v>
      </c>
      <c r="D8" s="37">
        <v>60866</v>
      </c>
      <c r="E8" s="37">
        <v>39207</v>
      </c>
      <c r="F8" s="37">
        <v>0</v>
      </c>
      <c r="G8" s="37">
        <v>5000</v>
      </c>
      <c r="H8" s="37">
        <v>226122</v>
      </c>
      <c r="I8" s="44">
        <f t="shared" ref="I8:I56" si="0">SUM(C8:H8)</f>
        <v>19005432</v>
      </c>
    </row>
    <row r="9" spans="1:9">
      <c r="A9" s="17">
        <v>1005</v>
      </c>
      <c r="B9" s="18" t="s">
        <v>14</v>
      </c>
      <c r="C9" s="40">
        <v>33424</v>
      </c>
      <c r="D9" s="40">
        <v>0</v>
      </c>
      <c r="E9" s="40">
        <v>10123</v>
      </c>
      <c r="F9" s="40">
        <v>0</v>
      </c>
      <c r="G9" s="40">
        <v>0</v>
      </c>
      <c r="H9" s="40">
        <v>14298</v>
      </c>
      <c r="I9" s="45">
        <f t="shared" si="0"/>
        <v>57845</v>
      </c>
    </row>
    <row r="10" spans="1:9">
      <c r="A10" s="17">
        <v>1006</v>
      </c>
      <c r="B10" s="18" t="s">
        <v>15</v>
      </c>
      <c r="C10" s="37">
        <v>368</v>
      </c>
      <c r="D10" s="37">
        <v>0</v>
      </c>
      <c r="E10" s="37">
        <v>3265</v>
      </c>
      <c r="F10" s="37">
        <v>0</v>
      </c>
      <c r="G10" s="37">
        <v>0</v>
      </c>
      <c r="H10" s="37">
        <v>19060</v>
      </c>
      <c r="I10" s="44">
        <f t="shared" si="0"/>
        <v>22693</v>
      </c>
    </row>
    <row r="11" spans="1:9">
      <c r="A11" s="17">
        <v>1007</v>
      </c>
      <c r="B11" s="18" t="s">
        <v>16</v>
      </c>
      <c r="C11" s="40">
        <v>73933887</v>
      </c>
      <c r="D11" s="40">
        <v>5260886</v>
      </c>
      <c r="E11" s="40">
        <v>3212757</v>
      </c>
      <c r="F11" s="40">
        <v>587092</v>
      </c>
      <c r="G11" s="40">
        <v>5000</v>
      </c>
      <c r="H11" s="40">
        <v>1923756</v>
      </c>
      <c r="I11" s="45">
        <f t="shared" si="0"/>
        <v>84923378</v>
      </c>
    </row>
    <row r="12" spans="1:9">
      <c r="A12" s="17">
        <v>1008</v>
      </c>
      <c r="B12" s="18" t="s">
        <v>17</v>
      </c>
      <c r="C12" s="37">
        <v>259779112</v>
      </c>
      <c r="D12" s="37">
        <v>0</v>
      </c>
      <c r="E12" s="37">
        <v>6393138</v>
      </c>
      <c r="F12" s="37">
        <v>171158419</v>
      </c>
      <c r="G12" s="37">
        <v>0</v>
      </c>
      <c r="H12" s="37">
        <v>35450</v>
      </c>
      <c r="I12" s="44">
        <f t="shared" si="0"/>
        <v>437366119</v>
      </c>
    </row>
    <row r="13" spans="1:9">
      <c r="A13" s="17">
        <v>1010</v>
      </c>
      <c r="B13" s="18" t="s">
        <v>18</v>
      </c>
      <c r="C13" s="40">
        <v>5230506</v>
      </c>
      <c r="D13" s="40">
        <v>973509</v>
      </c>
      <c r="E13" s="40">
        <v>583641</v>
      </c>
      <c r="F13" s="40">
        <v>93956</v>
      </c>
      <c r="G13" s="40">
        <v>0</v>
      </c>
      <c r="H13" s="40">
        <v>55889</v>
      </c>
      <c r="I13" s="45">
        <f t="shared" si="0"/>
        <v>6937501</v>
      </c>
    </row>
    <row r="14" spans="1:9">
      <c r="A14" s="17">
        <v>1011</v>
      </c>
      <c r="B14" s="18" t="s">
        <v>19</v>
      </c>
      <c r="C14" s="37">
        <v>7552205</v>
      </c>
      <c r="D14" s="37">
        <v>2582027</v>
      </c>
      <c r="E14" s="37">
        <v>526534</v>
      </c>
      <c r="F14" s="37">
        <v>0</v>
      </c>
      <c r="G14" s="37">
        <v>0</v>
      </c>
      <c r="H14" s="37">
        <v>197338</v>
      </c>
      <c r="I14" s="44">
        <f t="shared" si="0"/>
        <v>10858104</v>
      </c>
    </row>
    <row r="15" spans="1:9">
      <c r="A15" s="17">
        <v>1012</v>
      </c>
      <c r="B15" s="18" t="s">
        <v>20</v>
      </c>
      <c r="C15" s="40">
        <v>1172536</v>
      </c>
      <c r="D15" s="40">
        <v>80848</v>
      </c>
      <c r="E15" s="40">
        <v>70067</v>
      </c>
      <c r="F15" s="40">
        <v>0</v>
      </c>
      <c r="G15" s="40">
        <v>2500</v>
      </c>
      <c r="H15" s="40">
        <v>269470</v>
      </c>
      <c r="I15" s="45">
        <f t="shared" si="0"/>
        <v>1595421</v>
      </c>
    </row>
    <row r="16" spans="1:9">
      <c r="A16" s="17">
        <v>1013</v>
      </c>
      <c r="B16" s="18" t="s">
        <v>21</v>
      </c>
      <c r="C16" s="37">
        <v>158525479</v>
      </c>
      <c r="D16" s="37">
        <v>76039875</v>
      </c>
      <c r="E16" s="37">
        <v>6887660</v>
      </c>
      <c r="F16" s="37">
        <v>131019</v>
      </c>
      <c r="G16" s="37">
        <v>0</v>
      </c>
      <c r="H16" s="37">
        <v>927900</v>
      </c>
      <c r="I16" s="44">
        <f t="shared" si="0"/>
        <v>242511933</v>
      </c>
    </row>
    <row r="17" spans="1:9">
      <c r="A17" s="17">
        <v>1014</v>
      </c>
      <c r="B17" s="18" t="s">
        <v>22</v>
      </c>
      <c r="C17" s="40">
        <v>50499155</v>
      </c>
      <c r="D17" s="40">
        <v>0</v>
      </c>
      <c r="E17" s="40">
        <v>1050804</v>
      </c>
      <c r="F17" s="40">
        <v>46052934</v>
      </c>
      <c r="G17" s="40">
        <v>2500</v>
      </c>
      <c r="H17" s="40">
        <v>161280</v>
      </c>
      <c r="I17" s="45">
        <f t="shared" si="0"/>
        <v>97766673</v>
      </c>
    </row>
    <row r="18" spans="1:9">
      <c r="A18" s="17">
        <v>1016</v>
      </c>
      <c r="B18" s="18" t="s">
        <v>23</v>
      </c>
      <c r="C18" s="37">
        <v>265494509</v>
      </c>
      <c r="D18" s="37">
        <v>40102190</v>
      </c>
      <c r="E18" s="37">
        <v>12609654</v>
      </c>
      <c r="F18" s="37">
        <v>4476820</v>
      </c>
      <c r="G18" s="37">
        <v>0</v>
      </c>
      <c r="H18" s="37">
        <v>2554588</v>
      </c>
      <c r="I18" s="44">
        <f t="shared" si="0"/>
        <v>325237761</v>
      </c>
    </row>
    <row r="19" spans="1:9">
      <c r="A19" s="17">
        <v>1017</v>
      </c>
      <c r="B19" s="18" t="s">
        <v>24</v>
      </c>
      <c r="C19" s="40">
        <v>81976467</v>
      </c>
      <c r="D19" s="40">
        <v>1816600</v>
      </c>
      <c r="E19" s="40">
        <v>2385950</v>
      </c>
      <c r="F19" s="40">
        <v>3052089</v>
      </c>
      <c r="G19" s="40">
        <v>0</v>
      </c>
      <c r="H19" s="40">
        <v>1216924</v>
      </c>
      <c r="I19" s="45">
        <f t="shared" si="0"/>
        <v>90448030</v>
      </c>
    </row>
    <row r="20" spans="1:9">
      <c r="A20" s="17">
        <v>1018</v>
      </c>
      <c r="B20" s="18" t="s">
        <v>25</v>
      </c>
      <c r="C20" s="37">
        <v>205879</v>
      </c>
      <c r="D20" s="37">
        <v>0</v>
      </c>
      <c r="E20" s="37">
        <v>10798</v>
      </c>
      <c r="F20" s="37">
        <v>0</v>
      </c>
      <c r="G20" s="37">
        <v>0</v>
      </c>
      <c r="H20" s="37">
        <v>340837</v>
      </c>
      <c r="I20" s="44">
        <f t="shared" si="0"/>
        <v>557514</v>
      </c>
    </row>
    <row r="21" spans="1:9">
      <c r="A21" s="17">
        <v>1019</v>
      </c>
      <c r="B21" s="18" t="s">
        <v>26</v>
      </c>
      <c r="C21" s="40">
        <v>31563184</v>
      </c>
      <c r="D21" s="40">
        <v>4133490</v>
      </c>
      <c r="E21" s="40">
        <v>1036556</v>
      </c>
      <c r="F21" s="40">
        <v>265892</v>
      </c>
      <c r="G21" s="40">
        <v>0</v>
      </c>
      <c r="H21" s="40">
        <v>744273</v>
      </c>
      <c r="I21" s="45">
        <f t="shared" si="0"/>
        <v>37743395</v>
      </c>
    </row>
    <row r="22" spans="1:9">
      <c r="A22" s="17">
        <v>1020</v>
      </c>
      <c r="B22" s="18" t="s">
        <v>27</v>
      </c>
      <c r="C22" s="37">
        <v>22101988</v>
      </c>
      <c r="D22" s="37">
        <v>6422176</v>
      </c>
      <c r="E22" s="37">
        <v>743299</v>
      </c>
      <c r="F22" s="37">
        <v>6423710</v>
      </c>
      <c r="G22" s="37">
        <v>0</v>
      </c>
      <c r="H22" s="37">
        <v>182822</v>
      </c>
      <c r="I22" s="44">
        <f t="shared" si="0"/>
        <v>35873995</v>
      </c>
    </row>
    <row r="23" spans="1:9">
      <c r="A23" s="17">
        <v>1022</v>
      </c>
      <c r="B23" s="18" t="s">
        <v>28</v>
      </c>
      <c r="C23" s="40">
        <v>1578118</v>
      </c>
      <c r="D23" s="40">
        <v>5850</v>
      </c>
      <c r="E23" s="40">
        <v>17565</v>
      </c>
      <c r="F23" s="40">
        <v>0</v>
      </c>
      <c r="G23" s="40">
        <v>0</v>
      </c>
      <c r="H23" s="40">
        <v>5400</v>
      </c>
      <c r="I23" s="45">
        <f t="shared" si="0"/>
        <v>1606933</v>
      </c>
    </row>
    <row r="24" spans="1:9">
      <c r="A24" s="17">
        <v>1023</v>
      </c>
      <c r="B24" s="18" t="s">
        <v>29</v>
      </c>
      <c r="C24" s="37">
        <v>23546544</v>
      </c>
      <c r="D24" s="37">
        <v>1354110</v>
      </c>
      <c r="E24" s="37">
        <v>1013625</v>
      </c>
      <c r="F24" s="37">
        <v>867691</v>
      </c>
      <c r="G24" s="37">
        <v>0</v>
      </c>
      <c r="H24" s="37">
        <v>771769</v>
      </c>
      <c r="I24" s="44">
        <f t="shared" si="0"/>
        <v>27553739</v>
      </c>
    </row>
    <row r="25" spans="1:9">
      <c r="A25" s="17">
        <v>1024</v>
      </c>
      <c r="B25" s="18" t="s">
        <v>30</v>
      </c>
      <c r="C25" s="40">
        <v>582411310</v>
      </c>
      <c r="D25" s="40">
        <v>34260220</v>
      </c>
      <c r="E25" s="40">
        <v>12505870</v>
      </c>
      <c r="F25" s="40">
        <v>54839407</v>
      </c>
      <c r="G25" s="40">
        <v>2500</v>
      </c>
      <c r="H25" s="40">
        <v>4603752</v>
      </c>
      <c r="I25" s="45">
        <f t="shared" si="0"/>
        <v>688623059</v>
      </c>
    </row>
    <row r="26" spans="1:9">
      <c r="A26" s="17">
        <v>1025</v>
      </c>
      <c r="B26" s="18" t="s">
        <v>31</v>
      </c>
      <c r="C26" s="37">
        <v>1021099</v>
      </c>
      <c r="D26" s="37">
        <v>114699</v>
      </c>
      <c r="E26" s="37">
        <v>18157</v>
      </c>
      <c r="F26" s="37">
        <v>0</v>
      </c>
      <c r="G26" s="37">
        <v>0</v>
      </c>
      <c r="H26" s="37">
        <v>141562</v>
      </c>
      <c r="I26" s="44">
        <f t="shared" si="0"/>
        <v>1295517</v>
      </c>
    </row>
    <row r="27" spans="1:9">
      <c r="A27" s="17">
        <v>1026</v>
      </c>
      <c r="B27" s="18" t="s">
        <v>32</v>
      </c>
      <c r="C27" s="40">
        <v>368355</v>
      </c>
      <c r="D27" s="40">
        <v>1431</v>
      </c>
      <c r="E27" s="40">
        <v>817</v>
      </c>
      <c r="F27" s="40">
        <v>0</v>
      </c>
      <c r="G27" s="40">
        <v>0</v>
      </c>
      <c r="H27" s="40">
        <v>83824</v>
      </c>
      <c r="I27" s="45">
        <f t="shared" si="0"/>
        <v>454427</v>
      </c>
    </row>
    <row r="28" spans="1:9">
      <c r="A28" s="17">
        <v>1027</v>
      </c>
      <c r="B28" s="18" t="s">
        <v>33</v>
      </c>
      <c r="C28" s="37">
        <v>31956829</v>
      </c>
      <c r="D28" s="37">
        <v>908814</v>
      </c>
      <c r="E28" s="37">
        <v>721134</v>
      </c>
      <c r="F28" s="37">
        <v>262668</v>
      </c>
      <c r="G28" s="37">
        <v>2500</v>
      </c>
      <c r="H28" s="37">
        <v>641731</v>
      </c>
      <c r="I28" s="44">
        <f t="shared" si="0"/>
        <v>34493676</v>
      </c>
    </row>
    <row r="29" spans="1:9">
      <c r="A29" s="17">
        <v>1028</v>
      </c>
      <c r="B29" s="18" t="s">
        <v>34</v>
      </c>
      <c r="C29" s="40">
        <v>3926189</v>
      </c>
      <c r="D29" s="40">
        <v>71361</v>
      </c>
      <c r="E29" s="40">
        <v>80314</v>
      </c>
      <c r="F29" s="40">
        <v>156079</v>
      </c>
      <c r="G29" s="40">
        <v>0</v>
      </c>
      <c r="H29" s="40">
        <v>75245</v>
      </c>
      <c r="I29" s="45">
        <f t="shared" si="0"/>
        <v>4309188</v>
      </c>
    </row>
    <row r="30" spans="1:9">
      <c r="A30" s="17">
        <v>1030</v>
      </c>
      <c r="B30" s="18" t="s">
        <v>35</v>
      </c>
      <c r="C30" s="37">
        <v>153318339</v>
      </c>
      <c r="D30" s="37">
        <v>2599467</v>
      </c>
      <c r="E30" s="37">
        <v>2925078</v>
      </c>
      <c r="F30" s="37">
        <v>67208484</v>
      </c>
      <c r="G30" s="37">
        <v>17500</v>
      </c>
      <c r="H30" s="37">
        <v>1798170</v>
      </c>
      <c r="I30" s="44">
        <f t="shared" si="0"/>
        <v>227867038</v>
      </c>
    </row>
    <row r="31" spans="1:9">
      <c r="A31" s="17">
        <v>1031</v>
      </c>
      <c r="B31" s="18" t="s">
        <v>36</v>
      </c>
      <c r="C31" s="40">
        <v>49625039</v>
      </c>
      <c r="D31" s="40">
        <v>14611366</v>
      </c>
      <c r="E31" s="40">
        <v>2340816</v>
      </c>
      <c r="F31" s="40">
        <v>0</v>
      </c>
      <c r="G31" s="40">
        <v>0</v>
      </c>
      <c r="H31" s="40">
        <v>5988</v>
      </c>
      <c r="I31" s="45">
        <f t="shared" si="0"/>
        <v>66583209</v>
      </c>
    </row>
    <row r="32" spans="1:9">
      <c r="A32" s="17">
        <v>1033</v>
      </c>
      <c r="B32" s="18" t="s">
        <v>37</v>
      </c>
      <c r="C32" s="37">
        <v>576188</v>
      </c>
      <c r="D32" s="37">
        <v>45335</v>
      </c>
      <c r="E32" s="37">
        <v>35563</v>
      </c>
      <c r="F32" s="37">
        <v>0</v>
      </c>
      <c r="G32" s="37">
        <v>12500</v>
      </c>
      <c r="H32" s="37">
        <v>368850</v>
      </c>
      <c r="I32" s="44">
        <f t="shared" si="0"/>
        <v>1038436</v>
      </c>
    </row>
    <row r="33" spans="1:9">
      <c r="A33" s="17">
        <v>1034</v>
      </c>
      <c r="B33" s="18" t="s">
        <v>38</v>
      </c>
      <c r="C33" s="40">
        <v>3606350</v>
      </c>
      <c r="D33" s="40">
        <v>22732</v>
      </c>
      <c r="E33" s="40">
        <v>12612</v>
      </c>
      <c r="F33" s="40">
        <v>0</v>
      </c>
      <c r="G33" s="40">
        <v>0</v>
      </c>
      <c r="H33" s="40">
        <v>19118</v>
      </c>
      <c r="I33" s="45">
        <f t="shared" si="0"/>
        <v>3660812</v>
      </c>
    </row>
    <row r="34" spans="1:9">
      <c r="A34" s="17">
        <v>1037</v>
      </c>
      <c r="B34" s="18" t="s">
        <v>39</v>
      </c>
      <c r="C34" s="37">
        <v>8389090</v>
      </c>
      <c r="D34" s="37">
        <v>1062461</v>
      </c>
      <c r="E34" s="37">
        <v>220770</v>
      </c>
      <c r="F34" s="37">
        <v>98698</v>
      </c>
      <c r="G34" s="37">
        <v>0</v>
      </c>
      <c r="H34" s="37">
        <v>208598</v>
      </c>
      <c r="I34" s="44">
        <f t="shared" si="0"/>
        <v>9979617</v>
      </c>
    </row>
    <row r="35" spans="1:9">
      <c r="A35" s="17">
        <v>1038</v>
      </c>
      <c r="B35" s="18" t="s">
        <v>40</v>
      </c>
      <c r="C35" s="40">
        <v>480428</v>
      </c>
      <c r="D35" s="40">
        <v>61619</v>
      </c>
      <c r="E35" s="40">
        <v>190008</v>
      </c>
      <c r="F35" s="40">
        <v>0</v>
      </c>
      <c r="G35" s="40">
        <v>0</v>
      </c>
      <c r="H35" s="40">
        <v>204730</v>
      </c>
      <c r="I35" s="45">
        <f t="shared" si="0"/>
        <v>936785</v>
      </c>
    </row>
    <row r="36" spans="1:9">
      <c r="A36" s="17">
        <v>1039</v>
      </c>
      <c r="B36" s="18" t="s">
        <v>41</v>
      </c>
      <c r="C36" s="37">
        <v>1338272</v>
      </c>
      <c r="D36" s="37">
        <v>86257</v>
      </c>
      <c r="E36" s="37">
        <v>54487</v>
      </c>
      <c r="F36" s="37">
        <v>0</v>
      </c>
      <c r="G36" s="37">
        <v>2500</v>
      </c>
      <c r="H36" s="37">
        <v>137082</v>
      </c>
      <c r="I36" s="44">
        <f t="shared" si="0"/>
        <v>1618598</v>
      </c>
    </row>
    <row r="37" spans="1:9">
      <c r="A37" s="17">
        <v>1040</v>
      </c>
      <c r="B37" s="18" t="s">
        <v>42</v>
      </c>
      <c r="C37" s="40">
        <v>65036939</v>
      </c>
      <c r="D37" s="40">
        <v>4540979</v>
      </c>
      <c r="E37" s="40">
        <v>2130707</v>
      </c>
      <c r="F37" s="40">
        <v>733535</v>
      </c>
      <c r="G37" s="40">
        <v>2500</v>
      </c>
      <c r="H37" s="40">
        <v>1463004</v>
      </c>
      <c r="I37" s="45">
        <f t="shared" si="0"/>
        <v>73907664</v>
      </c>
    </row>
    <row r="38" spans="1:9">
      <c r="A38" s="17">
        <v>1042</v>
      </c>
      <c r="B38" s="18" t="s">
        <v>43</v>
      </c>
      <c r="C38" s="37">
        <v>1122040</v>
      </c>
      <c r="D38" s="37">
        <v>0</v>
      </c>
      <c r="E38" s="37">
        <v>77472</v>
      </c>
      <c r="F38" s="37">
        <v>0</v>
      </c>
      <c r="G38" s="37">
        <v>0</v>
      </c>
      <c r="H38" s="37">
        <v>26290</v>
      </c>
      <c r="I38" s="44">
        <f t="shared" si="0"/>
        <v>1225802</v>
      </c>
    </row>
    <row r="39" spans="1:9">
      <c r="A39" s="17">
        <v>1043</v>
      </c>
      <c r="B39" s="18" t="s">
        <v>44</v>
      </c>
      <c r="C39" s="40">
        <v>214441330</v>
      </c>
      <c r="D39" s="40">
        <v>19574322</v>
      </c>
      <c r="E39" s="40">
        <v>6348718</v>
      </c>
      <c r="F39" s="40">
        <v>40352769</v>
      </c>
      <c r="G39" s="40">
        <v>0</v>
      </c>
      <c r="H39" s="40">
        <v>522018</v>
      </c>
      <c r="I39" s="45">
        <f t="shared" si="0"/>
        <v>281239157</v>
      </c>
    </row>
    <row r="40" spans="1:9">
      <c r="A40" s="17">
        <v>1044</v>
      </c>
      <c r="B40" s="18" t="s">
        <v>45</v>
      </c>
      <c r="C40" s="37">
        <v>1545186</v>
      </c>
      <c r="D40" s="37">
        <v>299059</v>
      </c>
      <c r="E40" s="37">
        <v>58047</v>
      </c>
      <c r="F40" s="37">
        <v>16014</v>
      </c>
      <c r="G40" s="37">
        <v>0</v>
      </c>
      <c r="H40" s="37">
        <v>224526</v>
      </c>
      <c r="I40" s="44">
        <f t="shared" si="0"/>
        <v>2142832</v>
      </c>
    </row>
    <row r="41" spans="1:9">
      <c r="A41" s="17">
        <v>1046</v>
      </c>
      <c r="B41" s="18" t="s">
        <v>46</v>
      </c>
      <c r="C41" s="40">
        <v>4123441</v>
      </c>
      <c r="D41" s="40">
        <v>41618</v>
      </c>
      <c r="E41" s="40">
        <v>12681</v>
      </c>
      <c r="F41" s="40">
        <v>0</v>
      </c>
      <c r="G41" s="40">
        <v>5000</v>
      </c>
      <c r="H41" s="40">
        <v>825065</v>
      </c>
      <c r="I41" s="45">
        <f t="shared" si="0"/>
        <v>5007805</v>
      </c>
    </row>
    <row r="42" spans="1:9">
      <c r="A42" s="17">
        <v>1047</v>
      </c>
      <c r="B42" s="18" t="s">
        <v>47</v>
      </c>
      <c r="C42" s="37">
        <v>267243967</v>
      </c>
      <c r="D42" s="37">
        <v>30496060</v>
      </c>
      <c r="E42" s="37">
        <v>11077239</v>
      </c>
      <c r="F42" s="37">
        <v>57467</v>
      </c>
      <c r="G42" s="37">
        <v>2500</v>
      </c>
      <c r="H42" s="37">
        <v>1638891</v>
      </c>
      <c r="I42" s="44">
        <f t="shared" si="0"/>
        <v>310516124</v>
      </c>
    </row>
    <row r="43" spans="1:9">
      <c r="A43" s="17">
        <v>1048</v>
      </c>
      <c r="B43" s="18" t="s">
        <v>48</v>
      </c>
      <c r="C43" s="40">
        <v>72202002</v>
      </c>
      <c r="D43" s="40">
        <v>4441129</v>
      </c>
      <c r="E43" s="40">
        <v>2450315</v>
      </c>
      <c r="F43" s="40">
        <v>586456</v>
      </c>
      <c r="G43" s="40">
        <v>0</v>
      </c>
      <c r="H43" s="40">
        <v>706800</v>
      </c>
      <c r="I43" s="45">
        <f t="shared" si="0"/>
        <v>80386702</v>
      </c>
    </row>
    <row r="44" spans="1:9">
      <c r="A44" s="17">
        <v>1050</v>
      </c>
      <c r="B44" s="18" t="s">
        <v>49</v>
      </c>
      <c r="C44" s="37">
        <v>55468</v>
      </c>
      <c r="D44" s="37">
        <v>130853</v>
      </c>
      <c r="E44" s="37">
        <v>2093</v>
      </c>
      <c r="F44" s="37">
        <v>0</v>
      </c>
      <c r="G44" s="37">
        <v>0</v>
      </c>
      <c r="H44" s="37">
        <v>120344</v>
      </c>
      <c r="I44" s="44">
        <f t="shared" si="0"/>
        <v>308758</v>
      </c>
    </row>
    <row r="45" spans="1:9">
      <c r="A45" s="17">
        <v>1052</v>
      </c>
      <c r="B45" s="18" t="s">
        <v>50</v>
      </c>
      <c r="C45" s="40">
        <v>21280153</v>
      </c>
      <c r="D45" s="40">
        <v>37086553</v>
      </c>
      <c r="E45" s="40">
        <v>2428483</v>
      </c>
      <c r="F45" s="40">
        <v>2022421</v>
      </c>
      <c r="G45" s="40">
        <v>0</v>
      </c>
      <c r="H45" s="40">
        <v>856694</v>
      </c>
      <c r="I45" s="45">
        <f t="shared" si="0"/>
        <v>63674304</v>
      </c>
    </row>
    <row r="46" spans="1:9">
      <c r="A46" s="17">
        <v>1054</v>
      </c>
      <c r="B46" s="18" t="s">
        <v>51</v>
      </c>
      <c r="C46" s="37">
        <v>18927523</v>
      </c>
      <c r="D46" s="37">
        <v>1105650</v>
      </c>
      <c r="E46" s="37">
        <v>912025</v>
      </c>
      <c r="F46" s="37">
        <v>833661</v>
      </c>
      <c r="G46" s="37">
        <v>2500</v>
      </c>
      <c r="H46" s="37">
        <v>619533</v>
      </c>
      <c r="I46" s="44">
        <f t="shared" si="0"/>
        <v>22400892</v>
      </c>
    </row>
    <row r="47" spans="1:9">
      <c r="A47" s="17">
        <v>1055</v>
      </c>
      <c r="B47" s="18" t="s">
        <v>52</v>
      </c>
      <c r="C47" s="40">
        <v>29175674</v>
      </c>
      <c r="D47" s="40">
        <v>826132</v>
      </c>
      <c r="E47" s="40">
        <v>1545453</v>
      </c>
      <c r="F47" s="40">
        <v>0</v>
      </c>
      <c r="G47" s="40">
        <v>0</v>
      </c>
      <c r="H47" s="40">
        <v>817831</v>
      </c>
      <c r="I47" s="45">
        <f t="shared" si="0"/>
        <v>32365090</v>
      </c>
    </row>
    <row r="48" spans="1:9">
      <c r="A48" s="17">
        <v>1057</v>
      </c>
      <c r="B48" s="18" t="s">
        <v>53</v>
      </c>
      <c r="C48" s="37">
        <v>1414890</v>
      </c>
      <c r="D48" s="37">
        <v>909</v>
      </c>
      <c r="E48" s="37">
        <v>78434</v>
      </c>
      <c r="F48" s="37">
        <v>0</v>
      </c>
      <c r="G48" s="37">
        <v>0</v>
      </c>
      <c r="H48" s="37">
        <v>692386</v>
      </c>
      <c r="I48" s="44">
        <f t="shared" si="0"/>
        <v>2186619</v>
      </c>
    </row>
    <row r="49" spans="1:9">
      <c r="A49" s="17">
        <v>1058</v>
      </c>
      <c r="B49" s="18" t="s">
        <v>54</v>
      </c>
      <c r="C49" s="40">
        <v>20312200</v>
      </c>
      <c r="D49" s="40">
        <v>572623</v>
      </c>
      <c r="E49" s="40">
        <v>527845</v>
      </c>
      <c r="F49" s="40">
        <v>188153</v>
      </c>
      <c r="G49" s="40">
        <v>7500</v>
      </c>
      <c r="H49" s="40">
        <v>771039</v>
      </c>
      <c r="I49" s="45">
        <f t="shared" si="0"/>
        <v>22379360</v>
      </c>
    </row>
    <row r="50" spans="1:9">
      <c r="A50" s="17">
        <v>1062</v>
      </c>
      <c r="B50" s="18" t="s">
        <v>55</v>
      </c>
      <c r="C50" s="37">
        <v>48344612</v>
      </c>
      <c r="D50" s="37">
        <v>706063</v>
      </c>
      <c r="E50" s="37">
        <v>1570638</v>
      </c>
      <c r="F50" s="37">
        <v>65330</v>
      </c>
      <c r="G50" s="37">
        <v>0</v>
      </c>
      <c r="H50" s="37">
        <v>401788</v>
      </c>
      <c r="I50" s="44">
        <f t="shared" si="0"/>
        <v>51088431</v>
      </c>
    </row>
    <row r="51" spans="1:9">
      <c r="A51" s="17">
        <v>1065</v>
      </c>
      <c r="B51" s="18" t="s">
        <v>56</v>
      </c>
      <c r="C51" s="40">
        <v>90830687</v>
      </c>
      <c r="D51" s="40">
        <v>6526896</v>
      </c>
      <c r="E51" s="40">
        <v>2503688</v>
      </c>
      <c r="F51" s="40">
        <v>1156740</v>
      </c>
      <c r="G51" s="40">
        <v>0</v>
      </c>
      <c r="H51" s="40">
        <v>652401</v>
      </c>
      <c r="I51" s="45">
        <f t="shared" si="0"/>
        <v>101670412</v>
      </c>
    </row>
    <row r="52" spans="1:9">
      <c r="A52" s="17">
        <v>1066</v>
      </c>
      <c r="B52" s="18" t="s">
        <v>57</v>
      </c>
      <c r="C52" s="37">
        <v>115433666</v>
      </c>
      <c r="D52" s="37">
        <v>4591302</v>
      </c>
      <c r="E52" s="37">
        <v>2109296</v>
      </c>
      <c r="F52" s="37">
        <v>0</v>
      </c>
      <c r="G52" s="37">
        <v>5000</v>
      </c>
      <c r="H52" s="37">
        <v>531289</v>
      </c>
      <c r="I52" s="44">
        <f t="shared" si="0"/>
        <v>122670553</v>
      </c>
    </row>
    <row r="53" spans="1:9">
      <c r="A53" s="17">
        <v>1067</v>
      </c>
      <c r="B53" s="18" t="s">
        <v>58</v>
      </c>
      <c r="C53" s="40">
        <v>42819717</v>
      </c>
      <c r="D53" s="40">
        <v>4997</v>
      </c>
      <c r="E53" s="40">
        <v>1307</v>
      </c>
      <c r="F53" s="40">
        <v>0</v>
      </c>
      <c r="G53" s="40">
        <v>0</v>
      </c>
      <c r="H53" s="40">
        <v>28800</v>
      </c>
      <c r="I53" s="45">
        <f t="shared" si="0"/>
        <v>42854821</v>
      </c>
    </row>
    <row r="54" spans="1:9">
      <c r="A54" s="17">
        <v>1068</v>
      </c>
      <c r="B54" s="18" t="s">
        <v>59</v>
      </c>
      <c r="C54" s="37">
        <v>92</v>
      </c>
      <c r="D54" s="37">
        <v>0</v>
      </c>
      <c r="E54" s="37">
        <v>0</v>
      </c>
      <c r="F54" s="37">
        <v>0</v>
      </c>
      <c r="G54" s="37">
        <v>0</v>
      </c>
      <c r="H54" s="37">
        <v>580</v>
      </c>
      <c r="I54" s="44">
        <f t="shared" si="0"/>
        <v>672</v>
      </c>
    </row>
    <row r="55" spans="1:9">
      <c r="A55" s="17">
        <v>1069</v>
      </c>
      <c r="B55" s="18" t="s">
        <v>60</v>
      </c>
      <c r="C55" s="40">
        <v>1094255</v>
      </c>
      <c r="D55" s="40">
        <v>177252</v>
      </c>
      <c r="E55" s="40">
        <v>32906</v>
      </c>
      <c r="F55" s="40">
        <v>0</v>
      </c>
      <c r="G55" s="40">
        <v>0</v>
      </c>
      <c r="H55" s="40">
        <v>35960</v>
      </c>
      <c r="I55" s="45">
        <f t="shared" si="0"/>
        <v>1340373</v>
      </c>
    </row>
    <row r="56" spans="1:9" ht="15" customHeight="1">
      <c r="A56" s="17">
        <v>1070</v>
      </c>
      <c r="B56" s="18" t="s">
        <v>61</v>
      </c>
      <c r="C56" s="37">
        <v>1727936</v>
      </c>
      <c r="D56" s="37">
        <v>45036</v>
      </c>
      <c r="E56" s="37">
        <v>27364</v>
      </c>
      <c r="F56" s="37">
        <v>0</v>
      </c>
      <c r="G56" s="37">
        <v>0</v>
      </c>
      <c r="H56" s="37">
        <v>104283</v>
      </c>
      <c r="I56" s="44">
        <f t="shared" si="0"/>
        <v>1904619</v>
      </c>
    </row>
    <row r="57" spans="1:9">
      <c r="A57" s="13"/>
      <c r="B57" s="20" t="s">
        <v>62</v>
      </c>
      <c r="C57" s="16">
        <f t="shared" ref="C57:I57" si="1">SUM(C7:C56)</f>
        <v>2856016864</v>
      </c>
      <c r="D57" s="16">
        <f t="shared" si="1"/>
        <v>303845622</v>
      </c>
      <c r="E57" s="16">
        <f t="shared" si="1"/>
        <v>89594980</v>
      </c>
      <c r="F57" s="16">
        <f t="shared" si="1"/>
        <v>401687504</v>
      </c>
      <c r="G57" s="16">
        <f t="shared" si="1"/>
        <v>77500</v>
      </c>
      <c r="H57" s="16">
        <f t="shared" si="1"/>
        <v>28984138</v>
      </c>
      <c r="I57" s="16">
        <f t="shared" si="1"/>
        <v>3680206608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47" workbookViewId="0">
      <selection activeCell="D47" sqref="D46:D47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20.08984375" style="12" customWidth="1"/>
    <col min="4" max="5" width="15" style="12" customWidth="1"/>
    <col min="6" max="6" width="18.90625" style="12" customWidth="1"/>
    <col min="7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7500</v>
      </c>
      <c r="I7" s="46">
        <f>SUM(C7:H7)</f>
        <v>7500</v>
      </c>
    </row>
    <row r="8" spans="1:9">
      <c r="A8" s="17">
        <v>1002</v>
      </c>
      <c r="B8" s="18" t="s">
        <v>13</v>
      </c>
      <c r="C8" s="32">
        <v>1825645</v>
      </c>
      <c r="D8" s="32">
        <v>3547</v>
      </c>
      <c r="E8" s="32">
        <v>17528</v>
      </c>
      <c r="F8" s="32">
        <v>0</v>
      </c>
      <c r="G8" s="32">
        <v>0</v>
      </c>
      <c r="H8" s="32">
        <v>150010</v>
      </c>
      <c r="I8" s="47">
        <f t="shared" ref="I8:I56" si="0">SUM(C8:H8)</f>
        <v>1996730</v>
      </c>
    </row>
    <row r="9" spans="1:9">
      <c r="A9" s="17">
        <v>1005</v>
      </c>
      <c r="B9" s="18" t="s">
        <v>14</v>
      </c>
      <c r="C9" s="33">
        <v>1288</v>
      </c>
      <c r="D9" s="33">
        <v>0</v>
      </c>
      <c r="E9" s="33">
        <v>29388</v>
      </c>
      <c r="F9" s="33">
        <v>0</v>
      </c>
      <c r="G9" s="33">
        <v>0</v>
      </c>
      <c r="H9" s="33">
        <v>8936</v>
      </c>
      <c r="I9" s="48">
        <f t="shared" si="0"/>
        <v>39612</v>
      </c>
    </row>
    <row r="10" spans="1:9">
      <c r="A10" s="17">
        <v>1006</v>
      </c>
      <c r="B10" s="18" t="s">
        <v>15</v>
      </c>
      <c r="C10" s="32">
        <v>314507</v>
      </c>
      <c r="D10" s="32">
        <v>92719</v>
      </c>
      <c r="E10" s="32">
        <v>19791</v>
      </c>
      <c r="F10" s="32">
        <v>0</v>
      </c>
      <c r="G10" s="32">
        <v>0</v>
      </c>
      <c r="H10" s="32">
        <v>50469</v>
      </c>
      <c r="I10" s="47">
        <f t="shared" si="0"/>
        <v>477486</v>
      </c>
    </row>
    <row r="11" spans="1:9">
      <c r="A11" s="17">
        <v>1007</v>
      </c>
      <c r="B11" s="18" t="s">
        <v>16</v>
      </c>
      <c r="C11" s="33">
        <v>59573752</v>
      </c>
      <c r="D11" s="33">
        <v>4729686</v>
      </c>
      <c r="E11" s="33">
        <v>2502699</v>
      </c>
      <c r="F11" s="33">
        <v>297931</v>
      </c>
      <c r="G11" s="33">
        <v>2500</v>
      </c>
      <c r="H11" s="33">
        <v>2043657</v>
      </c>
      <c r="I11" s="48">
        <f t="shared" si="0"/>
        <v>69150225</v>
      </c>
    </row>
    <row r="12" spans="1:9">
      <c r="A12" s="17">
        <v>1008</v>
      </c>
      <c r="B12" s="18" t="s">
        <v>17</v>
      </c>
      <c r="C12" s="32">
        <v>305141419</v>
      </c>
      <c r="D12" s="32">
        <v>0</v>
      </c>
      <c r="E12" s="32">
        <v>10812288</v>
      </c>
      <c r="F12" s="32">
        <v>377499759</v>
      </c>
      <c r="G12" s="32">
        <v>0</v>
      </c>
      <c r="H12" s="32">
        <v>16250</v>
      </c>
      <c r="I12" s="47">
        <f t="shared" si="0"/>
        <v>693469716</v>
      </c>
    </row>
    <row r="13" spans="1:9">
      <c r="A13" s="17">
        <v>1010</v>
      </c>
      <c r="B13" s="18" t="s">
        <v>18</v>
      </c>
      <c r="C13" s="33">
        <v>7358499</v>
      </c>
      <c r="D13" s="33">
        <v>679192</v>
      </c>
      <c r="E13" s="33">
        <v>267410</v>
      </c>
      <c r="F13" s="33">
        <v>630317</v>
      </c>
      <c r="G13" s="33">
        <v>0</v>
      </c>
      <c r="H13" s="33">
        <v>37940</v>
      </c>
      <c r="I13" s="48">
        <f t="shared" si="0"/>
        <v>8973358</v>
      </c>
    </row>
    <row r="14" spans="1:9">
      <c r="A14" s="17">
        <v>1011</v>
      </c>
      <c r="B14" s="18" t="s">
        <v>19</v>
      </c>
      <c r="C14" s="32">
        <v>102405977</v>
      </c>
      <c r="D14" s="32">
        <v>2675157</v>
      </c>
      <c r="E14" s="32">
        <v>4143660</v>
      </c>
      <c r="F14" s="32">
        <v>117618805</v>
      </c>
      <c r="G14" s="32">
        <v>0</v>
      </c>
      <c r="H14" s="32">
        <v>164658</v>
      </c>
      <c r="I14" s="47">
        <f t="shared" si="0"/>
        <v>227008257</v>
      </c>
    </row>
    <row r="15" spans="1:9">
      <c r="A15" s="17">
        <v>1012</v>
      </c>
      <c r="B15" s="18" t="s">
        <v>20</v>
      </c>
      <c r="C15" s="33">
        <v>75759110</v>
      </c>
      <c r="D15" s="33">
        <v>2500</v>
      </c>
      <c r="E15" s="33">
        <v>2464944</v>
      </c>
      <c r="F15" s="33">
        <v>82030050</v>
      </c>
      <c r="G15" s="33">
        <v>0</v>
      </c>
      <c r="H15" s="33">
        <v>103130</v>
      </c>
      <c r="I15" s="48">
        <f t="shared" si="0"/>
        <v>160359734</v>
      </c>
    </row>
    <row r="16" spans="1:9">
      <c r="A16" s="17">
        <v>1013</v>
      </c>
      <c r="B16" s="18" t="s">
        <v>21</v>
      </c>
      <c r="C16" s="32">
        <v>189745164</v>
      </c>
      <c r="D16" s="32">
        <v>42736824</v>
      </c>
      <c r="E16" s="32">
        <v>8818361</v>
      </c>
      <c r="F16" s="32">
        <v>299116</v>
      </c>
      <c r="G16" s="32">
        <v>2500</v>
      </c>
      <c r="H16" s="32">
        <v>933128</v>
      </c>
      <c r="I16" s="47">
        <f t="shared" si="0"/>
        <v>242535093</v>
      </c>
    </row>
    <row r="17" spans="1:9">
      <c r="A17" s="17">
        <v>1014</v>
      </c>
      <c r="B17" s="18" t="s">
        <v>22</v>
      </c>
      <c r="C17" s="33">
        <v>57550210</v>
      </c>
      <c r="D17" s="33">
        <v>0</v>
      </c>
      <c r="E17" s="33">
        <v>2325514</v>
      </c>
      <c r="F17" s="33">
        <v>67069095</v>
      </c>
      <c r="G17" s="33">
        <v>0</v>
      </c>
      <c r="H17" s="33">
        <v>191230</v>
      </c>
      <c r="I17" s="48">
        <f t="shared" si="0"/>
        <v>127136049</v>
      </c>
    </row>
    <row r="18" spans="1:9">
      <c r="A18" s="17">
        <v>1016</v>
      </c>
      <c r="B18" s="18" t="s">
        <v>23</v>
      </c>
      <c r="C18" s="32">
        <v>294049338</v>
      </c>
      <c r="D18" s="32">
        <v>62980191</v>
      </c>
      <c r="E18" s="32">
        <v>15621619</v>
      </c>
      <c r="F18" s="32">
        <v>1656753</v>
      </c>
      <c r="G18" s="32">
        <v>0</v>
      </c>
      <c r="H18" s="32">
        <v>1290514</v>
      </c>
      <c r="I18" s="47">
        <f t="shared" si="0"/>
        <v>375598415</v>
      </c>
    </row>
    <row r="19" spans="1:9">
      <c r="A19" s="17">
        <v>1017</v>
      </c>
      <c r="B19" s="18" t="s">
        <v>24</v>
      </c>
      <c r="C19" s="33">
        <v>164342674</v>
      </c>
      <c r="D19" s="33">
        <v>2151914</v>
      </c>
      <c r="E19" s="33">
        <v>7096120</v>
      </c>
      <c r="F19" s="33">
        <v>8641742</v>
      </c>
      <c r="G19" s="33">
        <v>0</v>
      </c>
      <c r="H19" s="33">
        <v>1086124</v>
      </c>
      <c r="I19" s="48">
        <f t="shared" si="0"/>
        <v>183318574</v>
      </c>
    </row>
    <row r="20" spans="1:9">
      <c r="A20" s="17">
        <v>1018</v>
      </c>
      <c r="B20" s="18" t="s">
        <v>25</v>
      </c>
      <c r="C20" s="32">
        <v>21175333</v>
      </c>
      <c r="D20" s="32">
        <v>1705800</v>
      </c>
      <c r="E20" s="32">
        <v>1759838</v>
      </c>
      <c r="F20" s="32">
        <v>24157998</v>
      </c>
      <c r="G20" s="32">
        <v>0</v>
      </c>
      <c r="H20" s="32">
        <v>405189</v>
      </c>
      <c r="I20" s="47">
        <f t="shared" si="0"/>
        <v>49204158</v>
      </c>
    </row>
    <row r="21" spans="1:9">
      <c r="A21" s="17">
        <v>1019</v>
      </c>
      <c r="B21" s="18" t="s">
        <v>26</v>
      </c>
      <c r="C21" s="33">
        <v>29449552</v>
      </c>
      <c r="D21" s="33">
        <v>2376605</v>
      </c>
      <c r="E21" s="33">
        <v>800854</v>
      </c>
      <c r="F21" s="33">
        <v>14522389</v>
      </c>
      <c r="G21" s="33">
        <v>0</v>
      </c>
      <c r="H21" s="33">
        <v>490263</v>
      </c>
      <c r="I21" s="48">
        <f t="shared" si="0"/>
        <v>47639663</v>
      </c>
    </row>
    <row r="22" spans="1:9">
      <c r="A22" s="17">
        <v>1020</v>
      </c>
      <c r="B22" s="18" t="s">
        <v>27</v>
      </c>
      <c r="C22" s="32">
        <v>23940685</v>
      </c>
      <c r="D22" s="32">
        <v>5253787</v>
      </c>
      <c r="E22" s="32">
        <v>563883</v>
      </c>
      <c r="F22" s="32">
        <v>17456833</v>
      </c>
      <c r="G22" s="32">
        <v>0</v>
      </c>
      <c r="H22" s="32">
        <v>85998</v>
      </c>
      <c r="I22" s="47">
        <f t="shared" si="0"/>
        <v>47301186</v>
      </c>
    </row>
    <row r="23" spans="1:9">
      <c r="A23" s="17">
        <v>1022</v>
      </c>
      <c r="B23" s="18" t="s">
        <v>28</v>
      </c>
      <c r="C23" s="33">
        <v>3718941</v>
      </c>
      <c r="D23" s="33">
        <v>47372</v>
      </c>
      <c r="E23" s="33">
        <v>66317</v>
      </c>
      <c r="F23" s="33">
        <v>0</v>
      </c>
      <c r="G23" s="33">
        <v>0</v>
      </c>
      <c r="H23" s="33">
        <v>3190</v>
      </c>
      <c r="I23" s="48">
        <f t="shared" si="0"/>
        <v>3835820</v>
      </c>
    </row>
    <row r="24" spans="1:9">
      <c r="A24" s="17">
        <v>1023</v>
      </c>
      <c r="B24" s="18" t="s">
        <v>29</v>
      </c>
      <c r="C24" s="32">
        <v>24686889</v>
      </c>
      <c r="D24" s="32">
        <v>5830207</v>
      </c>
      <c r="E24" s="32">
        <v>855290</v>
      </c>
      <c r="F24" s="32">
        <v>1877009</v>
      </c>
      <c r="G24" s="32">
        <v>3806</v>
      </c>
      <c r="H24" s="32">
        <v>544820</v>
      </c>
      <c r="I24" s="47">
        <f t="shared" si="0"/>
        <v>33798021</v>
      </c>
    </row>
    <row r="25" spans="1:9">
      <c r="A25" s="17">
        <v>1024</v>
      </c>
      <c r="B25" s="18" t="s">
        <v>30</v>
      </c>
      <c r="C25" s="33">
        <v>599690373</v>
      </c>
      <c r="D25" s="33">
        <v>31768853</v>
      </c>
      <c r="E25" s="33">
        <v>13743002</v>
      </c>
      <c r="F25" s="33">
        <v>50357197</v>
      </c>
      <c r="G25" s="33">
        <v>6446</v>
      </c>
      <c r="H25" s="33">
        <v>9300399</v>
      </c>
      <c r="I25" s="48">
        <f t="shared" si="0"/>
        <v>704866270</v>
      </c>
    </row>
    <row r="26" spans="1:9">
      <c r="A26" s="17">
        <v>1025</v>
      </c>
      <c r="B26" s="18" t="s">
        <v>31</v>
      </c>
      <c r="C26" s="32">
        <v>522321</v>
      </c>
      <c r="D26" s="32">
        <v>5208</v>
      </c>
      <c r="E26" s="32">
        <v>19086</v>
      </c>
      <c r="F26" s="32">
        <v>0</v>
      </c>
      <c r="G26" s="32">
        <v>0</v>
      </c>
      <c r="H26" s="32">
        <v>103323</v>
      </c>
      <c r="I26" s="47">
        <f t="shared" si="0"/>
        <v>649938</v>
      </c>
    </row>
    <row r="27" spans="1:9">
      <c r="A27" s="17">
        <v>1026</v>
      </c>
      <c r="B27" s="18" t="s">
        <v>32</v>
      </c>
      <c r="C27" s="33">
        <v>284942</v>
      </c>
      <c r="D27" s="33">
        <v>0</v>
      </c>
      <c r="E27" s="33">
        <v>2040</v>
      </c>
      <c r="F27" s="33">
        <v>0</v>
      </c>
      <c r="G27" s="33">
        <v>2500</v>
      </c>
      <c r="H27" s="33">
        <v>25220</v>
      </c>
      <c r="I27" s="48">
        <f t="shared" si="0"/>
        <v>314702</v>
      </c>
    </row>
    <row r="28" spans="1:9">
      <c r="A28" s="17">
        <v>1027</v>
      </c>
      <c r="B28" s="18" t="s">
        <v>33</v>
      </c>
      <c r="C28" s="32">
        <v>40688331</v>
      </c>
      <c r="D28" s="32">
        <v>917318</v>
      </c>
      <c r="E28" s="32">
        <v>466239</v>
      </c>
      <c r="F28" s="32">
        <v>462955</v>
      </c>
      <c r="G28" s="32">
        <v>10000</v>
      </c>
      <c r="H28" s="32">
        <v>676673</v>
      </c>
      <c r="I28" s="47">
        <f t="shared" si="0"/>
        <v>43221516</v>
      </c>
    </row>
    <row r="29" spans="1:9">
      <c r="A29" s="17">
        <v>1028</v>
      </c>
      <c r="B29" s="18" t="s">
        <v>34</v>
      </c>
      <c r="C29" s="33">
        <v>57220421</v>
      </c>
      <c r="D29" s="33">
        <v>1445491</v>
      </c>
      <c r="E29" s="33">
        <v>2630264</v>
      </c>
      <c r="F29" s="33">
        <v>0</v>
      </c>
      <c r="G29" s="33">
        <v>0</v>
      </c>
      <c r="H29" s="33">
        <v>87121</v>
      </c>
      <c r="I29" s="48">
        <f t="shared" si="0"/>
        <v>61383297</v>
      </c>
    </row>
    <row r="30" spans="1:9">
      <c r="A30" s="17">
        <v>1030</v>
      </c>
      <c r="B30" s="18" t="s">
        <v>35</v>
      </c>
      <c r="C30" s="32">
        <v>116001958</v>
      </c>
      <c r="D30" s="32">
        <v>2332996</v>
      </c>
      <c r="E30" s="32">
        <v>3849705</v>
      </c>
      <c r="F30" s="32">
        <v>91372407</v>
      </c>
      <c r="G30" s="32">
        <v>2500</v>
      </c>
      <c r="H30" s="32">
        <v>2238249</v>
      </c>
      <c r="I30" s="47">
        <f t="shared" si="0"/>
        <v>215797815</v>
      </c>
    </row>
    <row r="31" spans="1:9">
      <c r="A31" s="17">
        <v>1031</v>
      </c>
      <c r="B31" s="18" t="s">
        <v>36</v>
      </c>
      <c r="C31" s="33">
        <v>21976</v>
      </c>
      <c r="D31" s="33">
        <v>0</v>
      </c>
      <c r="E31" s="33">
        <v>0</v>
      </c>
      <c r="F31" s="33">
        <v>0</v>
      </c>
      <c r="G31" s="33">
        <v>0</v>
      </c>
      <c r="H31" s="33">
        <v>1410</v>
      </c>
      <c r="I31" s="48">
        <f t="shared" si="0"/>
        <v>23386</v>
      </c>
    </row>
    <row r="32" spans="1:9">
      <c r="A32" s="17">
        <v>1033</v>
      </c>
      <c r="B32" s="18" t="s">
        <v>37</v>
      </c>
      <c r="C32" s="32">
        <v>641258</v>
      </c>
      <c r="D32" s="32">
        <v>75664</v>
      </c>
      <c r="E32" s="32">
        <v>41503</v>
      </c>
      <c r="F32" s="32">
        <v>22664</v>
      </c>
      <c r="G32" s="32">
        <v>12500</v>
      </c>
      <c r="H32" s="32">
        <v>117260</v>
      </c>
      <c r="I32" s="47">
        <f t="shared" si="0"/>
        <v>910849</v>
      </c>
    </row>
    <row r="33" spans="1:9">
      <c r="A33" s="17">
        <v>1034</v>
      </c>
      <c r="B33" s="18" t="s">
        <v>38</v>
      </c>
      <c r="C33" s="33">
        <v>1162832</v>
      </c>
      <c r="D33" s="33">
        <v>46401</v>
      </c>
      <c r="E33" s="33">
        <v>30893</v>
      </c>
      <c r="F33" s="33">
        <v>0</v>
      </c>
      <c r="G33" s="33">
        <v>0</v>
      </c>
      <c r="H33" s="33">
        <v>28431</v>
      </c>
      <c r="I33" s="48">
        <f t="shared" si="0"/>
        <v>1268557</v>
      </c>
    </row>
    <row r="34" spans="1:9">
      <c r="A34" s="17">
        <v>1037</v>
      </c>
      <c r="B34" s="18" t="s">
        <v>39</v>
      </c>
      <c r="C34" s="32">
        <v>7996560</v>
      </c>
      <c r="D34" s="32">
        <v>1539030</v>
      </c>
      <c r="E34" s="32">
        <v>250993</v>
      </c>
      <c r="F34" s="32">
        <v>143639</v>
      </c>
      <c r="G34" s="32">
        <v>0</v>
      </c>
      <c r="H34" s="32">
        <v>196970</v>
      </c>
      <c r="I34" s="47">
        <f t="shared" si="0"/>
        <v>10127192</v>
      </c>
    </row>
    <row r="35" spans="1:9">
      <c r="A35" s="17">
        <v>1038</v>
      </c>
      <c r="B35" s="18" t="s">
        <v>40</v>
      </c>
      <c r="C35" s="33">
        <v>26784403</v>
      </c>
      <c r="D35" s="33">
        <v>0</v>
      </c>
      <c r="E35" s="33">
        <v>173062</v>
      </c>
      <c r="F35" s="33">
        <v>0</v>
      </c>
      <c r="G35" s="33">
        <v>0</v>
      </c>
      <c r="H35" s="33">
        <v>1614997</v>
      </c>
      <c r="I35" s="48">
        <f t="shared" si="0"/>
        <v>28572462</v>
      </c>
    </row>
    <row r="36" spans="1:9">
      <c r="A36" s="17">
        <v>1039</v>
      </c>
      <c r="B36" s="18" t="s">
        <v>41</v>
      </c>
      <c r="C36" s="32">
        <v>2233701</v>
      </c>
      <c r="D36" s="32">
        <v>16890</v>
      </c>
      <c r="E36" s="32">
        <v>61556</v>
      </c>
      <c r="F36" s="32">
        <v>0</v>
      </c>
      <c r="G36" s="32">
        <v>0</v>
      </c>
      <c r="H36" s="32">
        <v>82796</v>
      </c>
      <c r="I36" s="47">
        <f t="shared" si="0"/>
        <v>2394943</v>
      </c>
    </row>
    <row r="37" spans="1:9">
      <c r="A37" s="17">
        <v>1040</v>
      </c>
      <c r="B37" s="18" t="s">
        <v>42</v>
      </c>
      <c r="C37" s="33">
        <v>63981734</v>
      </c>
      <c r="D37" s="33">
        <v>4146606</v>
      </c>
      <c r="E37" s="33">
        <v>1935598</v>
      </c>
      <c r="F37" s="33">
        <v>665617</v>
      </c>
      <c r="G37" s="33">
        <v>0</v>
      </c>
      <c r="H37" s="33">
        <v>1227626</v>
      </c>
      <c r="I37" s="48">
        <f t="shared" si="0"/>
        <v>71957181</v>
      </c>
    </row>
    <row r="38" spans="1:9">
      <c r="A38" s="17">
        <v>1042</v>
      </c>
      <c r="B38" s="18" t="s">
        <v>43</v>
      </c>
      <c r="C38" s="32">
        <v>305471802</v>
      </c>
      <c r="D38" s="32">
        <v>0</v>
      </c>
      <c r="E38" s="32">
        <v>4735251</v>
      </c>
      <c r="F38" s="32">
        <v>367724306</v>
      </c>
      <c r="G38" s="32">
        <v>0</v>
      </c>
      <c r="H38" s="32">
        <v>13690</v>
      </c>
      <c r="I38" s="47">
        <f t="shared" si="0"/>
        <v>677945049</v>
      </c>
    </row>
    <row r="39" spans="1:9">
      <c r="A39" s="17">
        <v>1043</v>
      </c>
      <c r="B39" s="18" t="s">
        <v>44</v>
      </c>
      <c r="C39" s="33">
        <v>410210690</v>
      </c>
      <c r="D39" s="33">
        <v>41408510</v>
      </c>
      <c r="E39" s="33">
        <v>11611879</v>
      </c>
      <c r="F39" s="33">
        <v>121396129</v>
      </c>
      <c r="G39" s="33">
        <v>0</v>
      </c>
      <c r="H39" s="33">
        <v>551753</v>
      </c>
      <c r="I39" s="48">
        <f t="shared" si="0"/>
        <v>585178961</v>
      </c>
    </row>
    <row r="40" spans="1:9">
      <c r="A40" s="17">
        <v>1044</v>
      </c>
      <c r="B40" s="18" t="s">
        <v>45</v>
      </c>
      <c r="C40" s="32">
        <v>5950393</v>
      </c>
      <c r="D40" s="32">
        <v>842439</v>
      </c>
      <c r="E40" s="32">
        <v>124325</v>
      </c>
      <c r="F40" s="32">
        <v>0</v>
      </c>
      <c r="G40" s="32">
        <v>0</v>
      </c>
      <c r="H40" s="32">
        <v>269175</v>
      </c>
      <c r="I40" s="47">
        <f t="shared" si="0"/>
        <v>7186332</v>
      </c>
    </row>
    <row r="41" spans="1:9">
      <c r="A41" s="17">
        <v>1046</v>
      </c>
      <c r="B41" s="18" t="s">
        <v>46</v>
      </c>
      <c r="C41" s="33">
        <v>3191222</v>
      </c>
      <c r="D41" s="33">
        <v>4274</v>
      </c>
      <c r="E41" s="33">
        <v>6846</v>
      </c>
      <c r="F41" s="33">
        <v>0</v>
      </c>
      <c r="G41" s="33">
        <v>22500</v>
      </c>
      <c r="H41" s="33">
        <v>1127662</v>
      </c>
      <c r="I41" s="48">
        <f t="shared" si="0"/>
        <v>4352504</v>
      </c>
    </row>
    <row r="42" spans="1:9">
      <c r="A42" s="17">
        <v>1047</v>
      </c>
      <c r="B42" s="18" t="s">
        <v>47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47">
        <f t="shared" si="0"/>
        <v>0</v>
      </c>
    </row>
    <row r="43" spans="1:9">
      <c r="A43" s="17">
        <v>1048</v>
      </c>
      <c r="B43" s="18" t="s">
        <v>48</v>
      </c>
      <c r="C43" s="33">
        <v>36641176</v>
      </c>
      <c r="D43" s="33">
        <v>3602482</v>
      </c>
      <c r="E43" s="33">
        <v>1792540</v>
      </c>
      <c r="F43" s="33">
        <v>848480</v>
      </c>
      <c r="G43" s="33">
        <v>0</v>
      </c>
      <c r="H43" s="33">
        <v>933282</v>
      </c>
      <c r="I43" s="48">
        <f t="shared" si="0"/>
        <v>43817960</v>
      </c>
    </row>
    <row r="44" spans="1:9">
      <c r="A44" s="17">
        <v>1050</v>
      </c>
      <c r="B44" s="18" t="s">
        <v>49</v>
      </c>
      <c r="C44" s="32">
        <v>108402</v>
      </c>
      <c r="D44" s="32">
        <v>266271</v>
      </c>
      <c r="E44" s="32">
        <v>4669</v>
      </c>
      <c r="F44" s="32">
        <v>0</v>
      </c>
      <c r="G44" s="32">
        <v>0</v>
      </c>
      <c r="H44" s="32">
        <v>194213</v>
      </c>
      <c r="I44" s="47">
        <f t="shared" si="0"/>
        <v>573555</v>
      </c>
    </row>
    <row r="45" spans="1:9">
      <c r="A45" s="17">
        <v>1052</v>
      </c>
      <c r="B45" s="18" t="s">
        <v>50</v>
      </c>
      <c r="C45" s="33">
        <v>73783979</v>
      </c>
      <c r="D45" s="33">
        <v>660152</v>
      </c>
      <c r="E45" s="33">
        <v>835691</v>
      </c>
      <c r="F45" s="33">
        <v>568452</v>
      </c>
      <c r="G45" s="33">
        <v>0</v>
      </c>
      <c r="H45" s="33">
        <v>485380</v>
      </c>
      <c r="I45" s="48">
        <f t="shared" si="0"/>
        <v>76333654</v>
      </c>
    </row>
    <row r="46" spans="1:9">
      <c r="A46" s="17">
        <v>1054</v>
      </c>
      <c r="B46" s="18" t="s">
        <v>51</v>
      </c>
      <c r="C46" s="32">
        <v>29201602</v>
      </c>
      <c r="D46" s="32">
        <v>2470817</v>
      </c>
      <c r="E46" s="32">
        <v>1009033</v>
      </c>
      <c r="F46" s="32">
        <v>1192591</v>
      </c>
      <c r="G46" s="32">
        <v>20001</v>
      </c>
      <c r="H46" s="32">
        <v>810588</v>
      </c>
      <c r="I46" s="47">
        <f t="shared" si="0"/>
        <v>34704632</v>
      </c>
    </row>
    <row r="47" spans="1:9">
      <c r="A47" s="17">
        <v>1055</v>
      </c>
      <c r="B47" s="18" t="s">
        <v>52</v>
      </c>
      <c r="C47" s="33">
        <v>37200834</v>
      </c>
      <c r="D47" s="33">
        <v>7884597</v>
      </c>
      <c r="E47" s="33">
        <v>2657351</v>
      </c>
      <c r="F47" s="33">
        <v>125031</v>
      </c>
      <c r="G47" s="33">
        <v>0</v>
      </c>
      <c r="H47" s="33">
        <v>10848455</v>
      </c>
      <c r="I47" s="48">
        <f t="shared" si="0"/>
        <v>58716268</v>
      </c>
    </row>
    <row r="48" spans="1:9">
      <c r="A48" s="17">
        <v>1057</v>
      </c>
      <c r="B48" s="18" t="s">
        <v>53</v>
      </c>
      <c r="C48" s="32">
        <v>726484</v>
      </c>
      <c r="D48" s="32">
        <v>82869</v>
      </c>
      <c r="E48" s="32">
        <v>73368</v>
      </c>
      <c r="F48" s="32">
        <v>0</v>
      </c>
      <c r="G48" s="32">
        <v>0</v>
      </c>
      <c r="H48" s="32">
        <v>859897</v>
      </c>
      <c r="I48" s="47">
        <f t="shared" si="0"/>
        <v>1742618</v>
      </c>
    </row>
    <row r="49" spans="1:9">
      <c r="A49" s="17">
        <v>1058</v>
      </c>
      <c r="B49" s="18" t="s">
        <v>54</v>
      </c>
      <c r="C49" s="33">
        <v>7826242</v>
      </c>
      <c r="D49" s="33">
        <v>674504</v>
      </c>
      <c r="E49" s="33">
        <v>174528</v>
      </c>
      <c r="F49" s="33">
        <v>142180</v>
      </c>
      <c r="G49" s="33">
        <v>27500</v>
      </c>
      <c r="H49" s="33">
        <v>499399</v>
      </c>
      <c r="I49" s="48">
        <f t="shared" si="0"/>
        <v>9344353</v>
      </c>
    </row>
    <row r="50" spans="1:9">
      <c r="A50" s="17">
        <v>1062</v>
      </c>
      <c r="B50" s="18" t="s">
        <v>55</v>
      </c>
      <c r="C50" s="32">
        <v>81642542</v>
      </c>
      <c r="D50" s="32">
        <v>4155108</v>
      </c>
      <c r="E50" s="32">
        <v>2703705</v>
      </c>
      <c r="F50" s="32">
        <v>45857</v>
      </c>
      <c r="G50" s="32">
        <v>2500</v>
      </c>
      <c r="H50" s="32">
        <v>8806061</v>
      </c>
      <c r="I50" s="47">
        <f t="shared" si="0"/>
        <v>97355773</v>
      </c>
    </row>
    <row r="51" spans="1:9">
      <c r="A51" s="17">
        <v>1065</v>
      </c>
      <c r="B51" s="18" t="s">
        <v>56</v>
      </c>
      <c r="C51" s="33">
        <v>87182143</v>
      </c>
      <c r="D51" s="33">
        <v>4422288</v>
      </c>
      <c r="E51" s="33">
        <v>1772160</v>
      </c>
      <c r="F51" s="33">
        <v>144002</v>
      </c>
      <c r="G51" s="33">
        <v>117940</v>
      </c>
      <c r="H51" s="33">
        <v>791944</v>
      </c>
      <c r="I51" s="48">
        <f t="shared" si="0"/>
        <v>94430477</v>
      </c>
    </row>
    <row r="52" spans="1:9">
      <c r="A52" s="17">
        <v>1066</v>
      </c>
      <c r="B52" s="18" t="s">
        <v>57</v>
      </c>
      <c r="C52" s="32">
        <v>172786755</v>
      </c>
      <c r="D52" s="32">
        <v>5671256</v>
      </c>
      <c r="E52" s="32">
        <v>5988225</v>
      </c>
      <c r="F52" s="32">
        <v>393903</v>
      </c>
      <c r="G52" s="32">
        <v>2500</v>
      </c>
      <c r="H52" s="32">
        <v>481178</v>
      </c>
      <c r="I52" s="47">
        <f t="shared" si="0"/>
        <v>185323817</v>
      </c>
    </row>
    <row r="53" spans="1:9">
      <c r="A53" s="17">
        <v>1067</v>
      </c>
      <c r="B53" s="18" t="s">
        <v>58</v>
      </c>
      <c r="C53" s="33">
        <v>1331859</v>
      </c>
      <c r="D53" s="33">
        <v>1291</v>
      </c>
      <c r="E53" s="33">
        <v>2187</v>
      </c>
      <c r="F53" s="33">
        <v>0</v>
      </c>
      <c r="G53" s="33">
        <v>0</v>
      </c>
      <c r="H53" s="33">
        <v>42393</v>
      </c>
      <c r="I53" s="48">
        <f t="shared" si="0"/>
        <v>1377730</v>
      </c>
    </row>
    <row r="54" spans="1:9">
      <c r="A54" s="17">
        <v>1068</v>
      </c>
      <c r="B54" s="18" t="s">
        <v>59</v>
      </c>
      <c r="C54" s="32">
        <v>92</v>
      </c>
      <c r="D54" s="32">
        <v>0</v>
      </c>
      <c r="E54" s="32">
        <v>393</v>
      </c>
      <c r="F54" s="32">
        <v>0</v>
      </c>
      <c r="G54" s="32">
        <v>0</v>
      </c>
      <c r="H54" s="32">
        <v>1540</v>
      </c>
      <c r="I54" s="47">
        <f t="shared" si="0"/>
        <v>2025</v>
      </c>
    </row>
    <row r="55" spans="1:9">
      <c r="A55" s="17">
        <v>1069</v>
      </c>
      <c r="B55" s="18" t="s">
        <v>60</v>
      </c>
      <c r="C55" s="33">
        <v>973862</v>
      </c>
      <c r="D55" s="33">
        <v>61417</v>
      </c>
      <c r="E55" s="33">
        <v>44355</v>
      </c>
      <c r="F55" s="33">
        <v>0</v>
      </c>
      <c r="G55" s="33">
        <v>0</v>
      </c>
      <c r="H55" s="33">
        <v>54790</v>
      </c>
      <c r="I55" s="48">
        <f t="shared" si="0"/>
        <v>1134424</v>
      </c>
    </row>
    <row r="56" spans="1:9" ht="15" customHeight="1">
      <c r="A56" s="17">
        <v>1070</v>
      </c>
      <c r="B56" s="18" t="s">
        <v>61</v>
      </c>
      <c r="C56" s="32">
        <v>1036669</v>
      </c>
      <c r="D56" s="32">
        <v>30074</v>
      </c>
      <c r="E56" s="32">
        <v>39925</v>
      </c>
      <c r="F56" s="32">
        <v>44</v>
      </c>
      <c r="G56" s="32">
        <v>0</v>
      </c>
      <c r="H56" s="32">
        <v>204599</v>
      </c>
      <c r="I56" s="47">
        <f t="shared" si="0"/>
        <v>1311311</v>
      </c>
    </row>
    <row r="57" spans="1:9">
      <c r="A57" s="13" t="s">
        <v>63</v>
      </c>
      <c r="B57" s="20" t="s">
        <v>62</v>
      </c>
      <c r="C57" s="16">
        <f t="shared" ref="C57:I57" si="1">SUM(C7:C56)</f>
        <v>3533536541</v>
      </c>
      <c r="D57" s="16">
        <f t="shared" si="1"/>
        <v>245798307</v>
      </c>
      <c r="E57" s="16">
        <f t="shared" si="1"/>
        <v>114945876</v>
      </c>
      <c r="F57" s="16">
        <f t="shared" si="1"/>
        <v>1349363251</v>
      </c>
      <c r="G57" s="16">
        <f t="shared" si="1"/>
        <v>235693</v>
      </c>
      <c r="H57" s="16">
        <f t="shared" si="1"/>
        <v>50289480</v>
      </c>
      <c r="I57" s="16">
        <f t="shared" si="1"/>
        <v>5294169148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46" workbookViewId="0">
      <selection activeCell="I56" sqref="I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10000</v>
      </c>
      <c r="I7" s="46">
        <f>SUM(C7:H7)</f>
        <v>10000</v>
      </c>
    </row>
    <row r="8" spans="1:9">
      <c r="A8" s="17">
        <v>1002</v>
      </c>
      <c r="B8" s="18" t="s">
        <v>13</v>
      </c>
      <c r="C8" s="32">
        <v>15429429</v>
      </c>
      <c r="D8" s="32">
        <v>29347</v>
      </c>
      <c r="E8" s="32">
        <v>21686</v>
      </c>
      <c r="F8" s="32">
        <v>0</v>
      </c>
      <c r="G8" s="32">
        <v>0</v>
      </c>
      <c r="H8" s="32">
        <v>63215</v>
      </c>
      <c r="I8" s="47">
        <f t="shared" ref="I8:I56" si="0">SUM(C8:H8)</f>
        <v>15543677</v>
      </c>
    </row>
    <row r="9" spans="1:9">
      <c r="A9" s="17">
        <v>1005</v>
      </c>
      <c r="B9" s="18" t="s">
        <v>14</v>
      </c>
      <c r="C9" s="33">
        <v>99353</v>
      </c>
      <c r="D9" s="33">
        <v>78321</v>
      </c>
      <c r="E9" s="33">
        <v>10721</v>
      </c>
      <c r="F9" s="33">
        <v>0</v>
      </c>
      <c r="G9" s="33">
        <v>0</v>
      </c>
      <c r="H9" s="33">
        <v>5220</v>
      </c>
      <c r="I9" s="48">
        <f t="shared" si="0"/>
        <v>193615</v>
      </c>
    </row>
    <row r="10" spans="1:9">
      <c r="A10" s="17">
        <v>1006</v>
      </c>
      <c r="B10" s="18" t="s">
        <v>15</v>
      </c>
      <c r="C10" s="32">
        <v>2579</v>
      </c>
      <c r="D10" s="32">
        <v>2012</v>
      </c>
      <c r="E10" s="32">
        <v>408</v>
      </c>
      <c r="F10" s="32">
        <v>0</v>
      </c>
      <c r="G10" s="32">
        <v>0</v>
      </c>
      <c r="H10" s="32">
        <v>290</v>
      </c>
      <c r="I10" s="47">
        <f t="shared" si="0"/>
        <v>5289</v>
      </c>
    </row>
    <row r="11" spans="1:9">
      <c r="A11" s="17">
        <v>1007</v>
      </c>
      <c r="B11" s="18" t="s">
        <v>16</v>
      </c>
      <c r="C11" s="33">
        <v>203294389</v>
      </c>
      <c r="D11" s="33">
        <v>4989461</v>
      </c>
      <c r="E11" s="33">
        <v>4207597</v>
      </c>
      <c r="F11" s="33">
        <v>2258712</v>
      </c>
      <c r="G11" s="33">
        <v>0</v>
      </c>
      <c r="H11" s="33">
        <v>1367715</v>
      </c>
      <c r="I11" s="48">
        <f t="shared" si="0"/>
        <v>216117874</v>
      </c>
    </row>
    <row r="12" spans="1:9">
      <c r="A12" s="17">
        <v>1008</v>
      </c>
      <c r="B12" s="18" t="s">
        <v>17</v>
      </c>
      <c r="C12" s="32">
        <v>36219010</v>
      </c>
      <c r="D12" s="32">
        <v>0</v>
      </c>
      <c r="E12" s="32">
        <v>2027</v>
      </c>
      <c r="F12" s="32">
        <v>0</v>
      </c>
      <c r="G12" s="32">
        <v>0</v>
      </c>
      <c r="H12" s="32">
        <v>30460</v>
      </c>
      <c r="I12" s="47">
        <f t="shared" si="0"/>
        <v>36251497</v>
      </c>
    </row>
    <row r="13" spans="1:9">
      <c r="A13" s="17">
        <v>1010</v>
      </c>
      <c r="B13" s="18" t="s">
        <v>18</v>
      </c>
      <c r="C13" s="33">
        <v>4540082</v>
      </c>
      <c r="D13" s="33">
        <v>150978</v>
      </c>
      <c r="E13" s="33">
        <v>336471</v>
      </c>
      <c r="F13" s="33">
        <v>35728</v>
      </c>
      <c r="G13" s="33">
        <v>0</v>
      </c>
      <c r="H13" s="33">
        <v>24665</v>
      </c>
      <c r="I13" s="48">
        <f t="shared" si="0"/>
        <v>5087924</v>
      </c>
    </row>
    <row r="14" spans="1:9">
      <c r="A14" s="17">
        <v>1011</v>
      </c>
      <c r="B14" s="18" t="s">
        <v>19</v>
      </c>
      <c r="C14" s="32">
        <v>115353643</v>
      </c>
      <c r="D14" s="32">
        <v>1666674</v>
      </c>
      <c r="E14" s="32">
        <v>4704520</v>
      </c>
      <c r="F14" s="32">
        <v>144686269</v>
      </c>
      <c r="G14" s="32">
        <v>0</v>
      </c>
      <c r="H14" s="32">
        <v>88346</v>
      </c>
      <c r="I14" s="47">
        <f t="shared" si="0"/>
        <v>266499452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48">
        <f t="shared" si="0"/>
        <v>0</v>
      </c>
    </row>
    <row r="16" spans="1:9">
      <c r="A16" s="17">
        <v>1013</v>
      </c>
      <c r="B16" s="18" t="s">
        <v>21</v>
      </c>
      <c r="C16" s="32">
        <v>448966189</v>
      </c>
      <c r="D16" s="32">
        <v>96223276</v>
      </c>
      <c r="E16" s="32">
        <v>12244917</v>
      </c>
      <c r="F16" s="32">
        <v>5733485</v>
      </c>
      <c r="G16" s="32">
        <v>0</v>
      </c>
      <c r="H16" s="32">
        <v>1215145</v>
      </c>
      <c r="I16" s="47">
        <f t="shared" si="0"/>
        <v>564383012</v>
      </c>
    </row>
    <row r="17" spans="1:9">
      <c r="A17" s="17">
        <v>1014</v>
      </c>
      <c r="B17" s="18" t="s">
        <v>22</v>
      </c>
      <c r="C17" s="33">
        <v>19133177</v>
      </c>
      <c r="D17" s="33">
        <v>0</v>
      </c>
      <c r="E17" s="33">
        <v>836168</v>
      </c>
      <c r="F17" s="33">
        <v>14525836</v>
      </c>
      <c r="G17" s="33">
        <v>0</v>
      </c>
      <c r="H17" s="33">
        <v>76990</v>
      </c>
      <c r="I17" s="48">
        <f t="shared" si="0"/>
        <v>34572171</v>
      </c>
    </row>
    <row r="18" spans="1:9">
      <c r="A18" s="17">
        <v>1016</v>
      </c>
      <c r="B18" s="18" t="s">
        <v>23</v>
      </c>
      <c r="C18" s="32">
        <v>467023724</v>
      </c>
      <c r="D18" s="32">
        <v>66820642</v>
      </c>
      <c r="E18" s="32">
        <v>25791243</v>
      </c>
      <c r="F18" s="32">
        <v>2520139</v>
      </c>
      <c r="G18" s="32">
        <v>0</v>
      </c>
      <c r="H18" s="32">
        <v>7159007</v>
      </c>
      <c r="I18" s="47">
        <f t="shared" si="0"/>
        <v>569314755</v>
      </c>
    </row>
    <row r="19" spans="1:9">
      <c r="A19" s="17">
        <v>1017</v>
      </c>
      <c r="B19" s="18" t="s">
        <v>24</v>
      </c>
      <c r="C19" s="33">
        <v>273935747</v>
      </c>
      <c r="D19" s="33">
        <v>1821685</v>
      </c>
      <c r="E19" s="33">
        <v>1154698</v>
      </c>
      <c r="F19" s="33">
        <v>688359</v>
      </c>
      <c r="G19" s="33">
        <v>0</v>
      </c>
      <c r="H19" s="33">
        <v>810084</v>
      </c>
      <c r="I19" s="48">
        <f t="shared" si="0"/>
        <v>278410573</v>
      </c>
    </row>
    <row r="20" spans="1:9">
      <c r="A20" s="17">
        <v>1018</v>
      </c>
      <c r="B20" s="18" t="s">
        <v>25</v>
      </c>
      <c r="C20" s="32">
        <v>8433531</v>
      </c>
      <c r="D20" s="32">
        <v>1784405</v>
      </c>
      <c r="E20" s="32">
        <v>301927</v>
      </c>
      <c r="F20" s="32">
        <v>0</v>
      </c>
      <c r="G20" s="32">
        <v>2500</v>
      </c>
      <c r="H20" s="32">
        <v>194594</v>
      </c>
      <c r="I20" s="47">
        <f t="shared" si="0"/>
        <v>10716957</v>
      </c>
    </row>
    <row r="21" spans="1:9">
      <c r="A21" s="17">
        <v>1019</v>
      </c>
      <c r="B21" s="18" t="s">
        <v>26</v>
      </c>
      <c r="C21" s="33">
        <v>48199257</v>
      </c>
      <c r="D21" s="33">
        <v>3187347</v>
      </c>
      <c r="E21" s="33">
        <v>698816</v>
      </c>
      <c r="F21" s="33">
        <v>171973</v>
      </c>
      <c r="G21" s="33">
        <v>0</v>
      </c>
      <c r="H21" s="33">
        <v>1252334</v>
      </c>
      <c r="I21" s="48">
        <f t="shared" si="0"/>
        <v>53509727</v>
      </c>
    </row>
    <row r="22" spans="1:9">
      <c r="A22" s="17">
        <v>1020</v>
      </c>
      <c r="B22" s="18" t="s">
        <v>27</v>
      </c>
      <c r="C22" s="32">
        <v>17393052</v>
      </c>
      <c r="D22" s="32">
        <v>4187984</v>
      </c>
      <c r="E22" s="32">
        <v>555548</v>
      </c>
      <c r="F22" s="32">
        <v>15084554</v>
      </c>
      <c r="G22" s="32">
        <v>0</v>
      </c>
      <c r="H22" s="32">
        <v>290751</v>
      </c>
      <c r="I22" s="47">
        <f t="shared" si="0"/>
        <v>37511889</v>
      </c>
    </row>
    <row r="23" spans="1:9">
      <c r="A23" s="17">
        <v>1022</v>
      </c>
      <c r="B23" s="18" t="s">
        <v>28</v>
      </c>
      <c r="C23" s="33">
        <v>511145</v>
      </c>
      <c r="D23" s="33">
        <v>3784</v>
      </c>
      <c r="E23" s="33">
        <v>8335</v>
      </c>
      <c r="F23" s="33">
        <v>0</v>
      </c>
      <c r="G23" s="33">
        <v>0</v>
      </c>
      <c r="H23" s="33">
        <v>4350</v>
      </c>
      <c r="I23" s="48">
        <f t="shared" si="0"/>
        <v>527614</v>
      </c>
    </row>
    <row r="24" spans="1:9">
      <c r="A24" s="17">
        <v>1023</v>
      </c>
      <c r="B24" s="18" t="s">
        <v>29</v>
      </c>
      <c r="C24" s="32">
        <v>22495033</v>
      </c>
      <c r="D24" s="32">
        <v>2546766</v>
      </c>
      <c r="E24" s="32">
        <v>879484</v>
      </c>
      <c r="F24" s="32">
        <v>1010116</v>
      </c>
      <c r="G24" s="32">
        <v>0</v>
      </c>
      <c r="H24" s="32">
        <v>636274</v>
      </c>
      <c r="I24" s="47">
        <f t="shared" si="0"/>
        <v>27567673</v>
      </c>
    </row>
    <row r="25" spans="1:9">
      <c r="A25" s="17">
        <v>1024</v>
      </c>
      <c r="B25" s="18" t="s">
        <v>30</v>
      </c>
      <c r="C25" s="33">
        <v>767116016</v>
      </c>
      <c r="D25" s="33">
        <v>71769389</v>
      </c>
      <c r="E25" s="33">
        <v>15906599</v>
      </c>
      <c r="F25" s="33">
        <v>55465859</v>
      </c>
      <c r="G25" s="33">
        <v>0</v>
      </c>
      <c r="H25" s="33">
        <v>25331703</v>
      </c>
      <c r="I25" s="48">
        <f t="shared" si="0"/>
        <v>935589566</v>
      </c>
    </row>
    <row r="26" spans="1:9">
      <c r="A26" s="17">
        <v>1025</v>
      </c>
      <c r="B26" s="18" t="s">
        <v>31</v>
      </c>
      <c r="C26" s="32">
        <v>113845605</v>
      </c>
      <c r="D26" s="32">
        <v>101450</v>
      </c>
      <c r="E26" s="32">
        <v>19073</v>
      </c>
      <c r="F26" s="32">
        <v>0</v>
      </c>
      <c r="G26" s="32">
        <v>0</v>
      </c>
      <c r="H26" s="32">
        <v>69647</v>
      </c>
      <c r="I26" s="47">
        <f t="shared" si="0"/>
        <v>114035775</v>
      </c>
    </row>
    <row r="27" spans="1:9">
      <c r="A27" s="17">
        <v>1026</v>
      </c>
      <c r="B27" s="18" t="s">
        <v>32</v>
      </c>
      <c r="C27" s="33">
        <v>337522</v>
      </c>
      <c r="D27" s="33">
        <v>1290</v>
      </c>
      <c r="E27" s="33">
        <v>817</v>
      </c>
      <c r="F27" s="33">
        <v>0</v>
      </c>
      <c r="G27" s="33">
        <v>0</v>
      </c>
      <c r="H27" s="33">
        <v>7830</v>
      </c>
      <c r="I27" s="48">
        <f t="shared" si="0"/>
        <v>347459</v>
      </c>
    </row>
    <row r="28" spans="1:9">
      <c r="A28" s="17">
        <v>1027</v>
      </c>
      <c r="B28" s="18" t="s">
        <v>33</v>
      </c>
      <c r="C28" s="32">
        <v>60752430</v>
      </c>
      <c r="D28" s="32">
        <v>722972</v>
      </c>
      <c r="E28" s="32">
        <v>398231</v>
      </c>
      <c r="F28" s="32">
        <v>6737237</v>
      </c>
      <c r="G28" s="32">
        <v>0</v>
      </c>
      <c r="H28" s="32">
        <v>481547</v>
      </c>
      <c r="I28" s="47">
        <f t="shared" si="0"/>
        <v>69092417</v>
      </c>
    </row>
    <row r="29" spans="1:9">
      <c r="A29" s="17">
        <v>1028</v>
      </c>
      <c r="B29" s="18" t="s">
        <v>34</v>
      </c>
      <c r="C29" s="33">
        <v>16428808</v>
      </c>
      <c r="D29" s="33">
        <v>317287</v>
      </c>
      <c r="E29" s="33">
        <v>209997</v>
      </c>
      <c r="F29" s="33">
        <v>333587</v>
      </c>
      <c r="G29" s="33">
        <v>0</v>
      </c>
      <c r="H29" s="33">
        <v>62875</v>
      </c>
      <c r="I29" s="48">
        <f t="shared" si="0"/>
        <v>17352554</v>
      </c>
    </row>
    <row r="30" spans="1:9">
      <c r="A30" s="17">
        <v>1030</v>
      </c>
      <c r="B30" s="18" t="s">
        <v>35</v>
      </c>
      <c r="C30" s="32">
        <v>72707839</v>
      </c>
      <c r="D30" s="32">
        <v>3613565</v>
      </c>
      <c r="E30" s="32">
        <v>1346249</v>
      </c>
      <c r="F30" s="32">
        <v>49014</v>
      </c>
      <c r="G30" s="32">
        <v>2500</v>
      </c>
      <c r="H30" s="32">
        <v>2425745</v>
      </c>
      <c r="I30" s="47">
        <f t="shared" si="0"/>
        <v>80144912</v>
      </c>
    </row>
    <row r="31" spans="1:9">
      <c r="A31" s="17">
        <v>1031</v>
      </c>
      <c r="B31" s="18" t="s">
        <v>36</v>
      </c>
      <c r="C31" s="33">
        <v>47767</v>
      </c>
      <c r="D31" s="33">
        <v>5006</v>
      </c>
      <c r="E31" s="33">
        <v>788</v>
      </c>
      <c r="F31" s="33">
        <v>0</v>
      </c>
      <c r="G31" s="33">
        <v>0</v>
      </c>
      <c r="H31" s="33">
        <v>2010</v>
      </c>
      <c r="I31" s="48">
        <f t="shared" si="0"/>
        <v>55571</v>
      </c>
    </row>
    <row r="32" spans="1:9">
      <c r="A32" s="17">
        <v>1033</v>
      </c>
      <c r="B32" s="18" t="s">
        <v>37</v>
      </c>
      <c r="C32" s="32">
        <v>659745</v>
      </c>
      <c r="D32" s="32">
        <v>74277</v>
      </c>
      <c r="E32" s="32">
        <v>45098</v>
      </c>
      <c r="F32" s="32">
        <v>0</v>
      </c>
      <c r="G32" s="32">
        <v>2500</v>
      </c>
      <c r="H32" s="32">
        <v>55990</v>
      </c>
      <c r="I32" s="47">
        <f t="shared" si="0"/>
        <v>837610</v>
      </c>
    </row>
    <row r="33" spans="1:9">
      <c r="A33" s="17">
        <v>1034</v>
      </c>
      <c r="B33" s="18" t="s">
        <v>38</v>
      </c>
      <c r="C33" s="33">
        <v>2460748</v>
      </c>
      <c r="D33" s="33">
        <v>68651</v>
      </c>
      <c r="E33" s="33">
        <v>45617</v>
      </c>
      <c r="F33" s="33">
        <v>0</v>
      </c>
      <c r="G33" s="33">
        <v>0</v>
      </c>
      <c r="H33" s="33">
        <v>20646</v>
      </c>
      <c r="I33" s="48">
        <f t="shared" si="0"/>
        <v>2595662</v>
      </c>
    </row>
    <row r="34" spans="1:9">
      <c r="A34" s="17">
        <v>1037</v>
      </c>
      <c r="B34" s="18" t="s">
        <v>39</v>
      </c>
      <c r="C34" s="32">
        <v>7921982</v>
      </c>
      <c r="D34" s="32">
        <v>518480</v>
      </c>
      <c r="E34" s="32">
        <v>181446</v>
      </c>
      <c r="F34" s="32">
        <v>437837</v>
      </c>
      <c r="G34" s="32">
        <v>0</v>
      </c>
      <c r="H34" s="32">
        <v>206110</v>
      </c>
      <c r="I34" s="47">
        <f t="shared" si="0"/>
        <v>9265855</v>
      </c>
    </row>
    <row r="35" spans="1:9">
      <c r="A35" s="17">
        <v>1038</v>
      </c>
      <c r="B35" s="18" t="s">
        <v>40</v>
      </c>
      <c r="C35" s="33">
        <v>14844843</v>
      </c>
      <c r="D35" s="33">
        <v>0</v>
      </c>
      <c r="E35" s="33">
        <v>835883</v>
      </c>
      <c r="F35" s="33">
        <v>0</v>
      </c>
      <c r="G35" s="33">
        <v>0</v>
      </c>
      <c r="H35" s="33">
        <v>1218954</v>
      </c>
      <c r="I35" s="48">
        <f t="shared" si="0"/>
        <v>16899680</v>
      </c>
    </row>
    <row r="36" spans="1:9">
      <c r="A36" s="17">
        <v>1039</v>
      </c>
      <c r="B36" s="18" t="s">
        <v>41</v>
      </c>
      <c r="C36" s="32">
        <v>2898822</v>
      </c>
      <c r="D36" s="32">
        <v>73194</v>
      </c>
      <c r="E36" s="32">
        <v>96645</v>
      </c>
      <c r="F36" s="32">
        <v>0</v>
      </c>
      <c r="G36" s="32">
        <v>0</v>
      </c>
      <c r="H36" s="32">
        <v>67832</v>
      </c>
      <c r="I36" s="47">
        <f t="shared" si="0"/>
        <v>3136493</v>
      </c>
    </row>
    <row r="37" spans="1:9">
      <c r="A37" s="17">
        <v>1040</v>
      </c>
      <c r="B37" s="18" t="s">
        <v>42</v>
      </c>
      <c r="C37" s="33">
        <v>95090584</v>
      </c>
      <c r="D37" s="33">
        <v>5003034</v>
      </c>
      <c r="E37" s="33">
        <v>2202190</v>
      </c>
      <c r="F37" s="33">
        <v>860256</v>
      </c>
      <c r="G37" s="33">
        <v>0</v>
      </c>
      <c r="H37" s="33">
        <v>1154973</v>
      </c>
      <c r="I37" s="48">
        <f t="shared" si="0"/>
        <v>104311037</v>
      </c>
    </row>
    <row r="38" spans="1:9">
      <c r="A38" s="17">
        <v>1042</v>
      </c>
      <c r="B38" s="18" t="s">
        <v>43</v>
      </c>
      <c r="C38" s="32">
        <v>219765031</v>
      </c>
      <c r="D38" s="32">
        <v>0</v>
      </c>
      <c r="E38" s="32">
        <v>5682922</v>
      </c>
      <c r="F38" s="32">
        <v>203274429</v>
      </c>
      <c r="G38" s="32">
        <v>0</v>
      </c>
      <c r="H38" s="32">
        <v>18360</v>
      </c>
      <c r="I38" s="47">
        <f t="shared" si="0"/>
        <v>428740742</v>
      </c>
    </row>
    <row r="39" spans="1:9">
      <c r="A39" s="17">
        <v>1043</v>
      </c>
      <c r="B39" s="18" t="s">
        <v>44</v>
      </c>
      <c r="C39" s="33">
        <v>444217686</v>
      </c>
      <c r="D39" s="33">
        <v>31535738</v>
      </c>
      <c r="E39" s="33">
        <v>12593260</v>
      </c>
      <c r="F39" s="33">
        <v>172158929</v>
      </c>
      <c r="G39" s="33">
        <v>241995</v>
      </c>
      <c r="H39" s="33">
        <v>570588</v>
      </c>
      <c r="I39" s="48">
        <f t="shared" si="0"/>
        <v>661318196</v>
      </c>
    </row>
    <row r="40" spans="1:9">
      <c r="A40" s="17">
        <v>1044</v>
      </c>
      <c r="B40" s="18" t="s">
        <v>45</v>
      </c>
      <c r="C40" s="32">
        <v>5572914</v>
      </c>
      <c r="D40" s="32">
        <v>83505</v>
      </c>
      <c r="E40" s="32">
        <v>95824</v>
      </c>
      <c r="F40" s="32">
        <v>13106</v>
      </c>
      <c r="G40" s="32">
        <v>0</v>
      </c>
      <c r="H40" s="32">
        <v>96166</v>
      </c>
      <c r="I40" s="47">
        <f t="shared" si="0"/>
        <v>5861515</v>
      </c>
    </row>
    <row r="41" spans="1:9">
      <c r="A41" s="17">
        <v>1046</v>
      </c>
      <c r="B41" s="18" t="s">
        <v>46</v>
      </c>
      <c r="C41" s="33">
        <v>1269052</v>
      </c>
      <c r="D41" s="33">
        <v>34297</v>
      </c>
      <c r="E41" s="33">
        <v>15656</v>
      </c>
      <c r="F41" s="33">
        <v>0</v>
      </c>
      <c r="G41" s="33">
        <v>27500</v>
      </c>
      <c r="H41" s="33">
        <v>495117</v>
      </c>
      <c r="I41" s="48">
        <f t="shared" si="0"/>
        <v>1841622</v>
      </c>
    </row>
    <row r="42" spans="1:9">
      <c r="A42" s="17">
        <v>1047</v>
      </c>
      <c r="B42" s="18" t="s">
        <v>47</v>
      </c>
      <c r="C42" s="32">
        <v>363246291</v>
      </c>
      <c r="D42" s="32">
        <v>69212585</v>
      </c>
      <c r="E42" s="32">
        <v>17163082</v>
      </c>
      <c r="F42" s="32">
        <v>83031</v>
      </c>
      <c r="G42" s="32">
        <v>0</v>
      </c>
      <c r="H42" s="32">
        <v>14293061</v>
      </c>
      <c r="I42" s="47">
        <f t="shared" si="0"/>
        <v>463998050</v>
      </c>
    </row>
    <row r="43" spans="1:9">
      <c r="A43" s="17">
        <v>1048</v>
      </c>
      <c r="B43" s="18" t="s">
        <v>48</v>
      </c>
      <c r="C43" s="33">
        <v>62924854</v>
      </c>
      <c r="D43" s="33">
        <v>8371518</v>
      </c>
      <c r="E43" s="33">
        <v>3337793</v>
      </c>
      <c r="F43" s="33">
        <v>1292608</v>
      </c>
      <c r="G43" s="33">
        <v>0</v>
      </c>
      <c r="H43" s="33">
        <v>3653620</v>
      </c>
      <c r="I43" s="48">
        <f t="shared" si="0"/>
        <v>79580393</v>
      </c>
    </row>
    <row r="44" spans="1:9">
      <c r="A44" s="17">
        <v>1050</v>
      </c>
      <c r="B44" s="18" t="s">
        <v>49</v>
      </c>
      <c r="C44" s="32">
        <v>54335</v>
      </c>
      <c r="D44" s="32">
        <v>138269</v>
      </c>
      <c r="E44" s="32">
        <v>2212</v>
      </c>
      <c r="F44" s="32">
        <v>0</v>
      </c>
      <c r="G44" s="32">
        <v>0</v>
      </c>
      <c r="H44" s="32">
        <v>97005</v>
      </c>
      <c r="I44" s="47">
        <f t="shared" si="0"/>
        <v>291821</v>
      </c>
    </row>
    <row r="45" spans="1:9">
      <c r="A45" s="17">
        <v>1052</v>
      </c>
      <c r="B45" s="18" t="s">
        <v>50</v>
      </c>
      <c r="C45" s="33">
        <v>70389021</v>
      </c>
      <c r="D45" s="33">
        <v>2468694</v>
      </c>
      <c r="E45" s="33">
        <v>3138619</v>
      </c>
      <c r="F45" s="33">
        <v>894955</v>
      </c>
      <c r="G45" s="33">
        <v>0</v>
      </c>
      <c r="H45" s="33">
        <v>385111</v>
      </c>
      <c r="I45" s="48">
        <f t="shared" si="0"/>
        <v>77276400</v>
      </c>
    </row>
    <row r="46" spans="1:9">
      <c r="A46" s="17">
        <v>1054</v>
      </c>
      <c r="B46" s="18" t="s">
        <v>51</v>
      </c>
      <c r="C46" s="32">
        <v>68817750</v>
      </c>
      <c r="D46" s="32">
        <v>3879957</v>
      </c>
      <c r="E46" s="32">
        <v>3105710</v>
      </c>
      <c r="F46" s="32">
        <v>759090</v>
      </c>
      <c r="G46" s="32">
        <v>10000</v>
      </c>
      <c r="H46" s="32">
        <v>616266</v>
      </c>
      <c r="I46" s="47">
        <f t="shared" si="0"/>
        <v>77188773</v>
      </c>
    </row>
    <row r="47" spans="1:9">
      <c r="A47" s="17">
        <v>1055</v>
      </c>
      <c r="B47" s="18" t="s">
        <v>52</v>
      </c>
      <c r="C47" s="33">
        <v>18657176</v>
      </c>
      <c r="D47" s="33">
        <v>749103</v>
      </c>
      <c r="E47" s="33">
        <v>612404</v>
      </c>
      <c r="F47" s="33">
        <v>5777</v>
      </c>
      <c r="G47" s="33">
        <v>0</v>
      </c>
      <c r="H47" s="33">
        <v>261191</v>
      </c>
      <c r="I47" s="48">
        <f t="shared" si="0"/>
        <v>20285651</v>
      </c>
    </row>
    <row r="48" spans="1:9">
      <c r="A48" s="17">
        <v>1057</v>
      </c>
      <c r="B48" s="18" t="s">
        <v>53</v>
      </c>
      <c r="C48" s="32">
        <v>4141150</v>
      </c>
      <c r="D48" s="32">
        <v>3856</v>
      </c>
      <c r="E48" s="32">
        <v>208383</v>
      </c>
      <c r="F48" s="32">
        <v>0</v>
      </c>
      <c r="G48" s="32">
        <v>0</v>
      </c>
      <c r="H48" s="32">
        <v>201021</v>
      </c>
      <c r="I48" s="47">
        <f t="shared" si="0"/>
        <v>4554410</v>
      </c>
    </row>
    <row r="49" spans="1:9">
      <c r="A49" s="17">
        <v>1058</v>
      </c>
      <c r="B49" s="18" t="s">
        <v>54</v>
      </c>
      <c r="C49" s="33">
        <v>22284387</v>
      </c>
      <c r="D49" s="33">
        <v>6447639</v>
      </c>
      <c r="E49" s="33">
        <v>513130</v>
      </c>
      <c r="F49" s="33">
        <v>126516</v>
      </c>
      <c r="G49" s="33">
        <v>0</v>
      </c>
      <c r="H49" s="33">
        <v>287672</v>
      </c>
      <c r="I49" s="48">
        <f t="shared" si="0"/>
        <v>29659344</v>
      </c>
    </row>
    <row r="50" spans="1:9">
      <c r="A50" s="17">
        <v>1062</v>
      </c>
      <c r="B50" s="18" t="s">
        <v>55</v>
      </c>
      <c r="C50" s="32">
        <v>72352042</v>
      </c>
      <c r="D50" s="32">
        <v>1819959</v>
      </c>
      <c r="E50" s="32">
        <v>2190330</v>
      </c>
      <c r="F50" s="32">
        <v>153652</v>
      </c>
      <c r="G50" s="32">
        <v>0</v>
      </c>
      <c r="H50" s="32">
        <v>1814810</v>
      </c>
      <c r="I50" s="47">
        <f t="shared" si="0"/>
        <v>78330793</v>
      </c>
    </row>
    <row r="51" spans="1:9">
      <c r="A51" s="17">
        <v>1065</v>
      </c>
      <c r="B51" s="18" t="s">
        <v>56</v>
      </c>
      <c r="C51" s="33">
        <v>156635240</v>
      </c>
      <c r="D51" s="33">
        <v>6080372</v>
      </c>
      <c r="E51" s="33">
        <v>2884054</v>
      </c>
      <c r="F51" s="33">
        <v>130274</v>
      </c>
      <c r="G51" s="33">
        <v>0</v>
      </c>
      <c r="H51" s="33">
        <v>924433</v>
      </c>
      <c r="I51" s="48">
        <f t="shared" si="0"/>
        <v>166654373</v>
      </c>
    </row>
    <row r="52" spans="1:9">
      <c r="A52" s="17">
        <v>1066</v>
      </c>
      <c r="B52" s="18" t="s">
        <v>57</v>
      </c>
      <c r="C52" s="32">
        <v>190872704</v>
      </c>
      <c r="D52" s="32">
        <v>4910152</v>
      </c>
      <c r="E52" s="32">
        <v>4067224</v>
      </c>
      <c r="F52" s="32">
        <v>290422</v>
      </c>
      <c r="G52" s="32">
        <v>0</v>
      </c>
      <c r="H52" s="32">
        <v>2304839</v>
      </c>
      <c r="I52" s="47">
        <f t="shared" si="0"/>
        <v>202445341</v>
      </c>
    </row>
    <row r="53" spans="1:9">
      <c r="A53" s="17">
        <v>1067</v>
      </c>
      <c r="B53" s="18" t="s">
        <v>58</v>
      </c>
      <c r="C53" s="33">
        <v>231750080</v>
      </c>
      <c r="D53" s="33">
        <v>34489</v>
      </c>
      <c r="E53" s="33">
        <v>71620</v>
      </c>
      <c r="F53" s="33">
        <v>0</v>
      </c>
      <c r="G53" s="33">
        <v>0</v>
      </c>
      <c r="H53" s="33">
        <v>33800</v>
      </c>
      <c r="I53" s="48">
        <f t="shared" si="0"/>
        <v>231889989</v>
      </c>
    </row>
    <row r="54" spans="1:9">
      <c r="A54" s="17">
        <v>1068</v>
      </c>
      <c r="B54" s="18" t="s">
        <v>59</v>
      </c>
      <c r="C54" s="32">
        <v>46</v>
      </c>
      <c r="D54" s="32">
        <v>0</v>
      </c>
      <c r="E54" s="32">
        <v>0</v>
      </c>
      <c r="F54" s="32">
        <v>0</v>
      </c>
      <c r="G54" s="32">
        <v>0</v>
      </c>
      <c r="H54" s="32">
        <v>6730</v>
      </c>
      <c r="I54" s="47">
        <f t="shared" si="0"/>
        <v>6776</v>
      </c>
    </row>
    <row r="55" spans="1:9">
      <c r="A55" s="17">
        <v>1069</v>
      </c>
      <c r="B55" s="18" t="s">
        <v>60</v>
      </c>
      <c r="C55" s="33">
        <v>1703768</v>
      </c>
      <c r="D55" s="33">
        <v>130364</v>
      </c>
      <c r="E55" s="33">
        <v>90217</v>
      </c>
      <c r="F55" s="33">
        <v>0</v>
      </c>
      <c r="G55" s="33">
        <v>0</v>
      </c>
      <c r="H55" s="33">
        <v>7452</v>
      </c>
      <c r="I55" s="48">
        <f t="shared" si="0"/>
        <v>1931801</v>
      </c>
    </row>
    <row r="56" spans="1:9" ht="15" customHeight="1">
      <c r="A56" s="17">
        <v>1070</v>
      </c>
      <c r="B56" s="18" t="s">
        <v>61</v>
      </c>
      <c r="C56" s="32">
        <v>1850194</v>
      </c>
      <c r="D56" s="32">
        <v>26116</v>
      </c>
      <c r="E56" s="32">
        <v>42438</v>
      </c>
      <c r="F56" s="32">
        <v>0</v>
      </c>
      <c r="G56" s="32">
        <v>0</v>
      </c>
      <c r="H56" s="32">
        <v>122899</v>
      </c>
      <c r="I56" s="47">
        <f t="shared" si="0"/>
        <v>2041647</v>
      </c>
    </row>
    <row r="57" spans="1:9">
      <c r="A57" s="13" t="s">
        <v>63</v>
      </c>
      <c r="B57" s="20" t="s">
        <v>62</v>
      </c>
      <c r="C57" s="16">
        <f t="shared" ref="C57:I57" si="1">SUM(C7:C56)</f>
        <v>4772645772</v>
      </c>
      <c r="D57" s="16">
        <f t="shared" si="1"/>
        <v>401687890</v>
      </c>
      <c r="E57" s="16">
        <f t="shared" si="1"/>
        <v>128858077</v>
      </c>
      <c r="F57" s="16">
        <f t="shared" si="1"/>
        <v>629781750</v>
      </c>
      <c r="G57" s="16">
        <f t="shared" si="1"/>
        <v>286995</v>
      </c>
      <c r="H57" s="16">
        <f t="shared" si="1"/>
        <v>70525443</v>
      </c>
      <c r="I57" s="16">
        <f t="shared" si="1"/>
        <v>6003785927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O59"/>
  <sheetViews>
    <sheetView tabSelected="1" topLeftCell="B41" workbookViewId="0">
      <selection activeCell="B7" sqref="B7"/>
    </sheetView>
  </sheetViews>
  <sheetFormatPr baseColWidth="10" defaultColWidth="11.453125" defaultRowHeight="16"/>
  <cols>
    <col min="1" max="1" width="7.81640625" style="10" customWidth="1"/>
    <col min="2" max="2" width="39.453125" style="11" customWidth="1"/>
    <col min="3" max="3" width="20.54296875" style="12" bestFit="1" customWidth="1"/>
    <col min="4" max="4" width="19.54296875" style="12" bestFit="1" customWidth="1"/>
    <col min="5" max="5" width="17.453125" style="12" bestFit="1" customWidth="1"/>
    <col min="6" max="6" width="19.26953125" style="12" bestFit="1" customWidth="1"/>
    <col min="7" max="7" width="14.81640625" style="12" bestFit="1" customWidth="1"/>
    <col min="8" max="8" width="17.453125" style="12" bestFit="1" customWidth="1"/>
    <col min="9" max="9" width="22.54296875" style="12" customWidth="1"/>
    <col min="10" max="10" width="26.7265625" style="4" bestFit="1" customWidth="1"/>
    <col min="11" max="11" width="16.36328125" style="4" bestFit="1" customWidth="1"/>
    <col min="12" max="12" width="25.36328125" style="4" bestFit="1" customWidth="1"/>
    <col min="13" max="13" width="11.453125" style="4"/>
    <col min="14" max="14" width="25.36328125" style="4" bestFit="1" customWidth="1"/>
    <col min="15" max="16384" width="11.453125" style="4"/>
  </cols>
  <sheetData>
    <row r="1" spans="1:15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5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5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5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15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5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5" ht="16.5" thickTop="1">
      <c r="A7" s="17">
        <v>1001</v>
      </c>
      <c r="B7" s="18" t="s">
        <v>12</v>
      </c>
      <c r="C7" s="31">
        <f>'01'!C7+'02'!C7+'03'!C7+'04'!C7+'05'!C7+'06'!C7+'07'!C7+'08'!C7+'09'!C7+'10'!C7+'11'!C7+'12'!C7+'13'!C7+'14'!C7+'15'!C7+'16'!C7+'17'!C7+'18'!C7+'19'!C7+'20'!C7+'21'!C7+'22'!C7+'23'!C7+'24'!C7+'25'!C7+'26'!C7+'27'!C7+'28'!C7+'29'!C7+'30'!C7+'31'!C7</f>
        <v>11633914</v>
      </c>
      <c r="D7" s="31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31">
        <f>'01'!E7+'02'!E7+'03'!E7+'04'!E7+'05'!E7+'06'!E7+'07'!E7+'08'!E7+'09'!E7+'10'!E7+'11'!E7+'12'!E7+'13'!E7+'14'!E7+'15'!E7+'16'!E7+'17'!E7+'18'!E7+'19'!E7+'20'!E7+'21'!E7+'22'!E7+'23'!E7+'24'!E7+'25'!E7+'26'!E7+'27'!E7+'28'!E7+'29'!E7+'30'!E7+'31'!E7</f>
        <v>450011</v>
      </c>
      <c r="F7" s="31">
        <f>'01'!F7+'02'!F7+'03'!F7+'04'!F7+'05'!F7+'06'!F7+'07'!F7+'08'!F7+'09'!F7+'10'!F7+'11'!F7+'12'!F7+'13'!F7+'14'!F7+'15'!F7+'16'!F7+'17'!F7+'18'!F7+'19'!F7+'20'!F7+'21'!F7+'22'!F7+'23'!F7+'24'!F7+'25'!F7+'26'!F7+'27'!F7+'28'!F7+'29'!F7+'30'!F7+'31'!F7</f>
        <v>16010257</v>
      </c>
      <c r="G7" s="31">
        <f>'01'!G7+'02'!G7+'03'!G7+'04'!G7+'05'!G7+'06'!G7+'07'!G7+'08'!G7+'09'!G7+'10'!G7+'11'!G7+'12'!G7+'13'!G7+'14'!G7+'15'!G7+'16'!G7+'17'!G7+'18'!G7+'19'!G7+'20'!G7+'21'!G7+'22'!G7+'23'!G7+'24'!G7+'25'!G7+'26'!G7+'27'!G7+'28'!G7+'29'!G7+'30'!G7+'31'!G7</f>
        <v>5000</v>
      </c>
      <c r="H7" s="31">
        <f>'01'!H7+'02'!H7+'03'!H7+'04'!H7+'05'!H7+'06'!H7+'07'!H7+'08'!H7+'09'!H7+'10'!H7+'11'!H7+'12'!H7+'13'!H7+'14'!H7+'15'!H7+'16'!H7+'17'!H7+'18'!H7+'19'!H7+'20'!H7+'21'!H7+'22'!H7+'23'!H7+'24'!H7+'25'!H7+'26'!H7+'27'!H7+'28'!H7+'29'!H7+'30'!H7+'31'!H7</f>
        <v>308530</v>
      </c>
      <c r="I7" s="31">
        <f>SUM(C7:H7)</f>
        <v>28407712</v>
      </c>
      <c r="J7" s="30"/>
      <c r="K7" s="30"/>
      <c r="L7" s="29"/>
      <c r="M7" s="14"/>
      <c r="N7" s="30"/>
      <c r="O7" s="14"/>
    </row>
    <row r="8" spans="1:15">
      <c r="A8" s="17">
        <v>1002</v>
      </c>
      <c r="B8" s="18" t="s">
        <v>13</v>
      </c>
      <c r="C8" s="32">
        <f>'01'!C8+'02'!C8+'03'!C8+'04'!C8+'05'!C8+'06'!C8+'07'!C8+'08'!C8+'09'!C8+'10'!C8+'11'!C8+'12'!C8+'13'!C8+'14'!C8+'15'!C8+'16'!C8+'17'!C8+'18'!C8+'19'!C8+'20'!C8+'21'!C8+'22'!C8+'23'!C8+'24'!C8+'25'!C8+'26'!C8+'27'!C8+'28'!C8+'29'!C8+'30'!C8+'31'!C8</f>
        <v>148006434</v>
      </c>
      <c r="D8" s="32">
        <f>'01'!D8+'02'!D8+'03'!D8+'04'!D8+'05'!D8+'06'!D8+'07'!D8+'08'!D8+'09'!D8+'10'!D8+'11'!D8+'12'!D8+'13'!D8+'14'!D8+'15'!D8+'16'!D8+'17'!D8+'18'!D8+'19'!D8+'20'!D8+'21'!D8+'22'!D8+'23'!D8+'24'!D8+'25'!D8+'26'!D8+'27'!D8+'28'!D8+'29'!D8+'30'!D8+'31'!D8</f>
        <v>1025781</v>
      </c>
      <c r="E8" s="32">
        <f>'01'!E8+'02'!E8+'03'!E8+'04'!E8+'05'!E8+'06'!E8+'07'!E8+'08'!E8+'09'!E8+'10'!E8+'11'!E8+'12'!E8+'13'!E8+'14'!E8+'15'!E8+'16'!E8+'17'!E8+'18'!E8+'19'!E8+'20'!E8+'21'!E8+'22'!E8+'23'!E8+'24'!E8+'25'!E8+'26'!E8+'27'!E8+'28'!E8+'29'!E8+'30'!E8+'31'!E8</f>
        <v>1471058</v>
      </c>
      <c r="F8" s="32">
        <f>'01'!F8+'02'!F8+'03'!F8+'04'!F8+'05'!F8+'06'!F8+'07'!F8+'08'!F8+'09'!F8+'10'!F8+'11'!F8+'12'!F8+'13'!F8+'14'!F8+'15'!F8+'16'!F8+'17'!F8+'18'!F8+'19'!F8+'20'!F8+'21'!F8+'22'!F8+'23'!F8+'24'!F8+'25'!F8+'26'!F8+'27'!F8+'28'!F8+'29'!F8+'30'!F8+'31'!F8</f>
        <v>5503</v>
      </c>
      <c r="G8" s="32">
        <f>'01'!G8+'02'!G8+'03'!G8+'04'!G8+'05'!G8+'06'!G8+'07'!G8+'08'!G8+'09'!G8+'10'!G8+'11'!G8+'12'!G8+'13'!G8+'14'!G8+'15'!G8+'16'!G8+'17'!G8+'18'!G8+'19'!G8+'20'!G8+'21'!G8+'22'!G8+'23'!G8+'24'!G8+'25'!G8+'26'!G8+'27'!G8+'28'!G8+'29'!G8+'30'!G8+'31'!G8</f>
        <v>17501</v>
      </c>
      <c r="H8" s="32">
        <f>'01'!H8+'02'!H8+'03'!H8+'04'!H8+'05'!H8+'06'!H8+'07'!H8+'08'!H8+'09'!H8+'10'!H8+'11'!H8+'12'!H8+'13'!H8+'14'!H8+'15'!H8+'16'!H8+'17'!H8+'18'!H8+'19'!H8+'20'!H8+'21'!H8+'22'!H8+'23'!H8+'24'!H8+'25'!H8+'26'!H8+'27'!H8+'28'!H8+'29'!H8+'30'!H8+'31'!H8</f>
        <v>4705133</v>
      </c>
      <c r="I8" s="32">
        <f t="shared" ref="I8:I56" si="0">SUM(C8:H8)</f>
        <v>155231410</v>
      </c>
      <c r="J8" s="30"/>
      <c r="K8" s="30"/>
      <c r="L8" s="29"/>
      <c r="M8" s="14"/>
      <c r="N8" s="30"/>
      <c r="O8" s="14"/>
    </row>
    <row r="9" spans="1:15">
      <c r="A9" s="17">
        <v>1005</v>
      </c>
      <c r="B9" s="18" t="s">
        <v>14</v>
      </c>
      <c r="C9" s="33">
        <f>'01'!C9+'02'!C9+'03'!C9+'04'!C9+'05'!C9+'06'!C9+'07'!C9+'08'!C9+'09'!C9+'10'!C9+'11'!C9+'12'!C9+'13'!C9+'14'!C9+'15'!C9+'16'!C9+'17'!C9+'18'!C9+'19'!C9+'20'!C9+'21'!C9+'22'!C9+'23'!C9+'24'!C9+'25'!C9+'26'!C9+'27'!C9+'28'!C9+'29'!C9+'30'!C9+'31'!C9</f>
        <v>1013922</v>
      </c>
      <c r="D9" s="33">
        <f>'01'!D9+'02'!D9+'03'!D9+'04'!D9+'05'!D9+'06'!D9+'07'!D9+'08'!D9+'09'!D9+'10'!D9+'11'!D9+'12'!D9+'13'!D9+'14'!D9+'15'!D9+'16'!D9+'17'!D9+'18'!D9+'19'!D9+'20'!D9+'21'!D9+'22'!D9+'23'!D9+'24'!D9+'25'!D9+'26'!D9+'27'!D9+'28'!D9+'29'!D9+'30'!D9+'31'!D9</f>
        <v>330836</v>
      </c>
      <c r="E9" s="33">
        <f>'01'!E9+'02'!E9+'03'!E9+'04'!E9+'05'!E9+'06'!E9+'07'!E9+'08'!E9+'09'!E9+'10'!E9+'11'!E9+'12'!E9+'13'!E9+'14'!E9+'15'!E9+'16'!E9+'17'!E9+'18'!E9+'19'!E9+'20'!E9+'21'!E9+'22'!E9+'23'!E9+'24'!E9+'25'!E9+'26'!E9+'27'!E9+'28'!E9+'29'!E9+'30'!E9+'31'!E9</f>
        <v>792665</v>
      </c>
      <c r="F9" s="33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33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33">
        <f>'01'!H9+'02'!H9+'03'!H9+'04'!H9+'05'!H9+'06'!H9+'07'!H9+'08'!H9+'09'!H9+'10'!H9+'11'!H9+'12'!H9+'13'!H9+'14'!H9+'15'!H9+'16'!H9+'17'!H9+'18'!H9+'19'!H9+'20'!H9+'21'!H9+'22'!H9+'23'!H9+'24'!H9+'25'!H9+'26'!H9+'27'!H9+'28'!H9+'29'!H9+'30'!H9+'31'!H9</f>
        <v>297001</v>
      </c>
      <c r="I9" s="33">
        <f t="shared" si="0"/>
        <v>2434424</v>
      </c>
      <c r="J9" s="30"/>
      <c r="K9" s="30"/>
      <c r="L9" s="29"/>
      <c r="M9" s="14"/>
      <c r="N9" s="30"/>
      <c r="O9" s="14"/>
    </row>
    <row r="10" spans="1:15">
      <c r="A10" s="17">
        <v>1006</v>
      </c>
      <c r="B10" s="18" t="s">
        <v>15</v>
      </c>
      <c r="C10" s="32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19909157</v>
      </c>
      <c r="D10" s="32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6629984</v>
      </c>
      <c r="E10" s="32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763074</v>
      </c>
      <c r="F10" s="32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32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32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730706</v>
      </c>
      <c r="I10" s="32">
        <f t="shared" si="0"/>
        <v>28032921</v>
      </c>
      <c r="J10" s="30"/>
      <c r="K10" s="30"/>
      <c r="L10" s="29"/>
      <c r="M10" s="14"/>
      <c r="N10" s="30"/>
      <c r="O10" s="14"/>
    </row>
    <row r="11" spans="1:15">
      <c r="A11" s="17">
        <v>1007</v>
      </c>
      <c r="B11" s="18" t="s">
        <v>16</v>
      </c>
      <c r="C11" s="33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1926058261</v>
      </c>
      <c r="D11" s="33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91975829</v>
      </c>
      <c r="E11" s="33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61557113</v>
      </c>
      <c r="F11" s="3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635261061</v>
      </c>
      <c r="G11" s="3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82501</v>
      </c>
      <c r="H11" s="3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57855731</v>
      </c>
      <c r="I11" s="33">
        <f t="shared" si="0"/>
        <v>2772790496</v>
      </c>
      <c r="J11" s="30"/>
      <c r="K11" s="30"/>
      <c r="L11" s="29"/>
      <c r="M11" s="14"/>
      <c r="N11" s="30"/>
      <c r="O11" s="14"/>
    </row>
    <row r="12" spans="1:15">
      <c r="A12" s="17">
        <v>1008</v>
      </c>
      <c r="B12" s="18" t="s">
        <v>17</v>
      </c>
      <c r="C12" s="32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1991639541</v>
      </c>
      <c r="D12" s="32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32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49793017</v>
      </c>
      <c r="F12" s="32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1646168715</v>
      </c>
      <c r="G12" s="32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32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977576</v>
      </c>
      <c r="I12" s="32">
        <f t="shared" si="0"/>
        <v>3688578849</v>
      </c>
      <c r="J12" s="30"/>
      <c r="K12" s="30"/>
      <c r="L12" s="29"/>
      <c r="M12" s="14"/>
      <c r="N12" s="30"/>
      <c r="O12" s="14"/>
    </row>
    <row r="13" spans="1:15">
      <c r="A13" s="17">
        <v>1010</v>
      </c>
      <c r="B13" s="18" t="s">
        <v>18</v>
      </c>
      <c r="C13" s="33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137956183</v>
      </c>
      <c r="D13" s="33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24675338</v>
      </c>
      <c r="E13" s="33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9126360</v>
      </c>
      <c r="F13" s="3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8352117</v>
      </c>
      <c r="G13" s="3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33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989290</v>
      </c>
      <c r="I13" s="33">
        <f t="shared" si="0"/>
        <v>181099288</v>
      </c>
      <c r="J13" s="30"/>
      <c r="K13" s="30"/>
      <c r="L13" s="29"/>
      <c r="M13" s="14"/>
      <c r="N13" s="30"/>
      <c r="O13" s="14"/>
    </row>
    <row r="14" spans="1:15">
      <c r="A14" s="17">
        <v>1011</v>
      </c>
      <c r="B14" s="18" t="s">
        <v>19</v>
      </c>
      <c r="C14" s="32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1500379312</v>
      </c>
      <c r="D14" s="32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88464294</v>
      </c>
      <c r="E14" s="32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52844320</v>
      </c>
      <c r="F14" s="32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1255170362</v>
      </c>
      <c r="G14" s="32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20000</v>
      </c>
      <c r="H14" s="32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8411205</v>
      </c>
      <c r="I14" s="32">
        <f t="shared" si="0"/>
        <v>2905289493</v>
      </c>
      <c r="J14" s="30"/>
      <c r="K14" s="30"/>
      <c r="L14" s="29"/>
      <c r="M14" s="14"/>
      <c r="N14" s="30"/>
      <c r="O14" s="14"/>
    </row>
    <row r="15" spans="1:15">
      <c r="A15" s="17">
        <v>1012</v>
      </c>
      <c r="B15" s="18" t="s">
        <v>20</v>
      </c>
      <c r="C15" s="3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730254391</v>
      </c>
      <c r="D15" s="33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1017183</v>
      </c>
      <c r="E15" s="33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16943140</v>
      </c>
      <c r="F15" s="33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731187675</v>
      </c>
      <c r="G15" s="33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190000</v>
      </c>
      <c r="H15" s="33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5967374</v>
      </c>
      <c r="I15" s="33">
        <f t="shared" si="0"/>
        <v>1485559763</v>
      </c>
      <c r="J15" s="30"/>
      <c r="K15" s="30"/>
      <c r="L15" s="29"/>
      <c r="M15" s="14"/>
      <c r="N15" s="30"/>
      <c r="O15" s="14"/>
    </row>
    <row r="16" spans="1:15">
      <c r="A16" s="17">
        <v>1013</v>
      </c>
      <c r="B16" s="18" t="s">
        <v>21</v>
      </c>
      <c r="C16" s="32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5424595439</v>
      </c>
      <c r="D16" s="32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1763515523</v>
      </c>
      <c r="E16" s="32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200055454</v>
      </c>
      <c r="F16" s="32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177786552</v>
      </c>
      <c r="G16" s="32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120000</v>
      </c>
      <c r="H16" s="32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30679777</v>
      </c>
      <c r="I16" s="32">
        <f t="shared" si="0"/>
        <v>7596752745</v>
      </c>
      <c r="J16" s="30"/>
      <c r="K16" s="30"/>
      <c r="L16" s="29"/>
      <c r="M16" s="14"/>
      <c r="N16" s="30"/>
      <c r="O16" s="14"/>
    </row>
    <row r="17" spans="1:15">
      <c r="A17" s="17">
        <v>1014</v>
      </c>
      <c r="B17" s="18" t="s">
        <v>22</v>
      </c>
      <c r="C17" s="33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374681540</v>
      </c>
      <c r="D17" s="33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21534</v>
      </c>
      <c r="E17" s="33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9720020</v>
      </c>
      <c r="F17" s="33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369441089</v>
      </c>
      <c r="G17" s="33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105000</v>
      </c>
      <c r="H17" s="33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4486508</v>
      </c>
      <c r="I17" s="33">
        <f t="shared" si="0"/>
        <v>758455691</v>
      </c>
      <c r="J17" s="30"/>
      <c r="K17" s="30"/>
      <c r="L17" s="29"/>
      <c r="M17" s="14"/>
      <c r="N17" s="30"/>
      <c r="O17" s="14"/>
    </row>
    <row r="18" spans="1:15">
      <c r="A18" s="17">
        <v>1016</v>
      </c>
      <c r="B18" s="18" t="s">
        <v>23</v>
      </c>
      <c r="C18" s="32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8270450345</v>
      </c>
      <c r="D18" s="32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1466128105</v>
      </c>
      <c r="E18" s="32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399664756</v>
      </c>
      <c r="F18" s="3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530380200</v>
      </c>
      <c r="G18" s="3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306</v>
      </c>
      <c r="H18" s="3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56553210</v>
      </c>
      <c r="I18" s="32">
        <f t="shared" si="0"/>
        <v>10723176922</v>
      </c>
      <c r="J18" s="30"/>
      <c r="K18" s="30"/>
      <c r="L18" s="29"/>
      <c r="M18" s="14"/>
      <c r="N18" s="30"/>
      <c r="O18" s="14"/>
    </row>
    <row r="19" spans="1:15">
      <c r="A19" s="17">
        <v>1017</v>
      </c>
      <c r="B19" s="18" t="s">
        <v>24</v>
      </c>
      <c r="C19" s="33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2396196290</v>
      </c>
      <c r="D19" s="33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49249954</v>
      </c>
      <c r="E19" s="33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72153495</v>
      </c>
      <c r="F19" s="33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161801477</v>
      </c>
      <c r="G19" s="33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78089</v>
      </c>
      <c r="H19" s="33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40098278</v>
      </c>
      <c r="I19" s="33">
        <f t="shared" si="0"/>
        <v>2719577583</v>
      </c>
      <c r="J19" s="30"/>
      <c r="K19" s="30"/>
      <c r="L19" s="29"/>
      <c r="M19" s="14"/>
      <c r="N19" s="30"/>
      <c r="O19" s="14"/>
    </row>
    <row r="20" spans="1:15">
      <c r="A20" s="17">
        <v>1018</v>
      </c>
      <c r="B20" s="18" t="s">
        <v>25</v>
      </c>
      <c r="C20" s="32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993505789</v>
      </c>
      <c r="D20" s="3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269146269</v>
      </c>
      <c r="E20" s="32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38790138</v>
      </c>
      <c r="F20" s="32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767330008</v>
      </c>
      <c r="G20" s="3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52501</v>
      </c>
      <c r="H20" s="32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12137063</v>
      </c>
      <c r="I20" s="32">
        <f t="shared" si="0"/>
        <v>2080961768</v>
      </c>
      <c r="J20" s="30"/>
      <c r="K20" s="30"/>
      <c r="L20" s="29"/>
      <c r="M20" s="14"/>
      <c r="N20" s="30"/>
      <c r="O20" s="14"/>
    </row>
    <row r="21" spans="1:15">
      <c r="A21" s="17">
        <v>1019</v>
      </c>
      <c r="B21" s="18" t="s">
        <v>26</v>
      </c>
      <c r="C21" s="33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1127865471</v>
      </c>
      <c r="D21" s="33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68011055</v>
      </c>
      <c r="E21" s="33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24274053</v>
      </c>
      <c r="F21" s="33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141726892</v>
      </c>
      <c r="G21" s="33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91481</v>
      </c>
      <c r="H21" s="33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21275101</v>
      </c>
      <c r="I21" s="33">
        <f t="shared" si="0"/>
        <v>1383244053</v>
      </c>
      <c r="J21" s="30"/>
      <c r="K21" s="30"/>
      <c r="L21" s="29"/>
      <c r="M21" s="14"/>
      <c r="N21" s="30"/>
      <c r="O21" s="14"/>
    </row>
    <row r="22" spans="1:15">
      <c r="A22" s="17">
        <v>1020</v>
      </c>
      <c r="B22" s="18" t="s">
        <v>27</v>
      </c>
      <c r="C22" s="32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498749992</v>
      </c>
      <c r="D22" s="3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143737982</v>
      </c>
      <c r="E22" s="32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15825090</v>
      </c>
      <c r="F22" s="32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285415461</v>
      </c>
      <c r="G22" s="3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5000</v>
      </c>
      <c r="H22" s="32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6551651</v>
      </c>
      <c r="I22" s="32">
        <f t="shared" si="0"/>
        <v>950285176</v>
      </c>
      <c r="J22" s="30"/>
      <c r="K22" s="30"/>
      <c r="L22" s="29"/>
      <c r="M22" s="14"/>
      <c r="N22" s="30"/>
      <c r="O22" s="14"/>
    </row>
    <row r="23" spans="1:15">
      <c r="A23" s="17">
        <v>1022</v>
      </c>
      <c r="B23" s="18" t="s">
        <v>28</v>
      </c>
      <c r="C23" s="33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27633879</v>
      </c>
      <c r="D23" s="33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553271</v>
      </c>
      <c r="E23" s="33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579427</v>
      </c>
      <c r="F23" s="33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3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2500</v>
      </c>
      <c r="H23" s="33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134673</v>
      </c>
      <c r="I23" s="33">
        <f t="shared" si="0"/>
        <v>28903750</v>
      </c>
      <c r="J23" s="30"/>
      <c r="K23" s="30"/>
      <c r="L23" s="29"/>
      <c r="M23" s="14"/>
      <c r="N23" s="30"/>
      <c r="O23" s="14"/>
    </row>
    <row r="24" spans="1:15">
      <c r="A24" s="17">
        <v>1023</v>
      </c>
      <c r="B24" s="18" t="s">
        <v>29</v>
      </c>
      <c r="C24" s="32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562347253</v>
      </c>
      <c r="D24" s="3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45989845</v>
      </c>
      <c r="E24" s="32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18384211</v>
      </c>
      <c r="F24" s="32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20183027</v>
      </c>
      <c r="G24" s="3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152965</v>
      </c>
      <c r="H24" s="32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19755679</v>
      </c>
      <c r="I24" s="32">
        <f t="shared" si="0"/>
        <v>666812980</v>
      </c>
      <c r="J24" s="30"/>
      <c r="K24" s="30"/>
      <c r="L24" s="29"/>
      <c r="M24" s="14"/>
      <c r="N24" s="30"/>
      <c r="O24" s="14"/>
    </row>
    <row r="25" spans="1:15">
      <c r="A25" s="17">
        <v>1024</v>
      </c>
      <c r="B25" s="18" t="s">
        <v>30</v>
      </c>
      <c r="C25" s="33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13386351646</v>
      </c>
      <c r="D25" s="33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763786304</v>
      </c>
      <c r="E25" s="33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281942617</v>
      </c>
      <c r="F25" s="33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1391484482</v>
      </c>
      <c r="G25" s="33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237122</v>
      </c>
      <c r="H25" s="33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138542931</v>
      </c>
      <c r="I25" s="33">
        <f t="shared" si="0"/>
        <v>15962345102</v>
      </c>
      <c r="J25" s="30"/>
      <c r="K25" s="30"/>
      <c r="L25" s="29"/>
      <c r="M25" s="14"/>
      <c r="N25" s="30"/>
      <c r="O25" s="14"/>
    </row>
    <row r="26" spans="1:15">
      <c r="A26" s="17">
        <v>1025</v>
      </c>
      <c r="B26" s="18" t="s">
        <v>31</v>
      </c>
      <c r="C26" s="32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134661898</v>
      </c>
      <c r="D26" s="3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774546</v>
      </c>
      <c r="E26" s="32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375737</v>
      </c>
      <c r="F26" s="32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3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32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3915140</v>
      </c>
      <c r="I26" s="32">
        <f t="shared" si="0"/>
        <v>139727321</v>
      </c>
      <c r="J26" s="30"/>
      <c r="K26" s="30"/>
      <c r="L26" s="29"/>
      <c r="M26" s="14"/>
      <c r="N26" s="30"/>
      <c r="O26" s="14"/>
    </row>
    <row r="27" spans="1:15">
      <c r="A27" s="17">
        <v>1026</v>
      </c>
      <c r="B27" s="18" t="s">
        <v>32</v>
      </c>
      <c r="C27" s="33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10947108</v>
      </c>
      <c r="D27" s="33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80239</v>
      </c>
      <c r="E27" s="33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58262</v>
      </c>
      <c r="F27" s="33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33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5000</v>
      </c>
      <c r="H27" s="33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1585578</v>
      </c>
      <c r="I27" s="33">
        <f t="shared" si="0"/>
        <v>12676187</v>
      </c>
      <c r="J27" s="30"/>
      <c r="K27" s="30"/>
      <c r="L27" s="29"/>
      <c r="M27" s="14"/>
      <c r="N27" s="30"/>
      <c r="O27" s="14"/>
    </row>
    <row r="28" spans="1:15">
      <c r="A28" s="17">
        <v>1027</v>
      </c>
      <c r="B28" s="18" t="s">
        <v>33</v>
      </c>
      <c r="C28" s="3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1022244381</v>
      </c>
      <c r="D28" s="3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15818646</v>
      </c>
      <c r="E28" s="32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10676369</v>
      </c>
      <c r="F28" s="3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145970423</v>
      </c>
      <c r="G28" s="3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147500</v>
      </c>
      <c r="H28" s="32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27169094</v>
      </c>
      <c r="I28" s="32">
        <f t="shared" si="0"/>
        <v>1222026413</v>
      </c>
      <c r="J28" s="30"/>
      <c r="K28" s="30"/>
      <c r="L28" s="29"/>
      <c r="M28" s="14"/>
      <c r="N28" s="30"/>
      <c r="O28" s="14"/>
    </row>
    <row r="29" spans="1:15">
      <c r="A29" s="17">
        <v>1028</v>
      </c>
      <c r="B29" s="18" t="s">
        <v>34</v>
      </c>
      <c r="C29" s="33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563948971</v>
      </c>
      <c r="D29" s="33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11661029</v>
      </c>
      <c r="E29" s="33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19113413</v>
      </c>
      <c r="F29" s="33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348420593</v>
      </c>
      <c r="G29" s="33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33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2901456</v>
      </c>
      <c r="I29" s="33">
        <f t="shared" si="0"/>
        <v>946045462</v>
      </c>
      <c r="J29" s="30"/>
      <c r="K29" s="30"/>
      <c r="L29" s="29"/>
      <c r="M29" s="14"/>
      <c r="N29" s="30"/>
      <c r="O29" s="14"/>
    </row>
    <row r="30" spans="1:15">
      <c r="A30" s="17">
        <v>1030</v>
      </c>
      <c r="B30" s="18" t="s">
        <v>35</v>
      </c>
      <c r="C30" s="32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1890067193</v>
      </c>
      <c r="D30" s="32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70217098</v>
      </c>
      <c r="E30" s="32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45113431</v>
      </c>
      <c r="F30" s="32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608742506</v>
      </c>
      <c r="G30" s="32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391510</v>
      </c>
      <c r="H30" s="32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53292411</v>
      </c>
      <c r="I30" s="32">
        <f t="shared" si="0"/>
        <v>2667824149</v>
      </c>
      <c r="J30" s="30"/>
      <c r="K30" s="30"/>
      <c r="L30" s="29"/>
      <c r="M30" s="14"/>
      <c r="N30" s="30"/>
      <c r="O30" s="14"/>
    </row>
    <row r="31" spans="1:15">
      <c r="A31" s="17">
        <v>1031</v>
      </c>
      <c r="B31" s="18" t="s">
        <v>36</v>
      </c>
      <c r="C31" s="33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259746176</v>
      </c>
      <c r="D31" s="33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43803580</v>
      </c>
      <c r="E31" s="33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11859679</v>
      </c>
      <c r="F31" s="33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33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33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61404</v>
      </c>
      <c r="I31" s="33">
        <f t="shared" si="0"/>
        <v>315470839</v>
      </c>
      <c r="J31" s="30"/>
      <c r="K31" s="30"/>
      <c r="L31" s="29"/>
      <c r="M31" s="14"/>
      <c r="N31" s="30"/>
      <c r="O31" s="14"/>
    </row>
    <row r="32" spans="1:15">
      <c r="A32" s="17">
        <v>1033</v>
      </c>
      <c r="B32" s="18" t="s">
        <v>37</v>
      </c>
      <c r="C32" s="32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15733447</v>
      </c>
      <c r="D32" s="32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1112173</v>
      </c>
      <c r="E32" s="32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797792</v>
      </c>
      <c r="F32" s="32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578783</v>
      </c>
      <c r="G32" s="32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212500</v>
      </c>
      <c r="H32" s="32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6311931</v>
      </c>
      <c r="I32" s="32">
        <f t="shared" si="0"/>
        <v>24746626</v>
      </c>
      <c r="J32" s="30"/>
      <c r="K32" s="30"/>
      <c r="L32" s="29"/>
      <c r="M32" s="14"/>
      <c r="N32" s="30"/>
      <c r="O32" s="14"/>
    </row>
    <row r="33" spans="1:15">
      <c r="A33" s="17">
        <v>1034</v>
      </c>
      <c r="B33" s="18" t="s">
        <v>38</v>
      </c>
      <c r="C33" s="33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61231681</v>
      </c>
      <c r="D33" s="33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1008435</v>
      </c>
      <c r="E33" s="33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579693</v>
      </c>
      <c r="F33" s="33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33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75615</v>
      </c>
      <c r="H33" s="33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850920</v>
      </c>
      <c r="I33" s="33">
        <f t="shared" si="0"/>
        <v>63746344</v>
      </c>
      <c r="J33" s="30"/>
      <c r="K33" s="30"/>
      <c r="L33" s="29"/>
      <c r="M33" s="14"/>
      <c r="N33" s="30"/>
      <c r="O33" s="14"/>
    </row>
    <row r="34" spans="1:15">
      <c r="A34" s="17">
        <v>1037</v>
      </c>
      <c r="B34" s="18" t="s">
        <v>39</v>
      </c>
      <c r="C34" s="32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159064532</v>
      </c>
      <c r="D34" s="32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9761097</v>
      </c>
      <c r="E34" s="32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5148271</v>
      </c>
      <c r="F34" s="32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8227630</v>
      </c>
      <c r="G34" s="32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32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5662667</v>
      </c>
      <c r="I34" s="32">
        <f t="shared" si="0"/>
        <v>187864197</v>
      </c>
      <c r="J34" s="30"/>
      <c r="K34" s="30"/>
      <c r="L34" s="29"/>
      <c r="M34" s="14"/>
      <c r="N34" s="30"/>
      <c r="O34" s="14"/>
    </row>
    <row r="35" spans="1:15">
      <c r="A35" s="17">
        <v>1038</v>
      </c>
      <c r="B35" s="18" t="s">
        <v>40</v>
      </c>
      <c r="C35" s="33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671391759</v>
      </c>
      <c r="D35" s="33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12381408</v>
      </c>
      <c r="E35" s="33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18405052</v>
      </c>
      <c r="F35" s="33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307145419</v>
      </c>
      <c r="G35" s="33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2500</v>
      </c>
      <c r="H35" s="33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11696754</v>
      </c>
      <c r="I35" s="33">
        <f t="shared" si="0"/>
        <v>1021022892</v>
      </c>
      <c r="J35" s="30"/>
      <c r="K35" s="30"/>
      <c r="L35" s="29"/>
      <c r="M35" s="14"/>
      <c r="N35" s="30"/>
      <c r="O35" s="14"/>
    </row>
    <row r="36" spans="1:15">
      <c r="A36" s="17">
        <v>1039</v>
      </c>
      <c r="B36" s="18" t="s">
        <v>41</v>
      </c>
      <c r="C36" s="32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33815143</v>
      </c>
      <c r="D36" s="32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1124446</v>
      </c>
      <c r="E36" s="32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803559</v>
      </c>
      <c r="F36" s="32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345079</v>
      </c>
      <c r="G36" s="32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25001</v>
      </c>
      <c r="H36" s="32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4289657</v>
      </c>
      <c r="I36" s="32">
        <f t="shared" si="0"/>
        <v>40402885</v>
      </c>
      <c r="J36" s="30"/>
      <c r="K36" s="30"/>
      <c r="L36" s="29"/>
      <c r="M36" s="14"/>
      <c r="N36" s="30"/>
      <c r="O36" s="14"/>
    </row>
    <row r="37" spans="1:15">
      <c r="A37" s="17">
        <v>1040</v>
      </c>
      <c r="B37" s="18" t="s">
        <v>42</v>
      </c>
      <c r="C37" s="33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1338198857</v>
      </c>
      <c r="D37" s="33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94835226</v>
      </c>
      <c r="E37" s="33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43964985</v>
      </c>
      <c r="F37" s="33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12339489</v>
      </c>
      <c r="G37" s="33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87406</v>
      </c>
      <c r="H37" s="33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51636829</v>
      </c>
      <c r="I37" s="33">
        <f t="shared" si="0"/>
        <v>1541062792</v>
      </c>
      <c r="J37" s="30"/>
      <c r="K37" s="30"/>
      <c r="L37" s="29"/>
      <c r="M37" s="14"/>
      <c r="N37" s="30"/>
      <c r="O37" s="14"/>
    </row>
    <row r="38" spans="1:15">
      <c r="A38" s="17">
        <v>1042</v>
      </c>
      <c r="B38" s="18" t="s">
        <v>43</v>
      </c>
      <c r="C38" s="32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3324706790</v>
      </c>
      <c r="D38" s="32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27513260</v>
      </c>
      <c r="E38" s="32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80364231</v>
      </c>
      <c r="F38" s="32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3573560439</v>
      </c>
      <c r="G38" s="32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32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1416792</v>
      </c>
      <c r="I38" s="32">
        <f t="shared" si="0"/>
        <v>7007561512</v>
      </c>
      <c r="J38" s="30"/>
      <c r="K38" s="30"/>
      <c r="L38" s="29"/>
      <c r="M38" s="14"/>
      <c r="N38" s="30"/>
      <c r="O38" s="14"/>
    </row>
    <row r="39" spans="1:15">
      <c r="A39" s="17">
        <v>1043</v>
      </c>
      <c r="B39" s="18" t="s">
        <v>44</v>
      </c>
      <c r="C39" s="33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8712324630</v>
      </c>
      <c r="D39" s="33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809947093</v>
      </c>
      <c r="E39" s="33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209188709</v>
      </c>
      <c r="F39" s="33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2703686120</v>
      </c>
      <c r="G39" s="33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241995</v>
      </c>
      <c r="H39" s="33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43000146</v>
      </c>
      <c r="I39" s="33">
        <f t="shared" si="0"/>
        <v>12478388693</v>
      </c>
      <c r="J39" s="30"/>
      <c r="K39" s="30"/>
      <c r="L39" s="29"/>
      <c r="M39" s="14"/>
      <c r="N39" s="30"/>
      <c r="O39" s="14"/>
    </row>
    <row r="40" spans="1:15">
      <c r="A40" s="17">
        <v>1044</v>
      </c>
      <c r="B40" s="18" t="s">
        <v>45</v>
      </c>
      <c r="C40" s="32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84625650</v>
      </c>
      <c r="D40" s="32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4110896</v>
      </c>
      <c r="E40" s="32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2376814</v>
      </c>
      <c r="F40" s="32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81559</v>
      </c>
      <c r="G40" s="32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5000</v>
      </c>
      <c r="H40" s="32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8758446</v>
      </c>
      <c r="I40" s="32">
        <f t="shared" si="0"/>
        <v>99958365</v>
      </c>
      <c r="J40" s="30"/>
      <c r="K40" s="30"/>
      <c r="L40" s="29"/>
      <c r="M40" s="14"/>
      <c r="N40" s="30"/>
      <c r="O40" s="14"/>
    </row>
    <row r="41" spans="1:15">
      <c r="A41" s="17">
        <v>1046</v>
      </c>
      <c r="B41" s="18" t="s">
        <v>46</v>
      </c>
      <c r="C41" s="33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33241891</v>
      </c>
      <c r="D41" s="33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931741</v>
      </c>
      <c r="E41" s="33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483909</v>
      </c>
      <c r="F41" s="33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5001</v>
      </c>
      <c r="G41" s="33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605009</v>
      </c>
      <c r="H41" s="33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33021681</v>
      </c>
      <c r="I41" s="33">
        <f t="shared" si="0"/>
        <v>68289232</v>
      </c>
      <c r="J41" s="30"/>
      <c r="K41" s="30"/>
      <c r="L41" s="29"/>
      <c r="M41" s="14"/>
      <c r="N41" s="30"/>
      <c r="O41" s="14"/>
    </row>
    <row r="42" spans="1:15">
      <c r="A42" s="17">
        <v>1047</v>
      </c>
      <c r="B42" s="18" t="s">
        <v>47</v>
      </c>
      <c r="C42" s="32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5088550439</v>
      </c>
      <c r="D42" s="32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934978916</v>
      </c>
      <c r="E42" s="32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246999616</v>
      </c>
      <c r="F42" s="32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3990978</v>
      </c>
      <c r="G42" s="32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87501</v>
      </c>
      <c r="H42" s="32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60049963</v>
      </c>
      <c r="I42" s="32">
        <f t="shared" si="0"/>
        <v>6334657413</v>
      </c>
      <c r="J42" s="30"/>
      <c r="K42" s="30"/>
      <c r="L42" s="29"/>
      <c r="M42" s="14"/>
      <c r="N42" s="30"/>
      <c r="O42" s="14"/>
    </row>
    <row r="43" spans="1:15">
      <c r="A43" s="17">
        <v>1048</v>
      </c>
      <c r="B43" s="18" t="s">
        <v>48</v>
      </c>
      <c r="C43" s="33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1272417847</v>
      </c>
      <c r="D43" s="33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95406876</v>
      </c>
      <c r="E43" s="33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57055401</v>
      </c>
      <c r="F43" s="33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36913171</v>
      </c>
      <c r="G43" s="33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2501</v>
      </c>
      <c r="H43" s="33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24644888</v>
      </c>
      <c r="I43" s="33">
        <f t="shared" si="0"/>
        <v>1486440684</v>
      </c>
      <c r="J43" s="30"/>
      <c r="K43" s="30"/>
      <c r="L43" s="29"/>
      <c r="M43" s="14"/>
      <c r="N43" s="30"/>
      <c r="O43" s="14"/>
    </row>
    <row r="44" spans="1:15">
      <c r="A44" s="17">
        <v>1050</v>
      </c>
      <c r="B44" s="18" t="s">
        <v>49</v>
      </c>
      <c r="C44" s="32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1238518</v>
      </c>
      <c r="D44" s="3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1585487</v>
      </c>
      <c r="E44" s="32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33813</v>
      </c>
      <c r="F44" s="32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3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2500</v>
      </c>
      <c r="H44" s="32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1586672</v>
      </c>
      <c r="I44" s="32">
        <f t="shared" si="0"/>
        <v>4446990</v>
      </c>
      <c r="J44" s="30"/>
      <c r="K44" s="30"/>
      <c r="L44" s="29"/>
      <c r="M44" s="14"/>
      <c r="N44" s="30"/>
      <c r="O44" s="14"/>
    </row>
    <row r="45" spans="1:15">
      <c r="A45" s="17">
        <v>1052</v>
      </c>
      <c r="B45" s="18" t="s">
        <v>50</v>
      </c>
      <c r="C45" s="33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605566394</v>
      </c>
      <c r="D45" s="33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104428544</v>
      </c>
      <c r="E45" s="33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28723883</v>
      </c>
      <c r="F45" s="33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34079720</v>
      </c>
      <c r="G45" s="33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33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13671851</v>
      </c>
      <c r="I45" s="33">
        <f t="shared" si="0"/>
        <v>786470392</v>
      </c>
      <c r="J45" s="30"/>
      <c r="K45" s="30"/>
      <c r="L45" s="29"/>
      <c r="M45" s="14"/>
      <c r="N45" s="30"/>
      <c r="O45" s="14"/>
    </row>
    <row r="46" spans="1:15">
      <c r="A46" s="17">
        <v>1054</v>
      </c>
      <c r="B46" s="18" t="s">
        <v>51</v>
      </c>
      <c r="C46" s="32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809051166</v>
      </c>
      <c r="D46" s="32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38774954</v>
      </c>
      <c r="E46" s="32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29586377</v>
      </c>
      <c r="F46" s="32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8646669</v>
      </c>
      <c r="G46" s="32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815052</v>
      </c>
      <c r="H46" s="32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19270125</v>
      </c>
      <c r="I46" s="32">
        <f t="shared" si="0"/>
        <v>906144343</v>
      </c>
      <c r="J46" s="30"/>
      <c r="K46" s="30"/>
      <c r="L46" s="29"/>
      <c r="M46" s="14"/>
      <c r="N46" s="30"/>
      <c r="O46" s="14"/>
    </row>
    <row r="47" spans="1:15">
      <c r="A47" s="17">
        <v>1055</v>
      </c>
      <c r="B47" s="18" t="s">
        <v>52</v>
      </c>
      <c r="C47" s="33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2084853008</v>
      </c>
      <c r="D47" s="33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42975410</v>
      </c>
      <c r="E47" s="33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65876573</v>
      </c>
      <c r="F47" s="33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6447280</v>
      </c>
      <c r="G47" s="33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5000</v>
      </c>
      <c r="H47" s="33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21233703</v>
      </c>
      <c r="I47" s="33">
        <f t="shared" si="0"/>
        <v>2221390974</v>
      </c>
      <c r="J47" s="30"/>
      <c r="K47" s="30"/>
      <c r="L47" s="29"/>
      <c r="M47" s="14"/>
      <c r="N47" s="30"/>
      <c r="O47" s="14"/>
    </row>
    <row r="48" spans="1:15">
      <c r="A48" s="17">
        <v>1057</v>
      </c>
      <c r="B48" s="18" t="s">
        <v>53</v>
      </c>
      <c r="C48" s="32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70567310</v>
      </c>
      <c r="D48" s="32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2859500</v>
      </c>
      <c r="E48" s="32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2818236</v>
      </c>
      <c r="F48" s="32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32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35000</v>
      </c>
      <c r="H48" s="32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21016956</v>
      </c>
      <c r="I48" s="32">
        <f t="shared" si="0"/>
        <v>97297002</v>
      </c>
      <c r="J48" s="30"/>
      <c r="K48" s="30"/>
      <c r="L48" s="29"/>
      <c r="M48" s="14"/>
      <c r="N48" s="30"/>
      <c r="O48" s="14"/>
    </row>
    <row r="49" spans="1:15">
      <c r="A49" s="17">
        <v>1058</v>
      </c>
      <c r="B49" s="18" t="s">
        <v>54</v>
      </c>
      <c r="C49" s="33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860455954</v>
      </c>
      <c r="D49" s="33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29774652</v>
      </c>
      <c r="E49" s="33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21098376</v>
      </c>
      <c r="F49" s="33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3048725</v>
      </c>
      <c r="G49" s="33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1348090</v>
      </c>
      <c r="H49" s="33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20732236</v>
      </c>
      <c r="I49" s="33">
        <f t="shared" si="0"/>
        <v>936458033</v>
      </c>
      <c r="J49" s="30"/>
      <c r="K49" s="30"/>
      <c r="L49" s="29"/>
      <c r="M49" s="14"/>
      <c r="N49" s="30"/>
      <c r="O49" s="14"/>
    </row>
    <row r="50" spans="1:15">
      <c r="A50" s="17">
        <v>1062</v>
      </c>
      <c r="B50" s="18" t="s">
        <v>55</v>
      </c>
      <c r="C50" s="32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2175000257</v>
      </c>
      <c r="D50" s="32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65208406</v>
      </c>
      <c r="E50" s="32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49457973</v>
      </c>
      <c r="F50" s="32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1911960</v>
      </c>
      <c r="G50" s="32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5000</v>
      </c>
      <c r="H50" s="32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26083310</v>
      </c>
      <c r="I50" s="32">
        <f t="shared" si="0"/>
        <v>2317666906</v>
      </c>
      <c r="J50" s="30"/>
      <c r="K50" s="30"/>
      <c r="L50" s="29"/>
      <c r="M50" s="14"/>
      <c r="N50" s="30"/>
      <c r="O50" s="14"/>
    </row>
    <row r="51" spans="1:15">
      <c r="A51" s="17">
        <v>1065</v>
      </c>
      <c r="B51" s="18" t="s">
        <v>56</v>
      </c>
      <c r="C51" s="33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2628195836</v>
      </c>
      <c r="D51" s="33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145791117</v>
      </c>
      <c r="E51" s="33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61745079</v>
      </c>
      <c r="F51" s="33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14850967</v>
      </c>
      <c r="G51" s="33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137026</v>
      </c>
      <c r="H51" s="33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14257569</v>
      </c>
      <c r="I51" s="33">
        <f t="shared" si="0"/>
        <v>2864977594</v>
      </c>
      <c r="J51" s="30"/>
      <c r="K51" s="30"/>
      <c r="L51" s="29"/>
      <c r="M51" s="14"/>
      <c r="N51" s="30"/>
      <c r="O51" s="14"/>
    </row>
    <row r="52" spans="1:15">
      <c r="A52" s="17">
        <v>1066</v>
      </c>
      <c r="B52" s="18" t="s">
        <v>57</v>
      </c>
      <c r="C52" s="32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3389980874</v>
      </c>
      <c r="D52" s="3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221162866</v>
      </c>
      <c r="E52" s="3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92493957</v>
      </c>
      <c r="F52" s="32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15173949</v>
      </c>
      <c r="G52" s="3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162500</v>
      </c>
      <c r="H52" s="32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23158082</v>
      </c>
      <c r="I52" s="32">
        <f t="shared" si="0"/>
        <v>3742132228</v>
      </c>
      <c r="J52" s="30"/>
      <c r="K52" s="30"/>
      <c r="L52" s="29"/>
      <c r="M52" s="14"/>
      <c r="N52" s="30"/>
      <c r="O52" s="14"/>
    </row>
    <row r="53" spans="1:15">
      <c r="A53" s="17">
        <v>1067</v>
      </c>
      <c r="B53" s="18" t="s">
        <v>58</v>
      </c>
      <c r="C53" s="33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420317340</v>
      </c>
      <c r="D53" s="33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143092</v>
      </c>
      <c r="E53" s="33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197258</v>
      </c>
      <c r="F53" s="33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8988</v>
      </c>
      <c r="G53" s="33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33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1392735</v>
      </c>
      <c r="I53" s="33">
        <f t="shared" si="0"/>
        <v>422059413</v>
      </c>
      <c r="J53" s="30"/>
      <c r="K53" s="30"/>
      <c r="L53" s="29"/>
      <c r="M53" s="14"/>
      <c r="N53" s="30"/>
      <c r="O53" s="14"/>
    </row>
    <row r="54" spans="1:15">
      <c r="A54" s="17">
        <v>1068</v>
      </c>
      <c r="B54" s="18" t="s">
        <v>59</v>
      </c>
      <c r="C54" s="32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100750941</v>
      </c>
      <c r="D54" s="3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3612907</v>
      </c>
      <c r="E54" s="32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239163</v>
      </c>
      <c r="F54" s="32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134429653</v>
      </c>
      <c r="G54" s="3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32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119934</v>
      </c>
      <c r="I54" s="32">
        <f t="shared" si="0"/>
        <v>239152598</v>
      </c>
      <c r="J54" s="30"/>
      <c r="K54" s="30"/>
      <c r="L54" s="29"/>
      <c r="M54" s="14"/>
      <c r="N54" s="30"/>
      <c r="O54" s="14"/>
    </row>
    <row r="55" spans="1:15">
      <c r="A55" s="17">
        <v>1069</v>
      </c>
      <c r="B55" s="18" t="s">
        <v>60</v>
      </c>
      <c r="C55" s="33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27903020</v>
      </c>
      <c r="D55" s="33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3262442</v>
      </c>
      <c r="E55" s="33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1144823</v>
      </c>
      <c r="F55" s="33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0</v>
      </c>
      <c r="G55" s="33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33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1445978</v>
      </c>
      <c r="I55" s="33">
        <f t="shared" si="0"/>
        <v>33756263</v>
      </c>
      <c r="J55" s="30"/>
      <c r="K55" s="30"/>
      <c r="L55" s="29"/>
      <c r="M55" s="14"/>
      <c r="N55" s="30"/>
      <c r="O55" s="14"/>
    </row>
    <row r="56" spans="1:15" ht="15" customHeight="1">
      <c r="A56" s="17">
        <v>1070</v>
      </c>
      <c r="B56" s="18" t="s">
        <v>61</v>
      </c>
      <c r="C56" s="32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43039590</v>
      </c>
      <c r="D56" s="3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764707</v>
      </c>
      <c r="E56" s="3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1141093</v>
      </c>
      <c r="F56" s="32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9252</v>
      </c>
      <c r="G56" s="3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32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5358033</v>
      </c>
      <c r="I56" s="32">
        <f t="shared" si="0"/>
        <v>50312675</v>
      </c>
      <c r="J56" s="30"/>
      <c r="K56" s="30"/>
      <c r="L56" s="29"/>
      <c r="M56" s="14"/>
      <c r="N56" s="30"/>
      <c r="O56" s="14"/>
    </row>
    <row r="57" spans="1:15">
      <c r="A57" s="13"/>
      <c r="B57" s="20" t="s">
        <v>62</v>
      </c>
      <c r="C57" s="15">
        <f t="shared" ref="C57:I57" si="1">SUM(C7:C56)</f>
        <v>77423067360</v>
      </c>
      <c r="D57" s="15">
        <f t="shared" si="1"/>
        <v>7580069876</v>
      </c>
      <c r="E57" s="15">
        <f t="shared" si="1"/>
        <v>2363051546</v>
      </c>
      <c r="F57" s="15">
        <f t="shared" si="1"/>
        <v>16106319231</v>
      </c>
      <c r="G57" s="15">
        <f t="shared" si="1"/>
        <v>5559172</v>
      </c>
      <c r="H57" s="15">
        <f t="shared" si="1"/>
        <v>920050358</v>
      </c>
      <c r="I57" s="15">
        <f t="shared" si="1"/>
        <v>104398117543</v>
      </c>
      <c r="J57" s="30"/>
      <c r="K57" s="30"/>
      <c r="L57" s="30"/>
      <c r="M57" s="30"/>
      <c r="N57" s="30"/>
      <c r="O57" s="30"/>
    </row>
    <row r="59" spans="1:1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15000</v>
      </c>
      <c r="I8" s="47">
        <f t="shared" ref="I8:I56" si="0">SUM(C8:H8)</f>
        <v>15000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3145001</v>
      </c>
      <c r="D11" s="33">
        <v>386817</v>
      </c>
      <c r="E11" s="33">
        <v>187062</v>
      </c>
      <c r="F11" s="33">
        <v>0</v>
      </c>
      <c r="G11" s="33">
        <v>0</v>
      </c>
      <c r="H11" s="33">
        <v>148672</v>
      </c>
      <c r="I11" s="48">
        <f t="shared" si="0"/>
        <v>3867552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393</v>
      </c>
      <c r="F12" s="32">
        <v>0</v>
      </c>
      <c r="G12" s="32">
        <v>0</v>
      </c>
      <c r="H12" s="32">
        <v>10650</v>
      </c>
      <c r="I12" s="47">
        <f t="shared" si="0"/>
        <v>11043</v>
      </c>
    </row>
    <row r="13" spans="1:9">
      <c r="A13" s="17">
        <v>1010</v>
      </c>
      <c r="B13" s="18" t="s">
        <v>18</v>
      </c>
      <c r="C13" s="33">
        <v>1270866</v>
      </c>
      <c r="D13" s="33">
        <v>33722</v>
      </c>
      <c r="E13" s="33">
        <v>51764</v>
      </c>
      <c r="F13" s="33">
        <v>0</v>
      </c>
      <c r="G13" s="33">
        <v>0</v>
      </c>
      <c r="H13" s="33">
        <v>4250</v>
      </c>
      <c r="I13" s="48">
        <f t="shared" si="0"/>
        <v>1360602</v>
      </c>
    </row>
    <row r="14" spans="1:9">
      <c r="A14" s="17">
        <v>1011</v>
      </c>
      <c r="B14" s="18" t="s">
        <v>19</v>
      </c>
      <c r="C14" s="32">
        <v>1231410</v>
      </c>
      <c r="D14" s="32">
        <v>797541</v>
      </c>
      <c r="E14" s="32">
        <v>56127</v>
      </c>
      <c r="F14" s="32">
        <v>0</v>
      </c>
      <c r="G14" s="32">
        <v>0</v>
      </c>
      <c r="H14" s="32">
        <v>55640</v>
      </c>
      <c r="I14" s="47">
        <f t="shared" si="0"/>
        <v>2140718</v>
      </c>
    </row>
    <row r="15" spans="1:9">
      <c r="A15" s="17">
        <v>1012</v>
      </c>
      <c r="B15" s="18" t="s">
        <v>20</v>
      </c>
      <c r="C15" s="33">
        <v>92</v>
      </c>
      <c r="D15" s="33">
        <v>0</v>
      </c>
      <c r="E15" s="33">
        <v>818</v>
      </c>
      <c r="F15" s="33">
        <v>0</v>
      </c>
      <c r="G15" s="33">
        <v>0</v>
      </c>
      <c r="H15" s="33">
        <v>30820</v>
      </c>
      <c r="I15" s="48">
        <f t="shared" si="0"/>
        <v>31730</v>
      </c>
    </row>
    <row r="16" spans="1:9">
      <c r="A16" s="17">
        <v>1013</v>
      </c>
      <c r="B16" s="18" t="s">
        <v>21</v>
      </c>
      <c r="C16" s="32">
        <v>63541413</v>
      </c>
      <c r="D16" s="32">
        <v>6658960</v>
      </c>
      <c r="E16" s="32">
        <v>3164387</v>
      </c>
      <c r="F16" s="32">
        <v>0</v>
      </c>
      <c r="G16" s="32">
        <v>0</v>
      </c>
      <c r="H16" s="32">
        <v>179377</v>
      </c>
      <c r="I16" s="47">
        <f t="shared" si="0"/>
        <v>73544137</v>
      </c>
    </row>
    <row r="17" spans="1:9">
      <c r="A17" s="17">
        <v>1014</v>
      </c>
      <c r="B17" s="18" t="s">
        <v>22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12500</v>
      </c>
      <c r="I17" s="48">
        <f t="shared" si="0"/>
        <v>12500</v>
      </c>
    </row>
    <row r="18" spans="1:9">
      <c r="A18" s="17">
        <v>1016</v>
      </c>
      <c r="B18" s="18" t="s">
        <v>23</v>
      </c>
      <c r="C18" s="32">
        <v>46975192</v>
      </c>
      <c r="D18" s="32">
        <v>11492605</v>
      </c>
      <c r="E18" s="32">
        <v>2303881</v>
      </c>
      <c r="F18" s="32">
        <v>43497</v>
      </c>
      <c r="G18" s="32">
        <v>0</v>
      </c>
      <c r="H18" s="32">
        <v>307990</v>
      </c>
      <c r="I18" s="47">
        <f t="shared" si="0"/>
        <v>61123165</v>
      </c>
    </row>
    <row r="19" spans="1:9">
      <c r="A19" s="17">
        <v>1017</v>
      </c>
      <c r="B19" s="18" t="s">
        <v>24</v>
      </c>
      <c r="C19" s="33">
        <v>35393155</v>
      </c>
      <c r="D19" s="33">
        <v>120186</v>
      </c>
      <c r="E19" s="33">
        <v>1675043</v>
      </c>
      <c r="F19" s="33">
        <v>119525</v>
      </c>
      <c r="G19" s="33">
        <v>0</v>
      </c>
      <c r="H19" s="33">
        <v>150071</v>
      </c>
      <c r="I19" s="48">
        <f t="shared" si="0"/>
        <v>37457980</v>
      </c>
    </row>
    <row r="20" spans="1:9">
      <c r="A20" s="17">
        <v>1018</v>
      </c>
      <c r="B20" s="18" t="s">
        <v>25</v>
      </c>
      <c r="C20" s="32">
        <v>33056</v>
      </c>
      <c r="D20" s="32">
        <v>26724</v>
      </c>
      <c r="E20" s="32">
        <v>1425</v>
      </c>
      <c r="F20" s="32">
        <v>0</v>
      </c>
      <c r="G20" s="32">
        <v>0</v>
      </c>
      <c r="H20" s="32">
        <v>30290</v>
      </c>
      <c r="I20" s="47">
        <f t="shared" si="0"/>
        <v>91495</v>
      </c>
    </row>
    <row r="21" spans="1:9">
      <c r="A21" s="17">
        <v>1019</v>
      </c>
      <c r="B21" s="18" t="s">
        <v>26</v>
      </c>
      <c r="C21" s="33">
        <v>1413754</v>
      </c>
      <c r="D21" s="33">
        <v>1939717</v>
      </c>
      <c r="E21" s="33">
        <v>36754</v>
      </c>
      <c r="F21" s="33">
        <v>0</v>
      </c>
      <c r="G21" s="33">
        <v>0</v>
      </c>
      <c r="H21" s="33">
        <v>56818</v>
      </c>
      <c r="I21" s="48">
        <f t="shared" si="0"/>
        <v>3447043</v>
      </c>
    </row>
    <row r="22" spans="1:9">
      <c r="A22" s="17">
        <v>1020</v>
      </c>
      <c r="B22" s="18" t="s">
        <v>27</v>
      </c>
      <c r="C22" s="32">
        <v>129774</v>
      </c>
      <c r="D22" s="32">
        <v>0</v>
      </c>
      <c r="E22" s="32">
        <v>7190</v>
      </c>
      <c r="F22" s="32">
        <v>0</v>
      </c>
      <c r="G22" s="32">
        <v>0</v>
      </c>
      <c r="H22" s="32">
        <v>13370</v>
      </c>
      <c r="I22" s="47">
        <f t="shared" si="0"/>
        <v>150334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2180276</v>
      </c>
      <c r="D24" s="32">
        <v>198043</v>
      </c>
      <c r="E24" s="32">
        <v>39764</v>
      </c>
      <c r="F24" s="32">
        <v>67858</v>
      </c>
      <c r="G24" s="32">
        <v>2500</v>
      </c>
      <c r="H24" s="32">
        <v>98927</v>
      </c>
      <c r="I24" s="47">
        <f t="shared" si="0"/>
        <v>2587368</v>
      </c>
    </row>
    <row r="25" spans="1:9">
      <c r="A25" s="17">
        <v>1024</v>
      </c>
      <c r="B25" s="18" t="s">
        <v>30</v>
      </c>
      <c r="C25" s="33">
        <v>239539262</v>
      </c>
      <c r="D25" s="33">
        <v>2274284</v>
      </c>
      <c r="E25" s="33">
        <v>864835</v>
      </c>
      <c r="F25" s="33">
        <v>288011595</v>
      </c>
      <c r="G25" s="33">
        <v>0</v>
      </c>
      <c r="H25" s="33">
        <v>492276</v>
      </c>
      <c r="I25" s="48">
        <f t="shared" si="0"/>
        <v>531182252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47">
        <f t="shared" si="0"/>
        <v>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2500</v>
      </c>
      <c r="I27" s="48">
        <f t="shared" si="0"/>
        <v>2500</v>
      </c>
    </row>
    <row r="28" spans="1:9">
      <c r="A28" s="17">
        <v>1027</v>
      </c>
      <c r="B28" s="18" t="s">
        <v>33</v>
      </c>
      <c r="C28" s="32">
        <v>4125856</v>
      </c>
      <c r="D28" s="32">
        <v>28906</v>
      </c>
      <c r="E28" s="32">
        <v>26161</v>
      </c>
      <c r="F28" s="32">
        <v>179390</v>
      </c>
      <c r="G28" s="32">
        <v>0</v>
      </c>
      <c r="H28" s="32">
        <v>136470</v>
      </c>
      <c r="I28" s="47">
        <f t="shared" si="0"/>
        <v>4496783</v>
      </c>
    </row>
    <row r="29" spans="1:9">
      <c r="A29" s="17">
        <v>1028</v>
      </c>
      <c r="B29" s="18" t="s">
        <v>34</v>
      </c>
      <c r="C29" s="33">
        <v>893072</v>
      </c>
      <c r="D29" s="33">
        <v>7455</v>
      </c>
      <c r="E29" s="33">
        <v>14165</v>
      </c>
      <c r="F29" s="33">
        <v>0</v>
      </c>
      <c r="G29" s="33">
        <v>0</v>
      </c>
      <c r="H29" s="33">
        <v>6670</v>
      </c>
      <c r="I29" s="48">
        <f t="shared" si="0"/>
        <v>921362</v>
      </c>
    </row>
    <row r="30" spans="1:9">
      <c r="A30" s="17">
        <v>1030</v>
      </c>
      <c r="B30" s="18" t="s">
        <v>35</v>
      </c>
      <c r="C30" s="32">
        <v>6667878</v>
      </c>
      <c r="D30" s="32">
        <v>840089</v>
      </c>
      <c r="E30" s="32">
        <v>264914</v>
      </c>
      <c r="F30" s="32">
        <v>23438</v>
      </c>
      <c r="G30" s="32">
        <v>0</v>
      </c>
      <c r="H30" s="32">
        <v>257235</v>
      </c>
      <c r="I30" s="47">
        <f t="shared" si="0"/>
        <v>8053554</v>
      </c>
    </row>
    <row r="31" spans="1:9">
      <c r="A31" s="17">
        <v>1031</v>
      </c>
      <c r="B31" s="18" t="s">
        <v>36</v>
      </c>
      <c r="C31" s="33">
        <v>10327</v>
      </c>
      <c r="D31" s="33">
        <v>0</v>
      </c>
      <c r="E31" s="33">
        <v>0</v>
      </c>
      <c r="F31" s="33">
        <v>0</v>
      </c>
      <c r="G31" s="33">
        <v>0</v>
      </c>
      <c r="H31" s="33">
        <v>290</v>
      </c>
      <c r="I31" s="48">
        <f t="shared" si="0"/>
        <v>10617</v>
      </c>
    </row>
    <row r="32" spans="1:9">
      <c r="A32" s="17">
        <v>1033</v>
      </c>
      <c r="B32" s="18" t="s">
        <v>37</v>
      </c>
      <c r="C32" s="32">
        <v>53984</v>
      </c>
      <c r="D32" s="32">
        <v>1051</v>
      </c>
      <c r="E32" s="32">
        <v>7225</v>
      </c>
      <c r="F32" s="32">
        <v>0</v>
      </c>
      <c r="G32" s="32">
        <v>0</v>
      </c>
      <c r="H32" s="32">
        <v>55620</v>
      </c>
      <c r="I32" s="47">
        <f t="shared" si="0"/>
        <v>117880</v>
      </c>
    </row>
    <row r="33" spans="1:9">
      <c r="A33" s="17">
        <v>1034</v>
      </c>
      <c r="B33" s="18" t="s">
        <v>38</v>
      </c>
      <c r="C33" s="33">
        <v>257388</v>
      </c>
      <c r="D33" s="33">
        <v>0</v>
      </c>
      <c r="E33" s="33">
        <v>8044</v>
      </c>
      <c r="F33" s="33">
        <v>0</v>
      </c>
      <c r="G33" s="33">
        <v>0</v>
      </c>
      <c r="H33" s="33">
        <v>6090</v>
      </c>
      <c r="I33" s="48">
        <f t="shared" si="0"/>
        <v>271522</v>
      </c>
    </row>
    <row r="34" spans="1:9">
      <c r="A34" s="17">
        <v>1037</v>
      </c>
      <c r="B34" s="18" t="s">
        <v>39</v>
      </c>
      <c r="C34" s="32">
        <v>1759743</v>
      </c>
      <c r="D34" s="32">
        <v>1959</v>
      </c>
      <c r="E34" s="32">
        <v>63879</v>
      </c>
      <c r="F34" s="32">
        <v>110477</v>
      </c>
      <c r="G34" s="32">
        <v>0</v>
      </c>
      <c r="H34" s="32">
        <v>68055</v>
      </c>
      <c r="I34" s="47">
        <f t="shared" si="0"/>
        <v>2004113</v>
      </c>
    </row>
    <row r="35" spans="1:9">
      <c r="A35" s="17">
        <v>1038</v>
      </c>
      <c r="B35" s="18" t="s">
        <v>40</v>
      </c>
      <c r="C35" s="33">
        <v>809316</v>
      </c>
      <c r="D35" s="33">
        <v>61697</v>
      </c>
      <c r="E35" s="33">
        <v>6957</v>
      </c>
      <c r="F35" s="33">
        <v>0</v>
      </c>
      <c r="G35" s="33">
        <v>0</v>
      </c>
      <c r="H35" s="33">
        <v>23424</v>
      </c>
      <c r="I35" s="48">
        <f t="shared" si="0"/>
        <v>901394</v>
      </c>
    </row>
    <row r="36" spans="1:9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2500</v>
      </c>
      <c r="I36" s="47">
        <f t="shared" si="0"/>
        <v>2500</v>
      </c>
    </row>
    <row r="37" spans="1:9">
      <c r="A37" s="17">
        <v>1040</v>
      </c>
      <c r="B37" s="18" t="s">
        <v>42</v>
      </c>
      <c r="C37" s="33">
        <v>3935134</v>
      </c>
      <c r="D37" s="33">
        <v>18290</v>
      </c>
      <c r="E37" s="33">
        <v>46584</v>
      </c>
      <c r="F37" s="33">
        <v>0</v>
      </c>
      <c r="G37" s="33">
        <v>0</v>
      </c>
      <c r="H37" s="33">
        <v>175075</v>
      </c>
      <c r="I37" s="48">
        <f t="shared" si="0"/>
        <v>4175083</v>
      </c>
    </row>
    <row r="38" spans="1:9">
      <c r="A38" s="17">
        <v>1042</v>
      </c>
      <c r="B38" s="18" t="s">
        <v>43</v>
      </c>
      <c r="C38" s="32">
        <v>1104</v>
      </c>
      <c r="D38" s="32">
        <v>0</v>
      </c>
      <c r="E38" s="32">
        <v>4908</v>
      </c>
      <c r="F38" s="32">
        <v>0</v>
      </c>
      <c r="G38" s="32">
        <v>0</v>
      </c>
      <c r="H38" s="32">
        <v>6960</v>
      </c>
      <c r="I38" s="47">
        <f t="shared" si="0"/>
        <v>12972</v>
      </c>
    </row>
    <row r="39" spans="1:9">
      <c r="A39" s="17">
        <v>1043</v>
      </c>
      <c r="B39" s="18" t="s">
        <v>44</v>
      </c>
      <c r="C39" s="33">
        <v>63579588</v>
      </c>
      <c r="D39" s="33">
        <v>3710200</v>
      </c>
      <c r="E39" s="33">
        <v>1576947</v>
      </c>
      <c r="F39" s="33">
        <v>18510417</v>
      </c>
      <c r="G39" s="33">
        <v>0</v>
      </c>
      <c r="H39" s="33">
        <v>113120</v>
      </c>
      <c r="I39" s="48">
        <f t="shared" si="0"/>
        <v>87490272</v>
      </c>
    </row>
    <row r="40" spans="1:9">
      <c r="A40" s="17">
        <v>1044</v>
      </c>
      <c r="B40" s="18" t="s">
        <v>45</v>
      </c>
      <c r="C40" s="32">
        <v>132388</v>
      </c>
      <c r="D40" s="32">
        <v>11464</v>
      </c>
      <c r="E40" s="32">
        <v>6634</v>
      </c>
      <c r="F40" s="32">
        <v>0</v>
      </c>
      <c r="G40" s="32">
        <v>0</v>
      </c>
      <c r="H40" s="32">
        <v>63190</v>
      </c>
      <c r="I40" s="47">
        <f t="shared" si="0"/>
        <v>213676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2500</v>
      </c>
      <c r="H41" s="33">
        <v>212502</v>
      </c>
      <c r="I41" s="48">
        <f t="shared" si="0"/>
        <v>215002</v>
      </c>
    </row>
    <row r="42" spans="1:9">
      <c r="A42" s="17">
        <v>1047</v>
      </c>
      <c r="B42" s="18" t="s">
        <v>47</v>
      </c>
      <c r="C42" s="32">
        <v>20511276</v>
      </c>
      <c r="D42" s="32">
        <v>17535689</v>
      </c>
      <c r="E42" s="32">
        <v>897683</v>
      </c>
      <c r="F42" s="32">
        <v>0</v>
      </c>
      <c r="G42" s="32">
        <v>0</v>
      </c>
      <c r="H42" s="32">
        <v>121220</v>
      </c>
      <c r="I42" s="47">
        <f t="shared" si="0"/>
        <v>39065868</v>
      </c>
    </row>
    <row r="43" spans="1:9">
      <c r="A43" s="17">
        <v>1048</v>
      </c>
      <c r="B43" s="18" t="s">
        <v>48</v>
      </c>
      <c r="C43" s="33">
        <v>2252826</v>
      </c>
      <c r="D43" s="33">
        <v>497393</v>
      </c>
      <c r="E43" s="33">
        <v>98577</v>
      </c>
      <c r="F43" s="33">
        <v>0</v>
      </c>
      <c r="G43" s="33">
        <v>0</v>
      </c>
      <c r="H43" s="33">
        <v>168859</v>
      </c>
      <c r="I43" s="48">
        <f t="shared" si="0"/>
        <v>3017655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30000</v>
      </c>
      <c r="I44" s="47">
        <f t="shared" si="0"/>
        <v>30000</v>
      </c>
    </row>
    <row r="45" spans="1:9">
      <c r="A45" s="17">
        <v>1052</v>
      </c>
      <c r="B45" s="18" t="s">
        <v>50</v>
      </c>
      <c r="C45" s="33">
        <v>292176</v>
      </c>
      <c r="D45" s="33">
        <v>0</v>
      </c>
      <c r="E45" s="33">
        <v>13069</v>
      </c>
      <c r="F45" s="33">
        <v>0</v>
      </c>
      <c r="G45" s="33">
        <v>0</v>
      </c>
      <c r="H45" s="33">
        <v>34790</v>
      </c>
      <c r="I45" s="48">
        <f t="shared" si="0"/>
        <v>340035</v>
      </c>
    </row>
    <row r="46" spans="1:9">
      <c r="A46" s="17">
        <v>1054</v>
      </c>
      <c r="B46" s="18" t="s">
        <v>51</v>
      </c>
      <c r="C46" s="32">
        <v>1553492</v>
      </c>
      <c r="D46" s="32">
        <v>950188</v>
      </c>
      <c r="E46" s="32">
        <v>58248</v>
      </c>
      <c r="F46" s="32">
        <v>0</v>
      </c>
      <c r="G46" s="32">
        <v>7500</v>
      </c>
      <c r="H46" s="32">
        <v>27210</v>
      </c>
      <c r="I46" s="47">
        <f t="shared" si="0"/>
        <v>2596638</v>
      </c>
    </row>
    <row r="47" spans="1:9">
      <c r="A47" s="17">
        <v>1055</v>
      </c>
      <c r="B47" s="18" t="s">
        <v>52</v>
      </c>
      <c r="C47" s="33">
        <v>1434101</v>
      </c>
      <c r="D47" s="33">
        <v>4199078</v>
      </c>
      <c r="E47" s="33">
        <v>54888</v>
      </c>
      <c r="F47" s="33">
        <v>0</v>
      </c>
      <c r="G47" s="33">
        <v>0</v>
      </c>
      <c r="H47" s="33">
        <v>61190</v>
      </c>
      <c r="I47" s="48">
        <f t="shared" si="0"/>
        <v>5749257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215030</v>
      </c>
      <c r="I48" s="47">
        <f t="shared" si="0"/>
        <v>215030</v>
      </c>
    </row>
    <row r="49" spans="1:9">
      <c r="A49" s="17">
        <v>1058</v>
      </c>
      <c r="B49" s="18" t="s">
        <v>54</v>
      </c>
      <c r="C49" s="33">
        <v>780267</v>
      </c>
      <c r="D49" s="33">
        <v>453746</v>
      </c>
      <c r="E49" s="33">
        <v>35484</v>
      </c>
      <c r="F49" s="33">
        <v>0</v>
      </c>
      <c r="G49" s="33">
        <v>2501</v>
      </c>
      <c r="H49" s="33">
        <v>108480</v>
      </c>
      <c r="I49" s="48">
        <f t="shared" si="0"/>
        <v>1380478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2580</v>
      </c>
      <c r="I50" s="47">
        <f t="shared" si="0"/>
        <v>2580</v>
      </c>
    </row>
    <row r="51" spans="1:9">
      <c r="A51" s="17">
        <v>1065</v>
      </c>
      <c r="B51" s="18" t="s">
        <v>56</v>
      </c>
      <c r="C51" s="33">
        <v>2262200</v>
      </c>
      <c r="D51" s="33">
        <v>327966</v>
      </c>
      <c r="E51" s="33">
        <v>105739</v>
      </c>
      <c r="F51" s="33">
        <v>0</v>
      </c>
      <c r="G51" s="33">
        <v>0</v>
      </c>
      <c r="H51" s="33">
        <v>74854</v>
      </c>
      <c r="I51" s="48">
        <f t="shared" si="0"/>
        <v>2770759</v>
      </c>
    </row>
    <row r="52" spans="1:9">
      <c r="A52" s="17">
        <v>1066</v>
      </c>
      <c r="B52" s="18" t="s">
        <v>57</v>
      </c>
      <c r="C52" s="32">
        <v>103110868</v>
      </c>
      <c r="D52" s="32">
        <v>827140</v>
      </c>
      <c r="E52" s="32">
        <v>4766062</v>
      </c>
      <c r="F52" s="32">
        <v>104434</v>
      </c>
      <c r="G52" s="32">
        <v>7500</v>
      </c>
      <c r="H52" s="32">
        <v>157390</v>
      </c>
      <c r="I52" s="47">
        <f t="shared" si="0"/>
        <v>108973394</v>
      </c>
    </row>
    <row r="53" spans="1:9">
      <c r="A53" s="17">
        <v>1067</v>
      </c>
      <c r="B53" s="18" t="s">
        <v>58</v>
      </c>
      <c r="C53" s="33">
        <v>8760</v>
      </c>
      <c r="D53" s="33">
        <v>0</v>
      </c>
      <c r="E53" s="33">
        <v>0</v>
      </c>
      <c r="F53" s="33">
        <v>0</v>
      </c>
      <c r="G53" s="33">
        <v>0</v>
      </c>
      <c r="H53" s="33">
        <v>6380</v>
      </c>
      <c r="I53" s="48">
        <f t="shared" si="0"/>
        <v>15140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5000</v>
      </c>
      <c r="I55" s="48">
        <f t="shared" si="0"/>
        <v>5000</v>
      </c>
    </row>
    <row r="56" spans="1:9" ht="15" customHeight="1">
      <c r="A56" s="17">
        <v>1070</v>
      </c>
      <c r="B56" s="18" t="s">
        <v>61</v>
      </c>
      <c r="C56" s="32">
        <v>789937</v>
      </c>
      <c r="D56" s="32">
        <v>0</v>
      </c>
      <c r="E56" s="32">
        <v>6936</v>
      </c>
      <c r="F56" s="32">
        <v>0</v>
      </c>
      <c r="G56" s="32">
        <v>0</v>
      </c>
      <c r="H56" s="32">
        <v>11880</v>
      </c>
      <c r="I56" s="47">
        <f t="shared" si="0"/>
        <v>808753</v>
      </c>
    </row>
    <row r="57" spans="1:9">
      <c r="A57" s="13"/>
      <c r="B57" s="20" t="s">
        <v>62</v>
      </c>
      <c r="C57" s="16">
        <f t="shared" ref="C57:I57" si="1">SUM(C7:C56)</f>
        <v>610074932</v>
      </c>
      <c r="D57" s="16">
        <f t="shared" si="1"/>
        <v>53400910</v>
      </c>
      <c r="E57" s="16">
        <f t="shared" si="1"/>
        <v>16452547</v>
      </c>
      <c r="F57" s="16">
        <f t="shared" si="1"/>
        <v>307170631</v>
      </c>
      <c r="G57" s="16">
        <f t="shared" si="1"/>
        <v>22501</v>
      </c>
      <c r="H57" s="16">
        <f t="shared" si="1"/>
        <v>3761215</v>
      </c>
      <c r="I57" s="16">
        <f t="shared" si="1"/>
        <v>990882736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C7" sqref="C7:I5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8" width="15" style="12" customWidth="1"/>
    <col min="9" max="9" width="19.54296875" style="12" customWidth="1"/>
    <col min="10" max="12" width="11.453125" style="4"/>
    <col min="13" max="13" width="17.453125" style="4" customWidth="1"/>
    <col min="14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46">
        <f>SUM(C7:H7)</f>
        <v>0</v>
      </c>
    </row>
    <row r="8" spans="1:9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10000</v>
      </c>
      <c r="I8" s="47">
        <f t="shared" ref="I8:I56" si="0">SUM(C8:H8)</f>
        <v>10000</v>
      </c>
    </row>
    <row r="9" spans="1:9">
      <c r="A9" s="17">
        <v>1005</v>
      </c>
      <c r="B9" s="18" t="s">
        <v>14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48">
        <f t="shared" si="0"/>
        <v>0</v>
      </c>
    </row>
    <row r="10" spans="1:9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47">
        <f t="shared" si="0"/>
        <v>0</v>
      </c>
    </row>
    <row r="11" spans="1:9">
      <c r="A11" s="17">
        <v>1007</v>
      </c>
      <c r="B11" s="18" t="s">
        <v>16</v>
      </c>
      <c r="C11" s="33">
        <v>92</v>
      </c>
      <c r="D11" s="33">
        <v>0</v>
      </c>
      <c r="E11" s="33">
        <v>408</v>
      </c>
      <c r="F11" s="33">
        <v>0</v>
      </c>
      <c r="G11" s="33">
        <v>0</v>
      </c>
      <c r="H11" s="33">
        <v>115829</v>
      </c>
      <c r="I11" s="48">
        <f t="shared" si="0"/>
        <v>116329</v>
      </c>
    </row>
    <row r="12" spans="1:9">
      <c r="A12" s="17">
        <v>1008</v>
      </c>
      <c r="B12" s="18" t="s">
        <v>17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47">
        <f t="shared" si="0"/>
        <v>0</v>
      </c>
    </row>
    <row r="13" spans="1:9">
      <c r="A13" s="17">
        <v>1010</v>
      </c>
      <c r="B13" s="18" t="s">
        <v>18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48">
        <f t="shared" si="0"/>
        <v>0</v>
      </c>
    </row>
    <row r="14" spans="1:9">
      <c r="A14" s="17">
        <v>1011</v>
      </c>
      <c r="B14" s="18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10001</v>
      </c>
      <c r="I14" s="47">
        <f t="shared" si="0"/>
        <v>10001</v>
      </c>
    </row>
    <row r="15" spans="1:9">
      <c r="A15" s="17">
        <v>1012</v>
      </c>
      <c r="B15" s="18" t="s">
        <v>20</v>
      </c>
      <c r="C15" s="33">
        <v>0</v>
      </c>
      <c r="D15" s="33">
        <v>0</v>
      </c>
      <c r="E15" s="33">
        <v>0</v>
      </c>
      <c r="F15" s="33">
        <v>0</v>
      </c>
      <c r="G15" s="33">
        <v>5000</v>
      </c>
      <c r="H15" s="33">
        <v>20000</v>
      </c>
      <c r="I15" s="48">
        <f t="shared" si="0"/>
        <v>25000</v>
      </c>
    </row>
    <row r="16" spans="1:9">
      <c r="A16" s="17">
        <v>1013</v>
      </c>
      <c r="B16" s="18" t="s">
        <v>21</v>
      </c>
      <c r="C16" s="32">
        <v>3594252</v>
      </c>
      <c r="D16" s="32">
        <v>0</v>
      </c>
      <c r="E16" s="32">
        <v>178282</v>
      </c>
      <c r="F16" s="32">
        <v>0</v>
      </c>
      <c r="G16" s="32">
        <v>0</v>
      </c>
      <c r="H16" s="32">
        <v>63080</v>
      </c>
      <c r="I16" s="47">
        <f t="shared" si="0"/>
        <v>3835614</v>
      </c>
    </row>
    <row r="17" spans="1:9">
      <c r="A17" s="17">
        <v>1014</v>
      </c>
      <c r="B17" s="18" t="s">
        <v>22</v>
      </c>
      <c r="C17" s="33">
        <v>75599</v>
      </c>
      <c r="D17" s="33">
        <v>0</v>
      </c>
      <c r="E17" s="33">
        <v>3748</v>
      </c>
      <c r="F17" s="33">
        <v>0</v>
      </c>
      <c r="G17" s="33">
        <v>0</v>
      </c>
      <c r="H17" s="33">
        <v>290</v>
      </c>
      <c r="I17" s="48">
        <f t="shared" si="0"/>
        <v>79637</v>
      </c>
    </row>
    <row r="18" spans="1:9">
      <c r="A18" s="17">
        <v>1016</v>
      </c>
      <c r="B18" s="18" t="s">
        <v>23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2500</v>
      </c>
      <c r="I18" s="47">
        <f t="shared" si="0"/>
        <v>2500</v>
      </c>
    </row>
    <row r="19" spans="1:9">
      <c r="A19" s="17">
        <v>1017</v>
      </c>
      <c r="B19" s="18" t="s">
        <v>24</v>
      </c>
      <c r="C19" s="33">
        <v>30332083</v>
      </c>
      <c r="D19" s="33">
        <v>0</v>
      </c>
      <c r="E19" s="33">
        <v>1332886</v>
      </c>
      <c r="F19" s="33">
        <v>0</v>
      </c>
      <c r="G19" s="33">
        <v>0</v>
      </c>
      <c r="H19" s="33">
        <v>73616</v>
      </c>
      <c r="I19" s="48">
        <f t="shared" si="0"/>
        <v>31738585</v>
      </c>
    </row>
    <row r="20" spans="1:9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7502</v>
      </c>
      <c r="I20" s="47">
        <f t="shared" si="0"/>
        <v>7502</v>
      </c>
    </row>
    <row r="21" spans="1:9">
      <c r="A21" s="17">
        <v>1019</v>
      </c>
      <c r="B21" s="18" t="s">
        <v>26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25000</v>
      </c>
      <c r="I21" s="48">
        <f t="shared" si="0"/>
        <v>25000</v>
      </c>
    </row>
    <row r="22" spans="1:9">
      <c r="A22" s="17">
        <v>1020</v>
      </c>
      <c r="B22" s="18" t="s">
        <v>27</v>
      </c>
      <c r="C22" s="32">
        <v>138</v>
      </c>
      <c r="D22" s="32">
        <v>0</v>
      </c>
      <c r="E22" s="32">
        <v>0</v>
      </c>
      <c r="F22" s="32">
        <v>0</v>
      </c>
      <c r="G22" s="32">
        <v>0</v>
      </c>
      <c r="H22" s="32">
        <v>870</v>
      </c>
      <c r="I22" s="47">
        <f t="shared" si="0"/>
        <v>1008</v>
      </c>
    </row>
    <row r="23" spans="1:9">
      <c r="A23" s="17">
        <v>1022</v>
      </c>
      <c r="B23" s="18" t="s">
        <v>28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48">
        <f t="shared" si="0"/>
        <v>0</v>
      </c>
    </row>
    <row r="24" spans="1:9">
      <c r="A24" s="17">
        <v>1023</v>
      </c>
      <c r="B24" s="18" t="s">
        <v>29</v>
      </c>
      <c r="C24" s="32">
        <v>1932</v>
      </c>
      <c r="D24" s="32">
        <v>0</v>
      </c>
      <c r="E24" s="32">
        <v>409</v>
      </c>
      <c r="F24" s="32">
        <v>0</v>
      </c>
      <c r="G24" s="32">
        <v>0</v>
      </c>
      <c r="H24" s="32">
        <v>22180</v>
      </c>
      <c r="I24" s="47">
        <f t="shared" si="0"/>
        <v>24521</v>
      </c>
    </row>
    <row r="25" spans="1:9">
      <c r="A25" s="17">
        <v>1024</v>
      </c>
      <c r="B25" s="18" t="s">
        <v>30</v>
      </c>
      <c r="C25" s="33">
        <v>33064633</v>
      </c>
      <c r="D25" s="33">
        <v>0</v>
      </c>
      <c r="E25" s="33">
        <v>100311</v>
      </c>
      <c r="F25" s="33">
        <v>40131097</v>
      </c>
      <c r="G25" s="33">
        <v>0</v>
      </c>
      <c r="H25" s="33">
        <v>282924</v>
      </c>
      <c r="I25" s="48">
        <f t="shared" si="0"/>
        <v>73578965</v>
      </c>
    </row>
    <row r="26" spans="1:9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2500</v>
      </c>
      <c r="I26" s="47">
        <f t="shared" si="0"/>
        <v>2500</v>
      </c>
    </row>
    <row r="27" spans="1:9">
      <c r="A27" s="17">
        <v>1026</v>
      </c>
      <c r="B27" s="18" t="s">
        <v>32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48">
        <f t="shared" si="0"/>
        <v>0</v>
      </c>
    </row>
    <row r="28" spans="1:9">
      <c r="A28" s="17">
        <v>1027</v>
      </c>
      <c r="B28" s="18" t="s">
        <v>33</v>
      </c>
      <c r="C28" s="32">
        <v>368</v>
      </c>
      <c r="D28" s="32">
        <v>0</v>
      </c>
      <c r="E28" s="32">
        <v>2448</v>
      </c>
      <c r="F28" s="32">
        <v>0</v>
      </c>
      <c r="G28" s="32">
        <v>0</v>
      </c>
      <c r="H28" s="32">
        <v>19820</v>
      </c>
      <c r="I28" s="47">
        <f t="shared" si="0"/>
        <v>22636</v>
      </c>
    </row>
    <row r="29" spans="1:9">
      <c r="A29" s="17">
        <v>1028</v>
      </c>
      <c r="B29" s="18" t="s">
        <v>34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48">
        <f t="shared" si="0"/>
        <v>0</v>
      </c>
    </row>
    <row r="30" spans="1:9">
      <c r="A30" s="17">
        <v>1030</v>
      </c>
      <c r="B30" s="18" t="s">
        <v>35</v>
      </c>
      <c r="C30" s="32">
        <v>2300</v>
      </c>
      <c r="D30" s="32">
        <v>0</v>
      </c>
      <c r="E30" s="32">
        <v>409</v>
      </c>
      <c r="F30" s="32">
        <v>0</v>
      </c>
      <c r="G30" s="32">
        <v>0</v>
      </c>
      <c r="H30" s="32">
        <v>52000</v>
      </c>
      <c r="I30" s="47">
        <f t="shared" si="0"/>
        <v>54709</v>
      </c>
    </row>
    <row r="31" spans="1:9">
      <c r="A31" s="17">
        <v>1031</v>
      </c>
      <c r="B31" s="18" t="s">
        <v>36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48">
        <f t="shared" si="0"/>
        <v>0</v>
      </c>
    </row>
    <row r="32" spans="1:9">
      <c r="A32" s="17">
        <v>1033</v>
      </c>
      <c r="B32" s="18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20000</v>
      </c>
      <c r="I32" s="47">
        <f t="shared" si="0"/>
        <v>20000</v>
      </c>
    </row>
    <row r="33" spans="1:9">
      <c r="A33" s="17">
        <v>1034</v>
      </c>
      <c r="B33" s="18" t="s">
        <v>38</v>
      </c>
      <c r="C33" s="33">
        <v>368</v>
      </c>
      <c r="D33" s="33">
        <v>0</v>
      </c>
      <c r="E33" s="33">
        <v>0</v>
      </c>
      <c r="F33" s="33">
        <v>0</v>
      </c>
      <c r="G33" s="33">
        <v>0</v>
      </c>
      <c r="H33" s="33">
        <v>2320</v>
      </c>
      <c r="I33" s="48">
        <f t="shared" si="0"/>
        <v>2688</v>
      </c>
    </row>
    <row r="34" spans="1:9">
      <c r="A34" s="17">
        <v>1037</v>
      </c>
      <c r="B34" s="18" t="s">
        <v>39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47">
        <f t="shared" si="0"/>
        <v>0</v>
      </c>
    </row>
    <row r="35" spans="1:9">
      <c r="A35" s="17">
        <v>1038</v>
      </c>
      <c r="B35" s="18" t="s">
        <v>40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22500</v>
      </c>
      <c r="I35" s="48">
        <f t="shared" si="0"/>
        <v>22500</v>
      </c>
    </row>
    <row r="36" spans="1:9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5000</v>
      </c>
      <c r="I36" s="47">
        <f t="shared" si="0"/>
        <v>5000</v>
      </c>
    </row>
    <row r="37" spans="1:9">
      <c r="A37" s="17">
        <v>1040</v>
      </c>
      <c r="B37" s="18" t="s">
        <v>42</v>
      </c>
      <c r="C37" s="33">
        <v>32069</v>
      </c>
      <c r="D37" s="33">
        <v>1915</v>
      </c>
      <c r="E37" s="33">
        <v>6620</v>
      </c>
      <c r="F37" s="33">
        <v>0</v>
      </c>
      <c r="G37" s="33">
        <v>0</v>
      </c>
      <c r="H37" s="33">
        <v>45370</v>
      </c>
      <c r="I37" s="48">
        <f t="shared" si="0"/>
        <v>85974</v>
      </c>
    </row>
    <row r="38" spans="1:9">
      <c r="A38" s="17">
        <v>1042</v>
      </c>
      <c r="B38" s="18" t="s">
        <v>43</v>
      </c>
      <c r="C38" s="32">
        <v>92</v>
      </c>
      <c r="D38" s="32">
        <v>0</v>
      </c>
      <c r="E38" s="32">
        <v>0</v>
      </c>
      <c r="F38" s="32">
        <v>0</v>
      </c>
      <c r="G38" s="32">
        <v>0</v>
      </c>
      <c r="H38" s="32">
        <v>580</v>
      </c>
      <c r="I38" s="47">
        <f t="shared" si="0"/>
        <v>672</v>
      </c>
    </row>
    <row r="39" spans="1:9">
      <c r="A39" s="17">
        <v>1043</v>
      </c>
      <c r="B39" s="18" t="s">
        <v>44</v>
      </c>
      <c r="C39" s="33">
        <v>5147</v>
      </c>
      <c r="D39" s="33">
        <v>0</v>
      </c>
      <c r="E39" s="33">
        <v>2043</v>
      </c>
      <c r="F39" s="33">
        <v>0</v>
      </c>
      <c r="G39" s="33">
        <v>0</v>
      </c>
      <c r="H39" s="33">
        <v>1450</v>
      </c>
      <c r="I39" s="48">
        <f t="shared" si="0"/>
        <v>8640</v>
      </c>
    </row>
    <row r="40" spans="1:9">
      <c r="A40" s="17">
        <v>1044</v>
      </c>
      <c r="B40" s="18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10000</v>
      </c>
      <c r="I40" s="47">
        <f t="shared" si="0"/>
        <v>10000</v>
      </c>
    </row>
    <row r="41" spans="1:9">
      <c r="A41" s="17">
        <v>1046</v>
      </c>
      <c r="B41" s="18" t="s">
        <v>46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122503</v>
      </c>
      <c r="I41" s="48">
        <f t="shared" si="0"/>
        <v>122503</v>
      </c>
    </row>
    <row r="42" spans="1:9">
      <c r="A42" s="17">
        <v>1047</v>
      </c>
      <c r="B42" s="18" t="s">
        <v>47</v>
      </c>
      <c r="C42" s="32">
        <v>5126960</v>
      </c>
      <c r="D42" s="32">
        <v>38406</v>
      </c>
      <c r="E42" s="32">
        <v>49001</v>
      </c>
      <c r="F42" s="32">
        <v>0</v>
      </c>
      <c r="G42" s="32">
        <v>0</v>
      </c>
      <c r="H42" s="32">
        <v>44950</v>
      </c>
      <c r="I42" s="47">
        <f t="shared" si="0"/>
        <v>5259317</v>
      </c>
    </row>
    <row r="43" spans="1:9">
      <c r="A43" s="17">
        <v>1048</v>
      </c>
      <c r="B43" s="18" t="s">
        <v>48</v>
      </c>
      <c r="C43" s="33">
        <v>7881</v>
      </c>
      <c r="D43" s="33">
        <v>0</v>
      </c>
      <c r="E43" s="33">
        <v>817</v>
      </c>
      <c r="F43" s="33">
        <v>0</v>
      </c>
      <c r="G43" s="33">
        <v>0</v>
      </c>
      <c r="H43" s="33">
        <v>43000</v>
      </c>
      <c r="I43" s="48">
        <f t="shared" si="0"/>
        <v>51698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2500</v>
      </c>
      <c r="I44" s="47">
        <f t="shared" si="0"/>
        <v>2500</v>
      </c>
    </row>
    <row r="45" spans="1:9">
      <c r="A45" s="17">
        <v>1052</v>
      </c>
      <c r="B45" s="18" t="s">
        <v>50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48">
        <f t="shared" si="0"/>
        <v>0</v>
      </c>
    </row>
    <row r="46" spans="1:9">
      <c r="A46" s="17">
        <v>1054</v>
      </c>
      <c r="B46" s="18" t="s">
        <v>51</v>
      </c>
      <c r="C46" s="32">
        <v>92</v>
      </c>
      <c r="D46" s="32">
        <v>0</v>
      </c>
      <c r="E46" s="32">
        <v>0</v>
      </c>
      <c r="F46" s="32">
        <v>0</v>
      </c>
      <c r="G46" s="32">
        <v>5000</v>
      </c>
      <c r="H46" s="32">
        <v>28080</v>
      </c>
      <c r="I46" s="47">
        <f t="shared" si="0"/>
        <v>33172</v>
      </c>
    </row>
    <row r="47" spans="1:9">
      <c r="A47" s="17">
        <v>1055</v>
      </c>
      <c r="B47" s="18" t="s">
        <v>52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48">
        <f t="shared" si="0"/>
        <v>0</v>
      </c>
    </row>
    <row r="48" spans="1:9">
      <c r="A48" s="17">
        <v>1057</v>
      </c>
      <c r="B48" s="18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47505</v>
      </c>
      <c r="I48" s="47">
        <f t="shared" si="0"/>
        <v>47505</v>
      </c>
    </row>
    <row r="49" spans="1:9">
      <c r="A49" s="17">
        <v>1058</v>
      </c>
      <c r="B49" s="18" t="s">
        <v>54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95000</v>
      </c>
      <c r="I49" s="48">
        <f t="shared" si="0"/>
        <v>95000</v>
      </c>
    </row>
    <row r="50" spans="1:9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5000</v>
      </c>
      <c r="I50" s="47">
        <f t="shared" si="0"/>
        <v>5000</v>
      </c>
    </row>
    <row r="51" spans="1:9">
      <c r="A51" s="17">
        <v>1065</v>
      </c>
      <c r="B51" s="18" t="s">
        <v>56</v>
      </c>
      <c r="C51" s="33">
        <v>6900</v>
      </c>
      <c r="D51" s="33">
        <v>4362</v>
      </c>
      <c r="E51" s="33">
        <v>49399</v>
      </c>
      <c r="F51" s="33">
        <v>0</v>
      </c>
      <c r="G51" s="33">
        <v>0</v>
      </c>
      <c r="H51" s="33">
        <v>47704</v>
      </c>
      <c r="I51" s="48">
        <f t="shared" si="0"/>
        <v>108365</v>
      </c>
    </row>
    <row r="52" spans="1:9">
      <c r="A52" s="17">
        <v>1066</v>
      </c>
      <c r="B52" s="18" t="s">
        <v>57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15000</v>
      </c>
      <c r="I52" s="47">
        <f t="shared" si="0"/>
        <v>15000</v>
      </c>
    </row>
    <row r="53" spans="1:9">
      <c r="A53" s="17">
        <v>1067</v>
      </c>
      <c r="B53" s="18" t="s">
        <v>58</v>
      </c>
      <c r="C53" s="33">
        <v>506</v>
      </c>
      <c r="D53" s="33">
        <v>0</v>
      </c>
      <c r="E53" s="33">
        <v>0</v>
      </c>
      <c r="F53" s="33">
        <v>0</v>
      </c>
      <c r="G53" s="33">
        <v>0</v>
      </c>
      <c r="H53" s="33">
        <v>3190</v>
      </c>
      <c r="I53" s="48">
        <f t="shared" si="0"/>
        <v>3696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47">
        <f t="shared" si="0"/>
        <v>0</v>
      </c>
    </row>
    <row r="55" spans="1:9">
      <c r="A55" s="17">
        <v>1069</v>
      </c>
      <c r="B55" s="18" t="s">
        <v>60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2500</v>
      </c>
      <c r="I55" s="48">
        <f t="shared" si="0"/>
        <v>2500</v>
      </c>
    </row>
    <row r="56" spans="1:9" ht="15" customHeight="1">
      <c r="A56" s="17">
        <v>1070</v>
      </c>
      <c r="B56" s="18" t="s">
        <v>61</v>
      </c>
      <c r="C56" s="32">
        <v>124825</v>
      </c>
      <c r="D56" s="32">
        <v>0</v>
      </c>
      <c r="E56" s="32">
        <v>3264</v>
      </c>
      <c r="F56" s="32">
        <v>0</v>
      </c>
      <c r="G56" s="32">
        <v>0</v>
      </c>
      <c r="H56" s="32">
        <v>4640</v>
      </c>
      <c r="I56" s="47">
        <f t="shared" si="0"/>
        <v>132729</v>
      </c>
    </row>
    <row r="57" spans="1:9">
      <c r="A57" s="13"/>
      <c r="B57" s="20" t="s">
        <v>62</v>
      </c>
      <c r="C57" s="16">
        <f t="shared" ref="C57:I57" si="1">SUM(C7:C56)</f>
        <v>72376237</v>
      </c>
      <c r="D57" s="16">
        <f t="shared" si="1"/>
        <v>44683</v>
      </c>
      <c r="E57" s="16">
        <f t="shared" si="1"/>
        <v>1730045</v>
      </c>
      <c r="F57" s="16">
        <f t="shared" si="1"/>
        <v>40131097</v>
      </c>
      <c r="G57" s="16">
        <f t="shared" si="1"/>
        <v>10000</v>
      </c>
      <c r="H57" s="16">
        <f t="shared" si="1"/>
        <v>1276904</v>
      </c>
      <c r="I57" s="16">
        <f t="shared" si="1"/>
        <v>115568966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7" sqref="C7:H56"/>
    </sheetView>
  </sheetViews>
  <sheetFormatPr baseColWidth="10" defaultColWidth="11.453125" defaultRowHeight="16"/>
  <cols>
    <col min="1" max="1" width="7.81640625" style="10" customWidth="1"/>
    <col min="2" max="2" width="28" style="11" customWidth="1"/>
    <col min="3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10000</v>
      </c>
      <c r="I7" s="25">
        <f>SUM(C7:H7)</f>
        <v>10000</v>
      </c>
    </row>
    <row r="8" spans="1:9">
      <c r="A8" s="17">
        <v>1002</v>
      </c>
      <c r="B8" s="18" t="s">
        <v>13</v>
      </c>
      <c r="C8" s="32">
        <v>8720650</v>
      </c>
      <c r="D8" s="32">
        <v>4228</v>
      </c>
      <c r="E8" s="32">
        <v>14059</v>
      </c>
      <c r="F8" s="32">
        <v>0</v>
      </c>
      <c r="G8" s="32">
        <v>0</v>
      </c>
      <c r="H8" s="32">
        <v>215508</v>
      </c>
      <c r="I8" s="26">
        <f t="shared" ref="I8:I56" si="0">SUM(C8:H8)</f>
        <v>8954445</v>
      </c>
    </row>
    <row r="9" spans="1:9">
      <c r="A9" s="17">
        <v>1005</v>
      </c>
      <c r="B9" s="18" t="s">
        <v>14</v>
      </c>
      <c r="C9" s="33">
        <v>460</v>
      </c>
      <c r="D9" s="33">
        <v>0</v>
      </c>
      <c r="E9" s="33">
        <v>22893</v>
      </c>
      <c r="F9" s="33">
        <v>0</v>
      </c>
      <c r="G9" s="33">
        <v>0</v>
      </c>
      <c r="H9" s="33">
        <v>5400</v>
      </c>
      <c r="I9" s="27">
        <f t="shared" si="0"/>
        <v>28753</v>
      </c>
    </row>
    <row r="10" spans="1:9">
      <c r="A10" s="17">
        <v>1006</v>
      </c>
      <c r="B10" s="18" t="s">
        <v>15</v>
      </c>
      <c r="C10" s="32">
        <v>850348</v>
      </c>
      <c r="D10" s="32">
        <v>0</v>
      </c>
      <c r="E10" s="32">
        <v>0</v>
      </c>
      <c r="F10" s="32">
        <v>0</v>
      </c>
      <c r="G10" s="32">
        <v>0</v>
      </c>
      <c r="H10" s="32">
        <v>10970</v>
      </c>
      <c r="I10" s="26">
        <f t="shared" si="0"/>
        <v>861318</v>
      </c>
    </row>
    <row r="11" spans="1:9">
      <c r="A11" s="17">
        <v>1007</v>
      </c>
      <c r="B11" s="18" t="s">
        <v>16</v>
      </c>
      <c r="C11" s="33">
        <v>358791368</v>
      </c>
      <c r="D11" s="33">
        <v>2261133</v>
      </c>
      <c r="E11" s="33">
        <v>11087054</v>
      </c>
      <c r="F11" s="33">
        <v>330184932</v>
      </c>
      <c r="G11" s="33">
        <v>2500</v>
      </c>
      <c r="H11" s="33">
        <v>2286424</v>
      </c>
      <c r="I11" s="27">
        <f t="shared" si="0"/>
        <v>704613411</v>
      </c>
    </row>
    <row r="12" spans="1:9">
      <c r="A12" s="17">
        <v>1008</v>
      </c>
      <c r="B12" s="18" t="s">
        <v>17</v>
      </c>
      <c r="C12" s="32">
        <v>8656218</v>
      </c>
      <c r="D12" s="32">
        <v>0</v>
      </c>
      <c r="E12" s="32">
        <v>2390</v>
      </c>
      <c r="F12" s="32">
        <v>0</v>
      </c>
      <c r="G12" s="32">
        <v>0</v>
      </c>
      <c r="H12" s="32">
        <v>20090</v>
      </c>
      <c r="I12" s="26">
        <f t="shared" si="0"/>
        <v>8678698</v>
      </c>
    </row>
    <row r="13" spans="1:9">
      <c r="A13" s="17">
        <v>1010</v>
      </c>
      <c r="B13" s="18" t="s">
        <v>18</v>
      </c>
      <c r="C13" s="33">
        <v>3485829</v>
      </c>
      <c r="D13" s="33">
        <v>811345</v>
      </c>
      <c r="E13" s="33">
        <v>428975</v>
      </c>
      <c r="F13" s="33">
        <v>108875</v>
      </c>
      <c r="G13" s="33">
        <v>0</v>
      </c>
      <c r="H13" s="33">
        <v>45020</v>
      </c>
      <c r="I13" s="27">
        <f t="shared" si="0"/>
        <v>4880044</v>
      </c>
    </row>
    <row r="14" spans="1:9">
      <c r="A14" s="17">
        <v>1011</v>
      </c>
      <c r="B14" s="18" t="s">
        <v>19</v>
      </c>
      <c r="C14" s="32">
        <v>4430283</v>
      </c>
      <c r="D14" s="32">
        <v>2215922</v>
      </c>
      <c r="E14" s="32">
        <v>272747</v>
      </c>
      <c r="F14" s="32">
        <v>0</v>
      </c>
      <c r="G14" s="32">
        <v>0</v>
      </c>
      <c r="H14" s="32">
        <v>544668</v>
      </c>
      <c r="I14" s="26">
        <f t="shared" si="0"/>
        <v>7463620</v>
      </c>
    </row>
    <row r="15" spans="1:9">
      <c r="A15" s="17">
        <v>1012</v>
      </c>
      <c r="B15" s="18" t="s">
        <v>20</v>
      </c>
      <c r="C15" s="33">
        <v>2379685</v>
      </c>
      <c r="D15" s="33">
        <v>141836</v>
      </c>
      <c r="E15" s="33">
        <v>135904</v>
      </c>
      <c r="F15" s="33">
        <v>0</v>
      </c>
      <c r="G15" s="33">
        <v>10000</v>
      </c>
      <c r="H15" s="33">
        <v>263120</v>
      </c>
      <c r="I15" s="27">
        <f t="shared" si="0"/>
        <v>2930545</v>
      </c>
    </row>
    <row r="16" spans="1:9">
      <c r="A16" s="17">
        <v>1013</v>
      </c>
      <c r="B16" s="18" t="s">
        <v>21</v>
      </c>
      <c r="C16" s="32">
        <v>264788243</v>
      </c>
      <c r="D16" s="32">
        <v>89976989</v>
      </c>
      <c r="E16" s="32">
        <v>11955461</v>
      </c>
      <c r="F16" s="32">
        <v>13650</v>
      </c>
      <c r="G16" s="32">
        <v>2500</v>
      </c>
      <c r="H16" s="32">
        <v>941335</v>
      </c>
      <c r="I16" s="26">
        <f t="shared" si="0"/>
        <v>367678178</v>
      </c>
    </row>
    <row r="17" spans="1:9">
      <c r="A17" s="17">
        <v>1014</v>
      </c>
      <c r="B17" s="18" t="s">
        <v>22</v>
      </c>
      <c r="C17" s="33">
        <v>13635268</v>
      </c>
      <c r="D17" s="33">
        <v>0</v>
      </c>
      <c r="E17" s="33">
        <v>2041</v>
      </c>
      <c r="F17" s="33">
        <v>0</v>
      </c>
      <c r="G17" s="33">
        <v>2500</v>
      </c>
      <c r="H17" s="33">
        <v>168640</v>
      </c>
      <c r="I17" s="27">
        <f t="shared" si="0"/>
        <v>13808449</v>
      </c>
    </row>
    <row r="18" spans="1:9">
      <c r="A18" s="17">
        <v>1016</v>
      </c>
      <c r="B18" s="18" t="s">
        <v>23</v>
      </c>
      <c r="C18" s="32">
        <v>311671159</v>
      </c>
      <c r="D18" s="32">
        <v>60469197</v>
      </c>
      <c r="E18" s="32">
        <v>15296954</v>
      </c>
      <c r="F18" s="32">
        <v>1058494</v>
      </c>
      <c r="G18" s="32">
        <v>0</v>
      </c>
      <c r="H18" s="32">
        <v>2389530</v>
      </c>
      <c r="I18" s="26">
        <f t="shared" si="0"/>
        <v>390885334</v>
      </c>
    </row>
    <row r="19" spans="1:9">
      <c r="A19" s="17">
        <v>1017</v>
      </c>
      <c r="B19" s="18" t="s">
        <v>24</v>
      </c>
      <c r="C19" s="33">
        <v>79094277</v>
      </c>
      <c r="D19" s="33">
        <v>1660895</v>
      </c>
      <c r="E19" s="33">
        <v>2683490</v>
      </c>
      <c r="F19" s="33">
        <v>3278627</v>
      </c>
      <c r="G19" s="33">
        <v>0</v>
      </c>
      <c r="H19" s="33">
        <v>2043220</v>
      </c>
      <c r="I19" s="27">
        <f t="shared" si="0"/>
        <v>88760509</v>
      </c>
    </row>
    <row r="20" spans="1:9">
      <c r="A20" s="17">
        <v>1018</v>
      </c>
      <c r="B20" s="18" t="s">
        <v>25</v>
      </c>
      <c r="C20" s="32">
        <v>436797</v>
      </c>
      <c r="D20" s="32">
        <v>129511</v>
      </c>
      <c r="E20" s="32">
        <v>13445</v>
      </c>
      <c r="F20" s="32">
        <v>0</v>
      </c>
      <c r="G20" s="32">
        <v>2501</v>
      </c>
      <c r="H20" s="32">
        <v>471173</v>
      </c>
      <c r="I20" s="26">
        <f t="shared" si="0"/>
        <v>1053427</v>
      </c>
    </row>
    <row r="21" spans="1:9">
      <c r="A21" s="17">
        <v>1019</v>
      </c>
      <c r="B21" s="18" t="s">
        <v>26</v>
      </c>
      <c r="C21" s="33">
        <v>98094699</v>
      </c>
      <c r="D21" s="33">
        <v>4267426</v>
      </c>
      <c r="E21" s="33">
        <v>1013339</v>
      </c>
      <c r="F21" s="33">
        <v>128116</v>
      </c>
      <c r="G21" s="33">
        <v>53981</v>
      </c>
      <c r="H21" s="33">
        <v>907113</v>
      </c>
      <c r="I21" s="27">
        <f t="shared" si="0"/>
        <v>104464674</v>
      </c>
    </row>
    <row r="22" spans="1:9">
      <c r="A22" s="17">
        <v>1020</v>
      </c>
      <c r="B22" s="18" t="s">
        <v>27</v>
      </c>
      <c r="C22" s="32">
        <v>16968029</v>
      </c>
      <c r="D22" s="32">
        <v>6139421</v>
      </c>
      <c r="E22" s="32">
        <v>660118</v>
      </c>
      <c r="F22" s="32">
        <v>6491681</v>
      </c>
      <c r="G22" s="32">
        <v>0</v>
      </c>
      <c r="H22" s="32">
        <v>161411</v>
      </c>
      <c r="I22" s="26">
        <f t="shared" si="0"/>
        <v>30420660</v>
      </c>
    </row>
    <row r="23" spans="1:9">
      <c r="A23" s="17">
        <v>1022</v>
      </c>
      <c r="B23" s="18" t="s">
        <v>28</v>
      </c>
      <c r="C23" s="33">
        <v>3769798</v>
      </c>
      <c r="D23" s="33">
        <v>0</v>
      </c>
      <c r="E23" s="33">
        <v>3622</v>
      </c>
      <c r="F23" s="33">
        <v>0</v>
      </c>
      <c r="G23" s="33">
        <v>0</v>
      </c>
      <c r="H23" s="33">
        <v>12266</v>
      </c>
      <c r="I23" s="27">
        <f t="shared" si="0"/>
        <v>3785686</v>
      </c>
    </row>
    <row r="24" spans="1:9">
      <c r="A24" s="17">
        <v>1023</v>
      </c>
      <c r="B24" s="18" t="s">
        <v>29</v>
      </c>
      <c r="C24" s="32">
        <v>21176199</v>
      </c>
      <c r="D24" s="32">
        <v>1784357</v>
      </c>
      <c r="E24" s="32">
        <v>630705</v>
      </c>
      <c r="F24" s="32">
        <v>1211248</v>
      </c>
      <c r="G24" s="32">
        <v>7500</v>
      </c>
      <c r="H24" s="32">
        <v>870723</v>
      </c>
      <c r="I24" s="26">
        <f t="shared" si="0"/>
        <v>25680732</v>
      </c>
    </row>
    <row r="25" spans="1:9">
      <c r="A25" s="17">
        <v>1024</v>
      </c>
      <c r="B25" s="18" t="s">
        <v>30</v>
      </c>
      <c r="C25" s="33">
        <v>523807402</v>
      </c>
      <c r="D25" s="33">
        <v>24269168</v>
      </c>
      <c r="E25" s="33">
        <v>11084839</v>
      </c>
      <c r="F25" s="33">
        <v>55843155</v>
      </c>
      <c r="G25" s="33">
        <v>0</v>
      </c>
      <c r="H25" s="33">
        <v>7323825</v>
      </c>
      <c r="I25" s="27">
        <f t="shared" si="0"/>
        <v>622328389</v>
      </c>
    </row>
    <row r="26" spans="1:9">
      <c r="A26" s="17">
        <v>1025</v>
      </c>
      <c r="B26" s="18" t="s">
        <v>31</v>
      </c>
      <c r="C26" s="32">
        <v>8304694</v>
      </c>
      <c r="D26" s="32">
        <v>31723</v>
      </c>
      <c r="E26" s="32">
        <v>28532</v>
      </c>
      <c r="F26" s="32">
        <v>0</v>
      </c>
      <c r="G26" s="32">
        <v>0</v>
      </c>
      <c r="H26" s="32">
        <v>797255</v>
      </c>
      <c r="I26" s="26">
        <f t="shared" si="0"/>
        <v>9162204</v>
      </c>
    </row>
    <row r="27" spans="1:9">
      <c r="A27" s="17">
        <v>1026</v>
      </c>
      <c r="B27" s="18" t="s">
        <v>32</v>
      </c>
      <c r="C27" s="33">
        <v>202447</v>
      </c>
      <c r="D27" s="33">
        <v>0</v>
      </c>
      <c r="E27" s="33">
        <v>0</v>
      </c>
      <c r="F27" s="33">
        <v>0</v>
      </c>
      <c r="G27" s="33">
        <v>0</v>
      </c>
      <c r="H27" s="33">
        <v>68094</v>
      </c>
      <c r="I27" s="27">
        <f t="shared" si="0"/>
        <v>270541</v>
      </c>
    </row>
    <row r="28" spans="1:9">
      <c r="A28" s="17">
        <v>1027</v>
      </c>
      <c r="B28" s="18" t="s">
        <v>33</v>
      </c>
      <c r="C28" s="32">
        <v>36221979</v>
      </c>
      <c r="D28" s="32">
        <v>237164</v>
      </c>
      <c r="E28" s="32">
        <v>479672</v>
      </c>
      <c r="F28" s="32">
        <v>408984</v>
      </c>
      <c r="G28" s="32">
        <v>2500</v>
      </c>
      <c r="H28" s="32">
        <v>764945</v>
      </c>
      <c r="I28" s="26">
        <f t="shared" si="0"/>
        <v>38115244</v>
      </c>
    </row>
    <row r="29" spans="1:9">
      <c r="A29" s="17">
        <v>1028</v>
      </c>
      <c r="B29" s="18" t="s">
        <v>34</v>
      </c>
      <c r="C29" s="33">
        <v>12059596</v>
      </c>
      <c r="D29" s="33">
        <v>756128</v>
      </c>
      <c r="E29" s="33">
        <v>1224498</v>
      </c>
      <c r="F29" s="33">
        <v>285650</v>
      </c>
      <c r="G29" s="33">
        <v>0</v>
      </c>
      <c r="H29" s="33">
        <v>70979</v>
      </c>
      <c r="I29" s="27">
        <f t="shared" si="0"/>
        <v>14396851</v>
      </c>
    </row>
    <row r="30" spans="1:9">
      <c r="A30" s="17">
        <v>1030</v>
      </c>
      <c r="B30" s="18" t="s">
        <v>35</v>
      </c>
      <c r="C30" s="32">
        <v>118373718</v>
      </c>
      <c r="D30" s="32">
        <v>2578661</v>
      </c>
      <c r="E30" s="32">
        <v>1494481</v>
      </c>
      <c r="F30" s="32">
        <v>678479</v>
      </c>
      <c r="G30" s="32">
        <v>5000</v>
      </c>
      <c r="H30" s="32">
        <v>2349708</v>
      </c>
      <c r="I30" s="26">
        <f t="shared" si="0"/>
        <v>125480047</v>
      </c>
    </row>
    <row r="31" spans="1:9">
      <c r="A31" s="17">
        <v>1031</v>
      </c>
      <c r="B31" s="18" t="s">
        <v>36</v>
      </c>
      <c r="C31" s="33">
        <v>49403641</v>
      </c>
      <c r="D31" s="33">
        <v>14592231</v>
      </c>
      <c r="E31" s="33">
        <v>2335166</v>
      </c>
      <c r="F31" s="33">
        <v>0</v>
      </c>
      <c r="G31" s="33">
        <v>0</v>
      </c>
      <c r="H31" s="33">
        <v>3272</v>
      </c>
      <c r="I31" s="27">
        <f t="shared" si="0"/>
        <v>66334310</v>
      </c>
    </row>
    <row r="32" spans="1:9">
      <c r="A32" s="17">
        <v>1033</v>
      </c>
      <c r="B32" s="18" t="s">
        <v>37</v>
      </c>
      <c r="C32" s="32">
        <v>400297</v>
      </c>
      <c r="D32" s="32">
        <v>16586</v>
      </c>
      <c r="E32" s="32">
        <v>8630</v>
      </c>
      <c r="F32" s="32">
        <v>0</v>
      </c>
      <c r="G32" s="32">
        <v>7500</v>
      </c>
      <c r="H32" s="32">
        <v>373090</v>
      </c>
      <c r="I32" s="26">
        <f t="shared" si="0"/>
        <v>806103</v>
      </c>
    </row>
    <row r="33" spans="1:9">
      <c r="A33" s="17">
        <v>1034</v>
      </c>
      <c r="B33" s="18" t="s">
        <v>38</v>
      </c>
      <c r="C33" s="33">
        <v>30591051</v>
      </c>
      <c r="D33" s="33">
        <v>20306</v>
      </c>
      <c r="E33" s="33">
        <v>5106</v>
      </c>
      <c r="F33" s="33">
        <v>0</v>
      </c>
      <c r="G33" s="33">
        <v>0</v>
      </c>
      <c r="H33" s="33">
        <v>85032</v>
      </c>
      <c r="I33" s="27">
        <f t="shared" si="0"/>
        <v>30701495</v>
      </c>
    </row>
    <row r="34" spans="1:9">
      <c r="A34" s="17">
        <v>1037</v>
      </c>
      <c r="B34" s="18" t="s">
        <v>39</v>
      </c>
      <c r="C34" s="32">
        <v>8171504</v>
      </c>
      <c r="D34" s="32">
        <v>521030</v>
      </c>
      <c r="E34" s="32">
        <v>220019</v>
      </c>
      <c r="F34" s="32">
        <v>336112</v>
      </c>
      <c r="G34" s="32">
        <v>0</v>
      </c>
      <c r="H34" s="32">
        <v>175248</v>
      </c>
      <c r="I34" s="26">
        <f t="shared" si="0"/>
        <v>9423913</v>
      </c>
    </row>
    <row r="35" spans="1:9">
      <c r="A35" s="17">
        <v>1038</v>
      </c>
      <c r="B35" s="18" t="s">
        <v>40</v>
      </c>
      <c r="C35" s="33">
        <v>7364885</v>
      </c>
      <c r="D35" s="33">
        <v>26516</v>
      </c>
      <c r="E35" s="33">
        <v>953482</v>
      </c>
      <c r="F35" s="33">
        <v>0</v>
      </c>
      <c r="G35" s="33">
        <v>0</v>
      </c>
      <c r="H35" s="33">
        <v>328619</v>
      </c>
      <c r="I35" s="27">
        <f t="shared" si="0"/>
        <v>8673502</v>
      </c>
    </row>
    <row r="36" spans="1:9">
      <c r="A36" s="17">
        <v>1039</v>
      </c>
      <c r="B36" s="18" t="s">
        <v>41</v>
      </c>
      <c r="C36" s="32">
        <v>983660</v>
      </c>
      <c r="D36" s="32">
        <v>14199</v>
      </c>
      <c r="E36" s="32">
        <v>34893</v>
      </c>
      <c r="F36" s="32">
        <v>0</v>
      </c>
      <c r="G36" s="32">
        <v>0</v>
      </c>
      <c r="H36" s="32">
        <v>199529</v>
      </c>
      <c r="I36" s="26">
        <f t="shared" si="0"/>
        <v>1232281</v>
      </c>
    </row>
    <row r="37" spans="1:9">
      <c r="A37" s="17">
        <v>1040</v>
      </c>
      <c r="B37" s="18" t="s">
        <v>42</v>
      </c>
      <c r="C37" s="33">
        <v>49321041</v>
      </c>
      <c r="D37" s="33">
        <v>2926887</v>
      </c>
      <c r="E37" s="33">
        <v>1349291</v>
      </c>
      <c r="F37" s="33">
        <v>412326</v>
      </c>
      <c r="G37" s="33">
        <v>5000</v>
      </c>
      <c r="H37" s="33">
        <v>1920679</v>
      </c>
      <c r="I37" s="27">
        <f t="shared" si="0"/>
        <v>55935224</v>
      </c>
    </row>
    <row r="38" spans="1:9">
      <c r="A38" s="17">
        <v>1042</v>
      </c>
      <c r="B38" s="18" t="s">
        <v>43</v>
      </c>
      <c r="C38" s="32">
        <v>123459515</v>
      </c>
      <c r="D38" s="32">
        <v>0</v>
      </c>
      <c r="E38" s="32">
        <v>70442</v>
      </c>
      <c r="F38" s="32">
        <v>159887784</v>
      </c>
      <c r="G38" s="32">
        <v>0</v>
      </c>
      <c r="H38" s="32">
        <v>230369</v>
      </c>
      <c r="I38" s="26">
        <f t="shared" si="0"/>
        <v>283648110</v>
      </c>
    </row>
    <row r="39" spans="1:9">
      <c r="A39" s="17">
        <v>1043</v>
      </c>
      <c r="B39" s="18" t="s">
        <v>44</v>
      </c>
      <c r="C39" s="33">
        <v>287621969</v>
      </c>
      <c r="D39" s="33">
        <v>38816048</v>
      </c>
      <c r="E39" s="33">
        <v>9829054</v>
      </c>
      <c r="F39" s="33">
        <v>26713398</v>
      </c>
      <c r="G39" s="33">
        <v>0</v>
      </c>
      <c r="H39" s="33">
        <v>3358163</v>
      </c>
      <c r="I39" s="27">
        <f t="shared" si="0"/>
        <v>366338632</v>
      </c>
    </row>
    <row r="40" spans="1:9">
      <c r="A40" s="17">
        <v>1044</v>
      </c>
      <c r="B40" s="18" t="s">
        <v>45</v>
      </c>
      <c r="C40" s="32">
        <v>4445033</v>
      </c>
      <c r="D40" s="32">
        <v>60198</v>
      </c>
      <c r="E40" s="32">
        <v>136161</v>
      </c>
      <c r="F40" s="32">
        <v>0</v>
      </c>
      <c r="G40" s="32">
        <v>0</v>
      </c>
      <c r="H40" s="32">
        <v>312250</v>
      </c>
      <c r="I40" s="26">
        <f t="shared" si="0"/>
        <v>4953642</v>
      </c>
    </row>
    <row r="41" spans="1:9">
      <c r="A41" s="17">
        <v>1046</v>
      </c>
      <c r="B41" s="18" t="s">
        <v>46</v>
      </c>
      <c r="C41" s="33">
        <v>39183</v>
      </c>
      <c r="D41" s="33">
        <v>0</v>
      </c>
      <c r="E41" s="33">
        <v>4080</v>
      </c>
      <c r="F41" s="33">
        <v>0</v>
      </c>
      <c r="G41" s="33">
        <v>17500</v>
      </c>
      <c r="H41" s="33">
        <v>1203913</v>
      </c>
      <c r="I41" s="27">
        <f t="shared" si="0"/>
        <v>1264676</v>
      </c>
    </row>
    <row r="42" spans="1:9">
      <c r="A42" s="17">
        <v>1047</v>
      </c>
      <c r="B42" s="18" t="s">
        <v>47</v>
      </c>
      <c r="C42" s="32">
        <v>218716370</v>
      </c>
      <c r="D42" s="32">
        <v>22342510</v>
      </c>
      <c r="E42" s="32">
        <v>10760576</v>
      </c>
      <c r="F42" s="32">
        <v>6746</v>
      </c>
      <c r="G42" s="32">
        <v>0</v>
      </c>
      <c r="H42" s="32">
        <v>1657079</v>
      </c>
      <c r="I42" s="26">
        <f t="shared" si="0"/>
        <v>253483281</v>
      </c>
    </row>
    <row r="43" spans="1:9">
      <c r="A43" s="17">
        <v>1048</v>
      </c>
      <c r="B43" s="18" t="s">
        <v>48</v>
      </c>
      <c r="C43" s="33">
        <v>48744791</v>
      </c>
      <c r="D43" s="33">
        <v>5634821</v>
      </c>
      <c r="E43" s="33">
        <v>3174375</v>
      </c>
      <c r="F43" s="33">
        <v>901528</v>
      </c>
      <c r="G43" s="33">
        <v>0</v>
      </c>
      <c r="H43" s="33">
        <v>1312127</v>
      </c>
      <c r="I43" s="27">
        <f t="shared" si="0"/>
        <v>59767642</v>
      </c>
    </row>
    <row r="44" spans="1:9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42500</v>
      </c>
      <c r="I44" s="26">
        <f t="shared" si="0"/>
        <v>42500</v>
      </c>
    </row>
    <row r="45" spans="1:9">
      <c r="A45" s="17">
        <v>1052</v>
      </c>
      <c r="B45" s="18" t="s">
        <v>50</v>
      </c>
      <c r="C45" s="33">
        <v>22448018</v>
      </c>
      <c r="D45" s="33">
        <v>10231912</v>
      </c>
      <c r="E45" s="33">
        <v>1672839</v>
      </c>
      <c r="F45" s="33">
        <v>1069502</v>
      </c>
      <c r="G45" s="33">
        <v>0</v>
      </c>
      <c r="H45" s="33">
        <v>600604</v>
      </c>
      <c r="I45" s="27">
        <f t="shared" si="0"/>
        <v>36022875</v>
      </c>
    </row>
    <row r="46" spans="1:9">
      <c r="A46" s="17">
        <v>1054</v>
      </c>
      <c r="B46" s="18" t="s">
        <v>51</v>
      </c>
      <c r="C46" s="32">
        <v>27828663</v>
      </c>
      <c r="D46" s="32">
        <v>917759</v>
      </c>
      <c r="E46" s="32">
        <v>1372256</v>
      </c>
      <c r="F46" s="32">
        <v>98464</v>
      </c>
      <c r="G46" s="32">
        <v>30002</v>
      </c>
      <c r="H46" s="32">
        <v>697240</v>
      </c>
      <c r="I46" s="26">
        <f t="shared" si="0"/>
        <v>30944384</v>
      </c>
    </row>
    <row r="47" spans="1:9">
      <c r="A47" s="17">
        <v>1055</v>
      </c>
      <c r="B47" s="18" t="s">
        <v>52</v>
      </c>
      <c r="C47" s="33">
        <v>242592131</v>
      </c>
      <c r="D47" s="33">
        <v>983878</v>
      </c>
      <c r="E47" s="33">
        <v>9503371</v>
      </c>
      <c r="F47" s="33">
        <v>0</v>
      </c>
      <c r="G47" s="33">
        <v>0</v>
      </c>
      <c r="H47" s="33">
        <v>845702</v>
      </c>
      <c r="I47" s="27">
        <f t="shared" si="0"/>
        <v>253925082</v>
      </c>
    </row>
    <row r="48" spans="1:9">
      <c r="A48" s="17">
        <v>1057</v>
      </c>
      <c r="B48" s="18" t="s">
        <v>53</v>
      </c>
      <c r="C48" s="32">
        <v>4111949</v>
      </c>
      <c r="D48" s="32">
        <v>118507</v>
      </c>
      <c r="E48" s="32">
        <v>112942</v>
      </c>
      <c r="F48" s="32">
        <v>0</v>
      </c>
      <c r="G48" s="32">
        <v>0</v>
      </c>
      <c r="H48" s="32">
        <v>752860</v>
      </c>
      <c r="I48" s="26">
        <f t="shared" si="0"/>
        <v>5096258</v>
      </c>
    </row>
    <row r="49" spans="1:9">
      <c r="A49" s="17">
        <v>1058</v>
      </c>
      <c r="B49" s="18" t="s">
        <v>54</v>
      </c>
      <c r="C49" s="33">
        <v>10212815</v>
      </c>
      <c r="D49" s="33">
        <v>720001</v>
      </c>
      <c r="E49" s="33">
        <v>328145</v>
      </c>
      <c r="F49" s="33">
        <v>88598</v>
      </c>
      <c r="G49" s="33">
        <v>37504</v>
      </c>
      <c r="H49" s="33">
        <v>1467024</v>
      </c>
      <c r="I49" s="27">
        <f t="shared" si="0"/>
        <v>12854087</v>
      </c>
    </row>
    <row r="50" spans="1:9">
      <c r="A50" s="17">
        <v>1062</v>
      </c>
      <c r="B50" s="18" t="s">
        <v>55</v>
      </c>
      <c r="C50" s="32">
        <v>37886243</v>
      </c>
      <c r="D50" s="32">
        <v>2687300</v>
      </c>
      <c r="E50" s="32">
        <v>1483537</v>
      </c>
      <c r="F50" s="32">
        <v>0</v>
      </c>
      <c r="G50" s="32">
        <v>0</v>
      </c>
      <c r="H50" s="32">
        <v>557020</v>
      </c>
      <c r="I50" s="26">
        <f t="shared" si="0"/>
        <v>42614100</v>
      </c>
    </row>
    <row r="51" spans="1:9">
      <c r="A51" s="17">
        <v>1065</v>
      </c>
      <c r="B51" s="18" t="s">
        <v>56</v>
      </c>
      <c r="C51" s="33">
        <v>145736116</v>
      </c>
      <c r="D51" s="33">
        <v>5924415</v>
      </c>
      <c r="E51" s="33">
        <v>3577252</v>
      </c>
      <c r="F51" s="33">
        <v>1428773</v>
      </c>
      <c r="G51" s="33">
        <v>0</v>
      </c>
      <c r="H51" s="33">
        <v>692390</v>
      </c>
      <c r="I51" s="27">
        <f t="shared" si="0"/>
        <v>157358946</v>
      </c>
    </row>
    <row r="52" spans="1:9">
      <c r="A52" s="17">
        <v>1066</v>
      </c>
      <c r="B52" s="18" t="s">
        <v>57</v>
      </c>
      <c r="C52" s="32">
        <v>187974707</v>
      </c>
      <c r="D52" s="32">
        <v>8298681</v>
      </c>
      <c r="E52" s="32">
        <v>1895647</v>
      </c>
      <c r="F52" s="32">
        <v>1050683</v>
      </c>
      <c r="G52" s="32">
        <v>10000</v>
      </c>
      <c r="H52" s="32">
        <v>652658</v>
      </c>
      <c r="I52" s="26">
        <f t="shared" si="0"/>
        <v>199882376</v>
      </c>
    </row>
    <row r="53" spans="1:9">
      <c r="A53" s="17">
        <v>1067</v>
      </c>
      <c r="B53" s="18" t="s">
        <v>58</v>
      </c>
      <c r="C53" s="33">
        <v>66241232</v>
      </c>
      <c r="D53" s="33">
        <v>0</v>
      </c>
      <c r="E53" s="33">
        <v>409</v>
      </c>
      <c r="F53" s="33">
        <v>0</v>
      </c>
      <c r="G53" s="33">
        <v>0</v>
      </c>
      <c r="H53" s="33">
        <v>29300</v>
      </c>
      <c r="I53" s="27">
        <f t="shared" si="0"/>
        <v>66270941</v>
      </c>
    </row>
    <row r="54" spans="1:9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26">
        <f t="shared" si="0"/>
        <v>0</v>
      </c>
    </row>
    <row r="55" spans="1:9">
      <c r="A55" s="17">
        <v>1069</v>
      </c>
      <c r="B55" s="18" t="s">
        <v>60</v>
      </c>
      <c r="C55" s="33">
        <v>315551</v>
      </c>
      <c r="D55" s="33">
        <v>16746</v>
      </c>
      <c r="E55" s="33">
        <v>22452</v>
      </c>
      <c r="F55" s="33">
        <v>0</v>
      </c>
      <c r="G55" s="33">
        <v>0</v>
      </c>
      <c r="H55" s="33">
        <v>77150</v>
      </c>
      <c r="I55" s="27">
        <f t="shared" si="0"/>
        <v>431899</v>
      </c>
    </row>
    <row r="56" spans="1:9" ht="15" customHeight="1">
      <c r="A56" s="17">
        <v>1070</v>
      </c>
      <c r="B56" s="18" t="s">
        <v>61</v>
      </c>
      <c r="C56" s="32">
        <v>1566780</v>
      </c>
      <c r="D56" s="32">
        <v>29385</v>
      </c>
      <c r="E56" s="32">
        <v>45321</v>
      </c>
      <c r="F56" s="32">
        <v>0</v>
      </c>
      <c r="G56" s="32">
        <v>0</v>
      </c>
      <c r="H56" s="32">
        <v>132988</v>
      </c>
      <c r="I56" s="26">
        <f t="shared" si="0"/>
        <v>1774474</v>
      </c>
    </row>
    <row r="57" spans="1:9">
      <c r="A57" s="13"/>
      <c r="B57" s="20" t="s">
        <v>62</v>
      </c>
      <c r="C57" s="16">
        <f t="shared" ref="C57:I57" si="1">SUM(C7:C56)</f>
        <v>3472096291</v>
      </c>
      <c r="D57" s="16">
        <f t="shared" si="1"/>
        <v>312635020</v>
      </c>
      <c r="E57" s="16">
        <f t="shared" si="1"/>
        <v>107430665</v>
      </c>
      <c r="F57" s="16">
        <f t="shared" si="1"/>
        <v>591685805</v>
      </c>
      <c r="G57" s="16">
        <f t="shared" si="1"/>
        <v>196488</v>
      </c>
      <c r="H57" s="16">
        <f t="shared" si="1"/>
        <v>40448223</v>
      </c>
      <c r="I57" s="16">
        <f t="shared" si="1"/>
        <v>4524492492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38" workbookViewId="0">
      <selection activeCell="C6" sqref="C6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26953125" style="12" customWidth="1"/>
    <col min="4" max="8" width="15" style="12" customWidth="1"/>
    <col min="9" max="9" width="19.54296875" style="12" customWidth="1"/>
    <col min="10" max="10" width="11.453125" style="4"/>
    <col min="11" max="11" width="16.81640625" style="4" bestFit="1" customWidth="1"/>
    <col min="12" max="16384" width="11.453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11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15480</v>
      </c>
      <c r="I7" s="46">
        <f>SUM(C7:H7)</f>
        <v>15480</v>
      </c>
      <c r="K7" s="9"/>
    </row>
    <row r="8" spans="1:11">
      <c r="A8" s="17">
        <v>1002</v>
      </c>
      <c r="B8" s="18" t="s">
        <v>13</v>
      </c>
      <c r="C8" s="32">
        <v>3507391</v>
      </c>
      <c r="D8" s="32">
        <v>27220</v>
      </c>
      <c r="E8" s="32">
        <v>18178</v>
      </c>
      <c r="F8" s="32">
        <v>0</v>
      </c>
      <c r="G8" s="32">
        <v>0</v>
      </c>
      <c r="H8" s="32">
        <v>222311</v>
      </c>
      <c r="I8" s="47">
        <f t="shared" ref="I8:I56" si="0">SUM(C8:H8)</f>
        <v>3775100</v>
      </c>
      <c r="K8" s="9"/>
    </row>
    <row r="9" spans="1:11">
      <c r="A9" s="17">
        <v>1005</v>
      </c>
      <c r="B9" s="18" t="s">
        <v>14</v>
      </c>
      <c r="C9" s="33">
        <v>253865</v>
      </c>
      <c r="D9" s="33">
        <v>6783</v>
      </c>
      <c r="E9" s="33">
        <v>31548</v>
      </c>
      <c r="F9" s="33">
        <v>0</v>
      </c>
      <c r="G9" s="33">
        <v>0</v>
      </c>
      <c r="H9" s="33">
        <v>30248</v>
      </c>
      <c r="I9" s="48">
        <f t="shared" si="0"/>
        <v>322444</v>
      </c>
      <c r="K9" s="9"/>
    </row>
    <row r="10" spans="1:11">
      <c r="A10" s="17">
        <v>1006</v>
      </c>
      <c r="B10" s="18" t="s">
        <v>15</v>
      </c>
      <c r="C10" s="32">
        <v>3597625</v>
      </c>
      <c r="D10" s="32">
        <v>14551</v>
      </c>
      <c r="E10" s="32">
        <v>4014</v>
      </c>
      <c r="F10" s="32">
        <v>0</v>
      </c>
      <c r="G10" s="32">
        <v>0</v>
      </c>
      <c r="H10" s="32">
        <v>112667</v>
      </c>
      <c r="I10" s="47">
        <f t="shared" si="0"/>
        <v>3728857</v>
      </c>
      <c r="K10" s="9"/>
    </row>
    <row r="11" spans="1:11">
      <c r="A11" s="17">
        <v>1007</v>
      </c>
      <c r="B11" s="18" t="s">
        <v>16</v>
      </c>
      <c r="C11" s="33">
        <v>63802491</v>
      </c>
      <c r="D11" s="33">
        <v>4016662</v>
      </c>
      <c r="E11" s="33">
        <v>2410848</v>
      </c>
      <c r="F11" s="33">
        <v>30427873</v>
      </c>
      <c r="G11" s="33">
        <v>7500</v>
      </c>
      <c r="H11" s="33">
        <v>2305555</v>
      </c>
      <c r="I11" s="48">
        <f t="shared" si="0"/>
        <v>102970929</v>
      </c>
      <c r="K11" s="9"/>
    </row>
    <row r="12" spans="1:11">
      <c r="A12" s="17">
        <v>1008</v>
      </c>
      <c r="B12" s="18" t="s">
        <v>17</v>
      </c>
      <c r="C12" s="32">
        <v>1932834</v>
      </c>
      <c r="D12" s="32">
        <v>0</v>
      </c>
      <c r="E12" s="32">
        <v>3680</v>
      </c>
      <c r="F12" s="32">
        <v>0</v>
      </c>
      <c r="G12" s="32">
        <v>0</v>
      </c>
      <c r="H12" s="32">
        <v>29690</v>
      </c>
      <c r="I12" s="47">
        <f t="shared" si="0"/>
        <v>1966204</v>
      </c>
      <c r="K12" s="9"/>
    </row>
    <row r="13" spans="1:11">
      <c r="A13" s="17">
        <v>1010</v>
      </c>
      <c r="B13" s="18" t="s">
        <v>18</v>
      </c>
      <c r="C13" s="33">
        <v>6170676</v>
      </c>
      <c r="D13" s="33">
        <v>350157</v>
      </c>
      <c r="E13" s="33">
        <v>269526</v>
      </c>
      <c r="F13" s="33">
        <v>634527</v>
      </c>
      <c r="G13" s="33">
        <v>0</v>
      </c>
      <c r="H13" s="33">
        <v>44426</v>
      </c>
      <c r="I13" s="48">
        <f t="shared" si="0"/>
        <v>7469312</v>
      </c>
      <c r="K13" s="9"/>
    </row>
    <row r="14" spans="1:11">
      <c r="A14" s="17">
        <v>1011</v>
      </c>
      <c r="B14" s="18" t="s">
        <v>19</v>
      </c>
      <c r="C14" s="32">
        <v>12734608</v>
      </c>
      <c r="D14" s="32">
        <v>3907138</v>
      </c>
      <c r="E14" s="32">
        <v>728230</v>
      </c>
      <c r="F14" s="32">
        <v>0</v>
      </c>
      <c r="G14" s="32">
        <v>0</v>
      </c>
      <c r="H14" s="32">
        <v>226550</v>
      </c>
      <c r="I14" s="47">
        <f t="shared" si="0"/>
        <v>17596526</v>
      </c>
      <c r="K14" s="9"/>
    </row>
    <row r="15" spans="1:11">
      <c r="A15" s="17">
        <v>1012</v>
      </c>
      <c r="B15" s="18" t="s">
        <v>20</v>
      </c>
      <c r="C15" s="33">
        <v>14600918</v>
      </c>
      <c r="D15" s="33">
        <v>59716</v>
      </c>
      <c r="E15" s="33">
        <v>67355</v>
      </c>
      <c r="F15" s="33">
        <v>20290032</v>
      </c>
      <c r="G15" s="33">
        <v>5000</v>
      </c>
      <c r="H15" s="33">
        <v>273676</v>
      </c>
      <c r="I15" s="48">
        <f t="shared" si="0"/>
        <v>35296697</v>
      </c>
      <c r="K15" s="9"/>
    </row>
    <row r="16" spans="1:11">
      <c r="A16" s="17">
        <v>1013</v>
      </c>
      <c r="B16" s="18" t="s">
        <v>21</v>
      </c>
      <c r="C16" s="32">
        <v>207134799</v>
      </c>
      <c r="D16" s="32">
        <v>52385147</v>
      </c>
      <c r="E16" s="32">
        <v>8905755</v>
      </c>
      <c r="F16" s="32">
        <v>98205</v>
      </c>
      <c r="G16" s="32">
        <v>0</v>
      </c>
      <c r="H16" s="32">
        <v>853899</v>
      </c>
      <c r="I16" s="47">
        <f t="shared" si="0"/>
        <v>269377805</v>
      </c>
      <c r="K16" s="9"/>
    </row>
    <row r="17" spans="1:11">
      <c r="A17" s="17">
        <v>1014</v>
      </c>
      <c r="B17" s="18" t="s">
        <v>22</v>
      </c>
      <c r="C17" s="33">
        <v>46</v>
      </c>
      <c r="D17" s="33">
        <v>0</v>
      </c>
      <c r="E17" s="33">
        <v>409</v>
      </c>
      <c r="F17" s="33">
        <v>0</v>
      </c>
      <c r="G17" s="33">
        <v>7500</v>
      </c>
      <c r="H17" s="33">
        <v>187790</v>
      </c>
      <c r="I17" s="48">
        <f t="shared" si="0"/>
        <v>195745</v>
      </c>
      <c r="K17" s="9"/>
    </row>
    <row r="18" spans="1:11">
      <c r="A18" s="17">
        <v>1016</v>
      </c>
      <c r="B18" s="18" t="s">
        <v>23</v>
      </c>
      <c r="C18" s="32">
        <v>313079972</v>
      </c>
      <c r="D18" s="32">
        <v>72413980</v>
      </c>
      <c r="E18" s="32">
        <v>16438817</v>
      </c>
      <c r="F18" s="32">
        <v>2911460</v>
      </c>
      <c r="G18" s="32">
        <v>0</v>
      </c>
      <c r="H18" s="32">
        <v>1324253</v>
      </c>
      <c r="I18" s="47">
        <f t="shared" si="0"/>
        <v>406168482</v>
      </c>
      <c r="K18" s="9"/>
    </row>
    <row r="19" spans="1:11">
      <c r="A19" s="17">
        <v>1017</v>
      </c>
      <c r="B19" s="18" t="s">
        <v>24</v>
      </c>
      <c r="C19" s="33">
        <v>84593128</v>
      </c>
      <c r="D19" s="33">
        <v>1357419</v>
      </c>
      <c r="E19" s="33">
        <v>2553860</v>
      </c>
      <c r="F19" s="33">
        <v>7021893</v>
      </c>
      <c r="G19" s="33">
        <v>0</v>
      </c>
      <c r="H19" s="33">
        <v>1856129</v>
      </c>
      <c r="I19" s="48">
        <f t="shared" si="0"/>
        <v>97382429</v>
      </c>
      <c r="K19" s="9"/>
    </row>
    <row r="20" spans="1:11">
      <c r="A20" s="17">
        <v>1018</v>
      </c>
      <c r="B20" s="18" t="s">
        <v>25</v>
      </c>
      <c r="C20" s="32">
        <v>77323</v>
      </c>
      <c r="D20" s="32">
        <v>0</v>
      </c>
      <c r="E20" s="32">
        <v>7903</v>
      </c>
      <c r="F20" s="32">
        <v>0</v>
      </c>
      <c r="G20" s="32">
        <v>0</v>
      </c>
      <c r="H20" s="32">
        <v>554259</v>
      </c>
      <c r="I20" s="47">
        <f t="shared" si="0"/>
        <v>639485</v>
      </c>
      <c r="K20" s="9"/>
    </row>
    <row r="21" spans="1:11">
      <c r="A21" s="17">
        <v>1019</v>
      </c>
      <c r="B21" s="18" t="s">
        <v>26</v>
      </c>
      <c r="C21" s="33">
        <v>309051714</v>
      </c>
      <c r="D21" s="33">
        <v>3102244</v>
      </c>
      <c r="E21" s="33">
        <v>7201835</v>
      </c>
      <c r="F21" s="33">
        <v>16167879</v>
      </c>
      <c r="G21" s="33">
        <v>0</v>
      </c>
      <c r="H21" s="33">
        <v>902146</v>
      </c>
      <c r="I21" s="48">
        <f t="shared" si="0"/>
        <v>336425818</v>
      </c>
      <c r="K21" s="9"/>
    </row>
    <row r="22" spans="1:11">
      <c r="A22" s="17">
        <v>1020</v>
      </c>
      <c r="B22" s="18" t="s">
        <v>27</v>
      </c>
      <c r="C22" s="32">
        <v>37685371</v>
      </c>
      <c r="D22" s="32">
        <v>18949211</v>
      </c>
      <c r="E22" s="32">
        <v>1166722</v>
      </c>
      <c r="F22" s="32">
        <v>16213042</v>
      </c>
      <c r="G22" s="32">
        <v>0</v>
      </c>
      <c r="H22" s="32">
        <v>784057</v>
      </c>
      <c r="I22" s="47">
        <f t="shared" si="0"/>
        <v>74798403</v>
      </c>
      <c r="K22" s="9"/>
    </row>
    <row r="23" spans="1:11">
      <c r="A23" s="17">
        <v>1022</v>
      </c>
      <c r="B23" s="18" t="s">
        <v>28</v>
      </c>
      <c r="C23" s="33">
        <v>1779113</v>
      </c>
      <c r="D23" s="33">
        <v>76792</v>
      </c>
      <c r="E23" s="33">
        <v>60625</v>
      </c>
      <c r="F23" s="33">
        <v>0</v>
      </c>
      <c r="G23" s="33">
        <v>0</v>
      </c>
      <c r="H23" s="33">
        <v>10150</v>
      </c>
      <c r="I23" s="48">
        <f t="shared" si="0"/>
        <v>1926680</v>
      </c>
      <c r="K23" s="9"/>
    </row>
    <row r="24" spans="1:11">
      <c r="A24" s="17">
        <v>1023</v>
      </c>
      <c r="B24" s="18" t="s">
        <v>29</v>
      </c>
      <c r="C24" s="32">
        <v>27783647</v>
      </c>
      <c r="D24" s="32">
        <v>1565591</v>
      </c>
      <c r="E24" s="32">
        <v>863286</v>
      </c>
      <c r="F24" s="32">
        <v>1506677</v>
      </c>
      <c r="G24" s="32">
        <v>0</v>
      </c>
      <c r="H24" s="32">
        <v>874129</v>
      </c>
      <c r="I24" s="47">
        <f t="shared" si="0"/>
        <v>32593330</v>
      </c>
      <c r="K24" s="9"/>
    </row>
    <row r="25" spans="1:11">
      <c r="A25" s="17">
        <v>1024</v>
      </c>
      <c r="B25" s="18" t="s">
        <v>30</v>
      </c>
      <c r="C25" s="33">
        <v>516555072</v>
      </c>
      <c r="D25" s="33">
        <v>28990780</v>
      </c>
      <c r="E25" s="33">
        <v>11408598</v>
      </c>
      <c r="F25" s="33">
        <v>10351839</v>
      </c>
      <c r="G25" s="33">
        <v>37784</v>
      </c>
      <c r="H25" s="33">
        <v>4328232</v>
      </c>
      <c r="I25" s="48">
        <f t="shared" si="0"/>
        <v>571672305</v>
      </c>
      <c r="K25" s="9"/>
    </row>
    <row r="26" spans="1:11">
      <c r="A26" s="17">
        <v>1025</v>
      </c>
      <c r="B26" s="18" t="s">
        <v>31</v>
      </c>
      <c r="C26" s="32">
        <v>1310801</v>
      </c>
      <c r="D26" s="32">
        <v>2623</v>
      </c>
      <c r="E26" s="32">
        <v>8194</v>
      </c>
      <c r="F26" s="32">
        <v>0</v>
      </c>
      <c r="G26" s="32">
        <v>0</v>
      </c>
      <c r="H26" s="32">
        <v>116454</v>
      </c>
      <c r="I26" s="47">
        <f t="shared" si="0"/>
        <v>1438072</v>
      </c>
      <c r="K26" s="9"/>
    </row>
    <row r="27" spans="1:11">
      <c r="A27" s="17">
        <v>1026</v>
      </c>
      <c r="B27" s="18" t="s">
        <v>32</v>
      </c>
      <c r="C27" s="33">
        <v>325829</v>
      </c>
      <c r="D27" s="33">
        <v>4706</v>
      </c>
      <c r="E27" s="33">
        <v>1224</v>
      </c>
      <c r="F27" s="33">
        <v>0</v>
      </c>
      <c r="G27" s="33">
        <v>0</v>
      </c>
      <c r="H27" s="33">
        <v>126756</v>
      </c>
      <c r="I27" s="48">
        <f t="shared" si="0"/>
        <v>458515</v>
      </c>
      <c r="K27" s="9"/>
    </row>
    <row r="28" spans="1:11">
      <c r="A28" s="17">
        <v>1027</v>
      </c>
      <c r="B28" s="18" t="s">
        <v>33</v>
      </c>
      <c r="C28" s="32">
        <v>105216968</v>
      </c>
      <c r="D28" s="32">
        <v>894895</v>
      </c>
      <c r="E28" s="32">
        <v>1618768</v>
      </c>
      <c r="F28" s="32">
        <v>371957</v>
      </c>
      <c r="G28" s="32">
        <v>10000</v>
      </c>
      <c r="H28" s="32">
        <v>969202</v>
      </c>
      <c r="I28" s="47">
        <f t="shared" si="0"/>
        <v>109081790</v>
      </c>
      <c r="K28" s="9"/>
    </row>
    <row r="29" spans="1:11">
      <c r="A29" s="17">
        <v>1028</v>
      </c>
      <c r="B29" s="18" t="s">
        <v>34</v>
      </c>
      <c r="C29" s="33">
        <v>5192026</v>
      </c>
      <c r="D29" s="33">
        <v>812496</v>
      </c>
      <c r="E29" s="33">
        <v>246416</v>
      </c>
      <c r="F29" s="33">
        <v>679346</v>
      </c>
      <c r="G29" s="33">
        <v>0</v>
      </c>
      <c r="H29" s="33">
        <v>183020</v>
      </c>
      <c r="I29" s="48">
        <f t="shared" si="0"/>
        <v>7113304</v>
      </c>
      <c r="K29" s="9"/>
    </row>
    <row r="30" spans="1:11">
      <c r="A30" s="17">
        <v>1030</v>
      </c>
      <c r="B30" s="18" t="s">
        <v>35</v>
      </c>
      <c r="C30" s="32">
        <v>68441624</v>
      </c>
      <c r="D30" s="32">
        <v>2364354</v>
      </c>
      <c r="E30" s="32">
        <v>2442133</v>
      </c>
      <c r="F30" s="32">
        <v>47398816</v>
      </c>
      <c r="G30" s="32">
        <v>32500</v>
      </c>
      <c r="H30" s="32">
        <v>2476102</v>
      </c>
      <c r="I30" s="47">
        <f t="shared" si="0"/>
        <v>123155529</v>
      </c>
      <c r="K30" s="9"/>
    </row>
    <row r="31" spans="1:11">
      <c r="A31" s="17">
        <v>1031</v>
      </c>
      <c r="B31" s="18" t="s">
        <v>36</v>
      </c>
      <c r="C31" s="33">
        <v>10686</v>
      </c>
      <c r="D31" s="33">
        <v>0</v>
      </c>
      <c r="E31" s="33">
        <v>4083</v>
      </c>
      <c r="F31" s="33">
        <v>0</v>
      </c>
      <c r="G31" s="33">
        <v>0</v>
      </c>
      <c r="H31" s="33">
        <v>2030</v>
      </c>
      <c r="I31" s="48">
        <f t="shared" si="0"/>
        <v>16799</v>
      </c>
      <c r="K31" s="9"/>
    </row>
    <row r="32" spans="1:11">
      <c r="A32" s="17">
        <v>1033</v>
      </c>
      <c r="B32" s="18" t="s">
        <v>37</v>
      </c>
      <c r="C32" s="32">
        <v>383063</v>
      </c>
      <c r="D32" s="32">
        <v>3223</v>
      </c>
      <c r="E32" s="32">
        <v>40546</v>
      </c>
      <c r="F32" s="32">
        <v>0</v>
      </c>
      <c r="G32" s="32">
        <v>5000</v>
      </c>
      <c r="H32" s="32">
        <v>219089</v>
      </c>
      <c r="I32" s="47">
        <f t="shared" si="0"/>
        <v>650921</v>
      </c>
      <c r="K32" s="9"/>
    </row>
    <row r="33" spans="1:11">
      <c r="A33" s="17">
        <v>1034</v>
      </c>
      <c r="B33" s="18" t="s">
        <v>38</v>
      </c>
      <c r="C33" s="33">
        <v>401305</v>
      </c>
      <c r="D33" s="33">
        <v>7307</v>
      </c>
      <c r="E33" s="33">
        <v>4484</v>
      </c>
      <c r="F33" s="33">
        <v>0</v>
      </c>
      <c r="G33" s="33">
        <v>0</v>
      </c>
      <c r="H33" s="33">
        <v>33912</v>
      </c>
      <c r="I33" s="48">
        <f t="shared" si="0"/>
        <v>447008</v>
      </c>
      <c r="K33" s="9"/>
    </row>
    <row r="34" spans="1:11">
      <c r="A34" s="17">
        <v>1037</v>
      </c>
      <c r="B34" s="18" t="s">
        <v>39</v>
      </c>
      <c r="C34" s="32">
        <v>6332603</v>
      </c>
      <c r="D34" s="32">
        <v>364645</v>
      </c>
      <c r="E34" s="32">
        <v>240257</v>
      </c>
      <c r="F34" s="32">
        <v>864221</v>
      </c>
      <c r="G34" s="32">
        <v>0</v>
      </c>
      <c r="H34" s="32">
        <v>228586</v>
      </c>
      <c r="I34" s="47">
        <f t="shared" si="0"/>
        <v>8030312</v>
      </c>
      <c r="K34" s="9"/>
    </row>
    <row r="35" spans="1:11">
      <c r="A35" s="17">
        <v>1038</v>
      </c>
      <c r="B35" s="18" t="s">
        <v>40</v>
      </c>
      <c r="C35" s="33">
        <v>78216721</v>
      </c>
      <c r="D35" s="33">
        <v>14423</v>
      </c>
      <c r="E35" s="33">
        <v>1904896</v>
      </c>
      <c r="F35" s="33">
        <v>28641349</v>
      </c>
      <c r="G35" s="33">
        <v>0</v>
      </c>
      <c r="H35" s="33">
        <v>255700</v>
      </c>
      <c r="I35" s="48">
        <f t="shared" si="0"/>
        <v>109033089</v>
      </c>
      <c r="K35" s="9"/>
    </row>
    <row r="36" spans="1:11">
      <c r="A36" s="17">
        <v>1039</v>
      </c>
      <c r="B36" s="18" t="s">
        <v>41</v>
      </c>
      <c r="C36" s="32">
        <v>1026363</v>
      </c>
      <c r="D36" s="32">
        <v>34649</v>
      </c>
      <c r="E36" s="32">
        <v>29110</v>
      </c>
      <c r="F36" s="32">
        <v>0</v>
      </c>
      <c r="G36" s="32">
        <v>5001</v>
      </c>
      <c r="H36" s="32">
        <v>219835</v>
      </c>
      <c r="I36" s="47">
        <f t="shared" si="0"/>
        <v>1314958</v>
      </c>
      <c r="K36" s="9"/>
    </row>
    <row r="37" spans="1:11">
      <c r="A37" s="17">
        <v>1040</v>
      </c>
      <c r="B37" s="18" t="s">
        <v>42</v>
      </c>
      <c r="C37" s="33">
        <v>50705561</v>
      </c>
      <c r="D37" s="33">
        <v>3330282</v>
      </c>
      <c r="E37" s="33">
        <v>1858529</v>
      </c>
      <c r="F37" s="33">
        <v>558845</v>
      </c>
      <c r="G37" s="33">
        <v>5000</v>
      </c>
      <c r="H37" s="33">
        <v>1944291</v>
      </c>
      <c r="I37" s="48">
        <f t="shared" si="0"/>
        <v>58402508</v>
      </c>
      <c r="K37" s="9"/>
    </row>
    <row r="38" spans="1:11">
      <c r="A38" s="17">
        <v>1042</v>
      </c>
      <c r="B38" s="18" t="s">
        <v>43</v>
      </c>
      <c r="C38" s="32">
        <v>2956937</v>
      </c>
      <c r="D38" s="32">
        <v>0</v>
      </c>
      <c r="E38" s="32">
        <v>816</v>
      </c>
      <c r="F38" s="32">
        <v>354234</v>
      </c>
      <c r="G38" s="32">
        <v>0</v>
      </c>
      <c r="H38" s="32">
        <v>1110</v>
      </c>
      <c r="I38" s="47">
        <f t="shared" si="0"/>
        <v>3313097</v>
      </c>
      <c r="K38" s="9"/>
    </row>
    <row r="39" spans="1:11">
      <c r="A39" s="17">
        <v>1043</v>
      </c>
      <c r="B39" s="18" t="s">
        <v>44</v>
      </c>
      <c r="C39" s="33">
        <v>355554740</v>
      </c>
      <c r="D39" s="33">
        <v>37112932</v>
      </c>
      <c r="E39" s="33">
        <v>9680382</v>
      </c>
      <c r="F39" s="33">
        <v>216072679</v>
      </c>
      <c r="G39" s="33">
        <v>0</v>
      </c>
      <c r="H39" s="33">
        <v>452082</v>
      </c>
      <c r="I39" s="48">
        <f t="shared" si="0"/>
        <v>618872815</v>
      </c>
      <c r="K39" s="9"/>
    </row>
    <row r="40" spans="1:11">
      <c r="A40" s="17">
        <v>1044</v>
      </c>
      <c r="B40" s="18" t="s">
        <v>45</v>
      </c>
      <c r="C40" s="32">
        <v>2689110</v>
      </c>
      <c r="D40" s="32">
        <v>56430</v>
      </c>
      <c r="E40" s="32">
        <v>147136</v>
      </c>
      <c r="F40" s="32">
        <v>0</v>
      </c>
      <c r="G40" s="32">
        <v>2500</v>
      </c>
      <c r="H40" s="32">
        <v>414551</v>
      </c>
      <c r="I40" s="47">
        <f t="shared" si="0"/>
        <v>3309727</v>
      </c>
      <c r="K40" s="9"/>
    </row>
    <row r="41" spans="1:11">
      <c r="A41" s="17">
        <v>1046</v>
      </c>
      <c r="B41" s="18" t="s">
        <v>46</v>
      </c>
      <c r="C41" s="33">
        <v>867435</v>
      </c>
      <c r="D41" s="33">
        <v>9</v>
      </c>
      <c r="E41" s="33">
        <v>44191</v>
      </c>
      <c r="F41" s="33">
        <v>0</v>
      </c>
      <c r="G41" s="33">
        <v>27500</v>
      </c>
      <c r="H41" s="33">
        <v>1322519</v>
      </c>
      <c r="I41" s="48">
        <f t="shared" si="0"/>
        <v>2261654</v>
      </c>
      <c r="K41" s="9"/>
    </row>
    <row r="42" spans="1:11">
      <c r="A42" s="17">
        <v>1047</v>
      </c>
      <c r="B42" s="18" t="s">
        <v>47</v>
      </c>
      <c r="C42" s="32">
        <v>225521524</v>
      </c>
      <c r="D42" s="32">
        <v>23571903</v>
      </c>
      <c r="E42" s="32">
        <v>9858765</v>
      </c>
      <c r="F42" s="32">
        <v>28655</v>
      </c>
      <c r="G42" s="32">
        <v>0</v>
      </c>
      <c r="H42" s="32">
        <v>1432133</v>
      </c>
      <c r="I42" s="47">
        <f t="shared" si="0"/>
        <v>260412980</v>
      </c>
      <c r="K42" s="9"/>
    </row>
    <row r="43" spans="1:11">
      <c r="A43" s="17">
        <v>1048</v>
      </c>
      <c r="B43" s="18" t="s">
        <v>48</v>
      </c>
      <c r="C43" s="33">
        <v>54878413</v>
      </c>
      <c r="D43" s="33">
        <v>3934279</v>
      </c>
      <c r="E43" s="33">
        <v>2830699</v>
      </c>
      <c r="F43" s="33">
        <v>725857</v>
      </c>
      <c r="G43" s="33">
        <v>0</v>
      </c>
      <c r="H43" s="33">
        <v>951675</v>
      </c>
      <c r="I43" s="48">
        <f t="shared" si="0"/>
        <v>63320923</v>
      </c>
      <c r="K43" s="9"/>
    </row>
    <row r="44" spans="1:11">
      <c r="A44" s="17">
        <v>1050</v>
      </c>
      <c r="B44" s="18" t="s">
        <v>49</v>
      </c>
      <c r="C44" s="32">
        <v>179841</v>
      </c>
      <c r="D44" s="32">
        <v>436550</v>
      </c>
      <c r="E44" s="32">
        <v>6962</v>
      </c>
      <c r="F44" s="32">
        <v>0</v>
      </c>
      <c r="G44" s="32">
        <v>0</v>
      </c>
      <c r="H44" s="32">
        <v>145349</v>
      </c>
      <c r="I44" s="47">
        <f t="shared" si="0"/>
        <v>768702</v>
      </c>
      <c r="K44" s="9"/>
    </row>
    <row r="45" spans="1:11">
      <c r="A45" s="17">
        <v>1052</v>
      </c>
      <c r="B45" s="18" t="s">
        <v>50</v>
      </c>
      <c r="C45" s="33">
        <v>21345037</v>
      </c>
      <c r="D45" s="33">
        <v>3548380</v>
      </c>
      <c r="E45" s="33">
        <v>1221982</v>
      </c>
      <c r="F45" s="33">
        <v>1146990</v>
      </c>
      <c r="G45" s="33">
        <v>0</v>
      </c>
      <c r="H45" s="33">
        <v>618424</v>
      </c>
      <c r="I45" s="48">
        <f t="shared" si="0"/>
        <v>27880813</v>
      </c>
      <c r="K45" s="9"/>
    </row>
    <row r="46" spans="1:11">
      <c r="A46" s="17">
        <v>1054</v>
      </c>
      <c r="B46" s="18" t="s">
        <v>51</v>
      </c>
      <c r="C46" s="32">
        <v>112762460</v>
      </c>
      <c r="D46" s="32">
        <v>2367083</v>
      </c>
      <c r="E46" s="32">
        <v>4230079</v>
      </c>
      <c r="F46" s="32">
        <v>2146506</v>
      </c>
      <c r="G46" s="32">
        <v>32503</v>
      </c>
      <c r="H46" s="32">
        <v>786651</v>
      </c>
      <c r="I46" s="47">
        <f t="shared" si="0"/>
        <v>122325282</v>
      </c>
      <c r="K46" s="9"/>
    </row>
    <row r="47" spans="1:11">
      <c r="A47" s="17">
        <v>1055</v>
      </c>
      <c r="B47" s="18" t="s">
        <v>52</v>
      </c>
      <c r="C47" s="33">
        <v>1144579001</v>
      </c>
      <c r="D47" s="33">
        <v>10329666</v>
      </c>
      <c r="E47" s="33">
        <v>33752685</v>
      </c>
      <c r="F47" s="33">
        <v>75223</v>
      </c>
      <c r="G47" s="33">
        <v>0</v>
      </c>
      <c r="H47" s="33">
        <v>1059752</v>
      </c>
      <c r="I47" s="48">
        <f t="shared" si="0"/>
        <v>1189796327</v>
      </c>
      <c r="K47" s="9"/>
    </row>
    <row r="48" spans="1:11">
      <c r="A48" s="17">
        <v>1057</v>
      </c>
      <c r="B48" s="18" t="s">
        <v>53</v>
      </c>
      <c r="C48" s="32">
        <v>2634406</v>
      </c>
      <c r="D48" s="32">
        <v>73050</v>
      </c>
      <c r="E48" s="32">
        <v>108025</v>
      </c>
      <c r="F48" s="32">
        <v>0</v>
      </c>
      <c r="G48" s="32">
        <v>5000</v>
      </c>
      <c r="H48" s="32">
        <v>790055</v>
      </c>
      <c r="I48" s="47">
        <f t="shared" si="0"/>
        <v>3610536</v>
      </c>
      <c r="K48" s="9"/>
    </row>
    <row r="49" spans="1:11">
      <c r="A49" s="17">
        <v>1058</v>
      </c>
      <c r="B49" s="18" t="s">
        <v>54</v>
      </c>
      <c r="C49" s="33">
        <v>371169395</v>
      </c>
      <c r="D49" s="33">
        <v>2675475</v>
      </c>
      <c r="E49" s="33">
        <v>12310356</v>
      </c>
      <c r="F49" s="33">
        <v>0</v>
      </c>
      <c r="G49" s="33">
        <v>30003</v>
      </c>
      <c r="H49" s="33">
        <v>976258</v>
      </c>
      <c r="I49" s="48">
        <f t="shared" si="0"/>
        <v>387161487</v>
      </c>
      <c r="K49" s="9"/>
    </row>
    <row r="50" spans="1:11">
      <c r="A50" s="17">
        <v>1062</v>
      </c>
      <c r="B50" s="18" t="s">
        <v>55</v>
      </c>
      <c r="C50" s="32">
        <v>614998232</v>
      </c>
      <c r="D50" s="32">
        <v>5953255</v>
      </c>
      <c r="E50" s="32">
        <v>9448308</v>
      </c>
      <c r="F50" s="32">
        <v>165071</v>
      </c>
      <c r="G50" s="32">
        <v>0</v>
      </c>
      <c r="H50" s="32">
        <v>1191646</v>
      </c>
      <c r="I50" s="47">
        <f t="shared" si="0"/>
        <v>631756512</v>
      </c>
      <c r="K50" s="9"/>
    </row>
    <row r="51" spans="1:11">
      <c r="A51" s="17">
        <v>1065</v>
      </c>
      <c r="B51" s="18" t="s">
        <v>56</v>
      </c>
      <c r="C51" s="33">
        <v>104259974</v>
      </c>
      <c r="D51" s="33">
        <v>4206390</v>
      </c>
      <c r="E51" s="33">
        <v>2675653</v>
      </c>
      <c r="F51" s="33">
        <v>2826017</v>
      </c>
      <c r="G51" s="33">
        <v>19086</v>
      </c>
      <c r="H51" s="33">
        <v>631844</v>
      </c>
      <c r="I51" s="48">
        <f t="shared" si="0"/>
        <v>114618964</v>
      </c>
      <c r="K51" s="9"/>
    </row>
    <row r="52" spans="1:11">
      <c r="A52" s="17">
        <v>1066</v>
      </c>
      <c r="B52" s="18" t="s">
        <v>57</v>
      </c>
      <c r="C52" s="32">
        <v>94449195</v>
      </c>
      <c r="D52" s="32">
        <v>2923987</v>
      </c>
      <c r="E52" s="32">
        <v>3740150</v>
      </c>
      <c r="F52" s="32">
        <v>138214</v>
      </c>
      <c r="G52" s="32">
        <v>0</v>
      </c>
      <c r="H52" s="32">
        <v>1332186</v>
      </c>
      <c r="I52" s="47">
        <f t="shared" si="0"/>
        <v>102583732</v>
      </c>
      <c r="K52" s="9"/>
    </row>
    <row r="53" spans="1:11">
      <c r="A53" s="17">
        <v>1067</v>
      </c>
      <c r="B53" s="18" t="s">
        <v>58</v>
      </c>
      <c r="C53" s="33">
        <v>3640981</v>
      </c>
      <c r="D53" s="33">
        <v>31477</v>
      </c>
      <c r="E53" s="33">
        <v>1617</v>
      </c>
      <c r="F53" s="33">
        <v>0</v>
      </c>
      <c r="G53" s="33">
        <v>0</v>
      </c>
      <c r="H53" s="33">
        <v>126531</v>
      </c>
      <c r="I53" s="48">
        <f t="shared" si="0"/>
        <v>3800606</v>
      </c>
      <c r="K53" s="9"/>
    </row>
    <row r="54" spans="1:11">
      <c r="A54" s="17">
        <v>1068</v>
      </c>
      <c r="B54" s="18" t="s">
        <v>59</v>
      </c>
      <c r="C54" s="32">
        <v>46</v>
      </c>
      <c r="D54" s="32">
        <v>0</v>
      </c>
      <c r="E54" s="32">
        <v>0</v>
      </c>
      <c r="F54" s="32">
        <v>0</v>
      </c>
      <c r="G54" s="32">
        <v>0</v>
      </c>
      <c r="H54" s="32">
        <v>530</v>
      </c>
      <c r="I54" s="47">
        <f t="shared" si="0"/>
        <v>576</v>
      </c>
      <c r="K54" s="9"/>
    </row>
    <row r="55" spans="1:11">
      <c r="A55" s="17">
        <v>1069</v>
      </c>
      <c r="B55" s="18" t="s">
        <v>60</v>
      </c>
      <c r="C55" s="33">
        <v>671052</v>
      </c>
      <c r="D55" s="33">
        <v>28939</v>
      </c>
      <c r="E55" s="33">
        <v>16691</v>
      </c>
      <c r="F55" s="33">
        <v>0</v>
      </c>
      <c r="G55" s="33">
        <v>0</v>
      </c>
      <c r="H55" s="33">
        <v>57056</v>
      </c>
      <c r="I55" s="48">
        <f t="shared" si="0"/>
        <v>773738</v>
      </c>
      <c r="K55" s="9"/>
    </row>
    <row r="56" spans="1:11" ht="15" customHeight="1">
      <c r="A56" s="17">
        <v>1070</v>
      </c>
      <c r="B56" s="18" t="s">
        <v>61</v>
      </c>
      <c r="C56" s="32">
        <v>2170305</v>
      </c>
      <c r="D56" s="32">
        <v>18005</v>
      </c>
      <c r="E56" s="32">
        <v>26819</v>
      </c>
      <c r="F56" s="32">
        <v>0</v>
      </c>
      <c r="G56" s="32">
        <v>0</v>
      </c>
      <c r="H56" s="32">
        <v>154992</v>
      </c>
      <c r="I56" s="47">
        <f t="shared" si="0"/>
        <v>2370121</v>
      </c>
      <c r="K56" s="9"/>
    </row>
    <row r="57" spans="1:11">
      <c r="A57" s="13" t="s">
        <v>63</v>
      </c>
      <c r="B57" s="19" t="s">
        <v>62</v>
      </c>
      <c r="C57" s="16">
        <f t="shared" ref="C57:I57" si="1">SUM(C7:C56)</f>
        <v>5037232227</v>
      </c>
      <c r="D57" s="16">
        <f t="shared" si="1"/>
        <v>292324804</v>
      </c>
      <c r="E57" s="16">
        <f t="shared" si="1"/>
        <v>150641145</v>
      </c>
      <c r="F57" s="16">
        <f t="shared" si="1"/>
        <v>407817407</v>
      </c>
      <c r="G57" s="16">
        <f t="shared" si="1"/>
        <v>231877</v>
      </c>
      <c r="H57" s="16">
        <f t="shared" si="1"/>
        <v>34155968</v>
      </c>
      <c r="I57" s="16">
        <f t="shared" si="1"/>
        <v>5922403428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38" workbookViewId="0">
      <selection activeCell="D51" sqref="D51"/>
    </sheetView>
  </sheetViews>
  <sheetFormatPr baseColWidth="10" defaultColWidth="11.453125" defaultRowHeight="16"/>
  <cols>
    <col min="1" max="1" width="7.81640625" style="10" customWidth="1"/>
    <col min="2" max="2" width="19" style="11" customWidth="1"/>
    <col min="3" max="3" width="19.453125" style="12" customWidth="1"/>
    <col min="4" max="4" width="16.453125" style="12" customWidth="1"/>
    <col min="5" max="8" width="15" style="12" customWidth="1"/>
    <col min="9" max="9" width="19.54296875" style="12" customWidth="1"/>
    <col min="10" max="16384" width="11.453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 ht="15" customHeight="1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2500</v>
      </c>
      <c r="I7" s="46">
        <f>SUM(C7:H7)</f>
        <v>2500</v>
      </c>
    </row>
    <row r="8" spans="1:9">
      <c r="A8" s="17">
        <v>1002</v>
      </c>
      <c r="B8" s="18" t="s">
        <v>13</v>
      </c>
      <c r="C8" s="32">
        <v>4302281</v>
      </c>
      <c r="D8" s="32">
        <v>83371</v>
      </c>
      <c r="E8" s="32">
        <v>50169</v>
      </c>
      <c r="F8" s="32">
        <v>0</v>
      </c>
      <c r="G8" s="32">
        <v>0</v>
      </c>
      <c r="H8" s="32">
        <v>238730</v>
      </c>
      <c r="I8" s="47">
        <f t="shared" ref="I8:I56" si="0">SUM(C8:H8)</f>
        <v>4674551</v>
      </c>
    </row>
    <row r="9" spans="1:9">
      <c r="A9" s="17">
        <v>1005</v>
      </c>
      <c r="B9" s="18" t="s">
        <v>14</v>
      </c>
      <c r="C9" s="33">
        <v>56060</v>
      </c>
      <c r="D9" s="33">
        <v>0</v>
      </c>
      <c r="E9" s="33">
        <v>43175</v>
      </c>
      <c r="F9" s="33">
        <v>0</v>
      </c>
      <c r="G9" s="33">
        <v>0</v>
      </c>
      <c r="H9" s="33">
        <v>11700</v>
      </c>
      <c r="I9" s="48">
        <f t="shared" si="0"/>
        <v>110935</v>
      </c>
    </row>
    <row r="10" spans="1:9">
      <c r="A10" s="17">
        <v>1006</v>
      </c>
      <c r="B10" s="18" t="s">
        <v>15</v>
      </c>
      <c r="C10" s="32">
        <v>2076</v>
      </c>
      <c r="D10" s="32">
        <v>1489</v>
      </c>
      <c r="E10" s="32">
        <v>1225</v>
      </c>
      <c r="F10" s="32">
        <v>0</v>
      </c>
      <c r="G10" s="32">
        <v>0</v>
      </c>
      <c r="H10" s="32">
        <v>20375</v>
      </c>
      <c r="I10" s="47">
        <f t="shared" si="0"/>
        <v>25165</v>
      </c>
    </row>
    <row r="11" spans="1:9">
      <c r="A11" s="17">
        <v>1007</v>
      </c>
      <c r="B11" s="18" t="s">
        <v>16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48">
        <f t="shared" si="0"/>
        <v>0</v>
      </c>
    </row>
    <row r="12" spans="1:9">
      <c r="A12" s="17">
        <v>1008</v>
      </c>
      <c r="B12" s="18" t="s">
        <v>17</v>
      </c>
      <c r="C12" s="32">
        <v>4876893</v>
      </c>
      <c r="D12" s="32">
        <v>0</v>
      </c>
      <c r="E12" s="32">
        <v>33745</v>
      </c>
      <c r="F12" s="32">
        <v>0</v>
      </c>
      <c r="G12" s="32">
        <v>0</v>
      </c>
      <c r="H12" s="32">
        <v>19240</v>
      </c>
      <c r="I12" s="47">
        <f t="shared" si="0"/>
        <v>4929878</v>
      </c>
    </row>
    <row r="13" spans="1:9">
      <c r="A13" s="17">
        <v>1010</v>
      </c>
      <c r="B13" s="18" t="s">
        <v>18</v>
      </c>
      <c r="C13" s="33">
        <v>3285645</v>
      </c>
      <c r="D13" s="33">
        <v>85934</v>
      </c>
      <c r="E13" s="33">
        <v>230132</v>
      </c>
      <c r="F13" s="33">
        <v>450122</v>
      </c>
      <c r="G13" s="33">
        <v>0</v>
      </c>
      <c r="H13" s="33">
        <v>40562</v>
      </c>
      <c r="I13" s="48">
        <f t="shared" si="0"/>
        <v>4092395</v>
      </c>
    </row>
    <row r="14" spans="1:9">
      <c r="A14" s="17">
        <v>1011</v>
      </c>
      <c r="B14" s="18" t="s">
        <v>19</v>
      </c>
      <c r="C14" s="32">
        <v>14286781</v>
      </c>
      <c r="D14" s="32">
        <v>3547017</v>
      </c>
      <c r="E14" s="32">
        <v>904586</v>
      </c>
      <c r="F14" s="32">
        <v>0</v>
      </c>
      <c r="G14" s="32">
        <v>0</v>
      </c>
      <c r="H14" s="32">
        <v>333667</v>
      </c>
      <c r="I14" s="47">
        <f t="shared" si="0"/>
        <v>19072051</v>
      </c>
    </row>
    <row r="15" spans="1:9">
      <c r="A15" s="17">
        <v>1012</v>
      </c>
      <c r="B15" s="18" t="s">
        <v>20</v>
      </c>
      <c r="C15" s="33">
        <v>92965079</v>
      </c>
      <c r="D15" s="33">
        <v>0</v>
      </c>
      <c r="E15" s="33">
        <v>449434</v>
      </c>
      <c r="F15" s="33">
        <v>104743158</v>
      </c>
      <c r="G15" s="33">
        <v>7500</v>
      </c>
      <c r="H15" s="33">
        <v>273340</v>
      </c>
      <c r="I15" s="48">
        <f t="shared" si="0"/>
        <v>198438511</v>
      </c>
    </row>
    <row r="16" spans="1:9">
      <c r="A16" s="17">
        <v>1013</v>
      </c>
      <c r="B16" s="18" t="s">
        <v>21</v>
      </c>
      <c r="C16" s="32">
        <v>291636493</v>
      </c>
      <c r="D16" s="32">
        <v>186526536</v>
      </c>
      <c r="E16" s="32">
        <v>11150535</v>
      </c>
      <c r="F16" s="32">
        <v>0</v>
      </c>
      <c r="G16" s="32">
        <v>40000</v>
      </c>
      <c r="H16" s="32">
        <v>1018139</v>
      </c>
      <c r="I16" s="47">
        <f t="shared" si="0"/>
        <v>490371703</v>
      </c>
    </row>
    <row r="17" spans="1:9">
      <c r="A17" s="17">
        <v>1014</v>
      </c>
      <c r="B17" s="18" t="s">
        <v>22</v>
      </c>
      <c r="C17" s="33">
        <v>138</v>
      </c>
      <c r="D17" s="33">
        <v>0</v>
      </c>
      <c r="E17" s="33">
        <v>817</v>
      </c>
      <c r="F17" s="33">
        <v>0</v>
      </c>
      <c r="G17" s="33">
        <v>2500</v>
      </c>
      <c r="H17" s="33">
        <v>145870</v>
      </c>
      <c r="I17" s="48">
        <f t="shared" si="0"/>
        <v>149325</v>
      </c>
    </row>
    <row r="18" spans="1:9">
      <c r="A18" s="17">
        <v>1016</v>
      </c>
      <c r="B18" s="18" t="s">
        <v>23</v>
      </c>
      <c r="C18" s="32">
        <v>362658474</v>
      </c>
      <c r="D18" s="32">
        <v>49304474</v>
      </c>
      <c r="E18" s="32">
        <v>16672949</v>
      </c>
      <c r="F18" s="32">
        <v>42354724</v>
      </c>
      <c r="G18" s="32">
        <v>0</v>
      </c>
      <c r="H18" s="32">
        <v>1643935</v>
      </c>
      <c r="I18" s="47">
        <f t="shared" si="0"/>
        <v>472634556</v>
      </c>
    </row>
    <row r="19" spans="1:9">
      <c r="A19" s="17">
        <v>1017</v>
      </c>
      <c r="B19" s="18" t="s">
        <v>24</v>
      </c>
      <c r="C19" s="33">
        <v>99814040</v>
      </c>
      <c r="D19" s="33">
        <v>1712791</v>
      </c>
      <c r="E19" s="33">
        <v>2905684</v>
      </c>
      <c r="F19" s="33">
        <v>12782629</v>
      </c>
      <c r="G19" s="33">
        <v>0</v>
      </c>
      <c r="H19" s="33">
        <v>1466067</v>
      </c>
      <c r="I19" s="48">
        <f t="shared" si="0"/>
        <v>118681211</v>
      </c>
    </row>
    <row r="20" spans="1:9">
      <c r="A20" s="17">
        <v>1018</v>
      </c>
      <c r="B20" s="18" t="s">
        <v>25</v>
      </c>
      <c r="C20" s="32">
        <v>2831181</v>
      </c>
      <c r="D20" s="32">
        <v>223582</v>
      </c>
      <c r="E20" s="32">
        <v>19035</v>
      </c>
      <c r="F20" s="32">
        <v>0</v>
      </c>
      <c r="G20" s="32">
        <v>0</v>
      </c>
      <c r="H20" s="32">
        <v>463617</v>
      </c>
      <c r="I20" s="47">
        <f t="shared" si="0"/>
        <v>3537415</v>
      </c>
    </row>
    <row r="21" spans="1:9">
      <c r="A21" s="17">
        <v>1019</v>
      </c>
      <c r="B21" s="18" t="s">
        <v>26</v>
      </c>
      <c r="C21" s="33">
        <v>19801529</v>
      </c>
      <c r="D21" s="33">
        <v>1707388</v>
      </c>
      <c r="E21" s="33">
        <v>542763</v>
      </c>
      <c r="F21" s="33">
        <v>109031</v>
      </c>
      <c r="G21" s="33">
        <v>0</v>
      </c>
      <c r="H21" s="33">
        <v>1395938</v>
      </c>
      <c r="I21" s="48">
        <f t="shared" si="0"/>
        <v>23556649</v>
      </c>
    </row>
    <row r="22" spans="1:9">
      <c r="A22" s="17">
        <v>1020</v>
      </c>
      <c r="B22" s="18" t="s">
        <v>27</v>
      </c>
      <c r="C22" s="32">
        <v>25774361</v>
      </c>
      <c r="D22" s="32">
        <v>9410004</v>
      </c>
      <c r="E22" s="32">
        <v>751231</v>
      </c>
      <c r="F22" s="32">
        <v>8755423</v>
      </c>
      <c r="G22" s="32">
        <v>0</v>
      </c>
      <c r="H22" s="32">
        <v>252897</v>
      </c>
      <c r="I22" s="47">
        <f t="shared" si="0"/>
        <v>44943916</v>
      </c>
    </row>
    <row r="23" spans="1:9">
      <c r="A23" s="17">
        <v>1022</v>
      </c>
      <c r="B23" s="18" t="s">
        <v>28</v>
      </c>
      <c r="C23" s="33">
        <v>1254623</v>
      </c>
      <c r="D23" s="33">
        <v>1243</v>
      </c>
      <c r="E23" s="33">
        <v>46369</v>
      </c>
      <c r="F23" s="33">
        <v>0</v>
      </c>
      <c r="G23" s="33">
        <v>0</v>
      </c>
      <c r="H23" s="33">
        <v>6270</v>
      </c>
      <c r="I23" s="48">
        <f t="shared" si="0"/>
        <v>1308505</v>
      </c>
    </row>
    <row r="24" spans="1:9">
      <c r="A24" s="17">
        <v>1023</v>
      </c>
      <c r="B24" s="18" t="s">
        <v>29</v>
      </c>
      <c r="C24" s="32">
        <v>22851083</v>
      </c>
      <c r="D24" s="32">
        <v>1314311</v>
      </c>
      <c r="E24" s="32">
        <v>755213</v>
      </c>
      <c r="F24" s="32">
        <v>1766451</v>
      </c>
      <c r="G24" s="32">
        <v>5000</v>
      </c>
      <c r="H24" s="32">
        <v>781550</v>
      </c>
      <c r="I24" s="47">
        <f t="shared" si="0"/>
        <v>27473608</v>
      </c>
    </row>
    <row r="25" spans="1:9">
      <c r="A25" s="17">
        <v>1024</v>
      </c>
      <c r="B25" s="18" t="s">
        <v>30</v>
      </c>
      <c r="C25" s="33">
        <v>543035133</v>
      </c>
      <c r="D25" s="33">
        <v>28871912</v>
      </c>
      <c r="E25" s="33">
        <v>12451009</v>
      </c>
      <c r="F25" s="33">
        <v>4546376</v>
      </c>
      <c r="G25" s="33">
        <v>0</v>
      </c>
      <c r="H25" s="33">
        <v>4428108</v>
      </c>
      <c r="I25" s="48">
        <f t="shared" si="0"/>
        <v>593332538</v>
      </c>
    </row>
    <row r="26" spans="1:9">
      <c r="A26" s="17">
        <v>1025</v>
      </c>
      <c r="B26" s="18" t="s">
        <v>31</v>
      </c>
      <c r="C26" s="32">
        <v>55771</v>
      </c>
      <c r="D26" s="32">
        <v>0</v>
      </c>
      <c r="E26" s="32">
        <v>5581</v>
      </c>
      <c r="F26" s="32">
        <v>0</v>
      </c>
      <c r="G26" s="32">
        <v>0</v>
      </c>
      <c r="H26" s="32">
        <v>61120</v>
      </c>
      <c r="I26" s="47">
        <f t="shared" si="0"/>
        <v>122472</v>
      </c>
    </row>
    <row r="27" spans="1:9">
      <c r="A27" s="17">
        <v>1026</v>
      </c>
      <c r="B27" s="18" t="s">
        <v>32</v>
      </c>
      <c r="C27" s="33">
        <v>530346</v>
      </c>
      <c r="D27" s="33">
        <v>21991</v>
      </c>
      <c r="E27" s="33">
        <v>3532</v>
      </c>
      <c r="F27" s="33">
        <v>0</v>
      </c>
      <c r="G27" s="33">
        <v>0</v>
      </c>
      <c r="H27" s="33">
        <v>48452</v>
      </c>
      <c r="I27" s="48">
        <f t="shared" si="0"/>
        <v>604321</v>
      </c>
    </row>
    <row r="28" spans="1:9">
      <c r="A28" s="17">
        <v>1027</v>
      </c>
      <c r="B28" s="18" t="s">
        <v>33</v>
      </c>
      <c r="C28" s="32">
        <v>27181655</v>
      </c>
      <c r="D28" s="32">
        <v>1140666</v>
      </c>
      <c r="E28" s="32">
        <v>437421</v>
      </c>
      <c r="F28" s="32">
        <v>235410</v>
      </c>
      <c r="G28" s="32">
        <v>7500</v>
      </c>
      <c r="H28" s="32">
        <v>794168</v>
      </c>
      <c r="I28" s="47">
        <f t="shared" si="0"/>
        <v>29796820</v>
      </c>
    </row>
    <row r="29" spans="1:9">
      <c r="A29" s="17">
        <v>1028</v>
      </c>
      <c r="B29" s="18" t="s">
        <v>34</v>
      </c>
      <c r="C29" s="33">
        <v>90243702</v>
      </c>
      <c r="D29" s="33">
        <v>382758</v>
      </c>
      <c r="E29" s="33">
        <v>2619449</v>
      </c>
      <c r="F29" s="33">
        <v>120545925</v>
      </c>
      <c r="G29" s="33">
        <v>0</v>
      </c>
      <c r="H29" s="33">
        <v>64342</v>
      </c>
      <c r="I29" s="48">
        <f t="shared" si="0"/>
        <v>213856176</v>
      </c>
    </row>
    <row r="30" spans="1:9">
      <c r="A30" s="17">
        <v>1030</v>
      </c>
      <c r="B30" s="18" t="s">
        <v>35</v>
      </c>
      <c r="C30" s="32">
        <v>91112852</v>
      </c>
      <c r="D30" s="32">
        <v>3523488</v>
      </c>
      <c r="E30" s="32">
        <v>2197210</v>
      </c>
      <c r="F30" s="32">
        <v>57760220</v>
      </c>
      <c r="G30" s="32">
        <v>17500</v>
      </c>
      <c r="H30" s="32">
        <v>2073683</v>
      </c>
      <c r="I30" s="47">
        <f t="shared" si="0"/>
        <v>156684953</v>
      </c>
    </row>
    <row r="31" spans="1:9">
      <c r="A31" s="17">
        <v>1031</v>
      </c>
      <c r="B31" s="18" t="s">
        <v>36</v>
      </c>
      <c r="C31" s="33">
        <v>322</v>
      </c>
      <c r="D31" s="33">
        <v>0</v>
      </c>
      <c r="E31" s="33">
        <v>3249</v>
      </c>
      <c r="F31" s="33">
        <v>0</v>
      </c>
      <c r="G31" s="33">
        <v>0</v>
      </c>
      <c r="H31" s="33">
        <v>2540</v>
      </c>
      <c r="I31" s="48">
        <f t="shared" si="0"/>
        <v>6111</v>
      </c>
    </row>
    <row r="32" spans="1:9">
      <c r="A32" s="17">
        <v>1033</v>
      </c>
      <c r="B32" s="18" t="s">
        <v>37</v>
      </c>
      <c r="C32" s="32">
        <v>838355</v>
      </c>
      <c r="D32" s="32">
        <v>76873</v>
      </c>
      <c r="E32" s="32">
        <v>38510</v>
      </c>
      <c r="F32" s="32">
        <v>0</v>
      </c>
      <c r="G32" s="32">
        <v>17500</v>
      </c>
      <c r="H32" s="32">
        <v>391230</v>
      </c>
      <c r="I32" s="47">
        <f t="shared" si="0"/>
        <v>1362468</v>
      </c>
    </row>
    <row r="33" spans="1:9">
      <c r="A33" s="17">
        <v>1034</v>
      </c>
      <c r="B33" s="18" t="s">
        <v>38</v>
      </c>
      <c r="C33" s="33">
        <v>940689</v>
      </c>
      <c r="D33" s="33">
        <v>41862</v>
      </c>
      <c r="E33" s="33">
        <v>27179</v>
      </c>
      <c r="F33" s="33">
        <v>0</v>
      </c>
      <c r="G33" s="33">
        <v>0</v>
      </c>
      <c r="H33" s="33">
        <v>21530</v>
      </c>
      <c r="I33" s="48">
        <f t="shared" si="0"/>
        <v>1031260</v>
      </c>
    </row>
    <row r="34" spans="1:9">
      <c r="A34" s="17">
        <v>1037</v>
      </c>
      <c r="B34" s="18" t="s">
        <v>39</v>
      </c>
      <c r="C34" s="32">
        <v>3188835</v>
      </c>
      <c r="D34" s="32">
        <v>80980</v>
      </c>
      <c r="E34" s="32">
        <v>206106</v>
      </c>
      <c r="F34" s="32">
        <v>242955</v>
      </c>
      <c r="G34" s="32">
        <v>0</v>
      </c>
      <c r="H34" s="32">
        <v>212329</v>
      </c>
      <c r="I34" s="47">
        <f t="shared" si="0"/>
        <v>3931205</v>
      </c>
    </row>
    <row r="35" spans="1:9">
      <c r="A35" s="17">
        <v>1038</v>
      </c>
      <c r="B35" s="18" t="s">
        <v>40</v>
      </c>
      <c r="C35" s="33">
        <v>1546848</v>
      </c>
      <c r="D35" s="33">
        <v>192</v>
      </c>
      <c r="E35" s="33">
        <v>49813</v>
      </c>
      <c r="F35" s="33">
        <v>0</v>
      </c>
      <c r="G35" s="33">
        <v>0</v>
      </c>
      <c r="H35" s="33">
        <v>295108</v>
      </c>
      <c r="I35" s="48">
        <f t="shared" si="0"/>
        <v>1891961</v>
      </c>
    </row>
    <row r="36" spans="1:9">
      <c r="A36" s="17">
        <v>1039</v>
      </c>
      <c r="B36" s="18" t="s">
        <v>41</v>
      </c>
      <c r="C36" s="32">
        <v>1386911</v>
      </c>
      <c r="D36" s="32">
        <v>37136</v>
      </c>
      <c r="E36" s="32">
        <v>20612</v>
      </c>
      <c r="F36" s="32">
        <v>0</v>
      </c>
      <c r="G36" s="32">
        <v>0</v>
      </c>
      <c r="H36" s="32">
        <v>182627</v>
      </c>
      <c r="I36" s="47">
        <f t="shared" si="0"/>
        <v>1627286</v>
      </c>
    </row>
    <row r="37" spans="1:9">
      <c r="A37" s="17">
        <v>1040</v>
      </c>
      <c r="B37" s="18" t="s">
        <v>42</v>
      </c>
      <c r="C37" s="33">
        <v>51601227</v>
      </c>
      <c r="D37" s="33">
        <v>2860122</v>
      </c>
      <c r="E37" s="33">
        <v>1651064</v>
      </c>
      <c r="F37" s="33">
        <v>586341</v>
      </c>
      <c r="G37" s="33">
        <v>2500</v>
      </c>
      <c r="H37" s="33">
        <v>4660216</v>
      </c>
      <c r="I37" s="48">
        <f t="shared" si="0"/>
        <v>61361470</v>
      </c>
    </row>
    <row r="38" spans="1:9">
      <c r="A38" s="17">
        <v>1042</v>
      </c>
      <c r="B38" s="18" t="s">
        <v>43</v>
      </c>
      <c r="C38" s="32">
        <v>396451781</v>
      </c>
      <c r="D38" s="32">
        <v>0</v>
      </c>
      <c r="E38" s="32">
        <v>11484968</v>
      </c>
      <c r="F38" s="32">
        <v>498611573</v>
      </c>
      <c r="G38" s="32">
        <v>0</v>
      </c>
      <c r="H38" s="32">
        <v>7870</v>
      </c>
      <c r="I38" s="47">
        <f t="shared" si="0"/>
        <v>906556192</v>
      </c>
    </row>
    <row r="39" spans="1:9">
      <c r="A39" s="17">
        <v>1043</v>
      </c>
      <c r="B39" s="18" t="s">
        <v>44</v>
      </c>
      <c r="C39" s="33">
        <v>326752042</v>
      </c>
      <c r="D39" s="33">
        <v>37397069</v>
      </c>
      <c r="E39" s="33">
        <v>7200972</v>
      </c>
      <c r="F39" s="33">
        <v>3312925</v>
      </c>
      <c r="G39" s="33">
        <v>0</v>
      </c>
      <c r="H39" s="33">
        <v>3075641</v>
      </c>
      <c r="I39" s="48">
        <f t="shared" si="0"/>
        <v>377738649</v>
      </c>
    </row>
    <row r="40" spans="1:9">
      <c r="A40" s="17">
        <v>1044</v>
      </c>
      <c r="B40" s="18" t="s">
        <v>45</v>
      </c>
      <c r="C40" s="32">
        <v>2549781</v>
      </c>
      <c r="D40" s="32">
        <v>139421</v>
      </c>
      <c r="E40" s="32">
        <v>96337</v>
      </c>
      <c r="F40" s="32">
        <v>665</v>
      </c>
      <c r="G40" s="32">
        <v>0</v>
      </c>
      <c r="H40" s="32">
        <v>394442</v>
      </c>
      <c r="I40" s="47">
        <f t="shared" si="0"/>
        <v>3180646</v>
      </c>
    </row>
    <row r="41" spans="1:9">
      <c r="A41" s="17">
        <v>1046</v>
      </c>
      <c r="B41" s="18" t="s">
        <v>46</v>
      </c>
      <c r="C41" s="33">
        <v>192099</v>
      </c>
      <c r="D41" s="33">
        <v>110348</v>
      </c>
      <c r="E41" s="33">
        <v>10307</v>
      </c>
      <c r="F41" s="33">
        <v>0</v>
      </c>
      <c r="G41" s="33">
        <v>52500</v>
      </c>
      <c r="H41" s="33">
        <v>1211731</v>
      </c>
      <c r="I41" s="48">
        <f t="shared" si="0"/>
        <v>1576985</v>
      </c>
    </row>
    <row r="42" spans="1:9">
      <c r="A42" s="17">
        <v>1047</v>
      </c>
      <c r="B42" s="18" t="s">
        <v>47</v>
      </c>
      <c r="C42" s="32">
        <v>229432860</v>
      </c>
      <c r="D42" s="32">
        <v>59701978</v>
      </c>
      <c r="E42" s="32">
        <v>10179361</v>
      </c>
      <c r="F42" s="32">
        <v>1253</v>
      </c>
      <c r="G42" s="32">
        <v>0</v>
      </c>
      <c r="H42" s="32">
        <v>1666005</v>
      </c>
      <c r="I42" s="47">
        <f t="shared" si="0"/>
        <v>300981457</v>
      </c>
    </row>
    <row r="43" spans="1:9">
      <c r="A43" s="17">
        <v>1048</v>
      </c>
      <c r="B43" s="18" t="s">
        <v>48</v>
      </c>
      <c r="C43" s="33">
        <v>46553319</v>
      </c>
      <c r="D43" s="33">
        <v>3868122</v>
      </c>
      <c r="E43" s="33">
        <v>2509717</v>
      </c>
      <c r="F43" s="33">
        <v>427717</v>
      </c>
      <c r="G43" s="33">
        <v>0</v>
      </c>
      <c r="H43" s="33">
        <v>1021462</v>
      </c>
      <c r="I43" s="48">
        <f t="shared" si="0"/>
        <v>54380337</v>
      </c>
    </row>
    <row r="44" spans="1:9">
      <c r="A44" s="17">
        <v>1050</v>
      </c>
      <c r="B44" s="18" t="s">
        <v>49</v>
      </c>
      <c r="C44" s="32">
        <v>11489</v>
      </c>
      <c r="D44" s="32">
        <v>0</v>
      </c>
      <c r="E44" s="32">
        <v>568</v>
      </c>
      <c r="F44" s="32">
        <v>0</v>
      </c>
      <c r="G44" s="32">
        <v>0</v>
      </c>
      <c r="H44" s="32">
        <v>35290</v>
      </c>
      <c r="I44" s="47">
        <f t="shared" si="0"/>
        <v>47347</v>
      </c>
    </row>
    <row r="45" spans="1:9">
      <c r="A45" s="17">
        <v>1052</v>
      </c>
      <c r="B45" s="18" t="s">
        <v>50</v>
      </c>
      <c r="C45" s="33">
        <v>16942664</v>
      </c>
      <c r="D45" s="33">
        <v>3255355</v>
      </c>
      <c r="E45" s="33">
        <v>850781</v>
      </c>
      <c r="F45" s="33">
        <v>1722433</v>
      </c>
      <c r="G45" s="33">
        <v>0</v>
      </c>
      <c r="H45" s="33">
        <v>509462</v>
      </c>
      <c r="I45" s="48">
        <f t="shared" si="0"/>
        <v>23280695</v>
      </c>
    </row>
    <row r="46" spans="1:9">
      <c r="A46" s="17">
        <v>1054</v>
      </c>
      <c r="B46" s="18" t="s">
        <v>51</v>
      </c>
      <c r="C46" s="32">
        <v>35179632</v>
      </c>
      <c r="D46" s="32">
        <v>978067</v>
      </c>
      <c r="E46" s="32">
        <v>1349102</v>
      </c>
      <c r="F46" s="32">
        <v>0</v>
      </c>
      <c r="G46" s="32">
        <v>20001</v>
      </c>
      <c r="H46" s="32">
        <v>816269</v>
      </c>
      <c r="I46" s="47">
        <f t="shared" si="0"/>
        <v>38343071</v>
      </c>
    </row>
    <row r="47" spans="1:9">
      <c r="A47" s="17">
        <v>1055</v>
      </c>
      <c r="B47" s="18" t="s">
        <v>52</v>
      </c>
      <c r="C47" s="33">
        <v>48995996</v>
      </c>
      <c r="D47" s="33">
        <v>1393674</v>
      </c>
      <c r="E47" s="33">
        <v>2293501</v>
      </c>
      <c r="F47" s="33">
        <v>278321</v>
      </c>
      <c r="G47" s="33">
        <v>2500</v>
      </c>
      <c r="H47" s="33">
        <v>997939</v>
      </c>
      <c r="I47" s="48">
        <f t="shared" si="0"/>
        <v>53961931</v>
      </c>
    </row>
    <row r="48" spans="1:9">
      <c r="A48" s="17">
        <v>1057</v>
      </c>
      <c r="B48" s="18" t="s">
        <v>53</v>
      </c>
      <c r="C48" s="32">
        <v>3931788</v>
      </c>
      <c r="D48" s="32">
        <v>301746</v>
      </c>
      <c r="E48" s="32">
        <v>168893</v>
      </c>
      <c r="F48" s="32">
        <v>0</v>
      </c>
      <c r="G48" s="32">
        <v>0</v>
      </c>
      <c r="H48" s="32">
        <v>809998</v>
      </c>
      <c r="I48" s="47">
        <f t="shared" si="0"/>
        <v>5212425</v>
      </c>
    </row>
    <row r="49" spans="1:9">
      <c r="A49" s="17">
        <v>1058</v>
      </c>
      <c r="B49" s="18" t="s">
        <v>54</v>
      </c>
      <c r="C49" s="33">
        <v>21570325</v>
      </c>
      <c r="D49" s="33">
        <v>1486721</v>
      </c>
      <c r="E49" s="33">
        <v>400608</v>
      </c>
      <c r="F49" s="33">
        <v>274377</v>
      </c>
      <c r="G49" s="33">
        <v>132509</v>
      </c>
      <c r="H49" s="33">
        <v>714949</v>
      </c>
      <c r="I49" s="48">
        <f t="shared" si="0"/>
        <v>24579489</v>
      </c>
    </row>
    <row r="50" spans="1:9">
      <c r="A50" s="17">
        <v>1062</v>
      </c>
      <c r="B50" s="18" t="s">
        <v>55</v>
      </c>
      <c r="C50" s="32">
        <v>211272493</v>
      </c>
      <c r="D50" s="32">
        <v>783497</v>
      </c>
      <c r="E50" s="32">
        <v>1352319</v>
      </c>
      <c r="F50" s="32">
        <v>6586</v>
      </c>
      <c r="G50" s="32">
        <v>0</v>
      </c>
      <c r="H50" s="32">
        <v>1219371</v>
      </c>
      <c r="I50" s="47">
        <f t="shared" si="0"/>
        <v>214634266</v>
      </c>
    </row>
    <row r="51" spans="1:9">
      <c r="A51" s="17">
        <v>1065</v>
      </c>
      <c r="B51" s="18" t="s">
        <v>56</v>
      </c>
      <c r="C51" s="33">
        <v>71799124</v>
      </c>
      <c r="D51" s="33">
        <v>5121007</v>
      </c>
      <c r="E51" s="33">
        <v>1896685</v>
      </c>
      <c r="F51" s="33">
        <v>249327</v>
      </c>
      <c r="G51" s="33">
        <v>0</v>
      </c>
      <c r="H51" s="33">
        <v>620733</v>
      </c>
      <c r="I51" s="48">
        <f t="shared" si="0"/>
        <v>79686876</v>
      </c>
    </row>
    <row r="52" spans="1:9">
      <c r="A52" s="17">
        <v>1066</v>
      </c>
      <c r="B52" s="18" t="s">
        <v>57</v>
      </c>
      <c r="C52" s="32">
        <v>119666886</v>
      </c>
      <c r="D52" s="32">
        <v>2437309</v>
      </c>
      <c r="E52" s="32">
        <v>3020170</v>
      </c>
      <c r="F52" s="32">
        <v>243971</v>
      </c>
      <c r="G52" s="32">
        <v>20000</v>
      </c>
      <c r="H52" s="32">
        <v>592182</v>
      </c>
      <c r="I52" s="47">
        <f t="shared" si="0"/>
        <v>125980518</v>
      </c>
    </row>
    <row r="53" spans="1:9">
      <c r="A53" s="17">
        <v>1067</v>
      </c>
      <c r="B53" s="18" t="s">
        <v>58</v>
      </c>
      <c r="C53" s="33">
        <v>2725844</v>
      </c>
      <c r="D53" s="33">
        <v>6665</v>
      </c>
      <c r="E53" s="33">
        <v>0</v>
      </c>
      <c r="F53" s="33">
        <v>0</v>
      </c>
      <c r="G53" s="33">
        <v>0</v>
      </c>
      <c r="H53" s="33">
        <v>27820</v>
      </c>
      <c r="I53" s="48">
        <f t="shared" si="0"/>
        <v>2760329</v>
      </c>
    </row>
    <row r="54" spans="1:9">
      <c r="A54" s="17">
        <v>1068</v>
      </c>
      <c r="B54" s="18" t="s">
        <v>59</v>
      </c>
      <c r="C54" s="32">
        <v>46</v>
      </c>
      <c r="D54" s="32">
        <v>0</v>
      </c>
      <c r="E54" s="32">
        <v>786</v>
      </c>
      <c r="F54" s="32">
        <v>0</v>
      </c>
      <c r="G54" s="32">
        <v>0</v>
      </c>
      <c r="H54" s="32">
        <v>16255</v>
      </c>
      <c r="I54" s="47">
        <f t="shared" si="0"/>
        <v>17087</v>
      </c>
    </row>
    <row r="55" spans="1:9">
      <c r="A55" s="17">
        <v>1069</v>
      </c>
      <c r="B55" s="18" t="s">
        <v>60</v>
      </c>
      <c r="C55" s="33">
        <v>634985</v>
      </c>
      <c r="D55" s="33">
        <v>13995</v>
      </c>
      <c r="E55" s="33">
        <v>35308</v>
      </c>
      <c r="F55" s="33">
        <v>0</v>
      </c>
      <c r="G55" s="33">
        <v>0</v>
      </c>
      <c r="H55" s="33">
        <v>64880</v>
      </c>
      <c r="I55" s="48">
        <f t="shared" si="0"/>
        <v>749168</v>
      </c>
    </row>
    <row r="56" spans="1:9" ht="15" customHeight="1">
      <c r="A56" s="17">
        <v>1070</v>
      </c>
      <c r="B56" s="18" t="s">
        <v>61</v>
      </c>
      <c r="C56" s="32">
        <v>1033568</v>
      </c>
      <c r="D56" s="32">
        <v>3994</v>
      </c>
      <c r="E56" s="32">
        <v>37594</v>
      </c>
      <c r="F56" s="32">
        <v>0</v>
      </c>
      <c r="G56" s="32">
        <v>0</v>
      </c>
      <c r="H56" s="32">
        <v>186492</v>
      </c>
      <c r="I56" s="47">
        <f t="shared" si="0"/>
        <v>1261648</v>
      </c>
    </row>
    <row r="57" spans="1:9">
      <c r="A57" s="13" t="s">
        <v>63</v>
      </c>
      <c r="B57" s="20" t="s">
        <v>62</v>
      </c>
      <c r="C57" s="16">
        <f t="shared" ref="C57:I57" si="1">SUM(C7:C56)</f>
        <v>3293756105</v>
      </c>
      <c r="D57" s="16">
        <f t="shared" si="1"/>
        <v>407955088</v>
      </c>
      <c r="E57" s="16">
        <f t="shared" si="1"/>
        <v>97155774</v>
      </c>
      <c r="F57" s="16">
        <f t="shared" si="1"/>
        <v>860007913</v>
      </c>
      <c r="G57" s="16">
        <f t="shared" si="1"/>
        <v>327510</v>
      </c>
      <c r="H57" s="16">
        <f t="shared" si="1"/>
        <v>35338641</v>
      </c>
      <c r="I57" s="16">
        <f t="shared" si="1"/>
        <v>4694541031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45" workbookViewId="0">
      <selection activeCell="C54" sqref="C54"/>
    </sheetView>
  </sheetViews>
  <sheetFormatPr baseColWidth="10" defaultColWidth="9.1796875" defaultRowHeight="16"/>
  <cols>
    <col min="1" max="1" width="9.26953125" style="4" customWidth="1"/>
    <col min="2" max="2" width="19" style="4" customWidth="1"/>
    <col min="3" max="3" width="19.453125" style="4" customWidth="1"/>
    <col min="4" max="8" width="15" style="4" customWidth="1"/>
    <col min="9" max="9" width="19.54296875" style="4" customWidth="1"/>
    <col min="10" max="16384" width="9.179687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>
      <c r="A4" s="28" t="s">
        <v>64</v>
      </c>
      <c r="B4" s="28"/>
      <c r="C4" s="28"/>
      <c r="D4" s="28"/>
      <c r="E4" s="28"/>
      <c r="F4" s="28"/>
      <c r="G4" s="28"/>
      <c r="H4" s="28"/>
      <c r="I4" s="28"/>
    </row>
    <row r="5" spans="1:9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" thickTop="1" thickBot="1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>
      <c r="A7" s="17">
        <v>1001</v>
      </c>
      <c r="B7" s="18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15270</v>
      </c>
      <c r="I7" s="36">
        <f>SUM(C7:H7)</f>
        <v>15270</v>
      </c>
    </row>
    <row r="8" spans="1:9">
      <c r="A8" s="17">
        <v>1002</v>
      </c>
      <c r="B8" s="18" t="s">
        <v>13</v>
      </c>
      <c r="C8" s="38">
        <v>1545047</v>
      </c>
      <c r="D8" s="38">
        <v>29436</v>
      </c>
      <c r="E8" s="38">
        <v>50145</v>
      </c>
      <c r="F8" s="38">
        <v>0</v>
      </c>
      <c r="G8" s="38">
        <v>0</v>
      </c>
      <c r="H8" s="38">
        <v>160789</v>
      </c>
      <c r="I8" s="39">
        <f t="shared" ref="I8:I56" si="0">SUM(C8:H8)</f>
        <v>1785417</v>
      </c>
    </row>
    <row r="9" spans="1:9">
      <c r="A9" s="17">
        <v>1005</v>
      </c>
      <c r="B9" s="18" t="s">
        <v>14</v>
      </c>
      <c r="C9" s="41">
        <v>15377</v>
      </c>
      <c r="D9" s="41">
        <v>43024</v>
      </c>
      <c r="E9" s="41">
        <v>22313</v>
      </c>
      <c r="F9" s="41">
        <v>0</v>
      </c>
      <c r="G9" s="41">
        <v>0</v>
      </c>
      <c r="H9" s="41">
        <v>14706</v>
      </c>
      <c r="I9" s="42">
        <f t="shared" si="0"/>
        <v>95420</v>
      </c>
    </row>
    <row r="10" spans="1:9">
      <c r="A10" s="17">
        <v>1006</v>
      </c>
      <c r="B10" s="18" t="s">
        <v>15</v>
      </c>
      <c r="C10" s="38">
        <v>7837675</v>
      </c>
      <c r="D10" s="38">
        <v>6320692</v>
      </c>
      <c r="E10" s="38">
        <v>337861</v>
      </c>
      <c r="F10" s="38">
        <v>0</v>
      </c>
      <c r="G10" s="38">
        <v>0</v>
      </c>
      <c r="H10" s="38">
        <v>180979</v>
      </c>
      <c r="I10" s="39">
        <f t="shared" si="0"/>
        <v>14677207</v>
      </c>
    </row>
    <row r="11" spans="1:9">
      <c r="A11" s="17">
        <v>1007</v>
      </c>
      <c r="B11" s="18" t="s">
        <v>16</v>
      </c>
      <c r="C11" s="41">
        <v>68999823</v>
      </c>
      <c r="D11" s="41">
        <v>5137745</v>
      </c>
      <c r="E11" s="41">
        <v>2563657</v>
      </c>
      <c r="F11" s="41">
        <v>17842934</v>
      </c>
      <c r="G11" s="41">
        <v>5000</v>
      </c>
      <c r="H11" s="41">
        <v>3020726</v>
      </c>
      <c r="I11" s="42">
        <f t="shared" si="0"/>
        <v>97569885</v>
      </c>
    </row>
    <row r="12" spans="1:9">
      <c r="A12" s="17">
        <v>1008</v>
      </c>
      <c r="B12" s="18" t="s">
        <v>17</v>
      </c>
      <c r="C12" s="38">
        <v>343826282</v>
      </c>
      <c r="D12" s="38">
        <v>0</v>
      </c>
      <c r="E12" s="38">
        <v>7484896</v>
      </c>
      <c r="F12" s="38">
        <v>238219755</v>
      </c>
      <c r="G12" s="38">
        <v>0</v>
      </c>
      <c r="H12" s="38">
        <v>33190</v>
      </c>
      <c r="I12" s="39">
        <f t="shared" si="0"/>
        <v>589564123</v>
      </c>
    </row>
    <row r="13" spans="1:9">
      <c r="A13" s="17">
        <v>1010</v>
      </c>
      <c r="B13" s="18" t="s">
        <v>18</v>
      </c>
      <c r="C13" s="41">
        <v>6000592</v>
      </c>
      <c r="D13" s="41">
        <v>888196</v>
      </c>
      <c r="E13" s="41">
        <v>432158</v>
      </c>
      <c r="F13" s="41">
        <v>271159</v>
      </c>
      <c r="G13" s="41">
        <v>0</v>
      </c>
      <c r="H13" s="41">
        <v>41289</v>
      </c>
      <c r="I13" s="42">
        <f t="shared" si="0"/>
        <v>7633394</v>
      </c>
    </row>
    <row r="14" spans="1:9">
      <c r="A14" s="17">
        <v>1011</v>
      </c>
      <c r="B14" s="18" t="s">
        <v>19</v>
      </c>
      <c r="C14" s="38">
        <v>10418342</v>
      </c>
      <c r="D14" s="38">
        <v>5254054</v>
      </c>
      <c r="E14" s="38">
        <v>762834</v>
      </c>
      <c r="F14" s="38">
        <v>0</v>
      </c>
      <c r="G14" s="38">
        <v>2500</v>
      </c>
      <c r="H14" s="38">
        <v>465965</v>
      </c>
      <c r="I14" s="39">
        <f t="shared" si="0"/>
        <v>16903695</v>
      </c>
    </row>
    <row r="15" spans="1:9">
      <c r="A15" s="17">
        <v>1012</v>
      </c>
      <c r="B15" s="18" t="s">
        <v>20</v>
      </c>
      <c r="C15" s="41">
        <v>56421212</v>
      </c>
      <c r="D15" s="41">
        <v>2500</v>
      </c>
      <c r="E15" s="41">
        <v>2293667</v>
      </c>
      <c r="F15" s="41">
        <v>65363449</v>
      </c>
      <c r="G15" s="41">
        <v>10000</v>
      </c>
      <c r="H15" s="41">
        <v>333670</v>
      </c>
      <c r="I15" s="42">
        <f t="shared" si="0"/>
        <v>124424498</v>
      </c>
    </row>
    <row r="16" spans="1:9">
      <c r="A16" s="17">
        <v>1013</v>
      </c>
      <c r="B16" s="18" t="s">
        <v>21</v>
      </c>
      <c r="C16" s="38">
        <v>266792604</v>
      </c>
      <c r="D16" s="38">
        <v>67321241</v>
      </c>
      <c r="E16" s="38">
        <v>8420183</v>
      </c>
      <c r="F16" s="38">
        <v>5833063</v>
      </c>
      <c r="G16" s="38">
        <v>0</v>
      </c>
      <c r="H16" s="38">
        <v>1542487</v>
      </c>
      <c r="I16" s="39">
        <f t="shared" si="0"/>
        <v>349909578</v>
      </c>
    </row>
    <row r="17" spans="1:9">
      <c r="A17" s="17">
        <v>1014</v>
      </c>
      <c r="B17" s="18" t="s">
        <v>22</v>
      </c>
      <c r="C17" s="41">
        <v>66610908</v>
      </c>
      <c r="D17" s="41">
        <v>0</v>
      </c>
      <c r="E17" s="41">
        <v>2222629</v>
      </c>
      <c r="F17" s="41">
        <v>71559115</v>
      </c>
      <c r="G17" s="41">
        <v>2500</v>
      </c>
      <c r="H17" s="41">
        <v>174530</v>
      </c>
      <c r="I17" s="42">
        <f t="shared" si="0"/>
        <v>140569682</v>
      </c>
    </row>
    <row r="18" spans="1:9">
      <c r="A18" s="17">
        <v>1016</v>
      </c>
      <c r="B18" s="18" t="s">
        <v>23</v>
      </c>
      <c r="C18" s="38">
        <v>334075342</v>
      </c>
      <c r="D18" s="38">
        <v>40681749</v>
      </c>
      <c r="E18" s="38">
        <v>12910469</v>
      </c>
      <c r="F18" s="38">
        <v>104502003</v>
      </c>
      <c r="G18" s="38">
        <v>0</v>
      </c>
      <c r="H18" s="38">
        <v>1800022</v>
      </c>
      <c r="I18" s="39">
        <f t="shared" si="0"/>
        <v>493969585</v>
      </c>
    </row>
    <row r="19" spans="1:9">
      <c r="A19" s="17">
        <v>1017</v>
      </c>
      <c r="B19" s="18" t="s">
        <v>24</v>
      </c>
      <c r="C19" s="41">
        <v>75578265</v>
      </c>
      <c r="D19" s="41">
        <v>1800879</v>
      </c>
      <c r="E19" s="41">
        <v>3029590</v>
      </c>
      <c r="F19" s="41">
        <v>1500456</v>
      </c>
      <c r="G19" s="41">
        <v>0</v>
      </c>
      <c r="H19" s="41">
        <v>1422719</v>
      </c>
      <c r="I19" s="42">
        <f t="shared" si="0"/>
        <v>83331909</v>
      </c>
    </row>
    <row r="20" spans="1:9">
      <c r="A20" s="17">
        <v>1018</v>
      </c>
      <c r="B20" s="18" t="s">
        <v>25</v>
      </c>
      <c r="C20" s="38">
        <v>686013</v>
      </c>
      <c r="D20" s="38">
        <v>139510</v>
      </c>
      <c r="E20" s="38">
        <v>20494</v>
      </c>
      <c r="F20" s="38">
        <v>0</v>
      </c>
      <c r="G20" s="38">
        <v>0</v>
      </c>
      <c r="H20" s="38">
        <v>443250</v>
      </c>
      <c r="I20" s="39">
        <f t="shared" si="0"/>
        <v>1289267</v>
      </c>
    </row>
    <row r="21" spans="1:9">
      <c r="A21" s="17">
        <v>1019</v>
      </c>
      <c r="B21" s="18" t="s">
        <v>26</v>
      </c>
      <c r="C21" s="41">
        <v>23763639</v>
      </c>
      <c r="D21" s="41">
        <v>1197405</v>
      </c>
      <c r="E21" s="41">
        <v>583817</v>
      </c>
      <c r="F21" s="41">
        <v>8460493</v>
      </c>
      <c r="G21" s="41">
        <v>2500</v>
      </c>
      <c r="H21" s="41">
        <v>903123</v>
      </c>
      <c r="I21" s="42">
        <f t="shared" si="0"/>
        <v>34910977</v>
      </c>
    </row>
    <row r="22" spans="1:9">
      <c r="A22" s="17">
        <v>1020</v>
      </c>
      <c r="B22" s="18" t="s">
        <v>27</v>
      </c>
      <c r="C22" s="38">
        <v>15968910</v>
      </c>
      <c r="D22" s="38">
        <v>7194133</v>
      </c>
      <c r="E22" s="38">
        <v>673498</v>
      </c>
      <c r="F22" s="38">
        <v>7188474</v>
      </c>
      <c r="G22" s="38">
        <v>0</v>
      </c>
      <c r="H22" s="38">
        <v>144645</v>
      </c>
      <c r="I22" s="39">
        <f t="shared" si="0"/>
        <v>31169660</v>
      </c>
    </row>
    <row r="23" spans="1:9">
      <c r="A23" s="17">
        <v>1022</v>
      </c>
      <c r="B23" s="18" t="s">
        <v>28</v>
      </c>
      <c r="C23" s="41">
        <v>686643</v>
      </c>
      <c r="D23" s="41">
        <v>744</v>
      </c>
      <c r="E23" s="41">
        <v>7093</v>
      </c>
      <c r="F23" s="41">
        <v>0</v>
      </c>
      <c r="G23" s="41">
        <v>0</v>
      </c>
      <c r="H23" s="41">
        <v>3112</v>
      </c>
      <c r="I23" s="42">
        <f t="shared" si="0"/>
        <v>697592</v>
      </c>
    </row>
    <row r="24" spans="1:9">
      <c r="A24" s="17">
        <v>1023</v>
      </c>
      <c r="B24" s="18" t="s">
        <v>29</v>
      </c>
      <c r="C24" s="38">
        <v>21855877</v>
      </c>
      <c r="D24" s="38">
        <v>1214277</v>
      </c>
      <c r="E24" s="38">
        <v>707938</v>
      </c>
      <c r="F24" s="38">
        <v>3544008</v>
      </c>
      <c r="G24" s="38">
        <v>2500</v>
      </c>
      <c r="H24" s="38">
        <v>738357</v>
      </c>
      <c r="I24" s="39">
        <f t="shared" si="0"/>
        <v>28062957</v>
      </c>
    </row>
    <row r="25" spans="1:9">
      <c r="A25" s="17">
        <v>1024</v>
      </c>
      <c r="B25" s="18" t="s">
        <v>30</v>
      </c>
      <c r="C25" s="41">
        <v>499206650</v>
      </c>
      <c r="D25" s="41">
        <v>24997729</v>
      </c>
      <c r="E25" s="41">
        <v>11606780</v>
      </c>
      <c r="F25" s="41">
        <v>28254300</v>
      </c>
      <c r="G25" s="41">
        <v>2500</v>
      </c>
      <c r="H25" s="41">
        <v>4020702</v>
      </c>
      <c r="I25" s="42">
        <f t="shared" si="0"/>
        <v>568088661</v>
      </c>
    </row>
    <row r="26" spans="1:9">
      <c r="A26" s="17">
        <v>1025</v>
      </c>
      <c r="B26" s="18" t="s">
        <v>31</v>
      </c>
      <c r="C26" s="38">
        <v>2961272</v>
      </c>
      <c r="D26" s="38">
        <v>0</v>
      </c>
      <c r="E26" s="38">
        <v>6444</v>
      </c>
      <c r="F26" s="38">
        <v>0</v>
      </c>
      <c r="G26" s="38">
        <v>0</v>
      </c>
      <c r="H26" s="38">
        <v>495005</v>
      </c>
      <c r="I26" s="39">
        <f t="shared" si="0"/>
        <v>3462721</v>
      </c>
    </row>
    <row r="27" spans="1:9">
      <c r="A27" s="17">
        <v>1026</v>
      </c>
      <c r="B27" s="18" t="s">
        <v>32</v>
      </c>
      <c r="C27" s="41">
        <v>194276</v>
      </c>
      <c r="D27" s="41">
        <v>0</v>
      </c>
      <c r="E27" s="41">
        <v>776</v>
      </c>
      <c r="F27" s="41">
        <v>0</v>
      </c>
      <c r="G27" s="41">
        <v>0</v>
      </c>
      <c r="H27" s="41">
        <v>31850</v>
      </c>
      <c r="I27" s="42">
        <f t="shared" si="0"/>
        <v>226902</v>
      </c>
    </row>
    <row r="28" spans="1:9">
      <c r="A28" s="17">
        <v>1027</v>
      </c>
      <c r="B28" s="18" t="s">
        <v>33</v>
      </c>
      <c r="C28" s="38">
        <v>29204675</v>
      </c>
      <c r="D28" s="38">
        <v>382206</v>
      </c>
      <c r="E28" s="38">
        <v>286103</v>
      </c>
      <c r="F28" s="38">
        <v>259936</v>
      </c>
      <c r="G28" s="38">
        <v>5000</v>
      </c>
      <c r="H28" s="38">
        <v>942503</v>
      </c>
      <c r="I28" s="39">
        <f t="shared" si="0"/>
        <v>31080423</v>
      </c>
    </row>
    <row r="29" spans="1:9">
      <c r="A29" s="17">
        <v>1028</v>
      </c>
      <c r="B29" s="18" t="s">
        <v>34</v>
      </c>
      <c r="C29" s="41">
        <v>44509006</v>
      </c>
      <c r="D29" s="41">
        <v>667960</v>
      </c>
      <c r="E29" s="41">
        <v>1546907</v>
      </c>
      <c r="F29" s="41">
        <v>34392556</v>
      </c>
      <c r="G29" s="41">
        <v>0</v>
      </c>
      <c r="H29" s="41">
        <v>69534</v>
      </c>
      <c r="I29" s="42">
        <f t="shared" si="0"/>
        <v>81185963</v>
      </c>
    </row>
    <row r="30" spans="1:9">
      <c r="A30" s="17">
        <v>1030</v>
      </c>
      <c r="B30" s="18" t="s">
        <v>35</v>
      </c>
      <c r="C30" s="38">
        <v>53880490</v>
      </c>
      <c r="D30" s="38">
        <v>3370911</v>
      </c>
      <c r="E30" s="38">
        <v>2182667</v>
      </c>
      <c r="F30" s="38">
        <v>31418820</v>
      </c>
      <c r="G30" s="38">
        <v>10000</v>
      </c>
      <c r="H30" s="38">
        <v>1959335</v>
      </c>
      <c r="I30" s="39">
        <f t="shared" si="0"/>
        <v>92822223</v>
      </c>
    </row>
    <row r="31" spans="1:9">
      <c r="A31" s="17">
        <v>1031</v>
      </c>
      <c r="B31" s="18" t="s">
        <v>36</v>
      </c>
      <c r="C31" s="41">
        <v>69427220</v>
      </c>
      <c r="D31" s="41">
        <v>0</v>
      </c>
      <c r="E31" s="41">
        <v>2638067</v>
      </c>
      <c r="F31" s="41">
        <v>0</v>
      </c>
      <c r="G31" s="41">
        <v>0</v>
      </c>
      <c r="H31" s="41">
        <v>2672</v>
      </c>
      <c r="I31" s="42">
        <f t="shared" si="0"/>
        <v>72067959</v>
      </c>
    </row>
    <row r="32" spans="1:9">
      <c r="A32" s="17">
        <v>1033</v>
      </c>
      <c r="B32" s="18" t="s">
        <v>37</v>
      </c>
      <c r="C32" s="38">
        <v>695578</v>
      </c>
      <c r="D32" s="38">
        <v>19061</v>
      </c>
      <c r="E32" s="38">
        <v>49756</v>
      </c>
      <c r="F32" s="38">
        <v>232223</v>
      </c>
      <c r="G32" s="38">
        <v>12500</v>
      </c>
      <c r="H32" s="38">
        <v>348630</v>
      </c>
      <c r="I32" s="39">
        <f t="shared" si="0"/>
        <v>1357748</v>
      </c>
    </row>
    <row r="33" spans="1:9">
      <c r="A33" s="17">
        <v>1034</v>
      </c>
      <c r="B33" s="18" t="s">
        <v>38</v>
      </c>
      <c r="C33" s="41">
        <v>663888</v>
      </c>
      <c r="D33" s="41">
        <v>18957</v>
      </c>
      <c r="E33" s="41">
        <v>24552</v>
      </c>
      <c r="F33" s="41">
        <v>0</v>
      </c>
      <c r="G33" s="41">
        <v>0</v>
      </c>
      <c r="H33" s="41">
        <v>34342</v>
      </c>
      <c r="I33" s="42">
        <f t="shared" si="0"/>
        <v>741739</v>
      </c>
    </row>
    <row r="34" spans="1:9">
      <c r="A34" s="17">
        <v>1037</v>
      </c>
      <c r="B34" s="18" t="s">
        <v>39</v>
      </c>
      <c r="C34" s="38">
        <v>7551252</v>
      </c>
      <c r="D34" s="38">
        <v>97685</v>
      </c>
      <c r="E34" s="38">
        <v>178945</v>
      </c>
      <c r="F34" s="38">
        <v>153829</v>
      </c>
      <c r="G34" s="38">
        <v>0</v>
      </c>
      <c r="H34" s="38">
        <v>166365</v>
      </c>
      <c r="I34" s="39">
        <f t="shared" si="0"/>
        <v>8148076</v>
      </c>
    </row>
    <row r="35" spans="1:9">
      <c r="A35" s="17">
        <v>1038</v>
      </c>
      <c r="B35" s="18" t="s">
        <v>40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2">
        <f t="shared" si="0"/>
        <v>0</v>
      </c>
    </row>
    <row r="36" spans="1:9">
      <c r="A36" s="17">
        <v>1039</v>
      </c>
      <c r="B36" s="18" t="s">
        <v>41</v>
      </c>
      <c r="C36" s="38">
        <v>1321660</v>
      </c>
      <c r="D36" s="38">
        <v>22206</v>
      </c>
      <c r="E36" s="38">
        <v>23629</v>
      </c>
      <c r="F36" s="38">
        <v>0</v>
      </c>
      <c r="G36" s="38">
        <v>0</v>
      </c>
      <c r="H36" s="38">
        <v>196032</v>
      </c>
      <c r="I36" s="39">
        <f t="shared" si="0"/>
        <v>1563527</v>
      </c>
    </row>
    <row r="37" spans="1:9">
      <c r="A37" s="17">
        <v>1040</v>
      </c>
      <c r="B37" s="18" t="s">
        <v>42</v>
      </c>
      <c r="C37" s="41">
        <v>59928711</v>
      </c>
      <c r="D37" s="41">
        <v>3994697</v>
      </c>
      <c r="E37" s="41">
        <v>2017882</v>
      </c>
      <c r="F37" s="41">
        <v>446951</v>
      </c>
      <c r="G37" s="41">
        <v>5000</v>
      </c>
      <c r="H37" s="41">
        <v>2148823</v>
      </c>
      <c r="I37" s="42">
        <f t="shared" si="0"/>
        <v>68542064</v>
      </c>
    </row>
    <row r="38" spans="1:9">
      <c r="A38" s="17">
        <v>1042</v>
      </c>
      <c r="B38" s="18" t="s">
        <v>43</v>
      </c>
      <c r="C38" s="38">
        <v>106807794</v>
      </c>
      <c r="D38" s="38">
        <v>0</v>
      </c>
      <c r="E38" s="38">
        <v>3320642</v>
      </c>
      <c r="F38" s="38">
        <v>78377360</v>
      </c>
      <c r="G38" s="38">
        <v>0</v>
      </c>
      <c r="H38" s="38">
        <v>11170</v>
      </c>
      <c r="I38" s="39">
        <f t="shared" si="0"/>
        <v>188516966</v>
      </c>
    </row>
    <row r="39" spans="1:9">
      <c r="A39" s="17">
        <v>1043</v>
      </c>
      <c r="B39" s="18" t="s">
        <v>44</v>
      </c>
      <c r="C39" s="41">
        <v>443994605</v>
      </c>
      <c r="D39" s="41">
        <v>17771535</v>
      </c>
      <c r="E39" s="41">
        <v>6269388</v>
      </c>
      <c r="F39" s="41">
        <v>175894649</v>
      </c>
      <c r="G39" s="41">
        <v>0</v>
      </c>
      <c r="H39" s="41">
        <v>4293488</v>
      </c>
      <c r="I39" s="42">
        <f t="shared" si="0"/>
        <v>648223665</v>
      </c>
    </row>
    <row r="40" spans="1:9">
      <c r="A40" s="17">
        <v>1044</v>
      </c>
      <c r="B40" s="18" t="s">
        <v>45</v>
      </c>
      <c r="C40" s="38">
        <v>2589483</v>
      </c>
      <c r="D40" s="38">
        <v>207624</v>
      </c>
      <c r="E40" s="38">
        <v>116131</v>
      </c>
      <c r="F40" s="38">
        <v>0</v>
      </c>
      <c r="G40" s="38">
        <v>0</v>
      </c>
      <c r="H40" s="38">
        <v>350337</v>
      </c>
      <c r="I40" s="39">
        <f t="shared" si="0"/>
        <v>3263575</v>
      </c>
    </row>
    <row r="41" spans="1:9">
      <c r="A41" s="17">
        <v>1046</v>
      </c>
      <c r="B41" s="18" t="s">
        <v>46</v>
      </c>
      <c r="C41" s="41">
        <v>1190554</v>
      </c>
      <c r="D41" s="41">
        <v>76101</v>
      </c>
      <c r="E41" s="41">
        <v>21632</v>
      </c>
      <c r="F41" s="41">
        <v>2501</v>
      </c>
      <c r="G41" s="41">
        <v>25000</v>
      </c>
      <c r="H41" s="41">
        <v>1318506</v>
      </c>
      <c r="I41" s="42">
        <f t="shared" si="0"/>
        <v>2634294</v>
      </c>
    </row>
    <row r="42" spans="1:9">
      <c r="A42" s="17">
        <v>1047</v>
      </c>
      <c r="B42" s="18" t="s">
        <v>47</v>
      </c>
      <c r="C42" s="38">
        <v>158942169</v>
      </c>
      <c r="D42" s="38">
        <v>23523848</v>
      </c>
      <c r="E42" s="38">
        <v>7624683</v>
      </c>
      <c r="F42" s="38">
        <v>468547</v>
      </c>
      <c r="G42" s="38">
        <v>7500</v>
      </c>
      <c r="H42" s="38">
        <v>2606619</v>
      </c>
      <c r="I42" s="39">
        <f t="shared" si="0"/>
        <v>193173366</v>
      </c>
    </row>
    <row r="43" spans="1:9">
      <c r="A43" s="17">
        <v>1048</v>
      </c>
      <c r="B43" s="18" t="s">
        <v>48</v>
      </c>
      <c r="C43" s="41">
        <v>43110117</v>
      </c>
      <c r="D43" s="41">
        <v>2609250</v>
      </c>
      <c r="E43" s="41">
        <v>1953916</v>
      </c>
      <c r="F43" s="41">
        <v>934945</v>
      </c>
      <c r="G43" s="41">
        <v>0</v>
      </c>
      <c r="H43" s="41">
        <v>826329</v>
      </c>
      <c r="I43" s="42">
        <f t="shared" si="0"/>
        <v>49434557</v>
      </c>
    </row>
    <row r="44" spans="1:9">
      <c r="A44" s="17">
        <v>1050</v>
      </c>
      <c r="B44" s="18" t="s">
        <v>49</v>
      </c>
      <c r="C44" s="38">
        <v>3379</v>
      </c>
      <c r="D44" s="38">
        <v>0</v>
      </c>
      <c r="E44" s="38">
        <v>0</v>
      </c>
      <c r="F44" s="38">
        <v>0</v>
      </c>
      <c r="G44" s="38">
        <v>0</v>
      </c>
      <c r="H44" s="38">
        <v>70290</v>
      </c>
      <c r="I44" s="39">
        <f t="shared" si="0"/>
        <v>73669</v>
      </c>
    </row>
    <row r="45" spans="1:9">
      <c r="A45" s="17">
        <v>1052</v>
      </c>
      <c r="B45" s="18" t="s">
        <v>50</v>
      </c>
      <c r="C45" s="41">
        <v>18252163</v>
      </c>
      <c r="D45" s="41">
        <v>1544428</v>
      </c>
      <c r="E45" s="41">
        <v>770423</v>
      </c>
      <c r="F45" s="41">
        <v>2658324</v>
      </c>
      <c r="G45" s="41">
        <v>0</v>
      </c>
      <c r="H45" s="41">
        <v>502395</v>
      </c>
      <c r="I45" s="42">
        <f t="shared" si="0"/>
        <v>23727733</v>
      </c>
    </row>
    <row r="46" spans="1:9">
      <c r="A46" s="17">
        <v>1054</v>
      </c>
      <c r="B46" s="18" t="s">
        <v>51</v>
      </c>
      <c r="C46" s="38">
        <v>30202855</v>
      </c>
      <c r="D46" s="38">
        <v>1393303</v>
      </c>
      <c r="E46" s="38">
        <v>1055564</v>
      </c>
      <c r="F46" s="38">
        <v>2153</v>
      </c>
      <c r="G46" s="38">
        <v>35004</v>
      </c>
      <c r="H46" s="38">
        <v>818100</v>
      </c>
      <c r="I46" s="39">
        <f t="shared" si="0"/>
        <v>33506979</v>
      </c>
    </row>
    <row r="47" spans="1:9">
      <c r="A47" s="17">
        <v>1055</v>
      </c>
      <c r="B47" s="18" t="s">
        <v>52</v>
      </c>
      <c r="C47" s="41">
        <v>32097390</v>
      </c>
      <c r="D47" s="41">
        <v>1161427</v>
      </c>
      <c r="E47" s="41">
        <v>1248101</v>
      </c>
      <c r="F47" s="41">
        <v>227592</v>
      </c>
      <c r="G47" s="41">
        <v>0</v>
      </c>
      <c r="H47" s="41">
        <v>668207</v>
      </c>
      <c r="I47" s="42">
        <f t="shared" si="0"/>
        <v>35402717</v>
      </c>
    </row>
    <row r="48" spans="1:9">
      <c r="A48" s="17">
        <v>1057</v>
      </c>
      <c r="B48" s="18" t="s">
        <v>53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9">
        <f t="shared" si="0"/>
        <v>0</v>
      </c>
    </row>
    <row r="49" spans="1:9">
      <c r="A49" s="17">
        <v>1058</v>
      </c>
      <c r="B49" s="18" t="s">
        <v>54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2">
        <f t="shared" si="0"/>
        <v>0</v>
      </c>
    </row>
    <row r="50" spans="1:9">
      <c r="A50" s="17">
        <v>1062</v>
      </c>
      <c r="B50" s="18" t="s">
        <v>55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9">
        <f t="shared" si="0"/>
        <v>0</v>
      </c>
    </row>
    <row r="51" spans="1:9">
      <c r="A51" s="17">
        <v>1065</v>
      </c>
      <c r="B51" s="18" t="s">
        <v>56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2">
        <f t="shared" si="0"/>
        <v>0</v>
      </c>
    </row>
    <row r="52" spans="1:9">
      <c r="A52" s="17">
        <v>1066</v>
      </c>
      <c r="B52" s="18" t="s">
        <v>57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9">
        <f t="shared" si="0"/>
        <v>0</v>
      </c>
    </row>
    <row r="53" spans="1:9">
      <c r="A53" s="17">
        <v>1067</v>
      </c>
      <c r="B53" s="18" t="s">
        <v>58</v>
      </c>
      <c r="C53" s="41">
        <v>5073326</v>
      </c>
      <c r="D53" s="41">
        <v>0</v>
      </c>
      <c r="E53" s="41">
        <v>409</v>
      </c>
      <c r="F53" s="41">
        <v>0</v>
      </c>
      <c r="G53" s="41">
        <v>0</v>
      </c>
      <c r="H53" s="41">
        <v>29380</v>
      </c>
      <c r="I53" s="42">
        <f t="shared" si="0"/>
        <v>5103115</v>
      </c>
    </row>
    <row r="54" spans="1:9">
      <c r="A54" s="17">
        <v>1068</v>
      </c>
      <c r="B54" s="18" t="s">
        <v>59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9">
        <f t="shared" si="0"/>
        <v>0</v>
      </c>
    </row>
    <row r="55" spans="1:9">
      <c r="A55" s="17">
        <v>1069</v>
      </c>
      <c r="B55" s="18" t="s">
        <v>60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2">
        <f t="shared" si="0"/>
        <v>0</v>
      </c>
    </row>
    <row r="56" spans="1:9">
      <c r="A56" s="17">
        <v>1070</v>
      </c>
      <c r="B56" s="18" t="s">
        <v>61</v>
      </c>
      <c r="C56" s="38">
        <v>1342678</v>
      </c>
      <c r="D56" s="38">
        <v>41127</v>
      </c>
      <c r="E56" s="38">
        <v>61785</v>
      </c>
      <c r="F56" s="38">
        <v>0</v>
      </c>
      <c r="G56" s="38">
        <v>0</v>
      </c>
      <c r="H56" s="38">
        <v>177137</v>
      </c>
      <c r="I56" s="39">
        <f t="shared" si="0"/>
        <v>1622727</v>
      </c>
    </row>
    <row r="57" spans="1:9">
      <c r="A57" s="13" t="s">
        <v>63</v>
      </c>
      <c r="B57" s="20" t="s">
        <v>62</v>
      </c>
      <c r="C57" s="16">
        <f t="shared" ref="C57:I57" si="1">SUM(C7:C56)</f>
        <v>2914233742</v>
      </c>
      <c r="D57" s="16">
        <f t="shared" si="1"/>
        <v>219125640</v>
      </c>
      <c r="E57" s="16">
        <f t="shared" si="1"/>
        <v>85528424</v>
      </c>
      <c r="F57" s="16">
        <f t="shared" si="1"/>
        <v>878009595</v>
      </c>
      <c r="G57" s="16">
        <f t="shared" si="1"/>
        <v>127504</v>
      </c>
      <c r="H57" s="16">
        <f t="shared" si="1"/>
        <v>33526580</v>
      </c>
      <c r="I57" s="16">
        <f t="shared" si="1"/>
        <v>4130551485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2025-02-01T21:20:33Z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