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namgobmx-my.sharepoint.com/personal/diana_dupotex_anam_gob_mx/Documents/Contabilidad_DD/Estadísticas/Concepto/Concepto diario/2023/"/>
    </mc:Choice>
  </mc:AlternateContent>
  <xr:revisionPtr revIDLastSave="50" documentId="13_ncr:1_{E30CE801-5ACF-491C-8C01-0D55A95E6B63}" xr6:coauthVersionLast="47" xr6:coauthVersionMax="47" xr10:uidLastSave="{BC13F75F-8127-4C11-B84C-5B353F24F49F}"/>
  <bookViews>
    <workbookView xWindow="-120" yWindow="-120" windowWidth="29040" windowHeight="15840" tabRatio="840" activeTab="30" xr2:uid="{9AAE4A2D-3BBD-420A-AB7E-467898E1BF6F}"/>
  </bookViews>
  <sheets>
    <sheet name="01" sheetId="1" r:id="rId1"/>
    <sheet name="02" sheetId="2" r:id="rId2"/>
    <sheet name="03" sheetId="4" r:id="rId3"/>
    <sheet name="04" sheetId="5" r:id="rId4"/>
    <sheet name="05" sheetId="6" r:id="rId5"/>
    <sheet name="06" sheetId="7" r:id="rId6"/>
    <sheet name="07" sheetId="8" r:id="rId7"/>
    <sheet name="08" sheetId="9" r:id="rId8"/>
    <sheet name="09" sheetId="10" r:id="rId9"/>
    <sheet name="10" sheetId="11" r:id="rId10"/>
    <sheet name="11" sheetId="12" r:id="rId11"/>
    <sheet name="12" sheetId="13" r:id="rId12"/>
    <sheet name="13" sheetId="20" r:id="rId13"/>
    <sheet name="14" sheetId="22" r:id="rId14"/>
    <sheet name="15" sheetId="27" r:id="rId15"/>
    <sheet name="16" sheetId="24" r:id="rId16"/>
    <sheet name="17" sheetId="26" r:id="rId17"/>
    <sheet name="18" sheetId="25" r:id="rId18"/>
    <sheet name="19" sheetId="23" r:id="rId19"/>
    <sheet name="20" sheetId="19" r:id="rId20"/>
    <sheet name="21" sheetId="21" r:id="rId21"/>
    <sheet name="22" sheetId="18" r:id="rId22"/>
    <sheet name="23" sheetId="17" r:id="rId23"/>
    <sheet name="24" sheetId="16" r:id="rId24"/>
    <sheet name="25" sheetId="15" r:id="rId25"/>
    <sheet name="26" sheetId="14" r:id="rId26"/>
    <sheet name="27" sheetId="32" r:id="rId27"/>
    <sheet name="28" sheetId="31" r:id="rId28"/>
    <sheet name="29" sheetId="30" r:id="rId29"/>
    <sheet name="30" sheetId="29" r:id="rId30"/>
    <sheet name="Acumulado" sheetId="3" r:id="rId3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6" i="3" l="1"/>
  <c r="G56" i="3"/>
  <c r="F56" i="3"/>
  <c r="E56" i="3"/>
  <c r="D56" i="3"/>
  <c r="C56" i="3"/>
  <c r="I56" i="3" s="1"/>
  <c r="H55" i="3"/>
  <c r="G55" i="3"/>
  <c r="F55" i="3"/>
  <c r="E55" i="3"/>
  <c r="D55" i="3"/>
  <c r="C55" i="3"/>
  <c r="I55" i="3" s="1"/>
  <c r="H54" i="3"/>
  <c r="G54" i="3"/>
  <c r="F54" i="3"/>
  <c r="E54" i="3"/>
  <c r="D54" i="3"/>
  <c r="C54" i="3"/>
  <c r="I54" i="3" s="1"/>
  <c r="H53" i="3"/>
  <c r="G53" i="3"/>
  <c r="F53" i="3"/>
  <c r="E53" i="3"/>
  <c r="D53" i="3"/>
  <c r="C53" i="3"/>
  <c r="I53" i="3" s="1"/>
  <c r="H52" i="3"/>
  <c r="G52" i="3"/>
  <c r="F52" i="3"/>
  <c r="E52" i="3"/>
  <c r="D52" i="3"/>
  <c r="C52" i="3"/>
  <c r="I52" i="3" s="1"/>
  <c r="H51" i="3"/>
  <c r="G51" i="3"/>
  <c r="F51" i="3"/>
  <c r="E51" i="3"/>
  <c r="D51" i="3"/>
  <c r="C51" i="3"/>
  <c r="I51" i="3" s="1"/>
  <c r="H50" i="3"/>
  <c r="G50" i="3"/>
  <c r="F50" i="3"/>
  <c r="E50" i="3"/>
  <c r="D50" i="3"/>
  <c r="C50" i="3"/>
  <c r="I50" i="3" s="1"/>
  <c r="H49" i="3"/>
  <c r="G49" i="3"/>
  <c r="F49" i="3"/>
  <c r="E49" i="3"/>
  <c r="D49" i="3"/>
  <c r="C49" i="3"/>
  <c r="I49" i="3" s="1"/>
  <c r="H48" i="3"/>
  <c r="G48" i="3"/>
  <c r="F48" i="3"/>
  <c r="E48" i="3"/>
  <c r="D48" i="3"/>
  <c r="C48" i="3"/>
  <c r="I48" i="3" s="1"/>
  <c r="H47" i="3"/>
  <c r="G47" i="3"/>
  <c r="F47" i="3"/>
  <c r="E47" i="3"/>
  <c r="D47" i="3"/>
  <c r="C47" i="3"/>
  <c r="I47" i="3" s="1"/>
  <c r="H46" i="3"/>
  <c r="G46" i="3"/>
  <c r="F46" i="3"/>
  <c r="E46" i="3"/>
  <c r="D46" i="3"/>
  <c r="C46" i="3"/>
  <c r="I46" i="3" s="1"/>
  <c r="H45" i="3"/>
  <c r="G45" i="3"/>
  <c r="F45" i="3"/>
  <c r="E45" i="3"/>
  <c r="D45" i="3"/>
  <c r="C45" i="3"/>
  <c r="I45" i="3" s="1"/>
  <c r="H44" i="3"/>
  <c r="G44" i="3"/>
  <c r="F44" i="3"/>
  <c r="E44" i="3"/>
  <c r="D44" i="3"/>
  <c r="C44" i="3"/>
  <c r="I44" i="3" s="1"/>
  <c r="H43" i="3"/>
  <c r="G43" i="3"/>
  <c r="F43" i="3"/>
  <c r="E43" i="3"/>
  <c r="D43" i="3"/>
  <c r="C43" i="3"/>
  <c r="I43" i="3" s="1"/>
  <c r="H42" i="3"/>
  <c r="G42" i="3"/>
  <c r="F42" i="3"/>
  <c r="E42" i="3"/>
  <c r="D42" i="3"/>
  <c r="C42" i="3"/>
  <c r="I42" i="3" s="1"/>
  <c r="H41" i="3"/>
  <c r="G41" i="3"/>
  <c r="F41" i="3"/>
  <c r="E41" i="3"/>
  <c r="D41" i="3"/>
  <c r="C41" i="3"/>
  <c r="I41" i="3" s="1"/>
  <c r="H40" i="3"/>
  <c r="G40" i="3"/>
  <c r="F40" i="3"/>
  <c r="E40" i="3"/>
  <c r="D40" i="3"/>
  <c r="C40" i="3"/>
  <c r="I40" i="3" s="1"/>
  <c r="H39" i="3"/>
  <c r="G39" i="3"/>
  <c r="F39" i="3"/>
  <c r="E39" i="3"/>
  <c r="D39" i="3"/>
  <c r="C39" i="3"/>
  <c r="I39" i="3" s="1"/>
  <c r="H38" i="3"/>
  <c r="G38" i="3"/>
  <c r="F38" i="3"/>
  <c r="E38" i="3"/>
  <c r="D38" i="3"/>
  <c r="C38" i="3"/>
  <c r="I38" i="3" s="1"/>
  <c r="H37" i="3"/>
  <c r="G37" i="3"/>
  <c r="F37" i="3"/>
  <c r="E37" i="3"/>
  <c r="D37" i="3"/>
  <c r="C37" i="3"/>
  <c r="I37" i="3" s="1"/>
  <c r="H36" i="3"/>
  <c r="G36" i="3"/>
  <c r="F36" i="3"/>
  <c r="E36" i="3"/>
  <c r="D36" i="3"/>
  <c r="C36" i="3"/>
  <c r="I36" i="3" s="1"/>
  <c r="H35" i="3"/>
  <c r="G35" i="3"/>
  <c r="F35" i="3"/>
  <c r="E35" i="3"/>
  <c r="D35" i="3"/>
  <c r="C35" i="3"/>
  <c r="I35" i="3" s="1"/>
  <c r="H34" i="3"/>
  <c r="G34" i="3"/>
  <c r="F34" i="3"/>
  <c r="E34" i="3"/>
  <c r="D34" i="3"/>
  <c r="C34" i="3"/>
  <c r="I34" i="3" s="1"/>
  <c r="H33" i="3"/>
  <c r="G33" i="3"/>
  <c r="F33" i="3"/>
  <c r="E33" i="3"/>
  <c r="D33" i="3"/>
  <c r="C33" i="3"/>
  <c r="I33" i="3" s="1"/>
  <c r="H32" i="3"/>
  <c r="G32" i="3"/>
  <c r="F32" i="3"/>
  <c r="E32" i="3"/>
  <c r="D32" i="3"/>
  <c r="C32" i="3"/>
  <c r="I32" i="3" s="1"/>
  <c r="H31" i="3"/>
  <c r="G31" i="3"/>
  <c r="F31" i="3"/>
  <c r="E31" i="3"/>
  <c r="D31" i="3"/>
  <c r="C31" i="3"/>
  <c r="I31" i="3" s="1"/>
  <c r="H30" i="3"/>
  <c r="G30" i="3"/>
  <c r="F30" i="3"/>
  <c r="E30" i="3"/>
  <c r="D30" i="3"/>
  <c r="C30" i="3"/>
  <c r="I30" i="3" s="1"/>
  <c r="H29" i="3"/>
  <c r="G29" i="3"/>
  <c r="F29" i="3"/>
  <c r="E29" i="3"/>
  <c r="D29" i="3"/>
  <c r="C29" i="3"/>
  <c r="I29" i="3" s="1"/>
  <c r="H28" i="3"/>
  <c r="G28" i="3"/>
  <c r="F28" i="3"/>
  <c r="E28" i="3"/>
  <c r="D28" i="3"/>
  <c r="C28" i="3"/>
  <c r="I28" i="3" s="1"/>
  <c r="H27" i="3"/>
  <c r="G27" i="3"/>
  <c r="F27" i="3"/>
  <c r="E27" i="3"/>
  <c r="D27" i="3"/>
  <c r="C27" i="3"/>
  <c r="I27" i="3" s="1"/>
  <c r="H26" i="3"/>
  <c r="G26" i="3"/>
  <c r="F26" i="3"/>
  <c r="E26" i="3"/>
  <c r="D26" i="3"/>
  <c r="C26" i="3"/>
  <c r="I26" i="3" s="1"/>
  <c r="H25" i="3"/>
  <c r="G25" i="3"/>
  <c r="F25" i="3"/>
  <c r="E25" i="3"/>
  <c r="D25" i="3"/>
  <c r="C25" i="3"/>
  <c r="I25" i="3" s="1"/>
  <c r="H24" i="3"/>
  <c r="G24" i="3"/>
  <c r="F24" i="3"/>
  <c r="E24" i="3"/>
  <c r="D24" i="3"/>
  <c r="C24" i="3"/>
  <c r="I24" i="3" s="1"/>
  <c r="H23" i="3"/>
  <c r="G23" i="3"/>
  <c r="F23" i="3"/>
  <c r="E23" i="3"/>
  <c r="D23" i="3"/>
  <c r="C23" i="3"/>
  <c r="I23" i="3" s="1"/>
  <c r="H22" i="3"/>
  <c r="G22" i="3"/>
  <c r="F22" i="3"/>
  <c r="E22" i="3"/>
  <c r="D22" i="3"/>
  <c r="C22" i="3"/>
  <c r="I22" i="3" s="1"/>
  <c r="H21" i="3"/>
  <c r="G21" i="3"/>
  <c r="F21" i="3"/>
  <c r="E21" i="3"/>
  <c r="D21" i="3"/>
  <c r="C21" i="3"/>
  <c r="I21" i="3" s="1"/>
  <c r="H20" i="3"/>
  <c r="G20" i="3"/>
  <c r="F20" i="3"/>
  <c r="E20" i="3"/>
  <c r="D20" i="3"/>
  <c r="C20" i="3"/>
  <c r="I20" i="3" s="1"/>
  <c r="H19" i="3"/>
  <c r="G19" i="3"/>
  <c r="F19" i="3"/>
  <c r="E19" i="3"/>
  <c r="D19" i="3"/>
  <c r="C19" i="3"/>
  <c r="I19" i="3" s="1"/>
  <c r="H18" i="3"/>
  <c r="G18" i="3"/>
  <c r="F18" i="3"/>
  <c r="E18" i="3"/>
  <c r="D18" i="3"/>
  <c r="C18" i="3"/>
  <c r="I18" i="3" s="1"/>
  <c r="H17" i="3"/>
  <c r="G17" i="3"/>
  <c r="F17" i="3"/>
  <c r="E17" i="3"/>
  <c r="D17" i="3"/>
  <c r="C17" i="3"/>
  <c r="I17" i="3" s="1"/>
  <c r="H16" i="3"/>
  <c r="G16" i="3"/>
  <c r="F16" i="3"/>
  <c r="E16" i="3"/>
  <c r="D16" i="3"/>
  <c r="C16" i="3"/>
  <c r="I16" i="3" s="1"/>
  <c r="H15" i="3"/>
  <c r="G15" i="3"/>
  <c r="F15" i="3"/>
  <c r="E15" i="3"/>
  <c r="D15" i="3"/>
  <c r="C15" i="3"/>
  <c r="I15" i="3" s="1"/>
  <c r="H14" i="3"/>
  <c r="G14" i="3"/>
  <c r="F14" i="3"/>
  <c r="E14" i="3"/>
  <c r="D14" i="3"/>
  <c r="C14" i="3"/>
  <c r="I14" i="3" s="1"/>
  <c r="H13" i="3"/>
  <c r="G13" i="3"/>
  <c r="F13" i="3"/>
  <c r="E13" i="3"/>
  <c r="D13" i="3"/>
  <c r="C13" i="3"/>
  <c r="I13" i="3" s="1"/>
  <c r="H12" i="3"/>
  <c r="G12" i="3"/>
  <c r="F12" i="3"/>
  <c r="E12" i="3"/>
  <c r="D12" i="3"/>
  <c r="C12" i="3"/>
  <c r="I12" i="3" s="1"/>
  <c r="H11" i="3"/>
  <c r="G11" i="3"/>
  <c r="F11" i="3"/>
  <c r="E11" i="3"/>
  <c r="D11" i="3"/>
  <c r="C11" i="3"/>
  <c r="I11" i="3" s="1"/>
  <c r="H10" i="3"/>
  <c r="G10" i="3"/>
  <c r="F10" i="3"/>
  <c r="E10" i="3"/>
  <c r="D10" i="3"/>
  <c r="C10" i="3"/>
  <c r="I10" i="3" s="1"/>
  <c r="H9" i="3"/>
  <c r="G9" i="3"/>
  <c r="F9" i="3"/>
  <c r="E9" i="3"/>
  <c r="D9" i="3"/>
  <c r="C9" i="3"/>
  <c r="I9" i="3" s="1"/>
  <c r="H8" i="3"/>
  <c r="G8" i="3"/>
  <c r="F8" i="3"/>
  <c r="E8" i="3"/>
  <c r="D8" i="3"/>
  <c r="C8" i="3"/>
  <c r="I8" i="3" s="1"/>
  <c r="H7" i="3"/>
  <c r="G7" i="3"/>
  <c r="F7" i="3"/>
  <c r="E7" i="3"/>
  <c r="D7" i="3"/>
  <c r="C7" i="3"/>
  <c r="I7" i="3" s="1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8" i="6"/>
  <c r="I57" i="6" s="1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8" i="9"/>
  <c r="I9" i="9"/>
  <c r="I57" i="9" s="1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I42" i="11"/>
  <c r="I43" i="11"/>
  <c r="I44" i="11"/>
  <c r="I45" i="11"/>
  <c r="I46" i="11"/>
  <c r="I47" i="11"/>
  <c r="I48" i="11"/>
  <c r="I49" i="11"/>
  <c r="I50" i="11"/>
  <c r="I51" i="11"/>
  <c r="I52" i="11"/>
  <c r="I53" i="11"/>
  <c r="I54" i="11"/>
  <c r="I55" i="11"/>
  <c r="I56" i="11"/>
  <c r="I8" i="12"/>
  <c r="I9" i="12"/>
  <c r="I10" i="12"/>
  <c r="I57" i="12" s="1"/>
  <c r="I11" i="12"/>
  <c r="I12" i="12"/>
  <c r="I13" i="12"/>
  <c r="I14" i="12"/>
  <c r="I15" i="12"/>
  <c r="I16" i="12"/>
  <c r="I17" i="12"/>
  <c r="I18" i="12"/>
  <c r="I19" i="12"/>
  <c r="I20" i="12"/>
  <c r="I21" i="12"/>
  <c r="I22" i="12"/>
  <c r="I23" i="12"/>
  <c r="I24" i="12"/>
  <c r="I25" i="12"/>
  <c r="I26" i="12"/>
  <c r="I27" i="12"/>
  <c r="I28" i="12"/>
  <c r="I29" i="12"/>
  <c r="I30" i="12"/>
  <c r="I31" i="12"/>
  <c r="I32" i="12"/>
  <c r="I33" i="12"/>
  <c r="I34" i="12"/>
  <c r="I35" i="12"/>
  <c r="I36" i="12"/>
  <c r="I37" i="12"/>
  <c r="I38" i="12"/>
  <c r="I39" i="12"/>
  <c r="I40" i="12"/>
  <c r="I41" i="12"/>
  <c r="I42" i="12"/>
  <c r="I43" i="12"/>
  <c r="I44" i="12"/>
  <c r="I45" i="12"/>
  <c r="I46" i="12"/>
  <c r="I47" i="12"/>
  <c r="I48" i="12"/>
  <c r="I49" i="12"/>
  <c r="I50" i="12"/>
  <c r="I51" i="12"/>
  <c r="I52" i="12"/>
  <c r="I53" i="12"/>
  <c r="I54" i="12"/>
  <c r="I55" i="12"/>
  <c r="I56" i="12"/>
  <c r="I8" i="13"/>
  <c r="I9" i="13"/>
  <c r="I10" i="13"/>
  <c r="I11" i="13"/>
  <c r="I12" i="13"/>
  <c r="I13" i="13"/>
  <c r="I14" i="13"/>
  <c r="I15" i="13"/>
  <c r="I16" i="13"/>
  <c r="I17" i="13"/>
  <c r="I18" i="13"/>
  <c r="I19" i="13"/>
  <c r="I20" i="13"/>
  <c r="I21" i="13"/>
  <c r="I22" i="13"/>
  <c r="I23" i="13"/>
  <c r="I24" i="13"/>
  <c r="I25" i="13"/>
  <c r="I26" i="13"/>
  <c r="I27" i="13"/>
  <c r="I28" i="13"/>
  <c r="I29" i="13"/>
  <c r="I30" i="13"/>
  <c r="I31" i="13"/>
  <c r="I32" i="13"/>
  <c r="I33" i="13"/>
  <c r="I34" i="13"/>
  <c r="I35" i="13"/>
  <c r="I36" i="13"/>
  <c r="I37" i="13"/>
  <c r="I38" i="13"/>
  <c r="I39" i="13"/>
  <c r="I40" i="13"/>
  <c r="I41" i="13"/>
  <c r="I42" i="13"/>
  <c r="I43" i="13"/>
  <c r="I44" i="13"/>
  <c r="I45" i="13"/>
  <c r="I46" i="13"/>
  <c r="I47" i="13"/>
  <c r="I48" i="13"/>
  <c r="I49" i="13"/>
  <c r="I50" i="13"/>
  <c r="I51" i="13"/>
  <c r="I52" i="13"/>
  <c r="I53" i="13"/>
  <c r="I54" i="13"/>
  <c r="I55" i="13"/>
  <c r="I56" i="13"/>
  <c r="I8" i="20"/>
  <c r="I9" i="20"/>
  <c r="I10" i="20"/>
  <c r="I11" i="20"/>
  <c r="I12" i="20"/>
  <c r="I13" i="20"/>
  <c r="I14" i="20"/>
  <c r="I15" i="20"/>
  <c r="I16" i="20"/>
  <c r="I17" i="20"/>
  <c r="I18" i="20"/>
  <c r="I19" i="20"/>
  <c r="I20" i="20"/>
  <c r="I21" i="20"/>
  <c r="I22" i="20"/>
  <c r="I23" i="20"/>
  <c r="I24" i="20"/>
  <c r="I25" i="20"/>
  <c r="I26" i="20"/>
  <c r="I27" i="20"/>
  <c r="I28" i="20"/>
  <c r="I29" i="20"/>
  <c r="I30" i="20"/>
  <c r="I31" i="20"/>
  <c r="I32" i="20"/>
  <c r="I33" i="20"/>
  <c r="I34" i="20"/>
  <c r="I35" i="20"/>
  <c r="I36" i="20"/>
  <c r="I37" i="20"/>
  <c r="I38" i="20"/>
  <c r="I39" i="20"/>
  <c r="I40" i="20"/>
  <c r="I41" i="20"/>
  <c r="I42" i="20"/>
  <c r="I43" i="20"/>
  <c r="I44" i="20"/>
  <c r="I45" i="20"/>
  <c r="I46" i="20"/>
  <c r="I47" i="20"/>
  <c r="I48" i="20"/>
  <c r="I49" i="20"/>
  <c r="I50" i="20"/>
  <c r="I51" i="20"/>
  <c r="I52" i="20"/>
  <c r="I53" i="20"/>
  <c r="I54" i="20"/>
  <c r="I55" i="20"/>
  <c r="I56" i="20"/>
  <c r="I8" i="22"/>
  <c r="I9" i="22"/>
  <c r="I10" i="22"/>
  <c r="I11" i="22"/>
  <c r="I12" i="22"/>
  <c r="I13" i="22"/>
  <c r="I14" i="22"/>
  <c r="I15" i="22"/>
  <c r="I16" i="22"/>
  <c r="I17" i="22"/>
  <c r="I18" i="22"/>
  <c r="I19" i="22"/>
  <c r="I20" i="22"/>
  <c r="I21" i="22"/>
  <c r="I22" i="22"/>
  <c r="I23" i="22"/>
  <c r="I24" i="22"/>
  <c r="I25" i="22"/>
  <c r="I26" i="22"/>
  <c r="I27" i="22"/>
  <c r="I28" i="22"/>
  <c r="I29" i="22"/>
  <c r="I30" i="22"/>
  <c r="I31" i="22"/>
  <c r="I32" i="22"/>
  <c r="I33" i="22"/>
  <c r="I34" i="22"/>
  <c r="I35" i="22"/>
  <c r="I36" i="22"/>
  <c r="I37" i="22"/>
  <c r="I38" i="22"/>
  <c r="I39" i="22"/>
  <c r="I40" i="22"/>
  <c r="I41" i="22"/>
  <c r="I42" i="22"/>
  <c r="I43" i="22"/>
  <c r="I44" i="22"/>
  <c r="I45" i="22"/>
  <c r="I46" i="22"/>
  <c r="I47" i="22"/>
  <c r="I48" i="22"/>
  <c r="I49" i="22"/>
  <c r="I50" i="22"/>
  <c r="I51" i="22"/>
  <c r="I52" i="22"/>
  <c r="I53" i="22"/>
  <c r="I54" i="22"/>
  <c r="I55" i="22"/>
  <c r="I56" i="22"/>
  <c r="I8" i="27"/>
  <c r="I9" i="27"/>
  <c r="I10" i="27"/>
  <c r="I11" i="27"/>
  <c r="I12" i="27"/>
  <c r="I13" i="27"/>
  <c r="I14" i="27"/>
  <c r="I15" i="27"/>
  <c r="I16" i="27"/>
  <c r="I17" i="27"/>
  <c r="I18" i="27"/>
  <c r="I19" i="27"/>
  <c r="I20" i="27"/>
  <c r="I21" i="27"/>
  <c r="I22" i="27"/>
  <c r="I23" i="27"/>
  <c r="I24" i="27"/>
  <c r="I25" i="27"/>
  <c r="I26" i="27"/>
  <c r="I27" i="27"/>
  <c r="I28" i="27"/>
  <c r="I29" i="27"/>
  <c r="I30" i="27"/>
  <c r="I31" i="27"/>
  <c r="I32" i="27"/>
  <c r="I33" i="27"/>
  <c r="I34" i="27"/>
  <c r="I35" i="27"/>
  <c r="I36" i="27"/>
  <c r="I37" i="27"/>
  <c r="I38" i="27"/>
  <c r="I39" i="27"/>
  <c r="I40" i="27"/>
  <c r="I41" i="27"/>
  <c r="I42" i="27"/>
  <c r="I43" i="27"/>
  <c r="I44" i="27"/>
  <c r="I45" i="27"/>
  <c r="I46" i="27"/>
  <c r="I47" i="27"/>
  <c r="I48" i="27"/>
  <c r="I49" i="27"/>
  <c r="I50" i="27"/>
  <c r="I51" i="27"/>
  <c r="I52" i="27"/>
  <c r="I53" i="27"/>
  <c r="I54" i="27"/>
  <c r="I55" i="27"/>
  <c r="I56" i="27"/>
  <c r="I8" i="24"/>
  <c r="I9" i="24"/>
  <c r="I10" i="24"/>
  <c r="I11" i="24"/>
  <c r="I12" i="24"/>
  <c r="I13" i="24"/>
  <c r="I14" i="24"/>
  <c r="I15" i="24"/>
  <c r="I16" i="24"/>
  <c r="I17" i="24"/>
  <c r="I18" i="24"/>
  <c r="I19" i="24"/>
  <c r="I20" i="24"/>
  <c r="I21" i="24"/>
  <c r="I22" i="24"/>
  <c r="I23" i="24"/>
  <c r="I24" i="24"/>
  <c r="I25" i="24"/>
  <c r="I26" i="24"/>
  <c r="I27" i="24"/>
  <c r="I28" i="24"/>
  <c r="I29" i="24"/>
  <c r="I30" i="24"/>
  <c r="I31" i="24"/>
  <c r="I32" i="24"/>
  <c r="I33" i="24"/>
  <c r="I34" i="24"/>
  <c r="I35" i="24"/>
  <c r="I36" i="24"/>
  <c r="I37" i="24"/>
  <c r="I38" i="24"/>
  <c r="I39" i="24"/>
  <c r="I40" i="24"/>
  <c r="I41" i="24"/>
  <c r="I42" i="24"/>
  <c r="I43" i="24"/>
  <c r="I44" i="24"/>
  <c r="I45" i="24"/>
  <c r="I46" i="24"/>
  <c r="I47" i="24"/>
  <c r="I48" i="24"/>
  <c r="I49" i="24"/>
  <c r="I50" i="24"/>
  <c r="I51" i="24"/>
  <c r="I52" i="24"/>
  <c r="I53" i="24"/>
  <c r="I54" i="24"/>
  <c r="I55" i="24"/>
  <c r="I56" i="24"/>
  <c r="I8" i="26"/>
  <c r="I9" i="26"/>
  <c r="I10" i="26"/>
  <c r="I11" i="26"/>
  <c r="I12" i="26"/>
  <c r="I13" i="26"/>
  <c r="I14" i="26"/>
  <c r="I15" i="26"/>
  <c r="I16" i="26"/>
  <c r="I17" i="26"/>
  <c r="I18" i="26"/>
  <c r="I19" i="26"/>
  <c r="I20" i="26"/>
  <c r="I21" i="26"/>
  <c r="I22" i="26"/>
  <c r="I23" i="26"/>
  <c r="I24" i="26"/>
  <c r="I25" i="26"/>
  <c r="I26" i="26"/>
  <c r="I27" i="26"/>
  <c r="I28" i="26"/>
  <c r="I29" i="26"/>
  <c r="I30" i="26"/>
  <c r="I31" i="26"/>
  <c r="I32" i="26"/>
  <c r="I33" i="26"/>
  <c r="I34" i="26"/>
  <c r="I35" i="26"/>
  <c r="I36" i="26"/>
  <c r="I37" i="26"/>
  <c r="I38" i="26"/>
  <c r="I39" i="26"/>
  <c r="I40" i="26"/>
  <c r="I41" i="26"/>
  <c r="I42" i="26"/>
  <c r="I43" i="26"/>
  <c r="I44" i="26"/>
  <c r="I45" i="26"/>
  <c r="I46" i="26"/>
  <c r="I47" i="26"/>
  <c r="I48" i="26"/>
  <c r="I49" i="26"/>
  <c r="I50" i="26"/>
  <c r="I51" i="26"/>
  <c r="I52" i="26"/>
  <c r="I53" i="26"/>
  <c r="I54" i="26"/>
  <c r="I55" i="26"/>
  <c r="I56" i="26"/>
  <c r="I8" i="25"/>
  <c r="I9" i="25"/>
  <c r="I10" i="25"/>
  <c r="I11" i="25"/>
  <c r="I12" i="25"/>
  <c r="I13" i="25"/>
  <c r="I14" i="25"/>
  <c r="I15" i="25"/>
  <c r="I16" i="25"/>
  <c r="I17" i="25"/>
  <c r="I18" i="25"/>
  <c r="I19" i="25"/>
  <c r="I20" i="25"/>
  <c r="I21" i="25"/>
  <c r="I22" i="25"/>
  <c r="I23" i="25"/>
  <c r="I24" i="25"/>
  <c r="I25" i="25"/>
  <c r="I26" i="25"/>
  <c r="I27" i="25"/>
  <c r="I28" i="25"/>
  <c r="I29" i="25"/>
  <c r="I30" i="25"/>
  <c r="I31" i="25"/>
  <c r="I32" i="25"/>
  <c r="I33" i="25"/>
  <c r="I34" i="25"/>
  <c r="I35" i="25"/>
  <c r="I36" i="25"/>
  <c r="I37" i="25"/>
  <c r="I38" i="25"/>
  <c r="I39" i="25"/>
  <c r="I40" i="25"/>
  <c r="I41" i="25"/>
  <c r="I42" i="25"/>
  <c r="I43" i="25"/>
  <c r="I44" i="25"/>
  <c r="I45" i="25"/>
  <c r="I46" i="25"/>
  <c r="I47" i="25"/>
  <c r="I48" i="25"/>
  <c r="I49" i="25"/>
  <c r="I50" i="25"/>
  <c r="I51" i="25"/>
  <c r="I52" i="25"/>
  <c r="I53" i="25"/>
  <c r="I54" i="25"/>
  <c r="I55" i="25"/>
  <c r="I56" i="25"/>
  <c r="I8" i="23"/>
  <c r="I9" i="23"/>
  <c r="I10" i="23"/>
  <c r="I11" i="23"/>
  <c r="I12" i="23"/>
  <c r="I13" i="23"/>
  <c r="I14" i="23"/>
  <c r="I15" i="23"/>
  <c r="I16" i="23"/>
  <c r="I17" i="23"/>
  <c r="I18" i="23"/>
  <c r="I19" i="23"/>
  <c r="I20" i="23"/>
  <c r="I21" i="23"/>
  <c r="I22" i="23"/>
  <c r="I23" i="23"/>
  <c r="I24" i="23"/>
  <c r="I25" i="23"/>
  <c r="I26" i="23"/>
  <c r="I27" i="23"/>
  <c r="I28" i="23"/>
  <c r="I29" i="23"/>
  <c r="I30" i="23"/>
  <c r="I31" i="23"/>
  <c r="I32" i="23"/>
  <c r="I33" i="23"/>
  <c r="I34" i="23"/>
  <c r="I35" i="23"/>
  <c r="I36" i="23"/>
  <c r="I37" i="23"/>
  <c r="I38" i="23"/>
  <c r="I39" i="23"/>
  <c r="I40" i="23"/>
  <c r="I41" i="23"/>
  <c r="I42" i="23"/>
  <c r="I43" i="23"/>
  <c r="I44" i="23"/>
  <c r="I45" i="23"/>
  <c r="I46" i="23"/>
  <c r="I47" i="23"/>
  <c r="I48" i="23"/>
  <c r="I49" i="23"/>
  <c r="I50" i="23"/>
  <c r="I51" i="23"/>
  <c r="I52" i="23"/>
  <c r="I53" i="23"/>
  <c r="I54" i="23"/>
  <c r="I55" i="23"/>
  <c r="I56" i="23"/>
  <c r="I8" i="19"/>
  <c r="I9" i="19"/>
  <c r="I10" i="19"/>
  <c r="I11" i="19"/>
  <c r="I12" i="19"/>
  <c r="I13" i="19"/>
  <c r="I14" i="19"/>
  <c r="I15" i="19"/>
  <c r="I16" i="19"/>
  <c r="I17" i="19"/>
  <c r="I18" i="19"/>
  <c r="I19" i="19"/>
  <c r="I20" i="19"/>
  <c r="I21" i="19"/>
  <c r="I22" i="19"/>
  <c r="I23" i="19"/>
  <c r="I24" i="19"/>
  <c r="I25" i="19"/>
  <c r="I26" i="19"/>
  <c r="I27" i="19"/>
  <c r="I28" i="19"/>
  <c r="I29" i="19"/>
  <c r="I30" i="19"/>
  <c r="I31" i="19"/>
  <c r="I32" i="19"/>
  <c r="I33" i="19"/>
  <c r="I34" i="19"/>
  <c r="I35" i="19"/>
  <c r="I36" i="19"/>
  <c r="I37" i="19"/>
  <c r="I38" i="19"/>
  <c r="I39" i="19"/>
  <c r="I40" i="19"/>
  <c r="I41" i="19"/>
  <c r="I42" i="19"/>
  <c r="I43" i="19"/>
  <c r="I44" i="19"/>
  <c r="I45" i="19"/>
  <c r="I46" i="19"/>
  <c r="I47" i="19"/>
  <c r="I48" i="19"/>
  <c r="I49" i="19"/>
  <c r="I50" i="19"/>
  <c r="I51" i="19"/>
  <c r="I52" i="19"/>
  <c r="I53" i="19"/>
  <c r="I54" i="19"/>
  <c r="I55" i="19"/>
  <c r="I56" i="19"/>
  <c r="I8" i="21"/>
  <c r="I9" i="21"/>
  <c r="I10" i="21"/>
  <c r="I11" i="21"/>
  <c r="I12" i="21"/>
  <c r="I13" i="21"/>
  <c r="I14" i="21"/>
  <c r="I15" i="21"/>
  <c r="I16" i="21"/>
  <c r="I17" i="21"/>
  <c r="I18" i="21"/>
  <c r="I19" i="21"/>
  <c r="I20" i="21"/>
  <c r="I21" i="21"/>
  <c r="I22" i="21"/>
  <c r="I23" i="21"/>
  <c r="I24" i="21"/>
  <c r="I25" i="21"/>
  <c r="I26" i="21"/>
  <c r="I27" i="21"/>
  <c r="I28" i="21"/>
  <c r="I29" i="21"/>
  <c r="I30" i="21"/>
  <c r="I31" i="21"/>
  <c r="I32" i="21"/>
  <c r="I33" i="21"/>
  <c r="I34" i="21"/>
  <c r="I35" i="21"/>
  <c r="I36" i="21"/>
  <c r="I37" i="21"/>
  <c r="I38" i="21"/>
  <c r="I39" i="21"/>
  <c r="I40" i="21"/>
  <c r="I41" i="21"/>
  <c r="I42" i="21"/>
  <c r="I43" i="21"/>
  <c r="I44" i="21"/>
  <c r="I45" i="21"/>
  <c r="I46" i="21"/>
  <c r="I47" i="21"/>
  <c r="I48" i="21"/>
  <c r="I49" i="21"/>
  <c r="I50" i="21"/>
  <c r="I51" i="21"/>
  <c r="I52" i="21"/>
  <c r="I53" i="21"/>
  <c r="I54" i="21"/>
  <c r="I55" i="21"/>
  <c r="I56" i="21"/>
  <c r="I8" i="18"/>
  <c r="I9" i="18"/>
  <c r="I10" i="18"/>
  <c r="I11" i="18"/>
  <c r="I12" i="18"/>
  <c r="I13" i="18"/>
  <c r="I14" i="18"/>
  <c r="I15" i="18"/>
  <c r="I16" i="18"/>
  <c r="I17" i="18"/>
  <c r="I18" i="18"/>
  <c r="I19" i="18"/>
  <c r="I20" i="18"/>
  <c r="I21" i="18"/>
  <c r="I22" i="18"/>
  <c r="I23" i="18"/>
  <c r="I24" i="18"/>
  <c r="I25" i="18"/>
  <c r="I26" i="18"/>
  <c r="I27" i="18"/>
  <c r="I28" i="18"/>
  <c r="I29" i="18"/>
  <c r="I30" i="18"/>
  <c r="I31" i="18"/>
  <c r="I32" i="18"/>
  <c r="I33" i="18"/>
  <c r="I34" i="18"/>
  <c r="I35" i="18"/>
  <c r="I36" i="18"/>
  <c r="I37" i="18"/>
  <c r="I38" i="18"/>
  <c r="I39" i="18"/>
  <c r="I40" i="18"/>
  <c r="I41" i="18"/>
  <c r="I42" i="18"/>
  <c r="I43" i="18"/>
  <c r="I44" i="18"/>
  <c r="I45" i="18"/>
  <c r="I46" i="18"/>
  <c r="I47" i="18"/>
  <c r="I48" i="18"/>
  <c r="I49" i="18"/>
  <c r="I50" i="18"/>
  <c r="I51" i="18"/>
  <c r="I52" i="18"/>
  <c r="I53" i="18"/>
  <c r="I54" i="18"/>
  <c r="I55" i="18"/>
  <c r="I56" i="18"/>
  <c r="I8" i="17"/>
  <c r="I9" i="17"/>
  <c r="I10" i="17"/>
  <c r="I11" i="17"/>
  <c r="I12" i="17"/>
  <c r="I13" i="17"/>
  <c r="I14" i="17"/>
  <c r="I15" i="17"/>
  <c r="I16" i="17"/>
  <c r="I17" i="17"/>
  <c r="I18" i="17"/>
  <c r="I19" i="17"/>
  <c r="I20" i="17"/>
  <c r="I21" i="17"/>
  <c r="I22" i="17"/>
  <c r="I23" i="17"/>
  <c r="I24" i="17"/>
  <c r="I25" i="17"/>
  <c r="I26" i="17"/>
  <c r="I27" i="17"/>
  <c r="I28" i="17"/>
  <c r="I29" i="17"/>
  <c r="I30" i="17"/>
  <c r="I31" i="17"/>
  <c r="I32" i="17"/>
  <c r="I33" i="17"/>
  <c r="I34" i="17"/>
  <c r="I35" i="17"/>
  <c r="I36" i="17"/>
  <c r="I37" i="17"/>
  <c r="I38" i="17"/>
  <c r="I39" i="17"/>
  <c r="I40" i="17"/>
  <c r="I41" i="17"/>
  <c r="I42" i="17"/>
  <c r="I43" i="17"/>
  <c r="I44" i="17"/>
  <c r="I45" i="17"/>
  <c r="I46" i="17"/>
  <c r="I47" i="17"/>
  <c r="I48" i="17"/>
  <c r="I49" i="17"/>
  <c r="I50" i="17"/>
  <c r="I51" i="17"/>
  <c r="I52" i="17"/>
  <c r="I53" i="17"/>
  <c r="I54" i="17"/>
  <c r="I55" i="17"/>
  <c r="I56" i="17"/>
  <c r="I8" i="16"/>
  <c r="I9" i="16"/>
  <c r="I10" i="16"/>
  <c r="I11" i="16"/>
  <c r="I12" i="16"/>
  <c r="I13" i="16"/>
  <c r="I14" i="16"/>
  <c r="I15" i="16"/>
  <c r="I16" i="16"/>
  <c r="I17" i="16"/>
  <c r="I18" i="16"/>
  <c r="I19" i="16"/>
  <c r="I20" i="16"/>
  <c r="I21" i="16"/>
  <c r="I22" i="16"/>
  <c r="I23" i="16"/>
  <c r="I24" i="16"/>
  <c r="I25" i="16"/>
  <c r="I26" i="16"/>
  <c r="I27" i="16"/>
  <c r="I28" i="16"/>
  <c r="I29" i="16"/>
  <c r="I30" i="16"/>
  <c r="I31" i="16"/>
  <c r="I32" i="16"/>
  <c r="I33" i="16"/>
  <c r="I34" i="16"/>
  <c r="I35" i="16"/>
  <c r="I36" i="16"/>
  <c r="I37" i="16"/>
  <c r="I38" i="16"/>
  <c r="I39" i="16"/>
  <c r="I40" i="16"/>
  <c r="I41" i="16"/>
  <c r="I42" i="16"/>
  <c r="I43" i="16"/>
  <c r="I44" i="16"/>
  <c r="I45" i="16"/>
  <c r="I46" i="16"/>
  <c r="I47" i="16"/>
  <c r="I48" i="16"/>
  <c r="I49" i="16"/>
  <c r="I50" i="16"/>
  <c r="I51" i="16"/>
  <c r="I52" i="16"/>
  <c r="I53" i="16"/>
  <c r="I54" i="16"/>
  <c r="I55" i="16"/>
  <c r="I56" i="16"/>
  <c r="I8" i="15"/>
  <c r="I9" i="15"/>
  <c r="I10" i="15"/>
  <c r="I11" i="15"/>
  <c r="I12" i="15"/>
  <c r="I13" i="15"/>
  <c r="I14" i="15"/>
  <c r="I15" i="15"/>
  <c r="I16" i="15"/>
  <c r="I17" i="15"/>
  <c r="I18" i="15"/>
  <c r="I19" i="15"/>
  <c r="I20" i="15"/>
  <c r="I21" i="15"/>
  <c r="I22" i="15"/>
  <c r="I23" i="15"/>
  <c r="I24" i="15"/>
  <c r="I25" i="15"/>
  <c r="I26" i="15"/>
  <c r="I27" i="15"/>
  <c r="I28" i="15"/>
  <c r="I29" i="15"/>
  <c r="I30" i="15"/>
  <c r="I31" i="15"/>
  <c r="I32" i="15"/>
  <c r="I33" i="15"/>
  <c r="I34" i="15"/>
  <c r="I35" i="15"/>
  <c r="I36" i="15"/>
  <c r="I37" i="15"/>
  <c r="I38" i="15"/>
  <c r="I39" i="15"/>
  <c r="I40" i="15"/>
  <c r="I41" i="15"/>
  <c r="I42" i="15"/>
  <c r="I43" i="15"/>
  <c r="I44" i="15"/>
  <c r="I45" i="15"/>
  <c r="I46" i="15"/>
  <c r="I47" i="15"/>
  <c r="I48" i="15"/>
  <c r="I49" i="15"/>
  <c r="I50" i="15"/>
  <c r="I51" i="15"/>
  <c r="I52" i="15"/>
  <c r="I53" i="15"/>
  <c r="I54" i="15"/>
  <c r="I55" i="15"/>
  <c r="I56" i="15"/>
  <c r="I8" i="14"/>
  <c r="I9" i="14"/>
  <c r="I10" i="14"/>
  <c r="I11" i="14"/>
  <c r="I12" i="14"/>
  <c r="I13" i="14"/>
  <c r="I14" i="14"/>
  <c r="I15" i="14"/>
  <c r="I16" i="14"/>
  <c r="I17" i="14"/>
  <c r="I18" i="14"/>
  <c r="I19" i="14"/>
  <c r="I20" i="14"/>
  <c r="I21" i="14"/>
  <c r="I22" i="14"/>
  <c r="I23" i="14"/>
  <c r="I24" i="14"/>
  <c r="I25" i="14"/>
  <c r="I26" i="14"/>
  <c r="I27" i="14"/>
  <c r="I28" i="14"/>
  <c r="I29" i="14"/>
  <c r="I30" i="14"/>
  <c r="I31" i="14"/>
  <c r="I32" i="14"/>
  <c r="I33" i="14"/>
  <c r="I34" i="14"/>
  <c r="I35" i="14"/>
  <c r="I36" i="14"/>
  <c r="I37" i="14"/>
  <c r="I38" i="14"/>
  <c r="I39" i="14"/>
  <c r="I40" i="14"/>
  <c r="I41" i="14"/>
  <c r="I42" i="14"/>
  <c r="I43" i="14"/>
  <c r="I44" i="14"/>
  <c r="I45" i="14"/>
  <c r="I46" i="14"/>
  <c r="I47" i="14"/>
  <c r="I48" i="14"/>
  <c r="I49" i="14"/>
  <c r="I50" i="14"/>
  <c r="I51" i="14"/>
  <c r="I52" i="14"/>
  <c r="I53" i="14"/>
  <c r="I54" i="14"/>
  <c r="I55" i="14"/>
  <c r="I56" i="14"/>
  <c r="I8" i="32"/>
  <c r="I9" i="32"/>
  <c r="I10" i="32"/>
  <c r="I11" i="32"/>
  <c r="I12" i="32"/>
  <c r="I13" i="32"/>
  <c r="I14" i="32"/>
  <c r="I15" i="32"/>
  <c r="I16" i="32"/>
  <c r="I17" i="32"/>
  <c r="I18" i="32"/>
  <c r="I19" i="32"/>
  <c r="I20" i="32"/>
  <c r="I21" i="32"/>
  <c r="I22" i="32"/>
  <c r="I23" i="32"/>
  <c r="I24" i="32"/>
  <c r="I25" i="32"/>
  <c r="I26" i="32"/>
  <c r="I27" i="32"/>
  <c r="I28" i="32"/>
  <c r="I29" i="32"/>
  <c r="I30" i="32"/>
  <c r="I31" i="32"/>
  <c r="I32" i="32"/>
  <c r="I33" i="32"/>
  <c r="I34" i="32"/>
  <c r="I35" i="32"/>
  <c r="I36" i="32"/>
  <c r="I37" i="32"/>
  <c r="I38" i="32"/>
  <c r="I39" i="32"/>
  <c r="I40" i="32"/>
  <c r="I41" i="32"/>
  <c r="I42" i="32"/>
  <c r="I43" i="32"/>
  <c r="I44" i="32"/>
  <c r="I45" i="32"/>
  <c r="I46" i="32"/>
  <c r="I47" i="32"/>
  <c r="I48" i="32"/>
  <c r="I49" i="32"/>
  <c r="I50" i="32"/>
  <c r="I51" i="32"/>
  <c r="I52" i="32"/>
  <c r="I53" i="32"/>
  <c r="I54" i="32"/>
  <c r="I55" i="32"/>
  <c r="I56" i="32"/>
  <c r="I8" i="31"/>
  <c r="I9" i="31"/>
  <c r="I10" i="31"/>
  <c r="I11" i="31"/>
  <c r="I12" i="31"/>
  <c r="I13" i="31"/>
  <c r="I14" i="31"/>
  <c r="I15" i="31"/>
  <c r="I16" i="31"/>
  <c r="I17" i="31"/>
  <c r="I18" i="31"/>
  <c r="I19" i="31"/>
  <c r="I20" i="31"/>
  <c r="I21" i="31"/>
  <c r="I22" i="31"/>
  <c r="I23" i="31"/>
  <c r="I24" i="31"/>
  <c r="I25" i="31"/>
  <c r="I26" i="31"/>
  <c r="I27" i="31"/>
  <c r="I28" i="31"/>
  <c r="I29" i="31"/>
  <c r="I30" i="31"/>
  <c r="I31" i="31"/>
  <c r="I32" i="31"/>
  <c r="I33" i="31"/>
  <c r="I34" i="31"/>
  <c r="I35" i="31"/>
  <c r="I36" i="31"/>
  <c r="I37" i="31"/>
  <c r="I38" i="31"/>
  <c r="I39" i="31"/>
  <c r="I40" i="31"/>
  <c r="I41" i="31"/>
  <c r="I42" i="31"/>
  <c r="I43" i="31"/>
  <c r="I44" i="31"/>
  <c r="I45" i="31"/>
  <c r="I46" i="31"/>
  <c r="I47" i="31"/>
  <c r="I48" i="31"/>
  <c r="I49" i="31"/>
  <c r="I50" i="31"/>
  <c r="I51" i="31"/>
  <c r="I52" i="31"/>
  <c r="I53" i="31"/>
  <c r="I54" i="31"/>
  <c r="I55" i="31"/>
  <c r="I56" i="31"/>
  <c r="I8" i="30"/>
  <c r="I9" i="30"/>
  <c r="I10" i="30"/>
  <c r="I11" i="30"/>
  <c r="I12" i="30"/>
  <c r="I13" i="30"/>
  <c r="I14" i="30"/>
  <c r="I15" i="30"/>
  <c r="I16" i="30"/>
  <c r="I17" i="30"/>
  <c r="I18" i="30"/>
  <c r="I19" i="30"/>
  <c r="I20" i="30"/>
  <c r="I21" i="30"/>
  <c r="I22" i="30"/>
  <c r="I23" i="30"/>
  <c r="I24" i="30"/>
  <c r="I25" i="30"/>
  <c r="I26" i="30"/>
  <c r="I27" i="30"/>
  <c r="I28" i="30"/>
  <c r="I29" i="30"/>
  <c r="I30" i="30"/>
  <c r="I31" i="30"/>
  <c r="I32" i="30"/>
  <c r="I33" i="30"/>
  <c r="I34" i="30"/>
  <c r="I35" i="30"/>
  <c r="I36" i="30"/>
  <c r="I37" i="30"/>
  <c r="I38" i="30"/>
  <c r="I39" i="30"/>
  <c r="I40" i="30"/>
  <c r="I41" i="30"/>
  <c r="I42" i="30"/>
  <c r="I43" i="30"/>
  <c r="I44" i="30"/>
  <c r="I45" i="30"/>
  <c r="I46" i="30"/>
  <c r="I47" i="30"/>
  <c r="I48" i="30"/>
  <c r="I49" i="30"/>
  <c r="I50" i="30"/>
  <c r="I51" i="30"/>
  <c r="I52" i="30"/>
  <c r="I53" i="30"/>
  <c r="I54" i="30"/>
  <c r="I55" i="30"/>
  <c r="I56" i="30"/>
  <c r="I8" i="29"/>
  <c r="I9" i="29"/>
  <c r="I10" i="29"/>
  <c r="I11" i="29"/>
  <c r="I12" i="29"/>
  <c r="I13" i="29"/>
  <c r="I14" i="29"/>
  <c r="I15" i="29"/>
  <c r="I16" i="29"/>
  <c r="I17" i="29"/>
  <c r="I18" i="29"/>
  <c r="I19" i="29"/>
  <c r="I20" i="29"/>
  <c r="I21" i="29"/>
  <c r="I22" i="29"/>
  <c r="I23" i="29"/>
  <c r="I24" i="29"/>
  <c r="I25" i="29"/>
  <c r="I26" i="29"/>
  <c r="I27" i="29"/>
  <c r="I28" i="29"/>
  <c r="I29" i="29"/>
  <c r="I30" i="29"/>
  <c r="I31" i="29"/>
  <c r="I32" i="29"/>
  <c r="I33" i="29"/>
  <c r="I34" i="29"/>
  <c r="I35" i="29"/>
  <c r="I36" i="29"/>
  <c r="I37" i="29"/>
  <c r="I38" i="29"/>
  <c r="I39" i="29"/>
  <c r="I40" i="29"/>
  <c r="I41" i="29"/>
  <c r="I42" i="29"/>
  <c r="I43" i="29"/>
  <c r="I44" i="29"/>
  <c r="I45" i="29"/>
  <c r="I46" i="29"/>
  <c r="I47" i="29"/>
  <c r="I48" i="29"/>
  <c r="I49" i="29"/>
  <c r="I50" i="29"/>
  <c r="I51" i="29"/>
  <c r="I52" i="29"/>
  <c r="I53" i="29"/>
  <c r="I54" i="29"/>
  <c r="I55" i="29"/>
  <c r="I56" i="29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7" i="2"/>
  <c r="I57" i="2" s="1"/>
  <c r="I7" i="4"/>
  <c r="I7" i="5"/>
  <c r="I7" i="6"/>
  <c r="I7" i="7"/>
  <c r="I57" i="7" s="1"/>
  <c r="I7" i="8"/>
  <c r="I7" i="9"/>
  <c r="I7" i="10"/>
  <c r="I7" i="11"/>
  <c r="I57" i="11" s="1"/>
  <c r="I7" i="12"/>
  <c r="I7" i="13"/>
  <c r="I7" i="20"/>
  <c r="I7" i="22"/>
  <c r="I57" i="22" s="1"/>
  <c r="I7" i="27"/>
  <c r="I7" i="24"/>
  <c r="I7" i="26"/>
  <c r="I7" i="25"/>
  <c r="I57" i="25" s="1"/>
  <c r="I7" i="23"/>
  <c r="I7" i="19"/>
  <c r="I7" i="21"/>
  <c r="I7" i="18"/>
  <c r="I57" i="18" s="1"/>
  <c r="I7" i="17"/>
  <c r="I7" i="16"/>
  <c r="I7" i="15"/>
  <c r="I7" i="14"/>
  <c r="I57" i="14" s="1"/>
  <c r="I7" i="32"/>
  <c r="I7" i="31"/>
  <c r="I7" i="30"/>
  <c r="I7" i="29"/>
  <c r="I7" i="1"/>
  <c r="D57" i="2"/>
  <c r="E57" i="2"/>
  <c r="F57" i="2"/>
  <c r="G57" i="2"/>
  <c r="H57" i="2"/>
  <c r="D57" i="4"/>
  <c r="E57" i="4"/>
  <c r="F57" i="4"/>
  <c r="G57" i="4"/>
  <c r="H57" i="4"/>
  <c r="D57" i="5"/>
  <c r="E57" i="5"/>
  <c r="F57" i="5"/>
  <c r="G57" i="5"/>
  <c r="H57" i="5"/>
  <c r="D57" i="6"/>
  <c r="E57" i="6"/>
  <c r="F57" i="6"/>
  <c r="G57" i="6"/>
  <c r="H57" i="6"/>
  <c r="D57" i="7"/>
  <c r="E57" i="7"/>
  <c r="F57" i="7"/>
  <c r="G57" i="7"/>
  <c r="H57" i="7"/>
  <c r="D57" i="8"/>
  <c r="E57" i="8"/>
  <c r="F57" i="8"/>
  <c r="G57" i="8"/>
  <c r="H57" i="8"/>
  <c r="D57" i="9"/>
  <c r="E57" i="9"/>
  <c r="F57" i="9"/>
  <c r="G57" i="9"/>
  <c r="H57" i="9"/>
  <c r="D57" i="10"/>
  <c r="E57" i="10"/>
  <c r="F57" i="10"/>
  <c r="G57" i="10"/>
  <c r="H57" i="10"/>
  <c r="D57" i="11"/>
  <c r="E57" i="11"/>
  <c r="F57" i="11"/>
  <c r="G57" i="11"/>
  <c r="H57" i="11"/>
  <c r="D57" i="12"/>
  <c r="E57" i="12"/>
  <c r="F57" i="12"/>
  <c r="G57" i="12"/>
  <c r="H57" i="12"/>
  <c r="D57" i="13"/>
  <c r="E57" i="13"/>
  <c r="F57" i="13"/>
  <c r="G57" i="13"/>
  <c r="H57" i="13"/>
  <c r="D57" i="20"/>
  <c r="E57" i="20"/>
  <c r="F57" i="20"/>
  <c r="G57" i="20"/>
  <c r="H57" i="20"/>
  <c r="D57" i="22"/>
  <c r="E57" i="22"/>
  <c r="F57" i="22"/>
  <c r="G57" i="22"/>
  <c r="H57" i="22"/>
  <c r="D57" i="27"/>
  <c r="E57" i="27"/>
  <c r="F57" i="27"/>
  <c r="G57" i="27"/>
  <c r="H57" i="27"/>
  <c r="D57" i="24"/>
  <c r="E57" i="24"/>
  <c r="F57" i="24"/>
  <c r="G57" i="24"/>
  <c r="H57" i="24"/>
  <c r="D57" i="26"/>
  <c r="E57" i="26"/>
  <c r="F57" i="26"/>
  <c r="G57" i="26"/>
  <c r="H57" i="26"/>
  <c r="D57" i="25"/>
  <c r="E57" i="25"/>
  <c r="F57" i="25"/>
  <c r="G57" i="25"/>
  <c r="H57" i="25"/>
  <c r="D57" i="23"/>
  <c r="E57" i="23"/>
  <c r="F57" i="23"/>
  <c r="G57" i="23"/>
  <c r="H57" i="23"/>
  <c r="D57" i="19"/>
  <c r="E57" i="19"/>
  <c r="F57" i="19"/>
  <c r="G57" i="19"/>
  <c r="H57" i="19"/>
  <c r="D57" i="21"/>
  <c r="E57" i="21"/>
  <c r="F57" i="21"/>
  <c r="G57" i="21"/>
  <c r="H57" i="21"/>
  <c r="D57" i="18"/>
  <c r="E57" i="18"/>
  <c r="F57" i="18"/>
  <c r="G57" i="18"/>
  <c r="H57" i="18"/>
  <c r="D57" i="17"/>
  <c r="E57" i="17"/>
  <c r="F57" i="17"/>
  <c r="G57" i="17"/>
  <c r="H57" i="17"/>
  <c r="D57" i="16"/>
  <c r="E57" i="16"/>
  <c r="F57" i="16"/>
  <c r="G57" i="16"/>
  <c r="H57" i="16"/>
  <c r="D57" i="15"/>
  <c r="E57" i="15"/>
  <c r="F57" i="15"/>
  <c r="G57" i="15"/>
  <c r="H57" i="15"/>
  <c r="D57" i="14"/>
  <c r="E57" i="14"/>
  <c r="F57" i="14"/>
  <c r="G57" i="14"/>
  <c r="H57" i="14"/>
  <c r="D57" i="32"/>
  <c r="E57" i="32"/>
  <c r="F57" i="32"/>
  <c r="G57" i="32"/>
  <c r="H57" i="32"/>
  <c r="D57" i="31"/>
  <c r="E57" i="31"/>
  <c r="F57" i="31"/>
  <c r="G57" i="31"/>
  <c r="H57" i="31"/>
  <c r="D57" i="30"/>
  <c r="E57" i="30"/>
  <c r="F57" i="30"/>
  <c r="G57" i="30"/>
  <c r="H57" i="30"/>
  <c r="D57" i="29"/>
  <c r="E57" i="29"/>
  <c r="F57" i="29"/>
  <c r="G57" i="29"/>
  <c r="H57" i="29"/>
  <c r="D57" i="1"/>
  <c r="E57" i="1"/>
  <c r="F57" i="1"/>
  <c r="G57" i="1"/>
  <c r="H57" i="1"/>
  <c r="C57" i="2"/>
  <c r="C57" i="4"/>
  <c r="C57" i="5"/>
  <c r="C57" i="6"/>
  <c r="C57" i="7"/>
  <c r="C57" i="8"/>
  <c r="C57" i="9"/>
  <c r="C57" i="10"/>
  <c r="C57" i="11"/>
  <c r="C57" i="12"/>
  <c r="C57" i="13"/>
  <c r="C57" i="20"/>
  <c r="C57" i="22"/>
  <c r="C57" i="24"/>
  <c r="C57" i="27"/>
  <c r="C57" i="26"/>
  <c r="C57" i="25"/>
  <c r="C57" i="23"/>
  <c r="C57" i="19"/>
  <c r="C57" i="21"/>
  <c r="C57" i="18"/>
  <c r="C57" i="17"/>
  <c r="C57" i="16"/>
  <c r="C57" i="15"/>
  <c r="C57" i="14"/>
  <c r="C57" i="32"/>
  <c r="C57" i="31"/>
  <c r="C57" i="30"/>
  <c r="C57" i="29"/>
  <c r="C57" i="1"/>
  <c r="I57" i="29" l="1"/>
  <c r="I57" i="19"/>
  <c r="I57" i="17"/>
  <c r="I57" i="30"/>
  <c r="I57" i="26"/>
  <c r="E57" i="3"/>
  <c r="G57" i="3"/>
  <c r="H57" i="3"/>
  <c r="F57" i="3"/>
  <c r="I57" i="32"/>
  <c r="I57" i="20"/>
  <c r="I57" i="10"/>
  <c r="I57" i="16"/>
  <c r="I57" i="13"/>
  <c r="I57" i="21"/>
  <c r="I57" i="23"/>
  <c r="I57" i="1"/>
  <c r="I57" i="8"/>
  <c r="I57" i="31"/>
  <c r="I57" i="15"/>
  <c r="I57" i="5"/>
  <c r="I57" i="4"/>
  <c r="I57" i="24"/>
  <c r="I57" i="27"/>
  <c r="D57" i="3"/>
  <c r="C57" i="3"/>
  <c r="I57" i="3" l="1"/>
</calcChain>
</file>

<file path=xl/sharedStrings.xml><?xml version="1.0" encoding="utf-8"?>
<sst xmlns="http://schemas.openxmlformats.org/spreadsheetml/2006/main" count="2151" uniqueCount="66">
  <si>
    <t>Agencia Nacional de Aduanas de México</t>
  </si>
  <si>
    <t>Dirección General de Investigación Aduanera</t>
  </si>
  <si>
    <t>Diección General de Investigación Aduanera 5</t>
  </si>
  <si>
    <t>CTA</t>
  </si>
  <si>
    <t>ADUANA</t>
  </si>
  <si>
    <t>IVA</t>
  </si>
  <si>
    <t>ADVALOREM</t>
  </si>
  <si>
    <t>DTA</t>
  </si>
  <si>
    <t>IEPS</t>
  </si>
  <si>
    <t>ISAN</t>
  </si>
  <si>
    <t>OTROS</t>
  </si>
  <si>
    <t>TOTAL</t>
  </si>
  <si>
    <t>ACAPULCO, GRO.</t>
  </si>
  <si>
    <t>AGUA PRIETA, SON.</t>
  </si>
  <si>
    <t>SUBTTE LOPEZ, QUINTANA ROO.</t>
  </si>
  <si>
    <t>CD. DEL CARMEN, CAMP.</t>
  </si>
  <si>
    <t>CD. JUAREZ, CHIH.</t>
  </si>
  <si>
    <t>COATZACOALCOS, VER.</t>
  </si>
  <si>
    <t>CANCUN, QUINTANA ROO.</t>
  </si>
  <si>
    <t>ENSENADA, B.C.</t>
  </si>
  <si>
    <t>GUAYMAS, SON.</t>
  </si>
  <si>
    <t>LAZARO CARDENAS, MICH.</t>
  </si>
  <si>
    <t>LA PAZ, B.C.S.</t>
  </si>
  <si>
    <t>MANZANILLO, COL.</t>
  </si>
  <si>
    <t>MATAMOROS, TAMPS.</t>
  </si>
  <si>
    <t>MAZATLAN, SIN.</t>
  </si>
  <si>
    <t>MEXICALI, B.C.</t>
  </si>
  <si>
    <t>MEXICO, D.F.</t>
  </si>
  <si>
    <t>NACO, SON.</t>
  </si>
  <si>
    <t>NOGALES, SON.</t>
  </si>
  <si>
    <t>NUEVO LAREDO, TAMPS.</t>
  </si>
  <si>
    <t>OJINAGA, CHIH.</t>
  </si>
  <si>
    <t>PUERTO PALOMAS, CHIH.</t>
  </si>
  <si>
    <t>PIEDRAS NEGRAS, COAH.</t>
  </si>
  <si>
    <t>PROGRESO, YUC.</t>
  </si>
  <si>
    <t>CD. REYNOSA, TAMPS.</t>
  </si>
  <si>
    <t>SALINA CRUZ, OAX.</t>
  </si>
  <si>
    <t>SAN LUIS RIO COLORADO, SON.</t>
  </si>
  <si>
    <t>CD. MIGUEL ALEMAN, TAMPS.</t>
  </si>
  <si>
    <t>CD. HIDALGO, CHIS.</t>
  </si>
  <si>
    <t>TAMPICO, TAMPS.</t>
  </si>
  <si>
    <t>TECATE, B.C.</t>
  </si>
  <si>
    <t>TIJUANA, B.C.</t>
  </si>
  <si>
    <t>TUXPAN, VER.</t>
  </si>
  <si>
    <t>VERACRUZ, VER.</t>
  </si>
  <si>
    <t>CD. ACUÑA, COAH.</t>
  </si>
  <si>
    <t>TORREON, COAH.</t>
  </si>
  <si>
    <t>AEROPTO. INTERNAL. CD. MEXICO</t>
  </si>
  <si>
    <t>GUADALAJARA, JAL.</t>
  </si>
  <si>
    <t>SONOYTA, SON.</t>
  </si>
  <si>
    <t>QUERETARO, QRO.</t>
  </si>
  <si>
    <t>MONTERREY, N.L.</t>
  </si>
  <si>
    <t>TOLUCA, EDO. DE MEXICO.</t>
  </si>
  <si>
    <t>CHIHUAHUA, CHIH.</t>
  </si>
  <si>
    <t>AGUASCALIENTES, AGS.</t>
  </si>
  <si>
    <t>PUEBLA, PUE.</t>
  </si>
  <si>
    <t>COLOMBIA, N.L.</t>
  </si>
  <si>
    <t>ALTAMIRA, TAMPS.</t>
  </si>
  <si>
    <t>CD. CAMARGO, TAMPS.</t>
  </si>
  <si>
    <t>DOS BOCAS, TAB.</t>
  </si>
  <si>
    <t>GUANAJUATO, GTO.</t>
  </si>
  <si>
    <t>AEROPTO. INTERNAL. FELIPE ANGELES</t>
  </si>
  <si>
    <t>T O T A L.</t>
  </si>
  <si>
    <t> </t>
  </si>
  <si>
    <t>CONCEPTO JUNIO   2023</t>
  </si>
  <si>
    <t>CONCEPTO JUNIO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</si>
</sst>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0"/>
      <name val="Geomanist"/>
      <family val="3"/>
    </font>
    <font>
      <b/>
      <sz val="12"/>
      <name val="Geomanist"/>
      <family val="3"/>
    </font>
    <font>
      <sz val="12"/>
      <color theme="1"/>
      <name val="Geomanist"/>
      <family val="3"/>
    </font>
    <font>
      <sz val="12"/>
      <name val="Geomanist"/>
      <family val="3"/>
    </font>
    <font>
      <sz val="12"/>
      <color theme="0"/>
      <name val="Geomanist"/>
      <family val="3"/>
    </font>
    <font>
      <sz val="12"/>
      <color indexed="9"/>
      <name val="Geomanist"/>
      <family val="3"/>
    </font>
    <font>
      <sz val="10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b/>
      <sz val="10"/>
      <color theme="1"/>
      <name val="Geomanist"/>
      <family val="3"/>
    </font>
    <font>
      <b/>
      <sz val="12"/>
      <color theme="1"/>
      <name val="Geomanist"/>
      <family val="3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EFF6FB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EFF6FB"/>
        <bgColor rgb="FF000000"/>
      </patternFill>
    </fill>
    <fill>
      <patternFill patternType="solid">
        <fgColor rgb="FFD9E1F2"/>
        <bgColor rgb="FF000000"/>
      </patternFill>
    </fill>
  </fills>
  <borders count="8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42">
    <xf numFmtId="0" fontId="0" fillId="0" borderId="0" xfId="0"/>
    <xf numFmtId="0" fontId="2" fillId="2" borderId="2" xfId="0" applyFont="1" applyFill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3" fillId="0" borderId="0" xfId="0" applyFont="1" applyAlignment="1">
      <alignment horizontal="center"/>
    </xf>
    <xf numFmtId="0" fontId="5" fillId="0" borderId="0" xfId="0" applyFont="1" applyAlignment="1">
      <alignment horizontal="right" vertical="center"/>
    </xf>
    <xf numFmtId="0" fontId="3" fillId="0" borderId="1" xfId="0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3" fontId="4" fillId="0" borderId="0" xfId="0" applyNumberFormat="1" applyFont="1"/>
    <xf numFmtId="0" fontId="3" fillId="0" borderId="5" xfId="0" applyFont="1" applyBorder="1" applyAlignment="1">
      <alignment horizontal="center"/>
    </xf>
    <xf numFmtId="3" fontId="3" fillId="0" borderId="5" xfId="0" applyNumberFormat="1" applyFont="1" applyBorder="1" applyAlignment="1">
      <alignment horizontal="left"/>
    </xf>
    <xf numFmtId="3" fontId="3" fillId="0" borderId="5" xfId="0" applyNumberFormat="1" applyFont="1" applyBorder="1" applyAlignment="1">
      <alignment horizontal="right"/>
    </xf>
    <xf numFmtId="1" fontId="5" fillId="2" borderId="2" xfId="0" applyNumberFormat="1" applyFont="1" applyFill="1" applyBorder="1" applyAlignment="1">
      <alignment horizontal="center"/>
    </xf>
    <xf numFmtId="43" fontId="4" fillId="0" borderId="0" xfId="0" applyNumberFormat="1" applyFont="1"/>
    <xf numFmtId="1" fontId="5" fillId="3" borderId="2" xfId="0" applyNumberFormat="1" applyFont="1" applyFill="1" applyBorder="1" applyAlignment="1">
      <alignment horizontal="center"/>
    </xf>
    <xf numFmtId="1" fontId="5" fillId="3" borderId="2" xfId="0" applyNumberFormat="1" applyFont="1" applyFill="1" applyBorder="1" applyAlignment="1">
      <alignment horizontal="left"/>
    </xf>
    <xf numFmtId="1" fontId="6" fillId="2" borderId="2" xfId="0" applyNumberFormat="1" applyFont="1" applyFill="1" applyBorder="1" applyAlignment="1">
      <alignment horizontal="center" vertical="center"/>
    </xf>
    <xf numFmtId="1" fontId="7" fillId="2" borderId="2" xfId="0" applyNumberFormat="1" applyFont="1" applyFill="1" applyBorder="1" applyAlignment="1">
      <alignment horizontal="center" vertical="center"/>
    </xf>
    <xf numFmtId="43" fontId="8" fillId="4" borderId="4" xfId="2" applyFont="1" applyFill="1" applyBorder="1" applyAlignment="1">
      <alignment horizontal="right"/>
    </xf>
    <xf numFmtId="43" fontId="8" fillId="5" borderId="3" xfId="2" applyFont="1" applyFill="1" applyBorder="1" applyAlignment="1">
      <alignment horizontal="right"/>
    </xf>
    <xf numFmtId="43" fontId="8" fillId="4" borderId="3" xfId="2" applyFont="1" applyFill="1" applyBorder="1" applyAlignment="1">
      <alignment horizontal="right"/>
    </xf>
    <xf numFmtId="43" fontId="8" fillId="6" borderId="6" xfId="2" applyFont="1" applyFill="1" applyBorder="1"/>
    <xf numFmtId="43" fontId="8" fillId="7" borderId="7" xfId="2" applyFont="1" applyFill="1" applyBorder="1"/>
    <xf numFmtId="43" fontId="8" fillId="6" borderId="7" xfId="2" applyFont="1" applyFill="1" applyBorder="1"/>
    <xf numFmtId="43" fontId="8" fillId="6" borderId="4" xfId="2" applyFont="1" applyFill="1" applyBorder="1"/>
    <xf numFmtId="43" fontId="8" fillId="7" borderId="3" xfId="2" applyFont="1" applyFill="1" applyBorder="1"/>
    <xf numFmtId="43" fontId="8" fillId="6" borderId="3" xfId="2" applyFont="1" applyFill="1" applyBorder="1"/>
    <xf numFmtId="43" fontId="9" fillId="4" borderId="4" xfId="2" applyFont="1" applyFill="1" applyBorder="1" applyAlignment="1">
      <alignment horizontal="right"/>
    </xf>
    <xf numFmtId="43" fontId="9" fillId="5" borderId="3" xfId="2" applyFont="1" applyFill="1" applyBorder="1" applyAlignment="1">
      <alignment horizontal="right"/>
    </xf>
    <xf numFmtId="43" fontId="9" fillId="4" borderId="3" xfId="2" applyFont="1" applyFill="1" applyBorder="1" applyAlignment="1">
      <alignment horizontal="right"/>
    </xf>
    <xf numFmtId="43" fontId="9" fillId="6" borderId="6" xfId="2" applyFont="1" applyFill="1" applyBorder="1"/>
    <xf numFmtId="43" fontId="9" fillId="7" borderId="7" xfId="2" applyFont="1" applyFill="1" applyBorder="1"/>
    <xf numFmtId="43" fontId="9" fillId="6" borderId="7" xfId="2" applyFont="1" applyFill="1" applyBorder="1"/>
    <xf numFmtId="43" fontId="9" fillId="6" borderId="4" xfId="2" applyFont="1" applyFill="1" applyBorder="1"/>
    <xf numFmtId="43" fontId="9" fillId="7" borderId="3" xfId="2" applyFont="1" applyFill="1" applyBorder="1"/>
    <xf numFmtId="43" fontId="9" fillId="6" borderId="3" xfId="2" applyFont="1" applyFill="1" applyBorder="1"/>
    <xf numFmtId="3" fontId="10" fillId="2" borderId="2" xfId="0" applyNumberFormat="1" applyFont="1" applyFill="1" applyBorder="1" applyAlignment="1">
      <alignment horizontal="right" vertical="center"/>
    </xf>
    <xf numFmtId="3" fontId="11" fillId="2" borderId="2" xfId="0" applyNumberFormat="1" applyFont="1" applyFill="1" applyBorder="1" applyAlignment="1">
      <alignment horizontal="right" vertical="center"/>
    </xf>
    <xf numFmtId="3" fontId="12" fillId="2" borderId="2" xfId="0" applyNumberFormat="1" applyFont="1" applyFill="1" applyBorder="1" applyAlignment="1">
      <alignment horizontal="right" vertical="center"/>
    </xf>
    <xf numFmtId="0" fontId="3" fillId="0" borderId="0" xfId="0" applyFont="1" applyAlignment="1">
      <alignment horizontal="center" wrapText="1"/>
    </xf>
    <xf numFmtId="43" fontId="4" fillId="0" borderId="0" xfId="2" applyFont="1"/>
  </cellXfs>
  <cellStyles count="3">
    <cellStyle name="Millares" xfId="2" builtinId="3"/>
    <cellStyle name="Millares 2" xfId="1" xr:uid="{67F16C8E-4736-49A8-9301-920A251C8E10}"/>
    <cellStyle name="Normal" xfId="0" builtinId="0"/>
  </cellStyles>
  <dxfs count="1">
    <dxf>
      <font>
        <color rgb="FF9C0006"/>
      </font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38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37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409575</xdr:colOff>
      <xdr:row>4</xdr:row>
      <xdr:rowOff>19050</xdr:rowOff>
    </xdr:to>
    <xdr:pic>
      <xdr:nvPicPr>
        <xdr:cNvPr id="4" name="Imagen 4">
          <a:extLst>
            <a:ext uri="{FF2B5EF4-FFF2-40B4-BE49-F238E27FC236}">
              <a16:creationId xmlns:a16="http://schemas.microsoft.com/office/drawing/2014/main" id="{CF2EEEA3-95C2-4E9D-B9D2-158012A92225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828675</xdr:colOff>
      <xdr:row>4</xdr:row>
      <xdr:rowOff>38100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1DCAA20A-F858-4712-A929-663F8D0D4806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0"/>
          <a:ext cx="4114800" cy="80010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323850</xdr:colOff>
      <xdr:row>4</xdr:row>
      <xdr:rowOff>38100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BF2312F8-A59D-41D6-B9A1-ED7FCAD0D81F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0"/>
          <a:ext cx="4114800" cy="80010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9525</xdr:colOff>
      <xdr:row>4</xdr:row>
      <xdr:rowOff>38100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09CC9449-95FD-4B7C-8D13-4CF54075DCB9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0"/>
          <a:ext cx="4114800" cy="800100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323850</xdr:colOff>
      <xdr:row>4</xdr:row>
      <xdr:rowOff>38100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EBE5FB42-39AE-48B7-ACA3-FEBB06B97123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0"/>
          <a:ext cx="4114800" cy="800100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981075</xdr:colOff>
      <xdr:row>4</xdr:row>
      <xdr:rowOff>38100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8C71C8B9-80BE-4C96-90B0-3EE0DF111FB7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0"/>
          <a:ext cx="4114800" cy="800100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323850</xdr:colOff>
      <xdr:row>4</xdr:row>
      <xdr:rowOff>38100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2019A045-75AE-4AD4-B5EA-79166585391F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0"/>
          <a:ext cx="4114800" cy="800100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19050</xdr:rowOff>
    </xdr:from>
    <xdr:to>
      <xdr:col>3</xdr:col>
      <xdr:colOff>800100</xdr:colOff>
      <xdr:row>4</xdr:row>
      <xdr:rowOff>57150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255FAD99-1CEB-4A61-A9DD-96055FCC9FAF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19050"/>
          <a:ext cx="4114800" cy="800100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323850</xdr:colOff>
      <xdr:row>4</xdr:row>
      <xdr:rowOff>19050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C4FFA4A8-7C7C-4969-9AB6-258F0BB6CEB5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0"/>
          <a:ext cx="4114800" cy="800100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323850</xdr:colOff>
      <xdr:row>4</xdr:row>
      <xdr:rowOff>38100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54DB7333-8A11-41D0-B712-78FB1BE8AD2B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0"/>
          <a:ext cx="4114800" cy="800100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85725</xdr:colOff>
      <xdr:row>4</xdr:row>
      <xdr:rowOff>19050</xdr:rowOff>
    </xdr:to>
    <xdr:pic>
      <xdr:nvPicPr>
        <xdr:cNvPr id="6" name="Imagen 2">
          <a:extLst>
            <a:ext uri="{FF2B5EF4-FFF2-40B4-BE49-F238E27FC236}">
              <a16:creationId xmlns:a16="http://schemas.microsoft.com/office/drawing/2014/main" id="{0214C0B1-7591-43D5-B897-1FBC416D4581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38100</xdr:rowOff>
    </xdr:from>
    <xdr:to>
      <xdr:col>3</xdr:col>
      <xdr:colOff>923925</xdr:colOff>
      <xdr:row>3</xdr:row>
      <xdr:rowOff>171450</xdr:rowOff>
    </xdr:to>
    <xdr:pic>
      <xdr:nvPicPr>
        <xdr:cNvPr id="6" name="Imagen 2">
          <a:extLst>
            <a:ext uri="{FF2B5EF4-FFF2-40B4-BE49-F238E27FC236}">
              <a16:creationId xmlns:a16="http://schemas.microsoft.com/office/drawing/2014/main" id="{C8C9C2B0-A324-44E1-9F02-D902594BFA95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38100"/>
          <a:ext cx="4114800" cy="70485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85725</xdr:colOff>
      <xdr:row>4</xdr:row>
      <xdr:rowOff>19050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9FE26B9B-DC63-49DD-BD29-B7503F0868FA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85725</xdr:colOff>
      <xdr:row>4</xdr:row>
      <xdr:rowOff>19050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7B6DD471-6473-43F9-9C4D-B200E3AA03D2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85725</xdr:colOff>
      <xdr:row>4</xdr:row>
      <xdr:rowOff>19050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3746CCB8-97AA-4D04-8368-9147E7557FAF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85725</xdr:colOff>
      <xdr:row>4</xdr:row>
      <xdr:rowOff>19050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EAF68A0A-CC42-422A-9293-B4FD138EDDC6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647700</xdr:colOff>
      <xdr:row>4</xdr:row>
      <xdr:rowOff>19050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D92DCDC9-DDD6-44AB-9698-3C40F02B7BC5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85725</xdr:colOff>
      <xdr:row>4</xdr:row>
      <xdr:rowOff>19050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943D26C4-C7D8-400E-AE30-DF43E61D1D2A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85725</xdr:colOff>
      <xdr:row>4</xdr:row>
      <xdr:rowOff>19050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7BA76DF4-4317-4B01-843A-E4D2F829E3CF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85725</xdr:colOff>
      <xdr:row>4</xdr:row>
      <xdr:rowOff>19050</xdr:rowOff>
    </xdr:to>
    <xdr:pic>
      <xdr:nvPicPr>
        <xdr:cNvPr id="4" name="Imagen 2">
          <a:extLst>
            <a:ext uri="{FF2B5EF4-FFF2-40B4-BE49-F238E27FC236}">
              <a16:creationId xmlns:a16="http://schemas.microsoft.com/office/drawing/2014/main" id="{AC31B312-8BF4-4126-BA0B-E7E26524F483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85725</xdr:colOff>
      <xdr:row>4</xdr:row>
      <xdr:rowOff>19050</xdr:rowOff>
    </xdr:to>
    <xdr:pic>
      <xdr:nvPicPr>
        <xdr:cNvPr id="4" name="Imagen 2">
          <a:extLst>
            <a:ext uri="{FF2B5EF4-FFF2-40B4-BE49-F238E27FC236}">
              <a16:creationId xmlns:a16="http://schemas.microsoft.com/office/drawing/2014/main" id="{0EF0067E-125A-4D45-8766-8DC6F5A835FF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828675</xdr:colOff>
      <xdr:row>4</xdr:row>
      <xdr:rowOff>19050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01284599-754F-485A-9432-6F9BFB6A9169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323850</xdr:colOff>
      <xdr:row>3</xdr:row>
      <xdr:rowOff>133350</xdr:rowOff>
    </xdr:to>
    <xdr:pic>
      <xdr:nvPicPr>
        <xdr:cNvPr id="7" name="Imagen 2">
          <a:extLst>
            <a:ext uri="{FF2B5EF4-FFF2-40B4-BE49-F238E27FC236}">
              <a16:creationId xmlns:a16="http://schemas.microsoft.com/office/drawing/2014/main" id="{93D2C521-9F55-4D18-9F10-1EE42C31C4AA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0"/>
          <a:ext cx="4114800" cy="704850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866775</xdr:colOff>
      <xdr:row>4</xdr:row>
      <xdr:rowOff>19050</xdr:rowOff>
    </xdr:to>
    <xdr:pic>
      <xdr:nvPicPr>
        <xdr:cNvPr id="4" name="Imagen 2">
          <a:extLst>
            <a:ext uri="{FF2B5EF4-FFF2-40B4-BE49-F238E27FC236}">
              <a16:creationId xmlns:a16="http://schemas.microsoft.com/office/drawing/2014/main" id="{BFBFA4B7-264F-4557-8579-B4EC1E4FA377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723900</xdr:colOff>
      <xdr:row>4</xdr:row>
      <xdr:rowOff>19050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3D545EC6-32C6-457A-9BF6-628DB47B15BB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323850</xdr:colOff>
      <xdr:row>3</xdr:row>
      <xdr:rowOff>133350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7C79E7FA-6C09-4ED3-A783-002B2F9D1A27}"/>
            </a:ext>
            <a:ext uri="{147F2762-F138-4A5C-976F-8EAC2B608ADB}">
              <a16:predDERef xmlns:a16="http://schemas.microsoft.com/office/drawing/2014/main" pred="{D82AA04A-9AA2-4410-83D8-51C8CCF1F6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0"/>
          <a:ext cx="4114800" cy="70485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38100</xdr:rowOff>
    </xdr:from>
    <xdr:to>
      <xdr:col>4</xdr:col>
      <xdr:colOff>323850</xdr:colOff>
      <xdr:row>3</xdr:row>
      <xdr:rowOff>171450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133A9DAF-9BC7-4FA5-8173-2D6E0D1EC630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38100"/>
          <a:ext cx="4114800" cy="70485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28575</xdr:rowOff>
    </xdr:from>
    <xdr:to>
      <xdr:col>3</xdr:col>
      <xdr:colOff>723900</xdr:colOff>
      <xdr:row>3</xdr:row>
      <xdr:rowOff>161925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EB63144C-8BF5-4E93-98C2-2127B066FA44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28575"/>
          <a:ext cx="4114800" cy="70485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28575</xdr:rowOff>
    </xdr:from>
    <xdr:to>
      <xdr:col>3</xdr:col>
      <xdr:colOff>714375</xdr:colOff>
      <xdr:row>3</xdr:row>
      <xdr:rowOff>161925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CEDBBC31-A5BB-4825-B91D-E4DAAF195665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28575"/>
          <a:ext cx="4114800" cy="70485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38100</xdr:rowOff>
    </xdr:from>
    <xdr:to>
      <xdr:col>3</xdr:col>
      <xdr:colOff>428625</xdr:colOff>
      <xdr:row>3</xdr:row>
      <xdr:rowOff>171450</xdr:rowOff>
    </xdr:to>
    <xdr:pic>
      <xdr:nvPicPr>
        <xdr:cNvPr id="6" name="Imagen 2">
          <a:extLst>
            <a:ext uri="{FF2B5EF4-FFF2-40B4-BE49-F238E27FC236}">
              <a16:creationId xmlns:a16="http://schemas.microsoft.com/office/drawing/2014/main" id="{FD4280E5-5DA2-46C5-8FCD-32A60099D036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38100"/>
          <a:ext cx="4114800" cy="70485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28575</xdr:rowOff>
    </xdr:from>
    <xdr:to>
      <xdr:col>4</xdr:col>
      <xdr:colOff>228600</xdr:colOff>
      <xdr:row>4</xdr:row>
      <xdr:rowOff>28575</xdr:rowOff>
    </xdr:to>
    <xdr:pic>
      <xdr:nvPicPr>
        <xdr:cNvPr id="8" name="Imagen 1">
          <a:extLst>
            <a:ext uri="{FF2B5EF4-FFF2-40B4-BE49-F238E27FC236}">
              <a16:creationId xmlns:a16="http://schemas.microsoft.com/office/drawing/2014/main" id="{86ED804E-A670-434D-825F-8D5E9D22FF60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28575"/>
          <a:ext cx="4114800" cy="8001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E2B2A-D877-4C78-AC42-EEAE0DA01F02}">
  <dimension ref="A1:I57"/>
  <sheetViews>
    <sheetView zoomScale="90" zoomScaleNormal="90" workbookViewId="0">
      <selection activeCell="C7" sqref="C7"/>
    </sheetView>
  </sheetViews>
  <sheetFormatPr baseColWidth="10" defaultColWidth="11.42578125" defaultRowHeight="15.75" x14ac:dyDescent="0.25"/>
  <cols>
    <col min="1" max="1" width="7.85546875" style="10" customWidth="1"/>
    <col min="2" max="2" width="29.140625" style="11" customWidth="1"/>
    <col min="3" max="8" width="15" style="12" customWidth="1"/>
    <col min="9" max="9" width="19.5703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40" t="s">
        <v>64</v>
      </c>
      <c r="B4" s="40"/>
      <c r="C4" s="40"/>
      <c r="D4" s="40"/>
      <c r="E4" s="40"/>
      <c r="F4" s="40"/>
      <c r="G4" s="40"/>
      <c r="H4" s="40"/>
      <c r="I4" s="40"/>
    </row>
    <row r="5" spans="1:9" ht="15" customHeight="1" thickBot="1" x14ac:dyDescent="0.3">
      <c r="A5" s="3"/>
      <c r="B5" s="7"/>
      <c r="C5" s="7"/>
      <c r="D5" s="7"/>
      <c r="E5" s="7"/>
      <c r="F5" s="7"/>
      <c r="G5" s="8"/>
      <c r="H5" s="4"/>
      <c r="I5" s="4"/>
    </row>
    <row r="6" spans="1:9" ht="41.25" customHeight="1" thickTop="1" thickBot="1" x14ac:dyDescent="0.3">
      <c r="A6" s="1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</row>
    <row r="7" spans="1:9" ht="16.5" thickTop="1" x14ac:dyDescent="0.25">
      <c r="A7" s="15">
        <v>1001</v>
      </c>
      <c r="B7" s="16" t="s">
        <v>12</v>
      </c>
      <c r="C7" s="19">
        <v>0</v>
      </c>
      <c r="D7" s="19">
        <v>0</v>
      </c>
      <c r="E7" s="19">
        <v>0</v>
      </c>
      <c r="F7" s="19">
        <v>0</v>
      </c>
      <c r="G7" s="19">
        <v>0</v>
      </c>
      <c r="H7" s="19">
        <v>0</v>
      </c>
      <c r="I7" s="28">
        <f>SUM(C7:H7)</f>
        <v>0</v>
      </c>
    </row>
    <row r="8" spans="1:9" x14ac:dyDescent="0.25">
      <c r="A8" s="15">
        <v>1002</v>
      </c>
      <c r="B8" s="16" t="s">
        <v>13</v>
      </c>
      <c r="C8" s="20">
        <v>630702</v>
      </c>
      <c r="D8" s="20">
        <v>7985</v>
      </c>
      <c r="E8" s="20">
        <v>17096</v>
      </c>
      <c r="F8" s="20">
        <v>0</v>
      </c>
      <c r="G8" s="20">
        <v>0</v>
      </c>
      <c r="H8" s="20">
        <v>158094</v>
      </c>
      <c r="I8" s="29">
        <f t="shared" ref="I8:I56" si="0">SUM(C8:H8)</f>
        <v>813877</v>
      </c>
    </row>
    <row r="9" spans="1:9" x14ac:dyDescent="0.25">
      <c r="A9" s="15">
        <v>1005</v>
      </c>
      <c r="B9" s="16" t="s">
        <v>14</v>
      </c>
      <c r="C9" s="21">
        <v>69992</v>
      </c>
      <c r="D9" s="21">
        <v>55044</v>
      </c>
      <c r="E9" s="21">
        <v>16430</v>
      </c>
      <c r="F9" s="21">
        <v>0</v>
      </c>
      <c r="G9" s="21">
        <v>0</v>
      </c>
      <c r="H9" s="21">
        <v>8990</v>
      </c>
      <c r="I9" s="30">
        <f t="shared" si="0"/>
        <v>150456</v>
      </c>
    </row>
    <row r="10" spans="1:9" x14ac:dyDescent="0.25">
      <c r="A10" s="15">
        <v>1006</v>
      </c>
      <c r="B10" s="16" t="s">
        <v>15</v>
      </c>
      <c r="C10" s="20">
        <v>31364</v>
      </c>
      <c r="D10" s="20">
        <v>0</v>
      </c>
      <c r="E10" s="20">
        <v>1553</v>
      </c>
      <c r="F10" s="20">
        <v>0</v>
      </c>
      <c r="G10" s="20">
        <v>0</v>
      </c>
      <c r="H10" s="20">
        <v>290</v>
      </c>
      <c r="I10" s="29">
        <f t="shared" si="0"/>
        <v>33207</v>
      </c>
    </row>
    <row r="11" spans="1:9" x14ac:dyDescent="0.25">
      <c r="A11" s="15">
        <v>1007</v>
      </c>
      <c r="B11" s="16" t="s">
        <v>16</v>
      </c>
      <c r="C11" s="21">
        <v>53600457</v>
      </c>
      <c r="D11" s="21">
        <v>4368732</v>
      </c>
      <c r="E11" s="21">
        <v>1991722</v>
      </c>
      <c r="F11" s="21">
        <v>16264102</v>
      </c>
      <c r="G11" s="21">
        <v>7500</v>
      </c>
      <c r="H11" s="21">
        <v>2870588</v>
      </c>
      <c r="I11" s="30">
        <f t="shared" si="0"/>
        <v>79103101</v>
      </c>
    </row>
    <row r="12" spans="1:9" x14ac:dyDescent="0.25">
      <c r="A12" s="15">
        <v>1008</v>
      </c>
      <c r="B12" s="16" t="s">
        <v>17</v>
      </c>
      <c r="C12" s="20">
        <v>58117070</v>
      </c>
      <c r="D12" s="20">
        <v>0</v>
      </c>
      <c r="E12" s="20">
        <v>1038351</v>
      </c>
      <c r="F12" s="20">
        <v>4263477</v>
      </c>
      <c r="G12" s="20">
        <v>0</v>
      </c>
      <c r="H12" s="20">
        <v>2300</v>
      </c>
      <c r="I12" s="29">
        <f t="shared" si="0"/>
        <v>63421198</v>
      </c>
    </row>
    <row r="13" spans="1:9" x14ac:dyDescent="0.25">
      <c r="A13" s="15">
        <v>1010</v>
      </c>
      <c r="B13" s="16" t="s">
        <v>18</v>
      </c>
      <c r="C13" s="21">
        <v>5314624</v>
      </c>
      <c r="D13" s="21">
        <v>215758</v>
      </c>
      <c r="E13" s="21">
        <v>376094</v>
      </c>
      <c r="F13" s="21">
        <v>251776</v>
      </c>
      <c r="G13" s="21">
        <v>0</v>
      </c>
      <c r="H13" s="21">
        <v>648138</v>
      </c>
      <c r="I13" s="30">
        <f t="shared" si="0"/>
        <v>6806390</v>
      </c>
    </row>
    <row r="14" spans="1:9" x14ac:dyDescent="0.25">
      <c r="A14" s="15">
        <v>1011</v>
      </c>
      <c r="B14" s="16" t="s">
        <v>19</v>
      </c>
      <c r="C14" s="20">
        <v>23436407</v>
      </c>
      <c r="D14" s="20">
        <v>6406058</v>
      </c>
      <c r="E14" s="20">
        <v>1261281</v>
      </c>
      <c r="F14" s="20">
        <v>63645</v>
      </c>
      <c r="G14" s="20">
        <v>0</v>
      </c>
      <c r="H14" s="20">
        <v>521053</v>
      </c>
      <c r="I14" s="29">
        <f t="shared" si="0"/>
        <v>31688444</v>
      </c>
    </row>
    <row r="15" spans="1:9" x14ac:dyDescent="0.25">
      <c r="A15" s="15">
        <v>1012</v>
      </c>
      <c r="B15" s="16" t="s">
        <v>20</v>
      </c>
      <c r="C15" s="21">
        <v>89625268</v>
      </c>
      <c r="D15" s="21">
        <v>5243</v>
      </c>
      <c r="E15" s="21">
        <v>2949550</v>
      </c>
      <c r="F15" s="21">
        <v>189048300</v>
      </c>
      <c r="G15" s="21">
        <v>10000</v>
      </c>
      <c r="H15" s="21">
        <v>200320</v>
      </c>
      <c r="I15" s="30">
        <f t="shared" si="0"/>
        <v>281838681</v>
      </c>
    </row>
    <row r="16" spans="1:9" x14ac:dyDescent="0.25">
      <c r="A16" s="15">
        <v>1013</v>
      </c>
      <c r="B16" s="16" t="s">
        <v>21</v>
      </c>
      <c r="C16" s="20">
        <v>272874364</v>
      </c>
      <c r="D16" s="20">
        <v>106987223</v>
      </c>
      <c r="E16" s="20">
        <v>9448785</v>
      </c>
      <c r="F16" s="20">
        <v>123292</v>
      </c>
      <c r="G16" s="20">
        <v>0</v>
      </c>
      <c r="H16" s="20">
        <v>1676686</v>
      </c>
      <c r="I16" s="29">
        <f t="shared" si="0"/>
        <v>391110350</v>
      </c>
    </row>
    <row r="17" spans="1:9" x14ac:dyDescent="0.25">
      <c r="A17" s="15">
        <v>1014</v>
      </c>
      <c r="B17" s="16" t="s">
        <v>22</v>
      </c>
      <c r="C17" s="21">
        <v>46</v>
      </c>
      <c r="D17" s="21">
        <v>0</v>
      </c>
      <c r="E17" s="21">
        <v>409</v>
      </c>
      <c r="F17" s="21">
        <v>0</v>
      </c>
      <c r="G17" s="21">
        <v>2500</v>
      </c>
      <c r="H17" s="21">
        <v>70290</v>
      </c>
      <c r="I17" s="30">
        <f t="shared" si="0"/>
        <v>73245</v>
      </c>
    </row>
    <row r="18" spans="1:9" x14ac:dyDescent="0.25">
      <c r="A18" s="15">
        <v>1016</v>
      </c>
      <c r="B18" s="16" t="s">
        <v>23</v>
      </c>
      <c r="C18" s="20">
        <v>459789227</v>
      </c>
      <c r="D18" s="20">
        <v>100052689</v>
      </c>
      <c r="E18" s="20">
        <v>20536567</v>
      </c>
      <c r="F18" s="20">
        <v>146584385</v>
      </c>
      <c r="G18" s="20">
        <v>0</v>
      </c>
      <c r="H18" s="20">
        <v>1494834</v>
      </c>
      <c r="I18" s="29">
        <f t="shared" si="0"/>
        <v>728457702</v>
      </c>
    </row>
    <row r="19" spans="1:9" x14ac:dyDescent="0.25">
      <c r="A19" s="15">
        <v>1017</v>
      </c>
      <c r="B19" s="16" t="s">
        <v>24</v>
      </c>
      <c r="C19" s="21">
        <v>69097426</v>
      </c>
      <c r="D19" s="21">
        <v>1289918</v>
      </c>
      <c r="E19" s="21">
        <v>2454015</v>
      </c>
      <c r="F19" s="21">
        <v>757038</v>
      </c>
      <c r="G19" s="21">
        <v>0</v>
      </c>
      <c r="H19" s="21">
        <v>1035209</v>
      </c>
      <c r="I19" s="30">
        <f t="shared" si="0"/>
        <v>74633606</v>
      </c>
    </row>
    <row r="20" spans="1:9" x14ac:dyDescent="0.25">
      <c r="A20" s="15">
        <v>1018</v>
      </c>
      <c r="B20" s="16" t="s">
        <v>25</v>
      </c>
      <c r="C20" s="20">
        <v>30302621</v>
      </c>
      <c r="D20" s="20">
        <v>199185</v>
      </c>
      <c r="E20" s="20">
        <v>995191</v>
      </c>
      <c r="F20" s="20">
        <v>60953129</v>
      </c>
      <c r="G20" s="20">
        <v>0</v>
      </c>
      <c r="H20" s="20">
        <v>276598</v>
      </c>
      <c r="I20" s="29">
        <f t="shared" si="0"/>
        <v>92726724</v>
      </c>
    </row>
    <row r="21" spans="1:9" x14ac:dyDescent="0.25">
      <c r="A21" s="15">
        <v>1019</v>
      </c>
      <c r="B21" s="16" t="s">
        <v>26</v>
      </c>
      <c r="C21" s="21">
        <v>29644118</v>
      </c>
      <c r="D21" s="21">
        <v>2568659</v>
      </c>
      <c r="E21" s="21">
        <v>710440</v>
      </c>
      <c r="F21" s="21">
        <v>23349604</v>
      </c>
      <c r="G21" s="21">
        <v>0</v>
      </c>
      <c r="H21" s="21">
        <v>542177</v>
      </c>
      <c r="I21" s="30">
        <f t="shared" si="0"/>
        <v>56814998</v>
      </c>
    </row>
    <row r="22" spans="1:9" x14ac:dyDescent="0.25">
      <c r="A22" s="15">
        <v>1020</v>
      </c>
      <c r="B22" s="16" t="s">
        <v>27</v>
      </c>
      <c r="C22" s="20">
        <v>13675747</v>
      </c>
      <c r="D22" s="20">
        <v>8787494</v>
      </c>
      <c r="E22" s="20">
        <v>638902</v>
      </c>
      <c r="F22" s="20">
        <v>1002305</v>
      </c>
      <c r="G22" s="20">
        <v>0</v>
      </c>
      <c r="H22" s="20">
        <v>80124</v>
      </c>
      <c r="I22" s="29">
        <f t="shared" si="0"/>
        <v>24184572</v>
      </c>
    </row>
    <row r="23" spans="1:9" x14ac:dyDescent="0.25">
      <c r="A23" s="15">
        <v>1022</v>
      </c>
      <c r="B23" s="16" t="s">
        <v>28</v>
      </c>
      <c r="C23" s="21">
        <v>84733</v>
      </c>
      <c r="D23" s="21">
        <v>2440</v>
      </c>
      <c r="E23" s="21">
        <v>4582</v>
      </c>
      <c r="F23" s="21">
        <v>0</v>
      </c>
      <c r="G23" s="21">
        <v>0</v>
      </c>
      <c r="H23" s="21">
        <v>1450</v>
      </c>
      <c r="I23" s="30">
        <f t="shared" si="0"/>
        <v>93205</v>
      </c>
    </row>
    <row r="24" spans="1:9" x14ac:dyDescent="0.25">
      <c r="A24" s="15">
        <v>1023</v>
      </c>
      <c r="B24" s="16" t="s">
        <v>29</v>
      </c>
      <c r="C24" s="20">
        <v>16576902</v>
      </c>
      <c r="D24" s="20">
        <v>954736</v>
      </c>
      <c r="E24" s="20">
        <v>1094356</v>
      </c>
      <c r="F24" s="20">
        <v>8814</v>
      </c>
      <c r="G24" s="20">
        <v>2500</v>
      </c>
      <c r="H24" s="20">
        <v>625474</v>
      </c>
      <c r="I24" s="29">
        <f t="shared" si="0"/>
        <v>19262782</v>
      </c>
    </row>
    <row r="25" spans="1:9" x14ac:dyDescent="0.25">
      <c r="A25" s="15">
        <v>1024</v>
      </c>
      <c r="B25" s="16" t="s">
        <v>30</v>
      </c>
      <c r="C25" s="21">
        <v>513644367</v>
      </c>
      <c r="D25" s="21">
        <v>31468962</v>
      </c>
      <c r="E25" s="21">
        <v>11225207</v>
      </c>
      <c r="F25" s="21">
        <v>16763653</v>
      </c>
      <c r="G25" s="21">
        <v>2500</v>
      </c>
      <c r="H25" s="21">
        <v>4314889</v>
      </c>
      <c r="I25" s="30">
        <f t="shared" si="0"/>
        <v>577419578</v>
      </c>
    </row>
    <row r="26" spans="1:9" x14ac:dyDescent="0.25">
      <c r="A26" s="15">
        <v>1025</v>
      </c>
      <c r="B26" s="16" t="s">
        <v>31</v>
      </c>
      <c r="C26" s="20">
        <v>337328</v>
      </c>
      <c r="D26" s="20">
        <v>2091</v>
      </c>
      <c r="E26" s="20">
        <v>19143</v>
      </c>
      <c r="F26" s="20">
        <v>0</v>
      </c>
      <c r="G26" s="20">
        <v>0</v>
      </c>
      <c r="H26" s="20">
        <v>107304</v>
      </c>
      <c r="I26" s="29">
        <f t="shared" si="0"/>
        <v>465866</v>
      </c>
    </row>
    <row r="27" spans="1:9" x14ac:dyDescent="0.25">
      <c r="A27" s="15">
        <v>1026</v>
      </c>
      <c r="B27" s="16" t="s">
        <v>32</v>
      </c>
      <c r="C27" s="21">
        <v>337730</v>
      </c>
      <c r="D27" s="21">
        <v>0</v>
      </c>
      <c r="E27" s="21">
        <v>424</v>
      </c>
      <c r="F27" s="21">
        <v>0</v>
      </c>
      <c r="G27" s="21">
        <v>0</v>
      </c>
      <c r="H27" s="21">
        <v>39547</v>
      </c>
      <c r="I27" s="30">
        <f t="shared" si="0"/>
        <v>377701</v>
      </c>
    </row>
    <row r="28" spans="1:9" x14ac:dyDescent="0.25">
      <c r="A28" s="15">
        <v>1027</v>
      </c>
      <c r="B28" s="16" t="s">
        <v>33</v>
      </c>
      <c r="C28" s="20">
        <v>27250224</v>
      </c>
      <c r="D28" s="20">
        <v>798496</v>
      </c>
      <c r="E28" s="20">
        <v>445382</v>
      </c>
      <c r="F28" s="20">
        <v>378702</v>
      </c>
      <c r="G28" s="20">
        <v>2500</v>
      </c>
      <c r="H28" s="20">
        <v>579820</v>
      </c>
      <c r="I28" s="29">
        <f t="shared" si="0"/>
        <v>29455124</v>
      </c>
    </row>
    <row r="29" spans="1:9" x14ac:dyDescent="0.25">
      <c r="A29" s="15">
        <v>1028</v>
      </c>
      <c r="B29" s="16" t="s">
        <v>34</v>
      </c>
      <c r="C29" s="21">
        <v>3044921</v>
      </c>
      <c r="D29" s="21">
        <v>162183</v>
      </c>
      <c r="E29" s="21">
        <v>622661</v>
      </c>
      <c r="F29" s="21">
        <v>48577</v>
      </c>
      <c r="G29" s="21">
        <v>0</v>
      </c>
      <c r="H29" s="21">
        <v>49846</v>
      </c>
      <c r="I29" s="30">
        <f t="shared" si="0"/>
        <v>3928188</v>
      </c>
    </row>
    <row r="30" spans="1:9" x14ac:dyDescent="0.25">
      <c r="A30" s="15">
        <v>1030</v>
      </c>
      <c r="B30" s="16" t="s">
        <v>35</v>
      </c>
      <c r="C30" s="20">
        <v>62635393</v>
      </c>
      <c r="D30" s="20">
        <v>1764119</v>
      </c>
      <c r="E30" s="20">
        <v>956438</v>
      </c>
      <c r="F30" s="20">
        <v>3761484</v>
      </c>
      <c r="G30" s="20">
        <v>5000</v>
      </c>
      <c r="H30" s="20">
        <v>1519198</v>
      </c>
      <c r="I30" s="29">
        <f t="shared" si="0"/>
        <v>70641632</v>
      </c>
    </row>
    <row r="31" spans="1:9" x14ac:dyDescent="0.25">
      <c r="A31" s="15">
        <v>1031</v>
      </c>
      <c r="B31" s="16" t="s">
        <v>36</v>
      </c>
      <c r="C31" s="21">
        <v>91091</v>
      </c>
      <c r="D31" s="21">
        <v>0</v>
      </c>
      <c r="E31" s="21">
        <v>1260</v>
      </c>
      <c r="F31" s="21">
        <v>0</v>
      </c>
      <c r="G31" s="21">
        <v>0</v>
      </c>
      <c r="H31" s="21">
        <v>2030</v>
      </c>
      <c r="I31" s="30">
        <f t="shared" si="0"/>
        <v>94381</v>
      </c>
    </row>
    <row r="32" spans="1:9" x14ac:dyDescent="0.25">
      <c r="A32" s="15">
        <v>1033</v>
      </c>
      <c r="B32" s="16" t="s">
        <v>37</v>
      </c>
      <c r="C32" s="20">
        <v>608189</v>
      </c>
      <c r="D32" s="20">
        <v>338260</v>
      </c>
      <c r="E32" s="20">
        <v>33699</v>
      </c>
      <c r="F32" s="20">
        <v>0</v>
      </c>
      <c r="G32" s="20">
        <v>15000</v>
      </c>
      <c r="H32" s="20">
        <v>132268</v>
      </c>
      <c r="I32" s="29">
        <f t="shared" si="0"/>
        <v>1127416</v>
      </c>
    </row>
    <row r="33" spans="1:9" x14ac:dyDescent="0.25">
      <c r="A33" s="15">
        <v>1034</v>
      </c>
      <c r="B33" s="16" t="s">
        <v>38</v>
      </c>
      <c r="C33" s="21">
        <v>666789</v>
      </c>
      <c r="D33" s="21">
        <v>15789</v>
      </c>
      <c r="E33" s="21">
        <v>6672</v>
      </c>
      <c r="F33" s="21">
        <v>0</v>
      </c>
      <c r="G33" s="21">
        <v>0</v>
      </c>
      <c r="H33" s="21">
        <v>24439</v>
      </c>
      <c r="I33" s="30">
        <f t="shared" si="0"/>
        <v>713689</v>
      </c>
    </row>
    <row r="34" spans="1:9" x14ac:dyDescent="0.25">
      <c r="A34" s="15">
        <v>1037</v>
      </c>
      <c r="B34" s="16" t="s">
        <v>39</v>
      </c>
      <c r="C34" s="20">
        <v>4734358</v>
      </c>
      <c r="D34" s="20">
        <v>2446918</v>
      </c>
      <c r="E34" s="20">
        <v>238885</v>
      </c>
      <c r="F34" s="20">
        <v>28075</v>
      </c>
      <c r="G34" s="20">
        <v>0</v>
      </c>
      <c r="H34" s="20">
        <v>211010</v>
      </c>
      <c r="I34" s="29">
        <f t="shared" si="0"/>
        <v>7659246</v>
      </c>
    </row>
    <row r="35" spans="1:9" x14ac:dyDescent="0.25">
      <c r="A35" s="15">
        <v>1038</v>
      </c>
      <c r="B35" s="16" t="s">
        <v>40</v>
      </c>
      <c r="C35" s="21">
        <v>139345</v>
      </c>
      <c r="D35" s="21">
        <v>0</v>
      </c>
      <c r="E35" s="21">
        <v>1211</v>
      </c>
      <c r="F35" s="21">
        <v>0</v>
      </c>
      <c r="G35" s="21">
        <v>0</v>
      </c>
      <c r="H35" s="21">
        <v>78950</v>
      </c>
      <c r="I35" s="30">
        <f t="shared" si="0"/>
        <v>219506</v>
      </c>
    </row>
    <row r="36" spans="1:9" x14ac:dyDescent="0.25">
      <c r="A36" s="15">
        <v>1039</v>
      </c>
      <c r="B36" s="16" t="s">
        <v>41</v>
      </c>
      <c r="C36" s="20">
        <v>1351935</v>
      </c>
      <c r="D36" s="20">
        <v>39000</v>
      </c>
      <c r="E36" s="20">
        <v>26548</v>
      </c>
      <c r="F36" s="20">
        <v>0</v>
      </c>
      <c r="G36" s="20">
        <v>0</v>
      </c>
      <c r="H36" s="20">
        <v>44310</v>
      </c>
      <c r="I36" s="29">
        <f t="shared" si="0"/>
        <v>1461793</v>
      </c>
    </row>
    <row r="37" spans="1:9" x14ac:dyDescent="0.25">
      <c r="A37" s="15">
        <v>1040</v>
      </c>
      <c r="B37" s="16" t="s">
        <v>42</v>
      </c>
      <c r="C37" s="21">
        <v>60184911</v>
      </c>
      <c r="D37" s="21">
        <v>5519904</v>
      </c>
      <c r="E37" s="21">
        <v>2120124</v>
      </c>
      <c r="F37" s="21">
        <v>303746</v>
      </c>
      <c r="G37" s="21">
        <v>0</v>
      </c>
      <c r="H37" s="21">
        <v>1581628</v>
      </c>
      <c r="I37" s="30">
        <f t="shared" si="0"/>
        <v>69710313</v>
      </c>
    </row>
    <row r="38" spans="1:9" x14ac:dyDescent="0.25">
      <c r="A38" s="15">
        <v>1042</v>
      </c>
      <c r="B38" s="16" t="s">
        <v>43</v>
      </c>
      <c r="C38" s="20">
        <v>258504062</v>
      </c>
      <c r="D38" s="20">
        <v>0</v>
      </c>
      <c r="E38" s="20">
        <v>8991800</v>
      </c>
      <c r="F38" s="20">
        <v>472647368</v>
      </c>
      <c r="G38" s="20">
        <v>0</v>
      </c>
      <c r="H38" s="20">
        <v>52860</v>
      </c>
      <c r="I38" s="29">
        <f t="shared" si="0"/>
        <v>740196090</v>
      </c>
    </row>
    <row r="39" spans="1:9" x14ac:dyDescent="0.25">
      <c r="A39" s="15">
        <v>1043</v>
      </c>
      <c r="B39" s="16" t="s">
        <v>44</v>
      </c>
      <c r="C39" s="21">
        <v>447762436</v>
      </c>
      <c r="D39" s="21">
        <v>102849079</v>
      </c>
      <c r="E39" s="21">
        <v>11530350</v>
      </c>
      <c r="F39" s="21">
        <v>12469559</v>
      </c>
      <c r="G39" s="21">
        <v>0</v>
      </c>
      <c r="H39" s="21">
        <v>463510</v>
      </c>
      <c r="I39" s="30">
        <f t="shared" si="0"/>
        <v>575074934</v>
      </c>
    </row>
    <row r="40" spans="1:9" x14ac:dyDescent="0.25">
      <c r="A40" s="15">
        <v>1044</v>
      </c>
      <c r="B40" s="16" t="s">
        <v>45</v>
      </c>
      <c r="C40" s="20">
        <v>5626417</v>
      </c>
      <c r="D40" s="20">
        <v>79626</v>
      </c>
      <c r="E40" s="20">
        <v>58352</v>
      </c>
      <c r="F40" s="20">
        <v>0</v>
      </c>
      <c r="G40" s="20">
        <v>0</v>
      </c>
      <c r="H40" s="20">
        <v>168262</v>
      </c>
      <c r="I40" s="29">
        <f t="shared" si="0"/>
        <v>5932657</v>
      </c>
    </row>
    <row r="41" spans="1:9" x14ac:dyDescent="0.25">
      <c r="A41" s="15">
        <v>1046</v>
      </c>
      <c r="B41" s="16" t="s">
        <v>46</v>
      </c>
      <c r="C41" s="21">
        <v>1225869</v>
      </c>
      <c r="D41" s="21">
        <v>8069</v>
      </c>
      <c r="E41" s="21">
        <v>32975</v>
      </c>
      <c r="F41" s="21">
        <v>0</v>
      </c>
      <c r="G41" s="21">
        <v>0</v>
      </c>
      <c r="H41" s="21">
        <v>885663</v>
      </c>
      <c r="I41" s="30">
        <f t="shared" si="0"/>
        <v>2152576</v>
      </c>
    </row>
    <row r="42" spans="1:9" x14ac:dyDescent="0.25">
      <c r="A42" s="15">
        <v>1047</v>
      </c>
      <c r="B42" s="16" t="s">
        <v>47</v>
      </c>
      <c r="C42" s="20">
        <v>162138801</v>
      </c>
      <c r="D42" s="20">
        <v>23030019</v>
      </c>
      <c r="E42" s="20">
        <v>7886693</v>
      </c>
      <c r="F42" s="20">
        <v>7430528</v>
      </c>
      <c r="G42" s="20">
        <v>0</v>
      </c>
      <c r="H42" s="20">
        <v>1537303</v>
      </c>
      <c r="I42" s="29">
        <f t="shared" si="0"/>
        <v>202023344</v>
      </c>
    </row>
    <row r="43" spans="1:9" x14ac:dyDescent="0.25">
      <c r="A43" s="15">
        <v>1048</v>
      </c>
      <c r="B43" s="16" t="s">
        <v>48</v>
      </c>
      <c r="C43" s="21">
        <v>48856430</v>
      </c>
      <c r="D43" s="21">
        <v>3128025</v>
      </c>
      <c r="E43" s="21">
        <v>2165837</v>
      </c>
      <c r="F43" s="21">
        <v>3607</v>
      </c>
      <c r="G43" s="21">
        <v>0</v>
      </c>
      <c r="H43" s="21">
        <v>2565875</v>
      </c>
      <c r="I43" s="30">
        <f t="shared" si="0"/>
        <v>56719774</v>
      </c>
    </row>
    <row r="44" spans="1:9" x14ac:dyDescent="0.25">
      <c r="A44" s="15">
        <v>1050</v>
      </c>
      <c r="B44" s="16" t="s">
        <v>49</v>
      </c>
      <c r="C44" s="20">
        <v>138</v>
      </c>
      <c r="D44" s="20">
        <v>0</v>
      </c>
      <c r="E44" s="20">
        <v>0</v>
      </c>
      <c r="F44" s="20">
        <v>0</v>
      </c>
      <c r="G44" s="20">
        <v>0</v>
      </c>
      <c r="H44" s="20">
        <v>51326</v>
      </c>
      <c r="I44" s="29">
        <f t="shared" si="0"/>
        <v>51464</v>
      </c>
    </row>
    <row r="45" spans="1:9" x14ac:dyDescent="0.25">
      <c r="A45" s="15">
        <v>1052</v>
      </c>
      <c r="B45" s="16" t="s">
        <v>50</v>
      </c>
      <c r="C45" s="21">
        <v>14307602</v>
      </c>
      <c r="D45" s="21">
        <v>630991</v>
      </c>
      <c r="E45" s="21">
        <v>656802</v>
      </c>
      <c r="F45" s="21">
        <v>1900547</v>
      </c>
      <c r="G45" s="21">
        <v>0</v>
      </c>
      <c r="H45" s="21">
        <v>427197</v>
      </c>
      <c r="I45" s="30">
        <f t="shared" si="0"/>
        <v>17923139</v>
      </c>
    </row>
    <row r="46" spans="1:9" x14ac:dyDescent="0.25">
      <c r="A46" s="15">
        <v>1054</v>
      </c>
      <c r="B46" s="16" t="s">
        <v>51</v>
      </c>
      <c r="C46" s="20">
        <v>27820642</v>
      </c>
      <c r="D46" s="20">
        <v>1806845</v>
      </c>
      <c r="E46" s="20">
        <v>1053034</v>
      </c>
      <c r="F46" s="20">
        <v>0</v>
      </c>
      <c r="G46" s="20">
        <v>15000</v>
      </c>
      <c r="H46" s="20">
        <v>656074</v>
      </c>
      <c r="I46" s="29">
        <f t="shared" si="0"/>
        <v>31351595</v>
      </c>
    </row>
    <row r="47" spans="1:9" x14ac:dyDescent="0.25">
      <c r="A47" s="15">
        <v>1055</v>
      </c>
      <c r="B47" s="16" t="s">
        <v>52</v>
      </c>
      <c r="C47" s="21">
        <v>30541299</v>
      </c>
      <c r="D47" s="21">
        <v>352775</v>
      </c>
      <c r="E47" s="21">
        <v>1237025</v>
      </c>
      <c r="F47" s="21">
        <v>201629</v>
      </c>
      <c r="G47" s="21">
        <v>0</v>
      </c>
      <c r="H47" s="21">
        <v>815386</v>
      </c>
      <c r="I47" s="30">
        <f t="shared" si="0"/>
        <v>33148114</v>
      </c>
    </row>
    <row r="48" spans="1:9" x14ac:dyDescent="0.25">
      <c r="A48" s="15">
        <v>1057</v>
      </c>
      <c r="B48" s="16" t="s">
        <v>53</v>
      </c>
      <c r="C48" s="20">
        <v>2863488</v>
      </c>
      <c r="D48" s="20">
        <v>195500</v>
      </c>
      <c r="E48" s="20">
        <v>282953</v>
      </c>
      <c r="F48" s="20">
        <v>0</v>
      </c>
      <c r="G48" s="20">
        <v>0</v>
      </c>
      <c r="H48" s="20">
        <v>794532</v>
      </c>
      <c r="I48" s="29">
        <f t="shared" si="0"/>
        <v>4136473</v>
      </c>
    </row>
    <row r="49" spans="1:9" x14ac:dyDescent="0.25">
      <c r="A49" s="15">
        <v>1058</v>
      </c>
      <c r="B49" s="16" t="s">
        <v>54</v>
      </c>
      <c r="C49" s="21">
        <v>15245397</v>
      </c>
      <c r="D49" s="21">
        <v>749391</v>
      </c>
      <c r="E49" s="21">
        <v>294688</v>
      </c>
      <c r="F49" s="21">
        <v>300342</v>
      </c>
      <c r="G49" s="21">
        <v>27500</v>
      </c>
      <c r="H49" s="21">
        <v>1125374</v>
      </c>
      <c r="I49" s="30">
        <f t="shared" si="0"/>
        <v>17742692</v>
      </c>
    </row>
    <row r="50" spans="1:9" x14ac:dyDescent="0.25">
      <c r="A50" s="15">
        <v>1062</v>
      </c>
      <c r="B50" s="16" t="s">
        <v>55</v>
      </c>
      <c r="C50" s="20">
        <v>45405400</v>
      </c>
      <c r="D50" s="20">
        <v>896491</v>
      </c>
      <c r="E50" s="20">
        <v>1092219</v>
      </c>
      <c r="F50" s="20">
        <v>322</v>
      </c>
      <c r="G50" s="20">
        <v>0</v>
      </c>
      <c r="H50" s="20">
        <v>962011</v>
      </c>
      <c r="I50" s="29">
        <f t="shared" si="0"/>
        <v>48356443</v>
      </c>
    </row>
    <row r="51" spans="1:9" x14ac:dyDescent="0.25">
      <c r="A51" s="15">
        <v>1065</v>
      </c>
      <c r="B51" s="16" t="s">
        <v>56</v>
      </c>
      <c r="C51" s="21">
        <v>74464358</v>
      </c>
      <c r="D51" s="21">
        <v>3289020</v>
      </c>
      <c r="E51" s="21">
        <v>2026386</v>
      </c>
      <c r="F51" s="21">
        <v>779709</v>
      </c>
      <c r="G51" s="21">
        <v>9592</v>
      </c>
      <c r="H51" s="21">
        <v>487388</v>
      </c>
      <c r="I51" s="30">
        <f t="shared" si="0"/>
        <v>81056453</v>
      </c>
    </row>
    <row r="52" spans="1:9" x14ac:dyDescent="0.25">
      <c r="A52" s="15">
        <v>1066</v>
      </c>
      <c r="B52" s="16" t="s">
        <v>57</v>
      </c>
      <c r="C52" s="20">
        <v>192390843</v>
      </c>
      <c r="D52" s="20">
        <v>5090685</v>
      </c>
      <c r="E52" s="20">
        <v>9728077</v>
      </c>
      <c r="F52" s="20">
        <v>3523806</v>
      </c>
      <c r="G52" s="20">
        <v>0</v>
      </c>
      <c r="H52" s="20">
        <v>507020</v>
      </c>
      <c r="I52" s="29">
        <f t="shared" si="0"/>
        <v>211240431</v>
      </c>
    </row>
    <row r="53" spans="1:9" x14ac:dyDescent="0.25">
      <c r="A53" s="15">
        <v>1067</v>
      </c>
      <c r="B53" s="16" t="s">
        <v>58</v>
      </c>
      <c r="C53" s="21">
        <v>3951985</v>
      </c>
      <c r="D53" s="21">
        <v>10679</v>
      </c>
      <c r="E53" s="21">
        <v>872</v>
      </c>
      <c r="F53" s="21">
        <v>0</v>
      </c>
      <c r="G53" s="21">
        <v>0</v>
      </c>
      <c r="H53" s="21">
        <v>14500</v>
      </c>
      <c r="I53" s="30">
        <f t="shared" si="0"/>
        <v>3978036</v>
      </c>
    </row>
    <row r="54" spans="1:9" x14ac:dyDescent="0.25">
      <c r="A54" s="15">
        <v>1068</v>
      </c>
      <c r="B54" s="16" t="s">
        <v>59</v>
      </c>
      <c r="C54" s="20">
        <v>46791786</v>
      </c>
      <c r="D54" s="20">
        <v>0</v>
      </c>
      <c r="E54" s="20">
        <v>0</v>
      </c>
      <c r="F54" s="20">
        <v>113313453</v>
      </c>
      <c r="G54" s="20">
        <v>0</v>
      </c>
      <c r="H54" s="20">
        <v>1730</v>
      </c>
      <c r="I54" s="29">
        <f t="shared" si="0"/>
        <v>160106969</v>
      </c>
    </row>
    <row r="55" spans="1:9" x14ac:dyDescent="0.25">
      <c r="A55" s="15">
        <v>1069</v>
      </c>
      <c r="B55" s="16" t="s">
        <v>60</v>
      </c>
      <c r="C55" s="21">
        <v>2582711</v>
      </c>
      <c r="D55" s="21">
        <v>74861</v>
      </c>
      <c r="E55" s="21">
        <v>67786</v>
      </c>
      <c r="F55" s="21">
        <v>0</v>
      </c>
      <c r="G55" s="21">
        <v>0</v>
      </c>
      <c r="H55" s="21">
        <v>131883</v>
      </c>
      <c r="I55" s="30">
        <f t="shared" si="0"/>
        <v>2857241</v>
      </c>
    </row>
    <row r="56" spans="1:9" ht="15" customHeight="1" x14ac:dyDescent="0.25">
      <c r="A56" s="15">
        <v>1070</v>
      </c>
      <c r="B56" s="16" t="s">
        <v>61</v>
      </c>
      <c r="C56" s="20">
        <v>1458663</v>
      </c>
      <c r="D56" s="20">
        <v>67465</v>
      </c>
      <c r="E56" s="20">
        <v>27648</v>
      </c>
      <c r="F56" s="20">
        <v>0</v>
      </c>
      <c r="G56" s="20">
        <v>0</v>
      </c>
      <c r="H56" s="20">
        <v>43250</v>
      </c>
      <c r="I56" s="29">
        <f t="shared" si="0"/>
        <v>1597026</v>
      </c>
    </row>
    <row r="57" spans="1:9" x14ac:dyDescent="0.25">
      <c r="A57" s="13"/>
      <c r="B57" s="18" t="s">
        <v>62</v>
      </c>
      <c r="C57" s="37">
        <f t="shared" ref="C57:I57" si="1">SUM(C7:C56)</f>
        <v>3179835976</v>
      </c>
      <c r="D57" s="37">
        <f t="shared" si="1"/>
        <v>416716407</v>
      </c>
      <c r="E57" s="37">
        <f t="shared" si="1"/>
        <v>106366475</v>
      </c>
      <c r="F57" s="37">
        <f t="shared" si="1"/>
        <v>1076524974</v>
      </c>
      <c r="G57" s="37">
        <f t="shared" si="1"/>
        <v>99592</v>
      </c>
      <c r="H57" s="37">
        <f t="shared" si="1"/>
        <v>30588998</v>
      </c>
      <c r="I57" s="37">
        <f t="shared" si="1"/>
        <v>4810132422</v>
      </c>
    </row>
  </sheetData>
  <mergeCells count="1">
    <mergeCell ref="A4:I4"/>
  </mergeCell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DA9F2-33DD-466E-B141-4E6E1A54F82B}">
  <dimension ref="A1:I57"/>
  <sheetViews>
    <sheetView workbookViewId="0">
      <selection activeCell="E11" sqref="E11"/>
    </sheetView>
  </sheetViews>
  <sheetFormatPr baseColWidth="10" defaultColWidth="11.42578125" defaultRowHeight="15.75" x14ac:dyDescent="0.25"/>
  <cols>
    <col min="1" max="1" width="7.85546875" style="10" customWidth="1"/>
    <col min="2" max="2" width="26.42578125" style="11" customWidth="1"/>
    <col min="3" max="8" width="15" style="12" customWidth="1"/>
    <col min="9" max="9" width="19.5703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40" t="s">
        <v>64</v>
      </c>
      <c r="B4" s="40"/>
      <c r="C4" s="40"/>
      <c r="D4" s="40"/>
      <c r="E4" s="40"/>
      <c r="F4" s="40"/>
      <c r="G4" s="40"/>
      <c r="H4" s="40"/>
      <c r="I4" s="40"/>
    </row>
    <row r="5" spans="1:9" ht="15" customHeight="1" x14ac:dyDescent="0.25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9" ht="41.25" customHeight="1" thickTop="1" thickBot="1" x14ac:dyDescent="0.3">
      <c r="A6" s="1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</row>
    <row r="7" spans="1:9" ht="16.5" thickTop="1" x14ac:dyDescent="0.25">
      <c r="A7" s="15">
        <v>1001</v>
      </c>
      <c r="B7" s="16" t="s">
        <v>12</v>
      </c>
      <c r="C7" s="19">
        <v>0</v>
      </c>
      <c r="D7" s="19">
        <v>0</v>
      </c>
      <c r="E7" s="19">
        <v>0</v>
      </c>
      <c r="F7" s="19">
        <v>0</v>
      </c>
      <c r="G7" s="19">
        <v>0</v>
      </c>
      <c r="H7" s="19">
        <v>0</v>
      </c>
      <c r="I7" s="28">
        <f>SUM(C7:H7)</f>
        <v>0</v>
      </c>
    </row>
    <row r="8" spans="1:9" x14ac:dyDescent="0.25">
      <c r="A8" s="15">
        <v>1002</v>
      </c>
      <c r="B8" s="16" t="s">
        <v>13</v>
      </c>
      <c r="C8" s="20">
        <v>46</v>
      </c>
      <c r="D8" s="20">
        <v>0</v>
      </c>
      <c r="E8" s="20">
        <v>0</v>
      </c>
      <c r="F8" s="20">
        <v>0</v>
      </c>
      <c r="G8" s="20">
        <v>0</v>
      </c>
      <c r="H8" s="20">
        <v>2790</v>
      </c>
      <c r="I8" s="29">
        <f t="shared" ref="I8:I56" si="0">SUM(C8:H8)</f>
        <v>2836</v>
      </c>
    </row>
    <row r="9" spans="1:9" x14ac:dyDescent="0.25">
      <c r="A9" s="15">
        <v>1005</v>
      </c>
      <c r="B9" s="16" t="s">
        <v>14</v>
      </c>
      <c r="C9" s="21">
        <v>0</v>
      </c>
      <c r="D9" s="21">
        <v>0</v>
      </c>
      <c r="E9" s="21">
        <v>0</v>
      </c>
      <c r="F9" s="21">
        <v>0</v>
      </c>
      <c r="G9" s="21">
        <v>0</v>
      </c>
      <c r="H9" s="21">
        <v>0</v>
      </c>
      <c r="I9" s="30">
        <f t="shared" si="0"/>
        <v>0</v>
      </c>
    </row>
    <row r="10" spans="1:9" x14ac:dyDescent="0.25">
      <c r="A10" s="15">
        <v>1006</v>
      </c>
      <c r="B10" s="16" t="s">
        <v>15</v>
      </c>
      <c r="C10" s="20">
        <v>0</v>
      </c>
      <c r="D10" s="20">
        <v>0</v>
      </c>
      <c r="E10" s="20">
        <v>0</v>
      </c>
      <c r="F10" s="20">
        <v>0</v>
      </c>
      <c r="G10" s="20">
        <v>0</v>
      </c>
      <c r="H10" s="20">
        <v>0</v>
      </c>
      <c r="I10" s="29">
        <f t="shared" si="0"/>
        <v>0</v>
      </c>
    </row>
    <row r="11" spans="1:9" x14ac:dyDescent="0.25">
      <c r="A11" s="15">
        <v>1007</v>
      </c>
      <c r="B11" s="16" t="s">
        <v>16</v>
      </c>
      <c r="C11" s="21">
        <v>2585247</v>
      </c>
      <c r="D11" s="21">
        <v>118552</v>
      </c>
      <c r="E11" s="21">
        <v>98781</v>
      </c>
      <c r="F11" s="21">
        <v>0</v>
      </c>
      <c r="G11" s="21">
        <v>0</v>
      </c>
      <c r="H11" s="21">
        <v>128735</v>
      </c>
      <c r="I11" s="30">
        <f t="shared" si="0"/>
        <v>2931315</v>
      </c>
    </row>
    <row r="12" spans="1:9" x14ac:dyDescent="0.25">
      <c r="A12" s="15">
        <v>1008</v>
      </c>
      <c r="B12" s="16" t="s">
        <v>17</v>
      </c>
      <c r="C12" s="20">
        <v>368</v>
      </c>
      <c r="D12" s="20">
        <v>0</v>
      </c>
      <c r="E12" s="20">
        <v>409</v>
      </c>
      <c r="F12" s="20">
        <v>0</v>
      </c>
      <c r="G12" s="20">
        <v>0</v>
      </c>
      <c r="H12" s="20">
        <v>8710</v>
      </c>
      <c r="I12" s="29">
        <f t="shared" si="0"/>
        <v>9487</v>
      </c>
    </row>
    <row r="13" spans="1:9" x14ac:dyDescent="0.25">
      <c r="A13" s="15">
        <v>1010</v>
      </c>
      <c r="B13" s="16" t="s">
        <v>18</v>
      </c>
      <c r="C13" s="21">
        <v>184</v>
      </c>
      <c r="D13" s="21">
        <v>0</v>
      </c>
      <c r="E13" s="21">
        <v>1227</v>
      </c>
      <c r="F13" s="21">
        <v>0</v>
      </c>
      <c r="G13" s="21">
        <v>0</v>
      </c>
      <c r="H13" s="21">
        <v>1160</v>
      </c>
      <c r="I13" s="30">
        <f t="shared" si="0"/>
        <v>2571</v>
      </c>
    </row>
    <row r="14" spans="1:9" x14ac:dyDescent="0.25">
      <c r="A14" s="15">
        <v>1011</v>
      </c>
      <c r="B14" s="16" t="s">
        <v>19</v>
      </c>
      <c r="C14" s="20">
        <v>11627599</v>
      </c>
      <c r="D14" s="20">
        <v>5323557</v>
      </c>
      <c r="E14" s="20">
        <v>584953</v>
      </c>
      <c r="F14" s="20">
        <v>0</v>
      </c>
      <c r="G14" s="20">
        <v>0</v>
      </c>
      <c r="H14" s="20">
        <v>281619</v>
      </c>
      <c r="I14" s="29">
        <f t="shared" si="0"/>
        <v>17817728</v>
      </c>
    </row>
    <row r="15" spans="1:9" x14ac:dyDescent="0.25">
      <c r="A15" s="15">
        <v>1012</v>
      </c>
      <c r="B15" s="16" t="s">
        <v>20</v>
      </c>
      <c r="C15" s="21">
        <v>184</v>
      </c>
      <c r="D15" s="21">
        <v>0</v>
      </c>
      <c r="E15" s="21">
        <v>1227</v>
      </c>
      <c r="F15" s="21">
        <v>0</v>
      </c>
      <c r="G15" s="21">
        <v>0</v>
      </c>
      <c r="H15" s="21">
        <v>16640</v>
      </c>
      <c r="I15" s="30">
        <f t="shared" si="0"/>
        <v>18051</v>
      </c>
    </row>
    <row r="16" spans="1:9" x14ac:dyDescent="0.25">
      <c r="A16" s="15">
        <v>1013</v>
      </c>
      <c r="B16" s="16" t="s">
        <v>21</v>
      </c>
      <c r="C16" s="20">
        <v>36623673</v>
      </c>
      <c r="D16" s="20">
        <v>9276262</v>
      </c>
      <c r="E16" s="20">
        <v>1731781</v>
      </c>
      <c r="F16" s="20">
        <v>0</v>
      </c>
      <c r="G16" s="20">
        <v>0</v>
      </c>
      <c r="H16" s="20">
        <v>102706</v>
      </c>
      <c r="I16" s="29">
        <f t="shared" si="0"/>
        <v>47734422</v>
      </c>
    </row>
    <row r="17" spans="1:9" x14ac:dyDescent="0.25">
      <c r="A17" s="15">
        <v>1014</v>
      </c>
      <c r="B17" s="16" t="s">
        <v>22</v>
      </c>
      <c r="C17" s="21">
        <v>0</v>
      </c>
      <c r="D17" s="21">
        <v>0</v>
      </c>
      <c r="E17" s="21">
        <v>0</v>
      </c>
      <c r="F17" s="21">
        <v>0</v>
      </c>
      <c r="G17" s="21">
        <v>0</v>
      </c>
      <c r="H17" s="21">
        <v>10000</v>
      </c>
      <c r="I17" s="30">
        <f t="shared" si="0"/>
        <v>10000</v>
      </c>
    </row>
    <row r="18" spans="1:9" x14ac:dyDescent="0.25">
      <c r="A18" s="15">
        <v>1016</v>
      </c>
      <c r="B18" s="16" t="s">
        <v>23</v>
      </c>
      <c r="C18" s="20">
        <v>68606659</v>
      </c>
      <c r="D18" s="20">
        <v>23538387</v>
      </c>
      <c r="E18" s="20">
        <v>4745829</v>
      </c>
      <c r="F18" s="20">
        <v>813013</v>
      </c>
      <c r="G18" s="20">
        <v>0</v>
      </c>
      <c r="H18" s="20">
        <v>297344</v>
      </c>
      <c r="I18" s="29">
        <f t="shared" si="0"/>
        <v>98001232</v>
      </c>
    </row>
    <row r="19" spans="1:9" x14ac:dyDescent="0.25">
      <c r="A19" s="15">
        <v>1017</v>
      </c>
      <c r="B19" s="16" t="s">
        <v>24</v>
      </c>
      <c r="C19" s="21">
        <v>19015645</v>
      </c>
      <c r="D19" s="21">
        <v>71042</v>
      </c>
      <c r="E19" s="21">
        <v>918084</v>
      </c>
      <c r="F19" s="21">
        <v>0</v>
      </c>
      <c r="G19" s="21">
        <v>0</v>
      </c>
      <c r="H19" s="21">
        <v>27510</v>
      </c>
      <c r="I19" s="30">
        <f t="shared" si="0"/>
        <v>20032281</v>
      </c>
    </row>
    <row r="20" spans="1:9" x14ac:dyDescent="0.25">
      <c r="A20" s="15">
        <v>1018</v>
      </c>
      <c r="B20" s="16" t="s">
        <v>25</v>
      </c>
      <c r="C20" s="20">
        <v>138</v>
      </c>
      <c r="D20" s="20">
        <v>0</v>
      </c>
      <c r="E20" s="20">
        <v>818</v>
      </c>
      <c r="F20" s="20">
        <v>0</v>
      </c>
      <c r="G20" s="20">
        <v>0</v>
      </c>
      <c r="H20" s="20">
        <v>8370</v>
      </c>
      <c r="I20" s="29">
        <f t="shared" si="0"/>
        <v>9326</v>
      </c>
    </row>
    <row r="21" spans="1:9" x14ac:dyDescent="0.25">
      <c r="A21" s="15">
        <v>1019</v>
      </c>
      <c r="B21" s="16" t="s">
        <v>26</v>
      </c>
      <c r="C21" s="21">
        <v>1292475</v>
      </c>
      <c r="D21" s="21">
        <v>20429</v>
      </c>
      <c r="E21" s="21">
        <v>33801</v>
      </c>
      <c r="F21" s="21">
        <v>40410</v>
      </c>
      <c r="G21" s="21">
        <v>0</v>
      </c>
      <c r="H21" s="21">
        <v>29280</v>
      </c>
      <c r="I21" s="30">
        <f t="shared" si="0"/>
        <v>1416395</v>
      </c>
    </row>
    <row r="22" spans="1:9" x14ac:dyDescent="0.25">
      <c r="A22" s="15">
        <v>1020</v>
      </c>
      <c r="B22" s="16" t="s">
        <v>27</v>
      </c>
      <c r="C22" s="20">
        <v>58633</v>
      </c>
      <c r="D22" s="20">
        <v>44635</v>
      </c>
      <c r="E22" s="20">
        <v>4962</v>
      </c>
      <c r="F22" s="20">
        <v>0</v>
      </c>
      <c r="G22" s="20">
        <v>0</v>
      </c>
      <c r="H22" s="20">
        <v>1450</v>
      </c>
      <c r="I22" s="29">
        <f t="shared" si="0"/>
        <v>109680</v>
      </c>
    </row>
    <row r="23" spans="1:9" x14ac:dyDescent="0.25">
      <c r="A23" s="15">
        <v>1022</v>
      </c>
      <c r="B23" s="16" t="s">
        <v>28</v>
      </c>
      <c r="C23" s="21">
        <v>0</v>
      </c>
      <c r="D23" s="21">
        <v>0</v>
      </c>
      <c r="E23" s="21">
        <v>0</v>
      </c>
      <c r="F23" s="21">
        <v>0</v>
      </c>
      <c r="G23" s="21">
        <v>0</v>
      </c>
      <c r="H23" s="21">
        <v>0</v>
      </c>
      <c r="I23" s="30">
        <f t="shared" si="0"/>
        <v>0</v>
      </c>
    </row>
    <row r="24" spans="1:9" x14ac:dyDescent="0.25">
      <c r="A24" s="15">
        <v>1023</v>
      </c>
      <c r="B24" s="16" t="s">
        <v>29</v>
      </c>
      <c r="C24" s="20">
        <v>3961870</v>
      </c>
      <c r="D24" s="20">
        <v>514679</v>
      </c>
      <c r="E24" s="20">
        <v>118424</v>
      </c>
      <c r="F24" s="20">
        <v>119634</v>
      </c>
      <c r="G24" s="20">
        <v>0</v>
      </c>
      <c r="H24" s="20">
        <v>74620</v>
      </c>
      <c r="I24" s="29">
        <f t="shared" si="0"/>
        <v>4789227</v>
      </c>
    </row>
    <row r="25" spans="1:9" x14ac:dyDescent="0.25">
      <c r="A25" s="15">
        <v>1024</v>
      </c>
      <c r="B25" s="16" t="s">
        <v>30</v>
      </c>
      <c r="C25" s="21">
        <v>74231366</v>
      </c>
      <c r="D25" s="21">
        <v>1725192</v>
      </c>
      <c r="E25" s="21">
        <v>1136716</v>
      </c>
      <c r="F25" s="21">
        <v>61138423</v>
      </c>
      <c r="G25" s="21">
        <v>2500</v>
      </c>
      <c r="H25" s="21">
        <v>876436</v>
      </c>
      <c r="I25" s="30">
        <f t="shared" si="0"/>
        <v>139110633</v>
      </c>
    </row>
    <row r="26" spans="1:9" x14ac:dyDescent="0.25">
      <c r="A26" s="15">
        <v>1025</v>
      </c>
      <c r="B26" s="16" t="s">
        <v>31</v>
      </c>
      <c r="C26" s="20">
        <v>0</v>
      </c>
      <c r="D26" s="20">
        <v>0</v>
      </c>
      <c r="E26" s="20">
        <v>0</v>
      </c>
      <c r="F26" s="20">
        <v>0</v>
      </c>
      <c r="G26" s="20">
        <v>0</v>
      </c>
      <c r="H26" s="20">
        <v>0</v>
      </c>
      <c r="I26" s="29">
        <f t="shared" si="0"/>
        <v>0</v>
      </c>
    </row>
    <row r="27" spans="1:9" x14ac:dyDescent="0.25">
      <c r="A27" s="15">
        <v>1026</v>
      </c>
      <c r="B27" s="16" t="s">
        <v>32</v>
      </c>
      <c r="C27" s="21">
        <v>46</v>
      </c>
      <c r="D27" s="21">
        <v>0</v>
      </c>
      <c r="E27" s="21">
        <v>0</v>
      </c>
      <c r="F27" s="21">
        <v>0</v>
      </c>
      <c r="G27" s="21">
        <v>0</v>
      </c>
      <c r="H27" s="21">
        <v>2790</v>
      </c>
      <c r="I27" s="30">
        <f t="shared" si="0"/>
        <v>2836</v>
      </c>
    </row>
    <row r="28" spans="1:9" x14ac:dyDescent="0.25">
      <c r="A28" s="15">
        <v>1027</v>
      </c>
      <c r="B28" s="16" t="s">
        <v>33</v>
      </c>
      <c r="C28" s="20">
        <v>2970730</v>
      </c>
      <c r="D28" s="20">
        <v>73827</v>
      </c>
      <c r="E28" s="20">
        <v>37118</v>
      </c>
      <c r="F28" s="20">
        <v>153202</v>
      </c>
      <c r="G28" s="20">
        <v>0</v>
      </c>
      <c r="H28" s="20">
        <v>63860</v>
      </c>
      <c r="I28" s="29">
        <f t="shared" si="0"/>
        <v>3298737</v>
      </c>
    </row>
    <row r="29" spans="1:9" x14ac:dyDescent="0.25">
      <c r="A29" s="15">
        <v>1028</v>
      </c>
      <c r="B29" s="16" t="s">
        <v>34</v>
      </c>
      <c r="C29" s="21">
        <v>1212651</v>
      </c>
      <c r="D29" s="21">
        <v>12577</v>
      </c>
      <c r="E29" s="21">
        <v>25050</v>
      </c>
      <c r="F29" s="21">
        <v>0</v>
      </c>
      <c r="G29" s="21">
        <v>0</v>
      </c>
      <c r="H29" s="21">
        <v>8120</v>
      </c>
      <c r="I29" s="30">
        <f t="shared" si="0"/>
        <v>1258398</v>
      </c>
    </row>
    <row r="30" spans="1:9" x14ac:dyDescent="0.25">
      <c r="A30" s="15">
        <v>1030</v>
      </c>
      <c r="B30" s="16" t="s">
        <v>35</v>
      </c>
      <c r="C30" s="20">
        <v>2916584</v>
      </c>
      <c r="D30" s="20">
        <v>213505</v>
      </c>
      <c r="E30" s="20">
        <v>116029</v>
      </c>
      <c r="F30" s="20">
        <v>19411</v>
      </c>
      <c r="G30" s="20">
        <v>0</v>
      </c>
      <c r="H30" s="20">
        <v>149562</v>
      </c>
      <c r="I30" s="29">
        <f t="shared" si="0"/>
        <v>3415091</v>
      </c>
    </row>
    <row r="31" spans="1:9" x14ac:dyDescent="0.25">
      <c r="A31" s="15">
        <v>1031</v>
      </c>
      <c r="B31" s="16" t="s">
        <v>36</v>
      </c>
      <c r="C31" s="21">
        <v>46</v>
      </c>
      <c r="D31" s="21">
        <v>0</v>
      </c>
      <c r="E31" s="21">
        <v>409</v>
      </c>
      <c r="F31" s="21">
        <v>0</v>
      </c>
      <c r="G31" s="21">
        <v>0</v>
      </c>
      <c r="H31" s="21">
        <v>290</v>
      </c>
      <c r="I31" s="30">
        <f t="shared" si="0"/>
        <v>745</v>
      </c>
    </row>
    <row r="32" spans="1:9" x14ac:dyDescent="0.25">
      <c r="A32" s="15">
        <v>1033</v>
      </c>
      <c r="B32" s="16" t="s">
        <v>37</v>
      </c>
      <c r="C32" s="20">
        <v>170669</v>
      </c>
      <c r="D32" s="20">
        <v>17336</v>
      </c>
      <c r="E32" s="20">
        <v>2177</v>
      </c>
      <c r="F32" s="20">
        <v>0</v>
      </c>
      <c r="G32" s="20">
        <v>0</v>
      </c>
      <c r="H32" s="20">
        <v>28880</v>
      </c>
      <c r="I32" s="29">
        <f t="shared" si="0"/>
        <v>219062</v>
      </c>
    </row>
    <row r="33" spans="1:9" x14ac:dyDescent="0.25">
      <c r="A33" s="15">
        <v>1034</v>
      </c>
      <c r="B33" s="16" t="s">
        <v>38</v>
      </c>
      <c r="C33" s="21">
        <v>10383</v>
      </c>
      <c r="D33" s="21">
        <v>0</v>
      </c>
      <c r="E33" s="21">
        <v>818</v>
      </c>
      <c r="F33" s="21">
        <v>0</v>
      </c>
      <c r="G33" s="21">
        <v>0</v>
      </c>
      <c r="H33" s="21">
        <v>7250</v>
      </c>
      <c r="I33" s="30">
        <f t="shared" si="0"/>
        <v>18451</v>
      </c>
    </row>
    <row r="34" spans="1:9" x14ac:dyDescent="0.25">
      <c r="A34" s="15">
        <v>1037</v>
      </c>
      <c r="B34" s="16" t="s">
        <v>39</v>
      </c>
      <c r="C34" s="20">
        <v>4006964</v>
      </c>
      <c r="D34" s="20">
        <v>359435</v>
      </c>
      <c r="E34" s="20">
        <v>102481</v>
      </c>
      <c r="F34" s="20">
        <v>67450</v>
      </c>
      <c r="G34" s="20">
        <v>0</v>
      </c>
      <c r="H34" s="20">
        <v>74996</v>
      </c>
      <c r="I34" s="29">
        <f t="shared" si="0"/>
        <v>4611326</v>
      </c>
    </row>
    <row r="35" spans="1:9" x14ac:dyDescent="0.25">
      <c r="A35" s="15">
        <v>1038</v>
      </c>
      <c r="B35" s="16" t="s">
        <v>40</v>
      </c>
      <c r="C35" s="21">
        <v>46</v>
      </c>
      <c r="D35" s="21">
        <v>0</v>
      </c>
      <c r="E35" s="21">
        <v>0</v>
      </c>
      <c r="F35" s="21">
        <v>0</v>
      </c>
      <c r="G35" s="21">
        <v>0</v>
      </c>
      <c r="H35" s="21">
        <v>22790</v>
      </c>
      <c r="I35" s="30">
        <f t="shared" si="0"/>
        <v>22836</v>
      </c>
    </row>
    <row r="36" spans="1:9" x14ac:dyDescent="0.25">
      <c r="A36" s="15">
        <v>1039</v>
      </c>
      <c r="B36" s="16" t="s">
        <v>41</v>
      </c>
      <c r="C36" s="20">
        <v>0</v>
      </c>
      <c r="D36" s="20">
        <v>0</v>
      </c>
      <c r="E36" s="20">
        <v>0</v>
      </c>
      <c r="F36" s="20">
        <v>0</v>
      </c>
      <c r="G36" s="20">
        <v>0</v>
      </c>
      <c r="H36" s="20">
        <v>0</v>
      </c>
      <c r="I36" s="29">
        <f t="shared" si="0"/>
        <v>0</v>
      </c>
    </row>
    <row r="37" spans="1:9" x14ac:dyDescent="0.25">
      <c r="A37" s="15">
        <v>1040</v>
      </c>
      <c r="B37" s="16" t="s">
        <v>42</v>
      </c>
      <c r="C37" s="21">
        <v>5272844</v>
      </c>
      <c r="D37" s="21">
        <v>618227</v>
      </c>
      <c r="E37" s="21">
        <v>124401</v>
      </c>
      <c r="F37" s="21">
        <v>0</v>
      </c>
      <c r="G37" s="21">
        <v>0</v>
      </c>
      <c r="H37" s="21">
        <v>124711</v>
      </c>
      <c r="I37" s="30">
        <f t="shared" si="0"/>
        <v>6140183</v>
      </c>
    </row>
    <row r="38" spans="1:9" x14ac:dyDescent="0.25">
      <c r="A38" s="15">
        <v>1042</v>
      </c>
      <c r="B38" s="16" t="s">
        <v>43</v>
      </c>
      <c r="C38" s="20">
        <v>460</v>
      </c>
      <c r="D38" s="20">
        <v>0</v>
      </c>
      <c r="E38" s="20">
        <v>1227</v>
      </c>
      <c r="F38" s="20">
        <v>0</v>
      </c>
      <c r="G38" s="20">
        <v>0</v>
      </c>
      <c r="H38" s="20">
        <v>2900</v>
      </c>
      <c r="I38" s="29">
        <f t="shared" si="0"/>
        <v>4587</v>
      </c>
    </row>
    <row r="39" spans="1:9" x14ac:dyDescent="0.25">
      <c r="A39" s="15">
        <v>1043</v>
      </c>
      <c r="B39" s="16" t="s">
        <v>44</v>
      </c>
      <c r="C39" s="21">
        <v>27951129</v>
      </c>
      <c r="D39" s="21">
        <v>6902941</v>
      </c>
      <c r="E39" s="21">
        <v>2128014</v>
      </c>
      <c r="F39" s="21">
        <v>381091</v>
      </c>
      <c r="G39" s="21">
        <v>0</v>
      </c>
      <c r="H39" s="21">
        <v>114227</v>
      </c>
      <c r="I39" s="30">
        <f t="shared" si="0"/>
        <v>37477402</v>
      </c>
    </row>
    <row r="40" spans="1:9" x14ac:dyDescent="0.25">
      <c r="A40" s="15">
        <v>1044</v>
      </c>
      <c r="B40" s="16" t="s">
        <v>45</v>
      </c>
      <c r="C40" s="20">
        <v>62418</v>
      </c>
      <c r="D40" s="20">
        <v>1169</v>
      </c>
      <c r="E40" s="20">
        <v>11501</v>
      </c>
      <c r="F40" s="20">
        <v>0</v>
      </c>
      <c r="G40" s="20">
        <v>0</v>
      </c>
      <c r="H40" s="20">
        <v>71960</v>
      </c>
      <c r="I40" s="29">
        <f t="shared" si="0"/>
        <v>147048</v>
      </c>
    </row>
    <row r="41" spans="1:9" x14ac:dyDescent="0.25">
      <c r="A41" s="15">
        <v>1046</v>
      </c>
      <c r="B41" s="16" t="s">
        <v>46</v>
      </c>
      <c r="C41" s="21">
        <v>46</v>
      </c>
      <c r="D41" s="21">
        <v>0</v>
      </c>
      <c r="E41" s="21">
        <v>408</v>
      </c>
      <c r="F41" s="21">
        <v>0</v>
      </c>
      <c r="G41" s="21">
        <v>0</v>
      </c>
      <c r="H41" s="21">
        <v>137791</v>
      </c>
      <c r="I41" s="30">
        <f t="shared" si="0"/>
        <v>138245</v>
      </c>
    </row>
    <row r="42" spans="1:9" x14ac:dyDescent="0.25">
      <c r="A42" s="15">
        <v>1047</v>
      </c>
      <c r="B42" s="16" t="s">
        <v>47</v>
      </c>
      <c r="C42" s="20">
        <v>30774114</v>
      </c>
      <c r="D42" s="20">
        <v>11484447</v>
      </c>
      <c r="E42" s="20">
        <v>989106</v>
      </c>
      <c r="F42" s="20">
        <v>0</v>
      </c>
      <c r="G42" s="20">
        <v>0</v>
      </c>
      <c r="H42" s="20">
        <v>92110</v>
      </c>
      <c r="I42" s="29">
        <f t="shared" si="0"/>
        <v>43339777</v>
      </c>
    </row>
    <row r="43" spans="1:9" x14ac:dyDescent="0.25">
      <c r="A43" s="15">
        <v>1048</v>
      </c>
      <c r="B43" s="16" t="s">
        <v>48</v>
      </c>
      <c r="C43" s="21">
        <v>2843612</v>
      </c>
      <c r="D43" s="21">
        <v>477554</v>
      </c>
      <c r="E43" s="21">
        <v>128354</v>
      </c>
      <c r="F43" s="21">
        <v>0</v>
      </c>
      <c r="G43" s="21">
        <v>0</v>
      </c>
      <c r="H43" s="21">
        <v>135640</v>
      </c>
      <c r="I43" s="30">
        <f t="shared" si="0"/>
        <v>3585160</v>
      </c>
    </row>
    <row r="44" spans="1:9" x14ac:dyDescent="0.25">
      <c r="A44" s="15">
        <v>1050</v>
      </c>
      <c r="B44" s="16" t="s">
        <v>49</v>
      </c>
      <c r="C44" s="20">
        <v>0</v>
      </c>
      <c r="D44" s="20">
        <v>0</v>
      </c>
      <c r="E44" s="20">
        <v>0</v>
      </c>
      <c r="F44" s="20">
        <v>0</v>
      </c>
      <c r="G44" s="20">
        <v>0</v>
      </c>
      <c r="H44" s="20">
        <v>0</v>
      </c>
      <c r="I44" s="29">
        <f t="shared" si="0"/>
        <v>0</v>
      </c>
    </row>
    <row r="45" spans="1:9" x14ac:dyDescent="0.25">
      <c r="A45" s="15">
        <v>1052</v>
      </c>
      <c r="B45" s="16" t="s">
        <v>50</v>
      </c>
      <c r="C45" s="21">
        <v>373809</v>
      </c>
      <c r="D45" s="21">
        <v>0</v>
      </c>
      <c r="E45" s="21">
        <v>17539</v>
      </c>
      <c r="F45" s="21">
        <v>0</v>
      </c>
      <c r="G45" s="21">
        <v>0</v>
      </c>
      <c r="H45" s="21">
        <v>43380</v>
      </c>
      <c r="I45" s="30">
        <f t="shared" si="0"/>
        <v>434728</v>
      </c>
    </row>
    <row r="46" spans="1:9" x14ac:dyDescent="0.25">
      <c r="A46" s="15">
        <v>1054</v>
      </c>
      <c r="B46" s="16" t="s">
        <v>51</v>
      </c>
      <c r="C46" s="20">
        <v>3922313</v>
      </c>
      <c r="D46" s="20">
        <v>527965</v>
      </c>
      <c r="E46" s="20">
        <v>51194</v>
      </c>
      <c r="F46" s="20">
        <v>0</v>
      </c>
      <c r="G46" s="20">
        <v>0</v>
      </c>
      <c r="H46" s="20">
        <v>128080</v>
      </c>
      <c r="I46" s="29">
        <f t="shared" si="0"/>
        <v>4629552</v>
      </c>
    </row>
    <row r="47" spans="1:9" x14ac:dyDescent="0.25">
      <c r="A47" s="15">
        <v>1055</v>
      </c>
      <c r="B47" s="16" t="s">
        <v>52</v>
      </c>
      <c r="C47" s="21">
        <v>1612700</v>
      </c>
      <c r="D47" s="21">
        <v>62657</v>
      </c>
      <c r="E47" s="21">
        <v>51095</v>
      </c>
      <c r="F47" s="21">
        <v>0</v>
      </c>
      <c r="G47" s="21">
        <v>0</v>
      </c>
      <c r="H47" s="21">
        <v>61080</v>
      </c>
      <c r="I47" s="30">
        <f t="shared" si="0"/>
        <v>1787532</v>
      </c>
    </row>
    <row r="48" spans="1:9" x14ac:dyDescent="0.25">
      <c r="A48" s="15">
        <v>1057</v>
      </c>
      <c r="B48" s="16" t="s">
        <v>53</v>
      </c>
      <c r="C48" s="20">
        <v>92</v>
      </c>
      <c r="D48" s="20">
        <v>0</v>
      </c>
      <c r="E48" s="20">
        <v>0</v>
      </c>
      <c r="F48" s="20">
        <v>0</v>
      </c>
      <c r="G48" s="20">
        <v>0</v>
      </c>
      <c r="H48" s="20">
        <v>20580</v>
      </c>
      <c r="I48" s="29">
        <f t="shared" si="0"/>
        <v>20672</v>
      </c>
    </row>
    <row r="49" spans="1:9" x14ac:dyDescent="0.25">
      <c r="A49" s="15">
        <v>1058</v>
      </c>
      <c r="B49" s="16" t="s">
        <v>54</v>
      </c>
      <c r="C49" s="21">
        <v>1673557</v>
      </c>
      <c r="D49" s="21">
        <v>380247</v>
      </c>
      <c r="E49" s="21">
        <v>47486</v>
      </c>
      <c r="F49" s="21">
        <v>0</v>
      </c>
      <c r="G49" s="21">
        <v>0</v>
      </c>
      <c r="H49" s="21">
        <v>132939</v>
      </c>
      <c r="I49" s="30">
        <f t="shared" si="0"/>
        <v>2234229</v>
      </c>
    </row>
    <row r="50" spans="1:9" x14ac:dyDescent="0.25">
      <c r="A50" s="15">
        <v>1062</v>
      </c>
      <c r="B50" s="16" t="s">
        <v>55</v>
      </c>
      <c r="C50" s="20">
        <v>119251</v>
      </c>
      <c r="D50" s="20">
        <v>6654</v>
      </c>
      <c r="E50" s="20">
        <v>7202</v>
      </c>
      <c r="F50" s="20">
        <v>35200</v>
      </c>
      <c r="G50" s="20">
        <v>0</v>
      </c>
      <c r="H50" s="20">
        <v>0</v>
      </c>
      <c r="I50" s="29">
        <f t="shared" si="0"/>
        <v>168307</v>
      </c>
    </row>
    <row r="51" spans="1:9" x14ac:dyDescent="0.25">
      <c r="A51" s="15">
        <v>1065</v>
      </c>
      <c r="B51" s="16" t="s">
        <v>56</v>
      </c>
      <c r="C51" s="21">
        <v>4787906</v>
      </c>
      <c r="D51" s="21">
        <v>171025</v>
      </c>
      <c r="E51" s="21">
        <v>155638</v>
      </c>
      <c r="F51" s="21">
        <v>0</v>
      </c>
      <c r="G51" s="21">
        <v>0</v>
      </c>
      <c r="H51" s="21">
        <v>65330</v>
      </c>
      <c r="I51" s="30">
        <f t="shared" si="0"/>
        <v>5179899</v>
      </c>
    </row>
    <row r="52" spans="1:9" x14ac:dyDescent="0.25">
      <c r="A52" s="15">
        <v>1066</v>
      </c>
      <c r="B52" s="16" t="s">
        <v>57</v>
      </c>
      <c r="C52" s="20">
        <v>18786979</v>
      </c>
      <c r="D52" s="20">
        <v>3889817</v>
      </c>
      <c r="E52" s="20">
        <v>774123</v>
      </c>
      <c r="F52" s="20">
        <v>51892</v>
      </c>
      <c r="G52" s="20">
        <v>0</v>
      </c>
      <c r="H52" s="20">
        <v>99330</v>
      </c>
      <c r="I52" s="29">
        <f t="shared" si="0"/>
        <v>23602141</v>
      </c>
    </row>
    <row r="53" spans="1:9" x14ac:dyDescent="0.25">
      <c r="A53" s="15">
        <v>1067</v>
      </c>
      <c r="B53" s="16" t="s">
        <v>58</v>
      </c>
      <c r="C53" s="21">
        <v>30108</v>
      </c>
      <c r="D53" s="21">
        <v>0</v>
      </c>
      <c r="E53" s="21">
        <v>0</v>
      </c>
      <c r="F53" s="21">
        <v>0</v>
      </c>
      <c r="G53" s="21">
        <v>0</v>
      </c>
      <c r="H53" s="21">
        <v>7540</v>
      </c>
      <c r="I53" s="30">
        <f t="shared" si="0"/>
        <v>37648</v>
      </c>
    </row>
    <row r="54" spans="1:9" x14ac:dyDescent="0.25">
      <c r="A54" s="15">
        <v>1068</v>
      </c>
      <c r="B54" s="16" t="s">
        <v>59</v>
      </c>
      <c r="C54" s="20">
        <v>0</v>
      </c>
      <c r="D54" s="20">
        <v>0</v>
      </c>
      <c r="E54" s="20">
        <v>0</v>
      </c>
      <c r="F54" s="20">
        <v>0</v>
      </c>
      <c r="G54" s="20">
        <v>0</v>
      </c>
      <c r="H54" s="20">
        <v>0</v>
      </c>
      <c r="I54" s="29">
        <f t="shared" si="0"/>
        <v>0</v>
      </c>
    </row>
    <row r="55" spans="1:9" x14ac:dyDescent="0.25">
      <c r="A55" s="15">
        <v>1069</v>
      </c>
      <c r="B55" s="16" t="s">
        <v>60</v>
      </c>
      <c r="C55" s="21">
        <v>46</v>
      </c>
      <c r="D55" s="21">
        <v>0</v>
      </c>
      <c r="E55" s="21">
        <v>409</v>
      </c>
      <c r="F55" s="21">
        <v>0</v>
      </c>
      <c r="G55" s="21">
        <v>0</v>
      </c>
      <c r="H55" s="21">
        <v>290</v>
      </c>
      <c r="I55" s="30">
        <f t="shared" si="0"/>
        <v>745</v>
      </c>
    </row>
    <row r="56" spans="1:9" ht="15" customHeight="1" x14ac:dyDescent="0.25">
      <c r="A56" s="15">
        <v>1070</v>
      </c>
      <c r="B56" s="16" t="s">
        <v>61</v>
      </c>
      <c r="C56" s="20">
        <v>46</v>
      </c>
      <c r="D56" s="20">
        <v>0</v>
      </c>
      <c r="E56" s="20">
        <v>816</v>
      </c>
      <c r="F56" s="20">
        <v>0</v>
      </c>
      <c r="G56" s="20">
        <v>0</v>
      </c>
      <c r="H56" s="20">
        <v>290</v>
      </c>
      <c r="I56" s="29">
        <f t="shared" si="0"/>
        <v>1152</v>
      </c>
    </row>
    <row r="57" spans="1:9" x14ac:dyDescent="0.25">
      <c r="A57" s="13" t="s">
        <v>63</v>
      </c>
      <c r="B57" s="18" t="s">
        <v>62</v>
      </c>
      <c r="C57" s="37">
        <f t="shared" ref="C57:I57" si="1">SUM(C7:C56)</f>
        <v>327503636</v>
      </c>
      <c r="D57" s="37">
        <f t="shared" si="1"/>
        <v>65832118</v>
      </c>
      <c r="E57" s="37">
        <f t="shared" si="1"/>
        <v>14149607</v>
      </c>
      <c r="F57" s="37">
        <f t="shared" si="1"/>
        <v>62819726</v>
      </c>
      <c r="G57" s="37">
        <f t="shared" si="1"/>
        <v>2500</v>
      </c>
      <c r="H57" s="37">
        <f t="shared" si="1"/>
        <v>3464086</v>
      </c>
      <c r="I57" s="37">
        <f t="shared" si="1"/>
        <v>473771673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CA899-331C-42CD-B89D-989B5E02C3A5}">
  <dimension ref="A1:J61"/>
  <sheetViews>
    <sheetView workbookViewId="0">
      <selection activeCell="C7" sqref="C7:H56"/>
    </sheetView>
  </sheetViews>
  <sheetFormatPr baseColWidth="10" defaultColWidth="11.42578125" defaultRowHeight="15.75" x14ac:dyDescent="0.25"/>
  <cols>
    <col min="1" max="1" width="7.85546875" style="10" customWidth="1"/>
    <col min="2" max="2" width="19" style="11" customWidth="1"/>
    <col min="3" max="8" width="15" style="12" customWidth="1"/>
    <col min="9" max="9" width="19.5703125" style="12" customWidth="1"/>
    <col min="10" max="10" width="15.7109375" style="4" customWidth="1"/>
    <col min="11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40" t="s">
        <v>64</v>
      </c>
      <c r="B4" s="40"/>
      <c r="C4" s="40"/>
      <c r="D4" s="40"/>
      <c r="E4" s="40"/>
      <c r="F4" s="40"/>
      <c r="G4" s="40"/>
      <c r="H4" s="40"/>
      <c r="I4" s="40"/>
    </row>
    <row r="5" spans="1:9" ht="15" customHeight="1" thickBot="1" x14ac:dyDescent="0.3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9" ht="41.25" customHeight="1" thickTop="1" thickBot="1" x14ac:dyDescent="0.3">
      <c r="A6" s="1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</row>
    <row r="7" spans="1:9" ht="16.5" thickTop="1" x14ac:dyDescent="0.25">
      <c r="A7" s="15">
        <v>1001</v>
      </c>
      <c r="B7" s="16" t="s">
        <v>12</v>
      </c>
      <c r="C7" s="19">
        <v>0</v>
      </c>
      <c r="D7" s="19">
        <v>0</v>
      </c>
      <c r="E7" s="19">
        <v>0</v>
      </c>
      <c r="F7" s="19">
        <v>0</v>
      </c>
      <c r="G7" s="19">
        <v>0</v>
      </c>
      <c r="H7" s="19">
        <v>0</v>
      </c>
      <c r="I7" s="28">
        <f>SUM(C7:H7)</f>
        <v>0</v>
      </c>
    </row>
    <row r="8" spans="1:9" x14ac:dyDescent="0.25">
      <c r="A8" s="15">
        <v>1002</v>
      </c>
      <c r="B8" s="16" t="s">
        <v>13</v>
      </c>
      <c r="C8" s="20">
        <v>0</v>
      </c>
      <c r="D8" s="20">
        <v>0</v>
      </c>
      <c r="E8" s="20">
        <v>0</v>
      </c>
      <c r="F8" s="20">
        <v>0</v>
      </c>
      <c r="G8" s="20">
        <v>0</v>
      </c>
      <c r="H8" s="20">
        <v>0</v>
      </c>
      <c r="I8" s="29">
        <f t="shared" ref="I8:I56" si="0">SUM(C8:H8)</f>
        <v>0</v>
      </c>
    </row>
    <row r="9" spans="1:9" x14ac:dyDescent="0.25">
      <c r="A9" s="15">
        <v>1005</v>
      </c>
      <c r="B9" s="16" t="s">
        <v>14</v>
      </c>
      <c r="C9" s="21">
        <v>0</v>
      </c>
      <c r="D9" s="21">
        <v>0</v>
      </c>
      <c r="E9" s="21">
        <v>0</v>
      </c>
      <c r="F9" s="21">
        <v>0</v>
      </c>
      <c r="G9" s="21">
        <v>0</v>
      </c>
      <c r="H9" s="21">
        <v>0</v>
      </c>
      <c r="I9" s="30">
        <f t="shared" si="0"/>
        <v>0</v>
      </c>
    </row>
    <row r="10" spans="1:9" x14ac:dyDescent="0.25">
      <c r="A10" s="15">
        <v>1006</v>
      </c>
      <c r="B10" s="16" t="s">
        <v>15</v>
      </c>
      <c r="C10" s="20">
        <v>0</v>
      </c>
      <c r="D10" s="20">
        <v>0</v>
      </c>
      <c r="E10" s="20">
        <v>0</v>
      </c>
      <c r="F10" s="20">
        <v>0</v>
      </c>
      <c r="G10" s="20">
        <v>0</v>
      </c>
      <c r="H10" s="20">
        <v>0</v>
      </c>
      <c r="I10" s="29">
        <f t="shared" si="0"/>
        <v>0</v>
      </c>
    </row>
    <row r="11" spans="1:9" x14ac:dyDescent="0.25">
      <c r="A11" s="15">
        <v>1007</v>
      </c>
      <c r="B11" s="16" t="s">
        <v>16</v>
      </c>
      <c r="C11" s="21">
        <v>0</v>
      </c>
      <c r="D11" s="21">
        <v>0</v>
      </c>
      <c r="E11" s="21">
        <v>0</v>
      </c>
      <c r="F11" s="21">
        <v>0</v>
      </c>
      <c r="G11" s="21">
        <v>0</v>
      </c>
      <c r="H11" s="21">
        <v>0</v>
      </c>
      <c r="I11" s="30">
        <f t="shared" si="0"/>
        <v>0</v>
      </c>
    </row>
    <row r="12" spans="1:9" x14ac:dyDescent="0.25">
      <c r="A12" s="15">
        <v>1008</v>
      </c>
      <c r="B12" s="16" t="s">
        <v>17</v>
      </c>
      <c r="C12" s="20">
        <v>0</v>
      </c>
      <c r="D12" s="20">
        <v>0</v>
      </c>
      <c r="E12" s="20">
        <v>0</v>
      </c>
      <c r="F12" s="20">
        <v>0</v>
      </c>
      <c r="G12" s="20">
        <v>0</v>
      </c>
      <c r="H12" s="20">
        <v>0</v>
      </c>
      <c r="I12" s="29">
        <f t="shared" si="0"/>
        <v>0</v>
      </c>
    </row>
    <row r="13" spans="1:9" x14ac:dyDescent="0.25">
      <c r="A13" s="15">
        <v>1010</v>
      </c>
      <c r="B13" s="16" t="s">
        <v>18</v>
      </c>
      <c r="C13" s="21">
        <v>0</v>
      </c>
      <c r="D13" s="21">
        <v>0</v>
      </c>
      <c r="E13" s="21">
        <v>0</v>
      </c>
      <c r="F13" s="21">
        <v>0</v>
      </c>
      <c r="G13" s="21">
        <v>0</v>
      </c>
      <c r="H13" s="21">
        <v>0</v>
      </c>
      <c r="I13" s="30">
        <f t="shared" si="0"/>
        <v>0</v>
      </c>
    </row>
    <row r="14" spans="1:9" x14ac:dyDescent="0.25">
      <c r="A14" s="15">
        <v>1011</v>
      </c>
      <c r="B14" s="16" t="s">
        <v>19</v>
      </c>
      <c r="C14" s="20">
        <v>0</v>
      </c>
      <c r="D14" s="20">
        <v>0</v>
      </c>
      <c r="E14" s="20">
        <v>0</v>
      </c>
      <c r="F14" s="20">
        <v>0</v>
      </c>
      <c r="G14" s="20">
        <v>0</v>
      </c>
      <c r="H14" s="20">
        <v>0</v>
      </c>
      <c r="I14" s="29">
        <f t="shared" si="0"/>
        <v>0</v>
      </c>
    </row>
    <row r="15" spans="1:9" x14ac:dyDescent="0.25">
      <c r="A15" s="15">
        <v>1012</v>
      </c>
      <c r="B15" s="16" t="s">
        <v>20</v>
      </c>
      <c r="C15" s="21">
        <v>46</v>
      </c>
      <c r="D15" s="21">
        <v>0</v>
      </c>
      <c r="E15" s="21">
        <v>393</v>
      </c>
      <c r="F15" s="21">
        <v>0</v>
      </c>
      <c r="G15" s="21">
        <v>0</v>
      </c>
      <c r="H15" s="21">
        <v>290</v>
      </c>
      <c r="I15" s="30">
        <f t="shared" si="0"/>
        <v>729</v>
      </c>
    </row>
    <row r="16" spans="1:9" x14ac:dyDescent="0.25">
      <c r="A16" s="15">
        <v>1013</v>
      </c>
      <c r="B16" s="16" t="s">
        <v>21</v>
      </c>
      <c r="C16" s="20">
        <v>212636</v>
      </c>
      <c r="D16" s="20">
        <v>62792</v>
      </c>
      <c r="E16" s="20">
        <v>10440</v>
      </c>
      <c r="F16" s="20">
        <v>0</v>
      </c>
      <c r="G16" s="20">
        <v>0</v>
      </c>
      <c r="H16" s="20">
        <v>290</v>
      </c>
      <c r="I16" s="29">
        <f t="shared" si="0"/>
        <v>286158</v>
      </c>
    </row>
    <row r="17" spans="1:9" x14ac:dyDescent="0.25">
      <c r="A17" s="15">
        <v>1014</v>
      </c>
      <c r="B17" s="16" t="s">
        <v>22</v>
      </c>
      <c r="C17" s="21">
        <v>9482988</v>
      </c>
      <c r="D17" s="21">
        <v>0</v>
      </c>
      <c r="E17" s="21">
        <v>0</v>
      </c>
      <c r="F17" s="21">
        <v>0</v>
      </c>
      <c r="G17" s="21">
        <v>0</v>
      </c>
      <c r="H17" s="21">
        <v>290</v>
      </c>
      <c r="I17" s="30">
        <f t="shared" si="0"/>
        <v>9483278</v>
      </c>
    </row>
    <row r="18" spans="1:9" x14ac:dyDescent="0.25">
      <c r="A18" s="15">
        <v>1016</v>
      </c>
      <c r="B18" s="16" t="s">
        <v>23</v>
      </c>
      <c r="C18" s="20">
        <v>100780</v>
      </c>
      <c r="D18" s="20">
        <v>0</v>
      </c>
      <c r="E18" s="20">
        <v>4997</v>
      </c>
      <c r="F18" s="20">
        <v>0</v>
      </c>
      <c r="G18" s="20">
        <v>0</v>
      </c>
      <c r="H18" s="20">
        <v>290</v>
      </c>
      <c r="I18" s="29">
        <f t="shared" si="0"/>
        <v>106067</v>
      </c>
    </row>
    <row r="19" spans="1:9" x14ac:dyDescent="0.25">
      <c r="A19" s="15">
        <v>1017</v>
      </c>
      <c r="B19" s="16" t="s">
        <v>24</v>
      </c>
      <c r="C19" s="21">
        <v>16075555</v>
      </c>
      <c r="D19" s="21">
        <v>0</v>
      </c>
      <c r="E19" s="21">
        <v>893922</v>
      </c>
      <c r="F19" s="21">
        <v>0</v>
      </c>
      <c r="G19" s="21">
        <v>0</v>
      </c>
      <c r="H19" s="21">
        <v>43210</v>
      </c>
      <c r="I19" s="30">
        <f t="shared" si="0"/>
        <v>17012687</v>
      </c>
    </row>
    <row r="20" spans="1:9" x14ac:dyDescent="0.25">
      <c r="A20" s="15">
        <v>1018</v>
      </c>
      <c r="B20" s="16" t="s">
        <v>25</v>
      </c>
      <c r="C20" s="20">
        <v>0</v>
      </c>
      <c r="D20" s="20">
        <v>0</v>
      </c>
      <c r="E20" s="20">
        <v>0</v>
      </c>
      <c r="F20" s="20">
        <v>0</v>
      </c>
      <c r="G20" s="20">
        <v>0</v>
      </c>
      <c r="H20" s="20">
        <v>0</v>
      </c>
      <c r="I20" s="29">
        <f t="shared" si="0"/>
        <v>0</v>
      </c>
    </row>
    <row r="21" spans="1:9" x14ac:dyDescent="0.25">
      <c r="A21" s="15">
        <v>1019</v>
      </c>
      <c r="B21" s="16" t="s">
        <v>26</v>
      </c>
      <c r="C21" s="21">
        <v>0</v>
      </c>
      <c r="D21" s="21">
        <v>0</v>
      </c>
      <c r="E21" s="21">
        <v>0</v>
      </c>
      <c r="F21" s="21">
        <v>0</v>
      </c>
      <c r="G21" s="21">
        <v>0</v>
      </c>
      <c r="H21" s="21">
        <v>0</v>
      </c>
      <c r="I21" s="30">
        <f t="shared" si="0"/>
        <v>0</v>
      </c>
    </row>
    <row r="22" spans="1:9" x14ac:dyDescent="0.25">
      <c r="A22" s="15">
        <v>1020</v>
      </c>
      <c r="B22" s="16" t="s">
        <v>27</v>
      </c>
      <c r="C22" s="20">
        <v>552</v>
      </c>
      <c r="D22" s="20">
        <v>0</v>
      </c>
      <c r="E22" s="20">
        <v>0</v>
      </c>
      <c r="F22" s="20">
        <v>0</v>
      </c>
      <c r="G22" s="20">
        <v>0</v>
      </c>
      <c r="H22" s="20">
        <v>3480</v>
      </c>
      <c r="I22" s="29">
        <f t="shared" si="0"/>
        <v>4032</v>
      </c>
    </row>
    <row r="23" spans="1:9" x14ac:dyDescent="0.25">
      <c r="A23" s="15">
        <v>1022</v>
      </c>
      <c r="B23" s="16" t="s">
        <v>28</v>
      </c>
      <c r="C23" s="21">
        <v>0</v>
      </c>
      <c r="D23" s="21">
        <v>0</v>
      </c>
      <c r="E23" s="21">
        <v>0</v>
      </c>
      <c r="F23" s="21">
        <v>0</v>
      </c>
      <c r="G23" s="21">
        <v>0</v>
      </c>
      <c r="H23" s="21">
        <v>0</v>
      </c>
      <c r="I23" s="30">
        <f t="shared" si="0"/>
        <v>0</v>
      </c>
    </row>
    <row r="24" spans="1:9" x14ac:dyDescent="0.25">
      <c r="A24" s="15">
        <v>1023</v>
      </c>
      <c r="B24" s="16" t="s">
        <v>29</v>
      </c>
      <c r="C24" s="20">
        <v>2208</v>
      </c>
      <c r="D24" s="20">
        <v>0</v>
      </c>
      <c r="E24" s="20">
        <v>0</v>
      </c>
      <c r="F24" s="20">
        <v>0</v>
      </c>
      <c r="G24" s="20">
        <v>0</v>
      </c>
      <c r="H24" s="20">
        <v>13920</v>
      </c>
      <c r="I24" s="29">
        <f t="shared" si="0"/>
        <v>16128</v>
      </c>
    </row>
    <row r="25" spans="1:9" x14ac:dyDescent="0.25">
      <c r="A25" s="15">
        <v>1024</v>
      </c>
      <c r="B25" s="16" t="s">
        <v>30</v>
      </c>
      <c r="C25" s="21">
        <v>7307673</v>
      </c>
      <c r="D25" s="21">
        <v>2189</v>
      </c>
      <c r="E25" s="21">
        <v>159374</v>
      </c>
      <c r="F25" s="21">
        <v>0</v>
      </c>
      <c r="G25" s="21">
        <v>0</v>
      </c>
      <c r="H25" s="21">
        <v>479518</v>
      </c>
      <c r="I25" s="30">
        <f t="shared" si="0"/>
        <v>7948754</v>
      </c>
    </row>
    <row r="26" spans="1:9" x14ac:dyDescent="0.25">
      <c r="A26" s="15">
        <v>1025</v>
      </c>
      <c r="B26" s="16" t="s">
        <v>31</v>
      </c>
      <c r="C26" s="20">
        <v>0</v>
      </c>
      <c r="D26" s="20">
        <v>0</v>
      </c>
      <c r="E26" s="20">
        <v>0</v>
      </c>
      <c r="F26" s="20">
        <v>0</v>
      </c>
      <c r="G26" s="20">
        <v>0</v>
      </c>
      <c r="H26" s="20">
        <v>0</v>
      </c>
      <c r="I26" s="29">
        <f t="shared" si="0"/>
        <v>0</v>
      </c>
    </row>
    <row r="27" spans="1:9" x14ac:dyDescent="0.25">
      <c r="A27" s="15">
        <v>1026</v>
      </c>
      <c r="B27" s="16" t="s">
        <v>32</v>
      </c>
      <c r="C27" s="21">
        <v>0</v>
      </c>
      <c r="D27" s="21">
        <v>0</v>
      </c>
      <c r="E27" s="21">
        <v>0</v>
      </c>
      <c r="F27" s="21">
        <v>0</v>
      </c>
      <c r="G27" s="21">
        <v>0</v>
      </c>
      <c r="H27" s="21">
        <v>0</v>
      </c>
      <c r="I27" s="30">
        <f t="shared" si="0"/>
        <v>0</v>
      </c>
    </row>
    <row r="28" spans="1:9" x14ac:dyDescent="0.25">
      <c r="A28" s="15">
        <v>1027</v>
      </c>
      <c r="B28" s="16" t="s">
        <v>33</v>
      </c>
      <c r="C28" s="20">
        <v>0</v>
      </c>
      <c r="D28" s="20">
        <v>0</v>
      </c>
      <c r="E28" s="20">
        <v>0</v>
      </c>
      <c r="F28" s="20">
        <v>0</v>
      </c>
      <c r="G28" s="20">
        <v>0</v>
      </c>
      <c r="H28" s="20">
        <v>0</v>
      </c>
      <c r="I28" s="29">
        <f t="shared" si="0"/>
        <v>0</v>
      </c>
    </row>
    <row r="29" spans="1:9" x14ac:dyDescent="0.25">
      <c r="A29" s="15">
        <v>1028</v>
      </c>
      <c r="B29" s="16" t="s">
        <v>34</v>
      </c>
      <c r="C29" s="21">
        <v>0</v>
      </c>
      <c r="D29" s="21">
        <v>0</v>
      </c>
      <c r="E29" s="21">
        <v>0</v>
      </c>
      <c r="F29" s="21">
        <v>0</v>
      </c>
      <c r="G29" s="21">
        <v>0</v>
      </c>
      <c r="H29" s="21">
        <v>0</v>
      </c>
      <c r="I29" s="30">
        <f t="shared" si="0"/>
        <v>0</v>
      </c>
    </row>
    <row r="30" spans="1:9" x14ac:dyDescent="0.25">
      <c r="A30" s="15">
        <v>1030</v>
      </c>
      <c r="B30" s="16" t="s">
        <v>35</v>
      </c>
      <c r="C30" s="20">
        <v>51095</v>
      </c>
      <c r="D30" s="20">
        <v>0</v>
      </c>
      <c r="E30" s="20">
        <v>6529</v>
      </c>
      <c r="F30" s="20">
        <v>0</v>
      </c>
      <c r="G30" s="20">
        <v>0</v>
      </c>
      <c r="H30" s="20">
        <v>19210</v>
      </c>
      <c r="I30" s="29">
        <f t="shared" si="0"/>
        <v>76834</v>
      </c>
    </row>
    <row r="31" spans="1:9" x14ac:dyDescent="0.25">
      <c r="A31" s="15">
        <v>1031</v>
      </c>
      <c r="B31" s="16" t="s">
        <v>36</v>
      </c>
      <c r="C31" s="21">
        <v>0</v>
      </c>
      <c r="D31" s="21">
        <v>0</v>
      </c>
      <c r="E31" s="21">
        <v>0</v>
      </c>
      <c r="F31" s="21">
        <v>0</v>
      </c>
      <c r="G31" s="21">
        <v>0</v>
      </c>
      <c r="H31" s="21">
        <v>0</v>
      </c>
      <c r="I31" s="30">
        <f t="shared" si="0"/>
        <v>0</v>
      </c>
    </row>
    <row r="32" spans="1:9" x14ac:dyDescent="0.25">
      <c r="A32" s="15">
        <v>1033</v>
      </c>
      <c r="B32" s="16" t="s">
        <v>37</v>
      </c>
      <c r="C32" s="20">
        <v>0</v>
      </c>
      <c r="D32" s="20">
        <v>0</v>
      </c>
      <c r="E32" s="20">
        <v>0</v>
      </c>
      <c r="F32" s="20">
        <v>0</v>
      </c>
      <c r="G32" s="20">
        <v>0</v>
      </c>
      <c r="H32" s="20">
        <v>0</v>
      </c>
      <c r="I32" s="29">
        <f t="shared" si="0"/>
        <v>0</v>
      </c>
    </row>
    <row r="33" spans="1:9" x14ac:dyDescent="0.25">
      <c r="A33" s="15">
        <v>1034</v>
      </c>
      <c r="B33" s="16" t="s">
        <v>38</v>
      </c>
      <c r="C33" s="21">
        <v>0</v>
      </c>
      <c r="D33" s="21">
        <v>0</v>
      </c>
      <c r="E33" s="21">
        <v>0</v>
      </c>
      <c r="F33" s="21">
        <v>0</v>
      </c>
      <c r="G33" s="21">
        <v>0</v>
      </c>
      <c r="H33" s="21">
        <v>0</v>
      </c>
      <c r="I33" s="30">
        <f t="shared" si="0"/>
        <v>0</v>
      </c>
    </row>
    <row r="34" spans="1:9" x14ac:dyDescent="0.25">
      <c r="A34" s="15">
        <v>1037</v>
      </c>
      <c r="B34" s="16" t="s">
        <v>39</v>
      </c>
      <c r="C34" s="20">
        <v>0</v>
      </c>
      <c r="D34" s="20">
        <v>0</v>
      </c>
      <c r="E34" s="20">
        <v>0</v>
      </c>
      <c r="F34" s="20">
        <v>0</v>
      </c>
      <c r="G34" s="20">
        <v>0</v>
      </c>
      <c r="H34" s="20">
        <v>0</v>
      </c>
      <c r="I34" s="29">
        <f t="shared" si="0"/>
        <v>0</v>
      </c>
    </row>
    <row r="35" spans="1:9" x14ac:dyDescent="0.25">
      <c r="A35" s="15">
        <v>1038</v>
      </c>
      <c r="B35" s="16" t="s">
        <v>40</v>
      </c>
      <c r="C35" s="21">
        <v>0</v>
      </c>
      <c r="D35" s="21">
        <v>0</v>
      </c>
      <c r="E35" s="21">
        <v>0</v>
      </c>
      <c r="F35" s="21">
        <v>0</v>
      </c>
      <c r="G35" s="21">
        <v>0</v>
      </c>
      <c r="H35" s="21">
        <v>0</v>
      </c>
      <c r="I35" s="30">
        <f t="shared" si="0"/>
        <v>0</v>
      </c>
    </row>
    <row r="36" spans="1:9" x14ac:dyDescent="0.25">
      <c r="A36" s="15">
        <v>1039</v>
      </c>
      <c r="B36" s="16" t="s">
        <v>41</v>
      </c>
      <c r="C36" s="20">
        <v>0</v>
      </c>
      <c r="D36" s="20">
        <v>0</v>
      </c>
      <c r="E36" s="20">
        <v>0</v>
      </c>
      <c r="F36" s="20">
        <v>0</v>
      </c>
      <c r="G36" s="20">
        <v>0</v>
      </c>
      <c r="H36" s="20">
        <v>0</v>
      </c>
      <c r="I36" s="29">
        <f t="shared" si="0"/>
        <v>0</v>
      </c>
    </row>
    <row r="37" spans="1:9" x14ac:dyDescent="0.25">
      <c r="A37" s="15">
        <v>1040</v>
      </c>
      <c r="B37" s="16" t="s">
        <v>42</v>
      </c>
      <c r="C37" s="21">
        <v>44642</v>
      </c>
      <c r="D37" s="21">
        <v>45736</v>
      </c>
      <c r="E37" s="21">
        <v>7646</v>
      </c>
      <c r="F37" s="21">
        <v>0</v>
      </c>
      <c r="G37" s="21">
        <v>0</v>
      </c>
      <c r="H37" s="21">
        <v>7140</v>
      </c>
      <c r="I37" s="30">
        <f t="shared" si="0"/>
        <v>105164</v>
      </c>
    </row>
    <row r="38" spans="1:9" x14ac:dyDescent="0.25">
      <c r="A38" s="15">
        <v>1042</v>
      </c>
      <c r="B38" s="16" t="s">
        <v>43</v>
      </c>
      <c r="C38" s="20">
        <v>0</v>
      </c>
      <c r="D38" s="20">
        <v>0</v>
      </c>
      <c r="E38" s="20">
        <v>0</v>
      </c>
      <c r="F38" s="20">
        <v>0</v>
      </c>
      <c r="G38" s="20">
        <v>0</v>
      </c>
      <c r="H38" s="20">
        <v>0</v>
      </c>
      <c r="I38" s="29">
        <f t="shared" si="0"/>
        <v>0</v>
      </c>
    </row>
    <row r="39" spans="1:9" x14ac:dyDescent="0.25">
      <c r="A39" s="15">
        <v>1043</v>
      </c>
      <c r="B39" s="16" t="s">
        <v>44</v>
      </c>
      <c r="C39" s="21">
        <v>0</v>
      </c>
      <c r="D39" s="21">
        <v>0</v>
      </c>
      <c r="E39" s="21">
        <v>0</v>
      </c>
      <c r="F39" s="21">
        <v>0</v>
      </c>
      <c r="G39" s="21">
        <v>0</v>
      </c>
      <c r="H39" s="21">
        <v>0</v>
      </c>
      <c r="I39" s="30">
        <f t="shared" si="0"/>
        <v>0</v>
      </c>
    </row>
    <row r="40" spans="1:9" x14ac:dyDescent="0.25">
      <c r="A40" s="15">
        <v>1044</v>
      </c>
      <c r="B40" s="16" t="s">
        <v>45</v>
      </c>
      <c r="C40" s="20">
        <v>0</v>
      </c>
      <c r="D40" s="20">
        <v>0</v>
      </c>
      <c r="E40" s="20">
        <v>0</v>
      </c>
      <c r="F40" s="20">
        <v>0</v>
      </c>
      <c r="G40" s="20">
        <v>0</v>
      </c>
      <c r="H40" s="20">
        <v>0</v>
      </c>
      <c r="I40" s="29">
        <f t="shared" si="0"/>
        <v>0</v>
      </c>
    </row>
    <row r="41" spans="1:9" x14ac:dyDescent="0.25">
      <c r="A41" s="15">
        <v>1046</v>
      </c>
      <c r="B41" s="16" t="s">
        <v>46</v>
      </c>
      <c r="C41" s="21">
        <v>0</v>
      </c>
      <c r="D41" s="21">
        <v>0</v>
      </c>
      <c r="E41" s="21">
        <v>0</v>
      </c>
      <c r="F41" s="21">
        <v>0</v>
      </c>
      <c r="G41" s="21">
        <v>0</v>
      </c>
      <c r="H41" s="21">
        <v>0</v>
      </c>
      <c r="I41" s="30">
        <f t="shared" si="0"/>
        <v>0</v>
      </c>
    </row>
    <row r="42" spans="1:9" x14ac:dyDescent="0.25">
      <c r="A42" s="15">
        <v>1047</v>
      </c>
      <c r="B42" s="16" t="s">
        <v>47</v>
      </c>
      <c r="C42" s="20">
        <v>1851147</v>
      </c>
      <c r="D42" s="20">
        <v>285624</v>
      </c>
      <c r="E42" s="20">
        <v>83975</v>
      </c>
      <c r="F42" s="20">
        <v>0</v>
      </c>
      <c r="G42" s="20">
        <v>0</v>
      </c>
      <c r="H42" s="20">
        <v>51330</v>
      </c>
      <c r="I42" s="29">
        <f t="shared" si="0"/>
        <v>2272076</v>
      </c>
    </row>
    <row r="43" spans="1:9" x14ac:dyDescent="0.25">
      <c r="A43" s="15">
        <v>1048</v>
      </c>
      <c r="B43" s="16" t="s">
        <v>48</v>
      </c>
      <c r="C43" s="21">
        <v>1364592</v>
      </c>
      <c r="D43" s="21">
        <v>0</v>
      </c>
      <c r="E43" s="21">
        <v>15912</v>
      </c>
      <c r="F43" s="21">
        <v>0</v>
      </c>
      <c r="G43" s="21">
        <v>0</v>
      </c>
      <c r="H43" s="21">
        <v>10150</v>
      </c>
      <c r="I43" s="30">
        <f t="shared" si="0"/>
        <v>1390654</v>
      </c>
    </row>
    <row r="44" spans="1:9" x14ac:dyDescent="0.25">
      <c r="A44" s="15">
        <v>1050</v>
      </c>
      <c r="B44" s="16" t="s">
        <v>49</v>
      </c>
      <c r="C44" s="20">
        <v>0</v>
      </c>
      <c r="D44" s="20">
        <v>0</v>
      </c>
      <c r="E44" s="20">
        <v>0</v>
      </c>
      <c r="F44" s="20">
        <v>0</v>
      </c>
      <c r="G44" s="20">
        <v>0</v>
      </c>
      <c r="H44" s="20">
        <v>0</v>
      </c>
      <c r="I44" s="29">
        <f t="shared" si="0"/>
        <v>0</v>
      </c>
    </row>
    <row r="45" spans="1:9" x14ac:dyDescent="0.25">
      <c r="A45" s="15">
        <v>1052</v>
      </c>
      <c r="B45" s="16" t="s">
        <v>50</v>
      </c>
      <c r="C45" s="21">
        <v>0</v>
      </c>
      <c r="D45" s="21">
        <v>0</v>
      </c>
      <c r="E45" s="21">
        <v>0</v>
      </c>
      <c r="F45" s="21">
        <v>0</v>
      </c>
      <c r="G45" s="21">
        <v>0</v>
      </c>
      <c r="H45" s="21">
        <v>0</v>
      </c>
      <c r="I45" s="30">
        <f t="shared" si="0"/>
        <v>0</v>
      </c>
    </row>
    <row r="46" spans="1:9" x14ac:dyDescent="0.25">
      <c r="A46" s="15">
        <v>1054</v>
      </c>
      <c r="B46" s="16" t="s">
        <v>51</v>
      </c>
      <c r="C46" s="20">
        <v>230</v>
      </c>
      <c r="D46" s="20">
        <v>0</v>
      </c>
      <c r="E46" s="20">
        <v>3672</v>
      </c>
      <c r="F46" s="20">
        <v>0</v>
      </c>
      <c r="G46" s="20">
        <v>0</v>
      </c>
      <c r="H46" s="20">
        <v>1450</v>
      </c>
      <c r="I46" s="29">
        <f t="shared" si="0"/>
        <v>5352</v>
      </c>
    </row>
    <row r="47" spans="1:9" x14ac:dyDescent="0.25">
      <c r="A47" s="15">
        <v>1055</v>
      </c>
      <c r="B47" s="16" t="s">
        <v>52</v>
      </c>
      <c r="C47" s="21">
        <v>0</v>
      </c>
      <c r="D47" s="21">
        <v>0</v>
      </c>
      <c r="E47" s="21">
        <v>0</v>
      </c>
      <c r="F47" s="21">
        <v>0</v>
      </c>
      <c r="G47" s="21">
        <v>0</v>
      </c>
      <c r="H47" s="21">
        <v>0</v>
      </c>
      <c r="I47" s="30">
        <f t="shared" si="0"/>
        <v>0</v>
      </c>
    </row>
    <row r="48" spans="1:9" x14ac:dyDescent="0.25">
      <c r="A48" s="15">
        <v>1057</v>
      </c>
      <c r="B48" s="16" t="s">
        <v>53</v>
      </c>
      <c r="C48" s="20">
        <v>0</v>
      </c>
      <c r="D48" s="20">
        <v>0</v>
      </c>
      <c r="E48" s="20">
        <v>0</v>
      </c>
      <c r="F48" s="20">
        <v>0</v>
      </c>
      <c r="G48" s="20">
        <v>0</v>
      </c>
      <c r="H48" s="20">
        <v>0</v>
      </c>
      <c r="I48" s="29">
        <f t="shared" si="0"/>
        <v>0</v>
      </c>
    </row>
    <row r="49" spans="1:10" x14ac:dyDescent="0.25">
      <c r="A49" s="15">
        <v>1058</v>
      </c>
      <c r="B49" s="16" t="s">
        <v>54</v>
      </c>
      <c r="C49" s="21">
        <v>0</v>
      </c>
      <c r="D49" s="21">
        <v>0</v>
      </c>
      <c r="E49" s="21">
        <v>0</v>
      </c>
      <c r="F49" s="21">
        <v>0</v>
      </c>
      <c r="G49" s="21">
        <v>0</v>
      </c>
      <c r="H49" s="21">
        <v>0</v>
      </c>
      <c r="I49" s="30">
        <f t="shared" si="0"/>
        <v>0</v>
      </c>
    </row>
    <row r="50" spans="1:10" x14ac:dyDescent="0.25">
      <c r="A50" s="15">
        <v>1062</v>
      </c>
      <c r="B50" s="16" t="s">
        <v>55</v>
      </c>
      <c r="C50" s="20">
        <v>0</v>
      </c>
      <c r="D50" s="20">
        <v>0</v>
      </c>
      <c r="E50" s="20">
        <v>0</v>
      </c>
      <c r="F50" s="20">
        <v>0</v>
      </c>
      <c r="G50" s="20">
        <v>0</v>
      </c>
      <c r="H50" s="20">
        <v>0</v>
      </c>
      <c r="I50" s="29">
        <f t="shared" si="0"/>
        <v>0</v>
      </c>
    </row>
    <row r="51" spans="1:10" x14ac:dyDescent="0.25">
      <c r="A51" s="15">
        <v>1065</v>
      </c>
      <c r="B51" s="16" t="s">
        <v>56</v>
      </c>
      <c r="C51" s="21">
        <v>1840</v>
      </c>
      <c r="D51" s="21">
        <v>0</v>
      </c>
      <c r="E51" s="21">
        <v>2422</v>
      </c>
      <c r="F51" s="21">
        <v>0</v>
      </c>
      <c r="G51" s="21">
        <v>0</v>
      </c>
      <c r="H51" s="21">
        <v>11609</v>
      </c>
      <c r="I51" s="30">
        <f t="shared" si="0"/>
        <v>15871</v>
      </c>
    </row>
    <row r="52" spans="1:10" x14ac:dyDescent="0.25">
      <c r="A52" s="15">
        <v>1066</v>
      </c>
      <c r="B52" s="16" t="s">
        <v>57</v>
      </c>
      <c r="C52" s="20">
        <v>0</v>
      </c>
      <c r="D52" s="20">
        <v>0</v>
      </c>
      <c r="E52" s="20">
        <v>0</v>
      </c>
      <c r="F52" s="20">
        <v>0</v>
      </c>
      <c r="G52" s="20">
        <v>0</v>
      </c>
      <c r="H52" s="20">
        <v>0</v>
      </c>
      <c r="I52" s="29">
        <f t="shared" si="0"/>
        <v>0</v>
      </c>
    </row>
    <row r="53" spans="1:10" x14ac:dyDescent="0.25">
      <c r="A53" s="15">
        <v>1067</v>
      </c>
      <c r="B53" s="16" t="s">
        <v>58</v>
      </c>
      <c r="C53" s="21">
        <v>0</v>
      </c>
      <c r="D53" s="21">
        <v>0</v>
      </c>
      <c r="E53" s="21">
        <v>0</v>
      </c>
      <c r="F53" s="21">
        <v>0</v>
      </c>
      <c r="G53" s="21">
        <v>0</v>
      </c>
      <c r="H53" s="21">
        <v>0</v>
      </c>
      <c r="I53" s="30">
        <f t="shared" si="0"/>
        <v>0</v>
      </c>
    </row>
    <row r="54" spans="1:10" x14ac:dyDescent="0.25">
      <c r="A54" s="15">
        <v>1068</v>
      </c>
      <c r="B54" s="16" t="s">
        <v>59</v>
      </c>
      <c r="C54" s="20">
        <v>0</v>
      </c>
      <c r="D54" s="20">
        <v>0</v>
      </c>
      <c r="E54" s="20">
        <v>0</v>
      </c>
      <c r="F54" s="20">
        <v>0</v>
      </c>
      <c r="G54" s="20">
        <v>0</v>
      </c>
      <c r="H54" s="20">
        <v>0</v>
      </c>
      <c r="I54" s="29">
        <f t="shared" si="0"/>
        <v>0</v>
      </c>
    </row>
    <row r="55" spans="1:10" x14ac:dyDescent="0.25">
      <c r="A55" s="15">
        <v>1069</v>
      </c>
      <c r="B55" s="16" t="s">
        <v>60</v>
      </c>
      <c r="C55" s="21">
        <v>0</v>
      </c>
      <c r="D55" s="21">
        <v>0</v>
      </c>
      <c r="E55" s="21">
        <v>0</v>
      </c>
      <c r="F55" s="21">
        <v>0</v>
      </c>
      <c r="G55" s="21">
        <v>0</v>
      </c>
      <c r="H55" s="21">
        <v>0</v>
      </c>
      <c r="I55" s="30">
        <f t="shared" si="0"/>
        <v>0</v>
      </c>
    </row>
    <row r="56" spans="1:10" ht="15" customHeight="1" x14ac:dyDescent="0.25">
      <c r="A56" s="15">
        <v>1070</v>
      </c>
      <c r="B56" s="16" t="s">
        <v>61</v>
      </c>
      <c r="C56" s="20">
        <v>1609048</v>
      </c>
      <c r="D56" s="20">
        <v>0</v>
      </c>
      <c r="E56" s="20">
        <v>19176</v>
      </c>
      <c r="F56" s="20">
        <v>0</v>
      </c>
      <c r="G56" s="20">
        <v>0</v>
      </c>
      <c r="H56" s="20">
        <v>32770</v>
      </c>
      <c r="I56" s="29">
        <f t="shared" si="0"/>
        <v>1660994</v>
      </c>
    </row>
    <row r="57" spans="1:10" x14ac:dyDescent="0.25">
      <c r="A57" s="13" t="s">
        <v>63</v>
      </c>
      <c r="B57" s="18" t="s">
        <v>62</v>
      </c>
      <c r="C57" s="37">
        <f t="shared" ref="C57:I57" si="1">SUM(C7:C56)</f>
        <v>38105032</v>
      </c>
      <c r="D57" s="37">
        <f t="shared" si="1"/>
        <v>396341</v>
      </c>
      <c r="E57" s="37">
        <f t="shared" si="1"/>
        <v>1208458</v>
      </c>
      <c r="F57" s="37">
        <f t="shared" si="1"/>
        <v>0</v>
      </c>
      <c r="G57" s="37">
        <f t="shared" si="1"/>
        <v>0</v>
      </c>
      <c r="H57" s="37">
        <f t="shared" si="1"/>
        <v>674947</v>
      </c>
      <c r="I57" s="37">
        <f t="shared" si="1"/>
        <v>40384778</v>
      </c>
      <c r="J57" s="9"/>
    </row>
    <row r="59" spans="1:10" x14ac:dyDescent="0.25">
      <c r="B59" s="12"/>
    </row>
    <row r="60" spans="1:10" x14ac:dyDescent="0.25">
      <c r="B60" s="12"/>
    </row>
    <row r="61" spans="1:10" x14ac:dyDescent="0.25">
      <c r="B61" s="12"/>
    </row>
  </sheetData>
  <mergeCells count="1">
    <mergeCell ref="A4:I4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11C47-D129-4FA7-BAF7-70AF31F37F9B}">
  <dimension ref="A1:I57"/>
  <sheetViews>
    <sheetView zoomScale="90" zoomScaleNormal="90" workbookViewId="0">
      <selection activeCell="C7" sqref="C7"/>
    </sheetView>
  </sheetViews>
  <sheetFormatPr baseColWidth="10" defaultColWidth="11.42578125" defaultRowHeight="15.75" x14ac:dyDescent="0.25"/>
  <cols>
    <col min="1" max="1" width="7.85546875" style="10" customWidth="1"/>
    <col min="2" max="2" width="23.7109375" style="11" customWidth="1"/>
    <col min="3" max="8" width="15" style="12" customWidth="1"/>
    <col min="9" max="9" width="19.5703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40" t="s">
        <v>64</v>
      </c>
      <c r="B4" s="40"/>
      <c r="C4" s="40"/>
      <c r="D4" s="40"/>
      <c r="E4" s="40"/>
      <c r="F4" s="40"/>
      <c r="G4" s="40"/>
      <c r="H4" s="40"/>
      <c r="I4" s="40"/>
    </row>
    <row r="5" spans="1:9" ht="15" customHeight="1" x14ac:dyDescent="0.25">
      <c r="A5" s="3"/>
      <c r="B5" s="7">
        <v>0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9" ht="41.25" customHeight="1" thickTop="1" thickBot="1" x14ac:dyDescent="0.3">
      <c r="A6" s="1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</row>
    <row r="7" spans="1:9" ht="16.5" thickTop="1" x14ac:dyDescent="0.25">
      <c r="A7" s="15">
        <v>1001</v>
      </c>
      <c r="B7" s="16" t="s">
        <v>12</v>
      </c>
      <c r="C7" s="19">
        <v>0</v>
      </c>
      <c r="D7" s="19">
        <v>0</v>
      </c>
      <c r="E7" s="19">
        <v>0</v>
      </c>
      <c r="F7" s="19">
        <v>0</v>
      </c>
      <c r="G7" s="19">
        <v>0</v>
      </c>
      <c r="H7" s="19">
        <v>0</v>
      </c>
      <c r="I7" s="28">
        <f>SUM(C7:H7)</f>
        <v>0</v>
      </c>
    </row>
    <row r="8" spans="1:9" x14ac:dyDescent="0.25">
      <c r="A8" s="15">
        <v>1002</v>
      </c>
      <c r="B8" s="16" t="s">
        <v>13</v>
      </c>
      <c r="C8" s="20">
        <v>1252449</v>
      </c>
      <c r="D8" s="20">
        <v>104761</v>
      </c>
      <c r="E8" s="20">
        <v>30190</v>
      </c>
      <c r="F8" s="20">
        <v>0</v>
      </c>
      <c r="G8" s="20">
        <v>0</v>
      </c>
      <c r="H8" s="20">
        <v>175248</v>
      </c>
      <c r="I8" s="29">
        <f t="shared" ref="I8:I56" si="0">SUM(C8:H8)</f>
        <v>1562648</v>
      </c>
    </row>
    <row r="9" spans="1:9" x14ac:dyDescent="0.25">
      <c r="A9" s="15">
        <v>1005</v>
      </c>
      <c r="B9" s="16" t="s">
        <v>14</v>
      </c>
      <c r="C9" s="21">
        <v>150264</v>
      </c>
      <c r="D9" s="21">
        <v>28966</v>
      </c>
      <c r="E9" s="21">
        <v>32465</v>
      </c>
      <c r="F9" s="21">
        <v>0</v>
      </c>
      <c r="G9" s="21">
        <v>0</v>
      </c>
      <c r="H9" s="21">
        <v>10440</v>
      </c>
      <c r="I9" s="30">
        <f t="shared" si="0"/>
        <v>222135</v>
      </c>
    </row>
    <row r="10" spans="1:9" x14ac:dyDescent="0.25">
      <c r="A10" s="15">
        <v>1006</v>
      </c>
      <c r="B10" s="16" t="s">
        <v>15</v>
      </c>
      <c r="C10" s="20">
        <v>138</v>
      </c>
      <c r="D10" s="20">
        <v>0</v>
      </c>
      <c r="E10" s="20">
        <v>1224</v>
      </c>
      <c r="F10" s="20">
        <v>0</v>
      </c>
      <c r="G10" s="20">
        <v>0</v>
      </c>
      <c r="H10" s="20">
        <v>870</v>
      </c>
      <c r="I10" s="29">
        <f t="shared" si="0"/>
        <v>2232</v>
      </c>
    </row>
    <row r="11" spans="1:9" x14ac:dyDescent="0.25">
      <c r="A11" s="15">
        <v>1007</v>
      </c>
      <c r="B11" s="16" t="s">
        <v>16</v>
      </c>
      <c r="C11" s="21">
        <v>0</v>
      </c>
      <c r="D11" s="21">
        <v>0</v>
      </c>
      <c r="E11" s="21">
        <v>0</v>
      </c>
      <c r="F11" s="21">
        <v>0</v>
      </c>
      <c r="G11" s="21">
        <v>0</v>
      </c>
      <c r="H11" s="21">
        <v>0</v>
      </c>
      <c r="I11" s="30">
        <f t="shared" si="0"/>
        <v>0</v>
      </c>
    </row>
    <row r="12" spans="1:9" x14ac:dyDescent="0.25">
      <c r="A12" s="15">
        <v>1008</v>
      </c>
      <c r="B12" s="16" t="s">
        <v>17</v>
      </c>
      <c r="C12" s="20">
        <v>5046865</v>
      </c>
      <c r="D12" s="20">
        <v>0</v>
      </c>
      <c r="E12" s="20">
        <v>816</v>
      </c>
      <c r="F12" s="20">
        <v>0</v>
      </c>
      <c r="G12" s="20">
        <v>0</v>
      </c>
      <c r="H12" s="20">
        <v>37600</v>
      </c>
      <c r="I12" s="29">
        <f t="shared" si="0"/>
        <v>5085281</v>
      </c>
    </row>
    <row r="13" spans="1:9" x14ac:dyDescent="0.25">
      <c r="A13" s="15">
        <v>1010</v>
      </c>
      <c r="B13" s="16" t="s">
        <v>18</v>
      </c>
      <c r="C13" s="21">
        <v>7142259</v>
      </c>
      <c r="D13" s="21">
        <v>925165</v>
      </c>
      <c r="E13" s="21">
        <v>486419</v>
      </c>
      <c r="F13" s="21">
        <v>337491</v>
      </c>
      <c r="G13" s="21">
        <v>0</v>
      </c>
      <c r="H13" s="21">
        <v>49040</v>
      </c>
      <c r="I13" s="30">
        <f t="shared" si="0"/>
        <v>8940374</v>
      </c>
    </row>
    <row r="14" spans="1:9" x14ac:dyDescent="0.25">
      <c r="A14" s="15">
        <v>1011</v>
      </c>
      <c r="B14" s="16" t="s">
        <v>19</v>
      </c>
      <c r="C14" s="20">
        <v>13616638</v>
      </c>
      <c r="D14" s="20">
        <v>4146530</v>
      </c>
      <c r="E14" s="20">
        <v>726090</v>
      </c>
      <c r="F14" s="20">
        <v>43959</v>
      </c>
      <c r="G14" s="20">
        <v>0</v>
      </c>
      <c r="H14" s="20">
        <v>235247</v>
      </c>
      <c r="I14" s="29">
        <f t="shared" si="0"/>
        <v>18768464</v>
      </c>
    </row>
    <row r="15" spans="1:9" x14ac:dyDescent="0.25">
      <c r="A15" s="15">
        <v>1012</v>
      </c>
      <c r="B15" s="16" t="s">
        <v>20</v>
      </c>
      <c r="C15" s="21">
        <v>182261108</v>
      </c>
      <c r="D15" s="21">
        <v>605290</v>
      </c>
      <c r="E15" s="21">
        <v>5278286</v>
      </c>
      <c r="F15" s="21">
        <v>253712493</v>
      </c>
      <c r="G15" s="21">
        <v>115000</v>
      </c>
      <c r="H15" s="21">
        <v>2251733</v>
      </c>
      <c r="I15" s="30">
        <f t="shared" si="0"/>
        <v>444223910</v>
      </c>
    </row>
    <row r="16" spans="1:9" x14ac:dyDescent="0.25">
      <c r="A16" s="15">
        <v>1013</v>
      </c>
      <c r="B16" s="16" t="s">
        <v>21</v>
      </c>
      <c r="C16" s="20">
        <v>331929494</v>
      </c>
      <c r="D16" s="20">
        <v>75259819</v>
      </c>
      <c r="E16" s="20">
        <v>12281591</v>
      </c>
      <c r="F16" s="20">
        <v>109099</v>
      </c>
      <c r="G16" s="20">
        <v>0</v>
      </c>
      <c r="H16" s="20">
        <v>983421</v>
      </c>
      <c r="I16" s="29">
        <f t="shared" si="0"/>
        <v>420563424</v>
      </c>
    </row>
    <row r="17" spans="1:9" x14ac:dyDescent="0.25">
      <c r="A17" s="15">
        <v>1014</v>
      </c>
      <c r="B17" s="16" t="s">
        <v>22</v>
      </c>
      <c r="C17" s="21">
        <v>6252</v>
      </c>
      <c r="D17" s="21">
        <v>0</v>
      </c>
      <c r="E17" s="21">
        <v>409</v>
      </c>
      <c r="F17" s="21">
        <v>8782</v>
      </c>
      <c r="G17" s="21">
        <v>2500</v>
      </c>
      <c r="H17" s="21">
        <v>118330</v>
      </c>
      <c r="I17" s="30">
        <f t="shared" si="0"/>
        <v>136273</v>
      </c>
    </row>
    <row r="18" spans="1:9" x14ac:dyDescent="0.25">
      <c r="A18" s="15">
        <v>1016</v>
      </c>
      <c r="B18" s="16" t="s">
        <v>23</v>
      </c>
      <c r="C18" s="20">
        <v>434743521</v>
      </c>
      <c r="D18" s="20">
        <v>81852788</v>
      </c>
      <c r="E18" s="20">
        <v>19809486</v>
      </c>
      <c r="F18" s="20">
        <v>1842311</v>
      </c>
      <c r="G18" s="20">
        <v>0</v>
      </c>
      <c r="H18" s="20">
        <v>2980196</v>
      </c>
      <c r="I18" s="29">
        <f t="shared" si="0"/>
        <v>541228302</v>
      </c>
    </row>
    <row r="19" spans="1:9" x14ac:dyDescent="0.25">
      <c r="A19" s="15">
        <v>1017</v>
      </c>
      <c r="B19" s="16" t="s">
        <v>24</v>
      </c>
      <c r="C19" s="21">
        <v>79966857</v>
      </c>
      <c r="D19" s="21">
        <v>1328356</v>
      </c>
      <c r="E19" s="21">
        <v>2487409</v>
      </c>
      <c r="F19" s="21">
        <v>425028</v>
      </c>
      <c r="G19" s="21">
        <v>0</v>
      </c>
      <c r="H19" s="21">
        <v>1478362</v>
      </c>
      <c r="I19" s="30">
        <f t="shared" si="0"/>
        <v>85686012</v>
      </c>
    </row>
    <row r="20" spans="1:9" x14ac:dyDescent="0.25">
      <c r="A20" s="15">
        <v>1018</v>
      </c>
      <c r="B20" s="16" t="s">
        <v>25</v>
      </c>
      <c r="C20" s="20">
        <v>44645775</v>
      </c>
      <c r="D20" s="20">
        <v>135959</v>
      </c>
      <c r="E20" s="20">
        <v>170307</v>
      </c>
      <c r="F20" s="20">
        <v>0</v>
      </c>
      <c r="G20" s="20">
        <v>0</v>
      </c>
      <c r="H20" s="20">
        <v>298196</v>
      </c>
      <c r="I20" s="29">
        <f t="shared" si="0"/>
        <v>45250237</v>
      </c>
    </row>
    <row r="21" spans="1:9" x14ac:dyDescent="0.25">
      <c r="A21" s="15">
        <v>1019</v>
      </c>
      <c r="B21" s="16" t="s">
        <v>26</v>
      </c>
      <c r="C21" s="21">
        <v>17767868</v>
      </c>
      <c r="D21" s="21">
        <v>2278430</v>
      </c>
      <c r="E21" s="21">
        <v>535848</v>
      </c>
      <c r="F21" s="21">
        <v>84219</v>
      </c>
      <c r="G21" s="21">
        <v>0</v>
      </c>
      <c r="H21" s="21">
        <v>911947</v>
      </c>
      <c r="I21" s="30">
        <f t="shared" si="0"/>
        <v>21578312</v>
      </c>
    </row>
    <row r="22" spans="1:9" x14ac:dyDescent="0.25">
      <c r="A22" s="15">
        <v>1020</v>
      </c>
      <c r="B22" s="16" t="s">
        <v>27</v>
      </c>
      <c r="C22" s="20">
        <v>30016754</v>
      </c>
      <c r="D22" s="20">
        <v>6875637</v>
      </c>
      <c r="E22" s="20">
        <v>675084</v>
      </c>
      <c r="F22" s="20">
        <v>18243414</v>
      </c>
      <c r="G22" s="20">
        <v>0</v>
      </c>
      <c r="H22" s="20">
        <v>132761</v>
      </c>
      <c r="I22" s="29">
        <f t="shared" si="0"/>
        <v>55943650</v>
      </c>
    </row>
    <row r="23" spans="1:9" x14ac:dyDescent="0.25">
      <c r="A23" s="15">
        <v>1022</v>
      </c>
      <c r="B23" s="16" t="s">
        <v>28</v>
      </c>
      <c r="C23" s="21">
        <v>531326</v>
      </c>
      <c r="D23" s="21">
        <v>38157</v>
      </c>
      <c r="E23" s="21">
        <v>11875</v>
      </c>
      <c r="F23" s="21">
        <v>0</v>
      </c>
      <c r="G23" s="21">
        <v>0</v>
      </c>
      <c r="H23" s="21">
        <v>1740</v>
      </c>
      <c r="I23" s="30">
        <f t="shared" si="0"/>
        <v>583098</v>
      </c>
    </row>
    <row r="24" spans="1:9" x14ac:dyDescent="0.25">
      <c r="A24" s="15">
        <v>1023</v>
      </c>
      <c r="B24" s="16" t="s">
        <v>29</v>
      </c>
      <c r="C24" s="20">
        <v>14039852</v>
      </c>
      <c r="D24" s="20">
        <v>1464948</v>
      </c>
      <c r="E24" s="20">
        <v>575502</v>
      </c>
      <c r="F24" s="20">
        <v>586368</v>
      </c>
      <c r="G24" s="20">
        <v>0</v>
      </c>
      <c r="H24" s="20">
        <v>1030347</v>
      </c>
      <c r="I24" s="29">
        <f t="shared" si="0"/>
        <v>17697017</v>
      </c>
    </row>
    <row r="25" spans="1:9" x14ac:dyDescent="0.25">
      <c r="A25" s="15">
        <v>1024</v>
      </c>
      <c r="B25" s="16" t="s">
        <v>30</v>
      </c>
      <c r="C25" s="21">
        <v>462332013</v>
      </c>
      <c r="D25" s="21">
        <v>25435449</v>
      </c>
      <c r="E25" s="21">
        <v>9386381</v>
      </c>
      <c r="F25" s="21">
        <v>114962927</v>
      </c>
      <c r="G25" s="21">
        <v>0</v>
      </c>
      <c r="H25" s="21">
        <v>4231753</v>
      </c>
      <c r="I25" s="30">
        <f t="shared" si="0"/>
        <v>616348523</v>
      </c>
    </row>
    <row r="26" spans="1:9" x14ac:dyDescent="0.25">
      <c r="A26" s="15">
        <v>1025</v>
      </c>
      <c r="B26" s="16" t="s">
        <v>31</v>
      </c>
      <c r="C26" s="20">
        <v>738318</v>
      </c>
      <c r="D26" s="20">
        <v>53100</v>
      </c>
      <c r="E26" s="20">
        <v>43738</v>
      </c>
      <c r="F26" s="20">
        <v>0</v>
      </c>
      <c r="G26" s="20">
        <v>0</v>
      </c>
      <c r="H26" s="20">
        <v>130696</v>
      </c>
      <c r="I26" s="29">
        <f t="shared" si="0"/>
        <v>965852</v>
      </c>
    </row>
    <row r="27" spans="1:9" x14ac:dyDescent="0.25">
      <c r="A27" s="15">
        <v>1026</v>
      </c>
      <c r="B27" s="16" t="s">
        <v>32</v>
      </c>
      <c r="C27" s="21">
        <v>526709</v>
      </c>
      <c r="D27" s="21">
        <v>4398</v>
      </c>
      <c r="E27" s="21">
        <v>816</v>
      </c>
      <c r="F27" s="21">
        <v>0</v>
      </c>
      <c r="G27" s="21">
        <v>0</v>
      </c>
      <c r="H27" s="21">
        <v>29500</v>
      </c>
      <c r="I27" s="30">
        <f t="shared" si="0"/>
        <v>561423</v>
      </c>
    </row>
    <row r="28" spans="1:9" x14ac:dyDescent="0.25">
      <c r="A28" s="15">
        <v>1027</v>
      </c>
      <c r="B28" s="16" t="s">
        <v>33</v>
      </c>
      <c r="C28" s="20">
        <v>32879056</v>
      </c>
      <c r="D28" s="20">
        <v>200686</v>
      </c>
      <c r="E28" s="20">
        <v>230289</v>
      </c>
      <c r="F28" s="20">
        <v>417320</v>
      </c>
      <c r="G28" s="20">
        <v>15000</v>
      </c>
      <c r="H28" s="20">
        <v>876721</v>
      </c>
      <c r="I28" s="29">
        <f t="shared" si="0"/>
        <v>34619072</v>
      </c>
    </row>
    <row r="29" spans="1:9" x14ac:dyDescent="0.25">
      <c r="A29" s="15">
        <v>1028</v>
      </c>
      <c r="B29" s="16" t="s">
        <v>34</v>
      </c>
      <c r="C29" s="21">
        <v>5013569</v>
      </c>
      <c r="D29" s="21">
        <v>436251</v>
      </c>
      <c r="E29" s="21">
        <v>257298</v>
      </c>
      <c r="F29" s="21">
        <v>54169</v>
      </c>
      <c r="G29" s="21">
        <v>0</v>
      </c>
      <c r="H29" s="21">
        <v>104955</v>
      </c>
      <c r="I29" s="30">
        <f t="shared" si="0"/>
        <v>5866242</v>
      </c>
    </row>
    <row r="30" spans="1:9" x14ac:dyDescent="0.25">
      <c r="A30" s="15">
        <v>1030</v>
      </c>
      <c r="B30" s="16" t="s">
        <v>35</v>
      </c>
      <c r="C30" s="20">
        <v>29114921</v>
      </c>
      <c r="D30" s="20">
        <v>2266229</v>
      </c>
      <c r="E30" s="20">
        <v>947462</v>
      </c>
      <c r="F30" s="20">
        <v>1955608</v>
      </c>
      <c r="G30" s="20">
        <v>93275</v>
      </c>
      <c r="H30" s="20">
        <v>2855584</v>
      </c>
      <c r="I30" s="29">
        <f t="shared" si="0"/>
        <v>37233079</v>
      </c>
    </row>
    <row r="31" spans="1:9" x14ac:dyDescent="0.25">
      <c r="A31" s="15">
        <v>1031</v>
      </c>
      <c r="B31" s="16" t="s">
        <v>36</v>
      </c>
      <c r="C31" s="21">
        <v>23656</v>
      </c>
      <c r="D31" s="21">
        <v>0</v>
      </c>
      <c r="E31" s="21">
        <v>817</v>
      </c>
      <c r="F31" s="21">
        <v>0</v>
      </c>
      <c r="G31" s="21">
        <v>0</v>
      </c>
      <c r="H31" s="21">
        <v>2796</v>
      </c>
      <c r="I31" s="30">
        <f t="shared" si="0"/>
        <v>27269</v>
      </c>
    </row>
    <row r="32" spans="1:9" x14ac:dyDescent="0.25">
      <c r="A32" s="15">
        <v>1033</v>
      </c>
      <c r="B32" s="16" t="s">
        <v>37</v>
      </c>
      <c r="C32" s="20">
        <v>330389</v>
      </c>
      <c r="D32" s="20">
        <v>5692</v>
      </c>
      <c r="E32" s="20">
        <v>12841</v>
      </c>
      <c r="F32" s="20">
        <v>47017</v>
      </c>
      <c r="G32" s="20">
        <v>15000</v>
      </c>
      <c r="H32" s="20">
        <v>154744</v>
      </c>
      <c r="I32" s="29">
        <f t="shared" si="0"/>
        <v>565683</v>
      </c>
    </row>
    <row r="33" spans="1:9" x14ac:dyDescent="0.25">
      <c r="A33" s="15">
        <v>1034</v>
      </c>
      <c r="B33" s="16" t="s">
        <v>38</v>
      </c>
      <c r="C33" s="21">
        <v>577136</v>
      </c>
      <c r="D33" s="21">
        <v>4604</v>
      </c>
      <c r="E33" s="21">
        <v>23274</v>
      </c>
      <c r="F33" s="21">
        <v>0</v>
      </c>
      <c r="G33" s="21">
        <v>0</v>
      </c>
      <c r="H33" s="21">
        <v>35720</v>
      </c>
      <c r="I33" s="30">
        <f t="shared" si="0"/>
        <v>640734</v>
      </c>
    </row>
    <row r="34" spans="1:9" x14ac:dyDescent="0.25">
      <c r="A34" s="15">
        <v>1037</v>
      </c>
      <c r="B34" s="16" t="s">
        <v>39</v>
      </c>
      <c r="C34" s="20">
        <v>5595564</v>
      </c>
      <c r="D34" s="20">
        <v>269766</v>
      </c>
      <c r="E34" s="20">
        <v>175109</v>
      </c>
      <c r="F34" s="20">
        <v>301540</v>
      </c>
      <c r="G34" s="20">
        <v>0</v>
      </c>
      <c r="H34" s="20">
        <v>168315</v>
      </c>
      <c r="I34" s="29">
        <f t="shared" si="0"/>
        <v>6510294</v>
      </c>
    </row>
    <row r="35" spans="1:9" x14ac:dyDescent="0.25">
      <c r="A35" s="15">
        <v>1038</v>
      </c>
      <c r="B35" s="16" t="s">
        <v>40</v>
      </c>
      <c r="C35" s="21">
        <v>797593</v>
      </c>
      <c r="D35" s="21">
        <v>0</v>
      </c>
      <c r="E35" s="21">
        <v>1313669</v>
      </c>
      <c r="F35" s="21">
        <v>0</v>
      </c>
      <c r="G35" s="21">
        <v>0</v>
      </c>
      <c r="H35" s="21">
        <v>418130</v>
      </c>
      <c r="I35" s="30">
        <f t="shared" si="0"/>
        <v>2529392</v>
      </c>
    </row>
    <row r="36" spans="1:9" x14ac:dyDescent="0.25">
      <c r="A36" s="15">
        <v>1039</v>
      </c>
      <c r="B36" s="16" t="s">
        <v>41</v>
      </c>
      <c r="C36" s="20">
        <v>1574785</v>
      </c>
      <c r="D36" s="20">
        <v>20759</v>
      </c>
      <c r="E36" s="20">
        <v>27459</v>
      </c>
      <c r="F36" s="20">
        <v>0</v>
      </c>
      <c r="G36" s="20">
        <v>0</v>
      </c>
      <c r="H36" s="20">
        <v>49080</v>
      </c>
      <c r="I36" s="29">
        <f t="shared" si="0"/>
        <v>1672083</v>
      </c>
    </row>
    <row r="37" spans="1:9" x14ac:dyDescent="0.25">
      <c r="A37" s="15">
        <v>1040</v>
      </c>
      <c r="B37" s="16" t="s">
        <v>42</v>
      </c>
      <c r="C37" s="21">
        <v>42948489</v>
      </c>
      <c r="D37" s="21">
        <v>4198187</v>
      </c>
      <c r="E37" s="21">
        <v>1430036</v>
      </c>
      <c r="F37" s="21">
        <v>524977</v>
      </c>
      <c r="G37" s="21">
        <v>0</v>
      </c>
      <c r="H37" s="21">
        <v>2272172</v>
      </c>
      <c r="I37" s="30">
        <f t="shared" si="0"/>
        <v>51373861</v>
      </c>
    </row>
    <row r="38" spans="1:9" x14ac:dyDescent="0.25">
      <c r="A38" s="15">
        <v>1042</v>
      </c>
      <c r="B38" s="16" t="s">
        <v>43</v>
      </c>
      <c r="C38" s="20">
        <v>124077994</v>
      </c>
      <c r="D38" s="20">
        <v>0</v>
      </c>
      <c r="E38" s="20">
        <v>102648</v>
      </c>
      <c r="F38" s="20">
        <v>268091637</v>
      </c>
      <c r="G38" s="20">
        <v>0</v>
      </c>
      <c r="H38" s="20">
        <v>10730</v>
      </c>
      <c r="I38" s="29">
        <f t="shared" si="0"/>
        <v>392283009</v>
      </c>
    </row>
    <row r="39" spans="1:9" x14ac:dyDescent="0.25">
      <c r="A39" s="15">
        <v>1043</v>
      </c>
      <c r="B39" s="16" t="s">
        <v>44</v>
      </c>
      <c r="C39" s="21">
        <v>249711662</v>
      </c>
      <c r="D39" s="21">
        <v>29275372</v>
      </c>
      <c r="E39" s="21">
        <v>6284387</v>
      </c>
      <c r="F39" s="21">
        <v>3294376</v>
      </c>
      <c r="G39" s="21">
        <v>0</v>
      </c>
      <c r="H39" s="21">
        <v>3373591</v>
      </c>
      <c r="I39" s="30">
        <f t="shared" si="0"/>
        <v>291939388</v>
      </c>
    </row>
    <row r="40" spans="1:9" x14ac:dyDescent="0.25">
      <c r="A40" s="15">
        <v>1044</v>
      </c>
      <c r="B40" s="16" t="s">
        <v>45</v>
      </c>
      <c r="C40" s="20">
        <v>6421263</v>
      </c>
      <c r="D40" s="20">
        <v>99000</v>
      </c>
      <c r="E40" s="20">
        <v>136616</v>
      </c>
      <c r="F40" s="20">
        <v>0</v>
      </c>
      <c r="G40" s="20">
        <v>0</v>
      </c>
      <c r="H40" s="20">
        <v>345360</v>
      </c>
      <c r="I40" s="29">
        <f t="shared" si="0"/>
        <v>7002239</v>
      </c>
    </row>
    <row r="41" spans="1:9" x14ac:dyDescent="0.25">
      <c r="A41" s="15">
        <v>1046</v>
      </c>
      <c r="B41" s="16" t="s">
        <v>46</v>
      </c>
      <c r="C41" s="21">
        <v>28494</v>
      </c>
      <c r="D41" s="21">
        <v>0</v>
      </c>
      <c r="E41" s="21">
        <v>5309</v>
      </c>
      <c r="F41" s="21">
        <v>0</v>
      </c>
      <c r="G41" s="21">
        <v>5000</v>
      </c>
      <c r="H41" s="21">
        <v>1181287</v>
      </c>
      <c r="I41" s="30">
        <f t="shared" si="0"/>
        <v>1220090</v>
      </c>
    </row>
    <row r="42" spans="1:9" x14ac:dyDescent="0.25">
      <c r="A42" s="15">
        <v>1047</v>
      </c>
      <c r="B42" s="16" t="s">
        <v>47</v>
      </c>
      <c r="C42" s="20">
        <v>206649229</v>
      </c>
      <c r="D42" s="20">
        <v>17639829</v>
      </c>
      <c r="E42" s="20">
        <v>9434440</v>
      </c>
      <c r="F42" s="20">
        <v>4437</v>
      </c>
      <c r="G42" s="20">
        <v>7500</v>
      </c>
      <c r="H42" s="20">
        <v>1688074</v>
      </c>
      <c r="I42" s="29">
        <f t="shared" si="0"/>
        <v>235423509</v>
      </c>
    </row>
    <row r="43" spans="1:9" x14ac:dyDescent="0.25">
      <c r="A43" s="15">
        <v>1048</v>
      </c>
      <c r="B43" s="16" t="s">
        <v>48</v>
      </c>
      <c r="C43" s="21">
        <v>24688089</v>
      </c>
      <c r="D43" s="21">
        <v>1599784</v>
      </c>
      <c r="E43" s="21">
        <v>1307015</v>
      </c>
      <c r="F43" s="21">
        <v>1742763</v>
      </c>
      <c r="G43" s="21">
        <v>0</v>
      </c>
      <c r="H43" s="21">
        <v>1053042</v>
      </c>
      <c r="I43" s="30">
        <f t="shared" si="0"/>
        <v>30390693</v>
      </c>
    </row>
    <row r="44" spans="1:9" x14ac:dyDescent="0.25">
      <c r="A44" s="15">
        <v>1050</v>
      </c>
      <c r="B44" s="16" t="s">
        <v>49</v>
      </c>
      <c r="C44" s="20">
        <v>272373</v>
      </c>
      <c r="D44" s="20">
        <v>136079</v>
      </c>
      <c r="E44" s="20">
        <v>2177</v>
      </c>
      <c r="F44" s="20">
        <v>0</v>
      </c>
      <c r="G44" s="20">
        <v>0</v>
      </c>
      <c r="H44" s="20">
        <v>104529</v>
      </c>
      <c r="I44" s="29">
        <f t="shared" si="0"/>
        <v>515158</v>
      </c>
    </row>
    <row r="45" spans="1:9" x14ac:dyDescent="0.25">
      <c r="A45" s="15">
        <v>1052</v>
      </c>
      <c r="B45" s="16" t="s">
        <v>50</v>
      </c>
      <c r="C45" s="21">
        <v>23842485</v>
      </c>
      <c r="D45" s="21">
        <v>584400</v>
      </c>
      <c r="E45" s="21">
        <v>844261</v>
      </c>
      <c r="F45" s="21">
        <v>572438</v>
      </c>
      <c r="G45" s="21">
        <v>0</v>
      </c>
      <c r="H45" s="21">
        <v>784277</v>
      </c>
      <c r="I45" s="30">
        <f t="shared" si="0"/>
        <v>26627861</v>
      </c>
    </row>
    <row r="46" spans="1:9" x14ac:dyDescent="0.25">
      <c r="A46" s="15">
        <v>1054</v>
      </c>
      <c r="B46" s="16" t="s">
        <v>51</v>
      </c>
      <c r="C46" s="20">
        <v>25371522</v>
      </c>
      <c r="D46" s="20">
        <v>984408</v>
      </c>
      <c r="E46" s="20">
        <v>1097917</v>
      </c>
      <c r="F46" s="20">
        <v>563898</v>
      </c>
      <c r="G46" s="20">
        <v>17502</v>
      </c>
      <c r="H46" s="20">
        <v>920437</v>
      </c>
      <c r="I46" s="29">
        <f t="shared" si="0"/>
        <v>28955684</v>
      </c>
    </row>
    <row r="47" spans="1:9" x14ac:dyDescent="0.25">
      <c r="A47" s="15">
        <v>1055</v>
      </c>
      <c r="B47" s="16" t="s">
        <v>52</v>
      </c>
      <c r="C47" s="21">
        <v>118047719</v>
      </c>
      <c r="D47" s="21">
        <v>943411</v>
      </c>
      <c r="E47" s="21">
        <v>711220</v>
      </c>
      <c r="F47" s="21">
        <v>505019</v>
      </c>
      <c r="G47" s="21">
        <v>0</v>
      </c>
      <c r="H47" s="21">
        <v>336980</v>
      </c>
      <c r="I47" s="30">
        <f t="shared" si="0"/>
        <v>120544349</v>
      </c>
    </row>
    <row r="48" spans="1:9" x14ac:dyDescent="0.25">
      <c r="A48" s="15">
        <v>1057</v>
      </c>
      <c r="B48" s="16" t="s">
        <v>53</v>
      </c>
      <c r="C48" s="20">
        <v>0</v>
      </c>
      <c r="D48" s="20">
        <v>0</v>
      </c>
      <c r="E48" s="20">
        <v>0</v>
      </c>
      <c r="F48" s="20">
        <v>0</v>
      </c>
      <c r="G48" s="20">
        <v>0</v>
      </c>
      <c r="H48" s="20">
        <v>0</v>
      </c>
      <c r="I48" s="29">
        <f t="shared" si="0"/>
        <v>0</v>
      </c>
    </row>
    <row r="49" spans="1:9" x14ac:dyDescent="0.25">
      <c r="A49" s="15">
        <v>1058</v>
      </c>
      <c r="B49" s="16" t="s">
        <v>54</v>
      </c>
      <c r="C49" s="21">
        <v>0</v>
      </c>
      <c r="D49" s="21">
        <v>0</v>
      </c>
      <c r="E49" s="21">
        <v>0</v>
      </c>
      <c r="F49" s="21">
        <v>0</v>
      </c>
      <c r="G49" s="21">
        <v>0</v>
      </c>
      <c r="H49" s="21">
        <v>0</v>
      </c>
      <c r="I49" s="30">
        <f t="shared" si="0"/>
        <v>0</v>
      </c>
    </row>
    <row r="50" spans="1:9" x14ac:dyDescent="0.25">
      <c r="A50" s="15">
        <v>1062</v>
      </c>
      <c r="B50" s="16" t="s">
        <v>55</v>
      </c>
      <c r="C50" s="20">
        <v>192144460</v>
      </c>
      <c r="D50" s="20">
        <v>370407</v>
      </c>
      <c r="E50" s="20">
        <v>861377</v>
      </c>
      <c r="F50" s="20">
        <v>113546</v>
      </c>
      <c r="G50" s="20">
        <v>0</v>
      </c>
      <c r="H50" s="20">
        <v>349447</v>
      </c>
      <c r="I50" s="29">
        <f t="shared" si="0"/>
        <v>193839237</v>
      </c>
    </row>
    <row r="51" spans="1:9" x14ac:dyDescent="0.25">
      <c r="A51" s="15">
        <v>1065</v>
      </c>
      <c r="B51" s="16" t="s">
        <v>56</v>
      </c>
      <c r="C51" s="21">
        <v>168027088</v>
      </c>
      <c r="D51" s="21">
        <v>4736530</v>
      </c>
      <c r="E51" s="21">
        <v>2007926</v>
      </c>
      <c r="F51" s="21">
        <v>202720</v>
      </c>
      <c r="G51" s="21">
        <v>0</v>
      </c>
      <c r="H51" s="21">
        <v>702976</v>
      </c>
      <c r="I51" s="30">
        <f t="shared" si="0"/>
        <v>175677240</v>
      </c>
    </row>
    <row r="52" spans="1:9" x14ac:dyDescent="0.25">
      <c r="A52" s="15">
        <v>1066</v>
      </c>
      <c r="B52" s="16" t="s">
        <v>57</v>
      </c>
      <c r="C52" s="20">
        <v>82605923</v>
      </c>
      <c r="D52" s="20">
        <v>6385425</v>
      </c>
      <c r="E52" s="20">
        <v>2118274</v>
      </c>
      <c r="F52" s="20">
        <v>1634147</v>
      </c>
      <c r="G52" s="20">
        <v>0</v>
      </c>
      <c r="H52" s="20">
        <v>1403013</v>
      </c>
      <c r="I52" s="29">
        <f t="shared" si="0"/>
        <v>94146782</v>
      </c>
    </row>
    <row r="53" spans="1:9" x14ac:dyDescent="0.25">
      <c r="A53" s="15">
        <v>1067</v>
      </c>
      <c r="B53" s="16" t="s">
        <v>58</v>
      </c>
      <c r="C53" s="21">
        <v>481826</v>
      </c>
      <c r="D53" s="21">
        <v>13524</v>
      </c>
      <c r="E53" s="21">
        <v>1522</v>
      </c>
      <c r="F53" s="21">
        <v>0</v>
      </c>
      <c r="G53" s="21">
        <v>0</v>
      </c>
      <c r="H53" s="21">
        <v>25880</v>
      </c>
      <c r="I53" s="30">
        <f t="shared" si="0"/>
        <v>522752</v>
      </c>
    </row>
    <row r="54" spans="1:9" x14ac:dyDescent="0.25">
      <c r="A54" s="15">
        <v>1068</v>
      </c>
      <c r="B54" s="16" t="s">
        <v>59</v>
      </c>
      <c r="C54" s="20">
        <v>46</v>
      </c>
      <c r="D54" s="20">
        <v>0</v>
      </c>
      <c r="E54" s="20">
        <v>408</v>
      </c>
      <c r="F54" s="20">
        <v>0</v>
      </c>
      <c r="G54" s="20">
        <v>0</v>
      </c>
      <c r="H54" s="20">
        <v>15535</v>
      </c>
      <c r="I54" s="29">
        <f t="shared" si="0"/>
        <v>15989</v>
      </c>
    </row>
    <row r="55" spans="1:9" x14ac:dyDescent="0.25">
      <c r="A55" s="15">
        <v>1069</v>
      </c>
      <c r="B55" s="16" t="s">
        <v>60</v>
      </c>
      <c r="C55" s="21">
        <v>0</v>
      </c>
      <c r="D55" s="21">
        <v>0</v>
      </c>
      <c r="E55" s="21">
        <v>0</v>
      </c>
      <c r="F55" s="21">
        <v>0</v>
      </c>
      <c r="G55" s="21">
        <v>0</v>
      </c>
      <c r="H55" s="21">
        <v>0</v>
      </c>
      <c r="I55" s="30">
        <f t="shared" si="0"/>
        <v>0</v>
      </c>
    </row>
    <row r="56" spans="1:9" ht="15" customHeight="1" x14ac:dyDescent="0.25">
      <c r="A56" s="15">
        <v>1070</v>
      </c>
      <c r="B56" s="16" t="s">
        <v>61</v>
      </c>
      <c r="C56" s="20">
        <v>1848894</v>
      </c>
      <c r="D56" s="20">
        <v>21756</v>
      </c>
      <c r="E56" s="20">
        <v>62844</v>
      </c>
      <c r="F56" s="20">
        <v>0</v>
      </c>
      <c r="G56" s="20">
        <v>0</v>
      </c>
      <c r="H56" s="20">
        <v>152139</v>
      </c>
      <c r="I56" s="29">
        <f t="shared" si="0"/>
        <v>2085633</v>
      </c>
    </row>
    <row r="57" spans="1:9" x14ac:dyDescent="0.25">
      <c r="A57" s="13" t="s">
        <v>63</v>
      </c>
      <c r="B57" s="18" t="s">
        <v>62</v>
      </c>
      <c r="C57" s="37">
        <f t="shared" ref="C57:I57" si="1">SUM(C7:C56)</f>
        <v>2969788685</v>
      </c>
      <c r="D57" s="37">
        <f t="shared" si="1"/>
        <v>270729852</v>
      </c>
      <c r="E57" s="37">
        <f t="shared" si="1"/>
        <v>81930531</v>
      </c>
      <c r="F57" s="37">
        <f t="shared" si="1"/>
        <v>670381703</v>
      </c>
      <c r="G57" s="37">
        <f t="shared" si="1"/>
        <v>270777</v>
      </c>
      <c r="H57" s="37">
        <f t="shared" si="1"/>
        <v>34472941</v>
      </c>
      <c r="I57" s="37">
        <f t="shared" si="1"/>
        <v>4027574489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8A2A5-6299-4E9B-A9C2-4F99CD776A7F}">
  <dimension ref="A1:I57"/>
  <sheetViews>
    <sheetView workbookViewId="0">
      <selection activeCell="C7" sqref="C7:H56"/>
    </sheetView>
  </sheetViews>
  <sheetFormatPr baseColWidth="10" defaultColWidth="11.42578125" defaultRowHeight="15.75" x14ac:dyDescent="0.25"/>
  <cols>
    <col min="1" max="1" width="7.85546875" style="10" customWidth="1"/>
    <col min="2" max="2" width="19" style="11" customWidth="1"/>
    <col min="3" max="8" width="15" style="12" customWidth="1"/>
    <col min="9" max="9" width="19.5703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40" t="s">
        <v>64</v>
      </c>
      <c r="B4" s="40"/>
      <c r="C4" s="40"/>
      <c r="D4" s="40"/>
      <c r="E4" s="40"/>
      <c r="F4" s="40"/>
      <c r="G4" s="40"/>
      <c r="H4" s="40"/>
      <c r="I4" s="40"/>
    </row>
    <row r="5" spans="1:9" ht="15" customHeight="1" x14ac:dyDescent="0.25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9" ht="41.25" customHeight="1" thickTop="1" thickBot="1" x14ac:dyDescent="0.3">
      <c r="A6" s="1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</row>
    <row r="7" spans="1:9" ht="16.5" thickTop="1" x14ac:dyDescent="0.25">
      <c r="A7" s="15">
        <v>1001</v>
      </c>
      <c r="B7" s="16" t="s">
        <v>12</v>
      </c>
      <c r="C7" s="19">
        <v>0</v>
      </c>
      <c r="D7" s="19">
        <v>0</v>
      </c>
      <c r="E7" s="19">
        <v>0</v>
      </c>
      <c r="F7" s="19">
        <v>0</v>
      </c>
      <c r="G7" s="19">
        <v>0</v>
      </c>
      <c r="H7" s="19">
        <v>0</v>
      </c>
      <c r="I7" s="28">
        <f>SUM(C7:H7)</f>
        <v>0</v>
      </c>
    </row>
    <row r="8" spans="1:9" x14ac:dyDescent="0.25">
      <c r="A8" s="15">
        <v>1002</v>
      </c>
      <c r="B8" s="16" t="s">
        <v>13</v>
      </c>
      <c r="C8" s="20">
        <v>10158689</v>
      </c>
      <c r="D8" s="20">
        <v>66532</v>
      </c>
      <c r="E8" s="20">
        <v>42275</v>
      </c>
      <c r="F8" s="20">
        <v>0</v>
      </c>
      <c r="G8" s="20">
        <v>5000</v>
      </c>
      <c r="H8" s="20">
        <v>353125</v>
      </c>
      <c r="I8" s="29">
        <f t="shared" ref="I8:I56" si="0">SUM(C8:H8)</f>
        <v>10625621</v>
      </c>
    </row>
    <row r="9" spans="1:9" x14ac:dyDescent="0.25">
      <c r="A9" s="15">
        <v>1005</v>
      </c>
      <c r="B9" s="16" t="s">
        <v>14</v>
      </c>
      <c r="C9" s="21">
        <v>26238</v>
      </c>
      <c r="D9" s="21">
        <v>0</v>
      </c>
      <c r="E9" s="21">
        <v>55938</v>
      </c>
      <c r="F9" s="21">
        <v>0</v>
      </c>
      <c r="G9" s="21">
        <v>0</v>
      </c>
      <c r="H9" s="21">
        <v>20385</v>
      </c>
      <c r="I9" s="30">
        <f t="shared" si="0"/>
        <v>102561</v>
      </c>
    </row>
    <row r="10" spans="1:9" x14ac:dyDescent="0.25">
      <c r="A10" s="15">
        <v>1006</v>
      </c>
      <c r="B10" s="16" t="s">
        <v>15</v>
      </c>
      <c r="C10" s="20">
        <v>3476</v>
      </c>
      <c r="D10" s="20">
        <v>0</v>
      </c>
      <c r="E10" s="20">
        <v>801</v>
      </c>
      <c r="F10" s="20">
        <v>0</v>
      </c>
      <c r="G10" s="20">
        <v>0</v>
      </c>
      <c r="H10" s="20">
        <v>580</v>
      </c>
      <c r="I10" s="29">
        <f t="shared" si="0"/>
        <v>4857</v>
      </c>
    </row>
    <row r="11" spans="1:9" x14ac:dyDescent="0.25">
      <c r="A11" s="15">
        <v>1007</v>
      </c>
      <c r="B11" s="16" t="s">
        <v>16</v>
      </c>
      <c r="C11" s="21">
        <v>63674665</v>
      </c>
      <c r="D11" s="21">
        <v>3456557</v>
      </c>
      <c r="E11" s="21">
        <v>2175710</v>
      </c>
      <c r="F11" s="21">
        <v>20367018</v>
      </c>
      <c r="G11" s="21">
        <v>0</v>
      </c>
      <c r="H11" s="21">
        <v>2435669</v>
      </c>
      <c r="I11" s="30">
        <f t="shared" si="0"/>
        <v>92109619</v>
      </c>
    </row>
    <row r="12" spans="1:9" x14ac:dyDescent="0.25">
      <c r="A12" s="15">
        <v>1008</v>
      </c>
      <c r="B12" s="16" t="s">
        <v>17</v>
      </c>
      <c r="C12" s="20">
        <v>74782378</v>
      </c>
      <c r="D12" s="20">
        <v>0</v>
      </c>
      <c r="E12" s="20">
        <v>3320414</v>
      </c>
      <c r="F12" s="20">
        <v>0</v>
      </c>
      <c r="G12" s="20">
        <v>0</v>
      </c>
      <c r="H12" s="20">
        <v>23070</v>
      </c>
      <c r="I12" s="29">
        <f t="shared" si="0"/>
        <v>78125862</v>
      </c>
    </row>
    <row r="13" spans="1:9" x14ac:dyDescent="0.25">
      <c r="A13" s="15">
        <v>1010</v>
      </c>
      <c r="B13" s="16" t="s">
        <v>18</v>
      </c>
      <c r="C13" s="21">
        <v>4239558</v>
      </c>
      <c r="D13" s="21">
        <v>390410</v>
      </c>
      <c r="E13" s="21">
        <v>309040</v>
      </c>
      <c r="F13" s="21">
        <v>42573</v>
      </c>
      <c r="G13" s="21">
        <v>0</v>
      </c>
      <c r="H13" s="21">
        <v>26997</v>
      </c>
      <c r="I13" s="30">
        <f t="shared" si="0"/>
        <v>5008578</v>
      </c>
    </row>
    <row r="14" spans="1:9" x14ac:dyDescent="0.25">
      <c r="A14" s="15">
        <v>1011</v>
      </c>
      <c r="B14" s="16" t="s">
        <v>19</v>
      </c>
      <c r="C14" s="20">
        <v>12479061</v>
      </c>
      <c r="D14" s="20">
        <v>6411531</v>
      </c>
      <c r="E14" s="20">
        <v>889603</v>
      </c>
      <c r="F14" s="20">
        <v>0</v>
      </c>
      <c r="G14" s="20">
        <v>0</v>
      </c>
      <c r="H14" s="20">
        <v>368977</v>
      </c>
      <c r="I14" s="29">
        <f t="shared" si="0"/>
        <v>20149172</v>
      </c>
    </row>
    <row r="15" spans="1:9" x14ac:dyDescent="0.25">
      <c r="A15" s="15">
        <v>1012</v>
      </c>
      <c r="B15" s="16" t="s">
        <v>20</v>
      </c>
      <c r="C15" s="21">
        <v>2070</v>
      </c>
      <c r="D15" s="21">
        <v>0</v>
      </c>
      <c r="E15" s="21">
        <v>13087</v>
      </c>
      <c r="F15" s="21">
        <v>0</v>
      </c>
      <c r="G15" s="21">
        <v>7500</v>
      </c>
      <c r="H15" s="21">
        <v>260002</v>
      </c>
      <c r="I15" s="30">
        <f t="shared" si="0"/>
        <v>282659</v>
      </c>
    </row>
    <row r="16" spans="1:9" x14ac:dyDescent="0.25">
      <c r="A16" s="15">
        <v>1013</v>
      </c>
      <c r="B16" s="16" t="s">
        <v>21</v>
      </c>
      <c r="C16" s="20">
        <v>126218038</v>
      </c>
      <c r="D16" s="20">
        <v>55443181</v>
      </c>
      <c r="E16" s="20">
        <v>5626372</v>
      </c>
      <c r="F16" s="20">
        <v>508667</v>
      </c>
      <c r="G16" s="20">
        <v>0</v>
      </c>
      <c r="H16" s="20">
        <v>1495587</v>
      </c>
      <c r="I16" s="29">
        <f t="shared" si="0"/>
        <v>189291845</v>
      </c>
    </row>
    <row r="17" spans="1:9" x14ac:dyDescent="0.25">
      <c r="A17" s="15">
        <v>1014</v>
      </c>
      <c r="B17" s="16" t="s">
        <v>22</v>
      </c>
      <c r="C17" s="21">
        <v>80743</v>
      </c>
      <c r="D17" s="21">
        <v>2299</v>
      </c>
      <c r="E17" s="21">
        <v>4583</v>
      </c>
      <c r="F17" s="21">
        <v>2195</v>
      </c>
      <c r="G17" s="21">
        <v>2500</v>
      </c>
      <c r="H17" s="21">
        <v>328844</v>
      </c>
      <c r="I17" s="30">
        <f t="shared" si="0"/>
        <v>421164</v>
      </c>
    </row>
    <row r="18" spans="1:9" x14ac:dyDescent="0.25">
      <c r="A18" s="15">
        <v>1016</v>
      </c>
      <c r="B18" s="16" t="s">
        <v>23</v>
      </c>
      <c r="C18" s="20">
        <v>367409395</v>
      </c>
      <c r="D18" s="20">
        <v>88129168</v>
      </c>
      <c r="E18" s="20">
        <v>18765748</v>
      </c>
      <c r="F18" s="20">
        <v>2105805</v>
      </c>
      <c r="G18" s="20">
        <v>0</v>
      </c>
      <c r="H18" s="20">
        <v>2601426</v>
      </c>
      <c r="I18" s="29">
        <f t="shared" si="0"/>
        <v>479011542</v>
      </c>
    </row>
    <row r="19" spans="1:9" x14ac:dyDescent="0.25">
      <c r="A19" s="15">
        <v>1017</v>
      </c>
      <c r="B19" s="16" t="s">
        <v>24</v>
      </c>
      <c r="C19" s="21">
        <v>77833090</v>
      </c>
      <c r="D19" s="21">
        <v>1076493</v>
      </c>
      <c r="E19" s="21">
        <v>1474121</v>
      </c>
      <c r="F19" s="21">
        <v>32395839</v>
      </c>
      <c r="G19" s="21">
        <v>0</v>
      </c>
      <c r="H19" s="21">
        <v>1599577</v>
      </c>
      <c r="I19" s="30">
        <f t="shared" si="0"/>
        <v>114379120</v>
      </c>
    </row>
    <row r="20" spans="1:9" x14ac:dyDescent="0.25">
      <c r="A20" s="15">
        <v>1018</v>
      </c>
      <c r="B20" s="16" t="s">
        <v>25</v>
      </c>
      <c r="C20" s="20">
        <v>76610</v>
      </c>
      <c r="D20" s="20">
        <v>57684</v>
      </c>
      <c r="E20" s="20">
        <v>7378</v>
      </c>
      <c r="F20" s="20">
        <v>0</v>
      </c>
      <c r="G20" s="20">
        <v>0</v>
      </c>
      <c r="H20" s="20">
        <v>172386</v>
      </c>
      <c r="I20" s="29">
        <f t="shared" si="0"/>
        <v>314058</v>
      </c>
    </row>
    <row r="21" spans="1:9" x14ac:dyDescent="0.25">
      <c r="A21" s="15">
        <v>1019</v>
      </c>
      <c r="B21" s="16" t="s">
        <v>26</v>
      </c>
      <c r="C21" s="21">
        <v>26362872</v>
      </c>
      <c r="D21" s="21">
        <v>1049598</v>
      </c>
      <c r="E21" s="21">
        <v>772769</v>
      </c>
      <c r="F21" s="21">
        <v>11348140</v>
      </c>
      <c r="G21" s="21">
        <v>0</v>
      </c>
      <c r="H21" s="21">
        <v>821705</v>
      </c>
      <c r="I21" s="30">
        <f t="shared" si="0"/>
        <v>40355084</v>
      </c>
    </row>
    <row r="22" spans="1:9" x14ac:dyDescent="0.25">
      <c r="A22" s="15">
        <v>1020</v>
      </c>
      <c r="B22" s="16" t="s">
        <v>27</v>
      </c>
      <c r="C22" s="20">
        <v>18235165</v>
      </c>
      <c r="D22" s="20">
        <v>6492890</v>
      </c>
      <c r="E22" s="20">
        <v>624499</v>
      </c>
      <c r="F22" s="20">
        <v>8235841</v>
      </c>
      <c r="G22" s="20">
        <v>0</v>
      </c>
      <c r="H22" s="20">
        <v>166117</v>
      </c>
      <c r="I22" s="29">
        <f t="shared" si="0"/>
        <v>33754512</v>
      </c>
    </row>
    <row r="23" spans="1:9" x14ac:dyDescent="0.25">
      <c r="A23" s="15">
        <v>1022</v>
      </c>
      <c r="B23" s="16" t="s">
        <v>28</v>
      </c>
      <c r="C23" s="21">
        <v>1301184</v>
      </c>
      <c r="D23" s="21">
        <v>34467</v>
      </c>
      <c r="E23" s="21">
        <v>33831</v>
      </c>
      <c r="F23" s="21">
        <v>0</v>
      </c>
      <c r="G23" s="21">
        <v>0</v>
      </c>
      <c r="H23" s="21">
        <v>5690</v>
      </c>
      <c r="I23" s="30">
        <f t="shared" si="0"/>
        <v>1375172</v>
      </c>
    </row>
    <row r="24" spans="1:9" x14ac:dyDescent="0.25">
      <c r="A24" s="15">
        <v>1023</v>
      </c>
      <c r="B24" s="16" t="s">
        <v>29</v>
      </c>
      <c r="C24" s="20">
        <v>30765476</v>
      </c>
      <c r="D24" s="20">
        <v>895520</v>
      </c>
      <c r="E24" s="20">
        <v>1135291</v>
      </c>
      <c r="F24" s="20">
        <v>98596</v>
      </c>
      <c r="G24" s="20">
        <v>0</v>
      </c>
      <c r="H24" s="20">
        <v>1149895</v>
      </c>
      <c r="I24" s="29">
        <f t="shared" si="0"/>
        <v>34044778</v>
      </c>
    </row>
    <row r="25" spans="1:9" x14ac:dyDescent="0.25">
      <c r="A25" s="15">
        <v>1024</v>
      </c>
      <c r="B25" s="16" t="s">
        <v>30</v>
      </c>
      <c r="C25" s="21">
        <v>503207057</v>
      </c>
      <c r="D25" s="21">
        <v>31404215</v>
      </c>
      <c r="E25" s="21">
        <v>9687567</v>
      </c>
      <c r="F25" s="21">
        <v>63036970</v>
      </c>
      <c r="G25" s="21">
        <v>2500</v>
      </c>
      <c r="H25" s="21">
        <v>5897954</v>
      </c>
      <c r="I25" s="30">
        <f t="shared" si="0"/>
        <v>613236263</v>
      </c>
    </row>
    <row r="26" spans="1:9" x14ac:dyDescent="0.25">
      <c r="A26" s="15">
        <v>1025</v>
      </c>
      <c r="B26" s="16" t="s">
        <v>31</v>
      </c>
      <c r="C26" s="20">
        <v>191683</v>
      </c>
      <c r="D26" s="20">
        <v>27868</v>
      </c>
      <c r="E26" s="20">
        <v>11329</v>
      </c>
      <c r="F26" s="20">
        <v>0</v>
      </c>
      <c r="G26" s="20">
        <v>0</v>
      </c>
      <c r="H26" s="20">
        <v>104910</v>
      </c>
      <c r="I26" s="29">
        <f t="shared" si="0"/>
        <v>335790</v>
      </c>
    </row>
    <row r="27" spans="1:9" x14ac:dyDescent="0.25">
      <c r="A27" s="15">
        <v>1026</v>
      </c>
      <c r="B27" s="16" t="s">
        <v>32</v>
      </c>
      <c r="C27" s="21">
        <v>777800</v>
      </c>
      <c r="D27" s="21">
        <v>84606</v>
      </c>
      <c r="E27" s="21">
        <v>18996</v>
      </c>
      <c r="F27" s="21">
        <v>0</v>
      </c>
      <c r="G27" s="21">
        <v>2500</v>
      </c>
      <c r="H27" s="21">
        <v>137541</v>
      </c>
      <c r="I27" s="30">
        <f t="shared" si="0"/>
        <v>1021443</v>
      </c>
    </row>
    <row r="28" spans="1:9" x14ac:dyDescent="0.25">
      <c r="A28" s="15">
        <v>1027</v>
      </c>
      <c r="B28" s="16" t="s">
        <v>33</v>
      </c>
      <c r="C28" s="20">
        <v>29722104</v>
      </c>
      <c r="D28" s="20">
        <v>190572</v>
      </c>
      <c r="E28" s="20">
        <v>275327</v>
      </c>
      <c r="F28" s="20">
        <v>291629</v>
      </c>
      <c r="G28" s="20">
        <v>12500</v>
      </c>
      <c r="H28" s="20">
        <v>809408</v>
      </c>
      <c r="I28" s="29">
        <f t="shared" si="0"/>
        <v>31301540</v>
      </c>
    </row>
    <row r="29" spans="1:9" x14ac:dyDescent="0.25">
      <c r="A29" s="15">
        <v>1028</v>
      </c>
      <c r="B29" s="16" t="s">
        <v>34</v>
      </c>
      <c r="C29" s="21">
        <v>7104931</v>
      </c>
      <c r="D29" s="21">
        <v>507616</v>
      </c>
      <c r="E29" s="21">
        <v>290477</v>
      </c>
      <c r="F29" s="21">
        <v>99682</v>
      </c>
      <c r="G29" s="21">
        <v>0</v>
      </c>
      <c r="H29" s="21">
        <v>111531</v>
      </c>
      <c r="I29" s="30">
        <f t="shared" si="0"/>
        <v>8114237</v>
      </c>
    </row>
    <row r="30" spans="1:9" x14ac:dyDescent="0.25">
      <c r="A30" s="15">
        <v>1030</v>
      </c>
      <c r="B30" s="16" t="s">
        <v>35</v>
      </c>
      <c r="C30" s="20">
        <v>80205440</v>
      </c>
      <c r="D30" s="20">
        <v>1831935</v>
      </c>
      <c r="E30" s="20">
        <v>1178356</v>
      </c>
      <c r="F30" s="20">
        <v>32479772</v>
      </c>
      <c r="G30" s="20">
        <v>0</v>
      </c>
      <c r="H30" s="20">
        <v>2095231</v>
      </c>
      <c r="I30" s="29">
        <f t="shared" si="0"/>
        <v>117790734</v>
      </c>
    </row>
    <row r="31" spans="1:9" x14ac:dyDescent="0.25">
      <c r="A31" s="15">
        <v>1031</v>
      </c>
      <c r="B31" s="16" t="s">
        <v>36</v>
      </c>
      <c r="C31" s="21">
        <v>158</v>
      </c>
      <c r="D31" s="21">
        <v>0</v>
      </c>
      <c r="E31" s="21">
        <v>2452</v>
      </c>
      <c r="F31" s="21">
        <v>0</v>
      </c>
      <c r="G31" s="21">
        <v>0</v>
      </c>
      <c r="H31" s="21">
        <v>580</v>
      </c>
      <c r="I31" s="30">
        <f t="shared" si="0"/>
        <v>3190</v>
      </c>
    </row>
    <row r="32" spans="1:9" x14ac:dyDescent="0.25">
      <c r="A32" s="15">
        <v>1033</v>
      </c>
      <c r="B32" s="16" t="s">
        <v>37</v>
      </c>
      <c r="C32" s="20">
        <v>260480</v>
      </c>
      <c r="D32" s="20">
        <v>6302</v>
      </c>
      <c r="E32" s="20">
        <v>11961</v>
      </c>
      <c r="F32" s="20">
        <v>0</v>
      </c>
      <c r="G32" s="20">
        <v>17500</v>
      </c>
      <c r="H32" s="20">
        <v>143450</v>
      </c>
      <c r="I32" s="29">
        <f t="shared" si="0"/>
        <v>439693</v>
      </c>
    </row>
    <row r="33" spans="1:9" x14ac:dyDescent="0.25">
      <c r="A33" s="15">
        <v>1034</v>
      </c>
      <c r="B33" s="16" t="s">
        <v>38</v>
      </c>
      <c r="C33" s="21">
        <v>1029309</v>
      </c>
      <c r="D33" s="21">
        <v>13832</v>
      </c>
      <c r="E33" s="21">
        <v>19621</v>
      </c>
      <c r="F33" s="21">
        <v>0</v>
      </c>
      <c r="G33" s="21">
        <v>0</v>
      </c>
      <c r="H33" s="21">
        <v>23976</v>
      </c>
      <c r="I33" s="30">
        <f t="shared" si="0"/>
        <v>1086738</v>
      </c>
    </row>
    <row r="34" spans="1:9" x14ac:dyDescent="0.25">
      <c r="A34" s="15">
        <v>1037</v>
      </c>
      <c r="B34" s="16" t="s">
        <v>39</v>
      </c>
      <c r="C34" s="20">
        <v>3543443</v>
      </c>
      <c r="D34" s="20">
        <v>1182849</v>
      </c>
      <c r="E34" s="20">
        <v>235742</v>
      </c>
      <c r="F34" s="20">
        <v>198918</v>
      </c>
      <c r="G34" s="20">
        <v>0</v>
      </c>
      <c r="H34" s="20">
        <v>223327</v>
      </c>
      <c r="I34" s="29">
        <f t="shared" si="0"/>
        <v>5384279</v>
      </c>
    </row>
    <row r="35" spans="1:9" x14ac:dyDescent="0.25">
      <c r="A35" s="15">
        <v>1038</v>
      </c>
      <c r="B35" s="16" t="s">
        <v>40</v>
      </c>
      <c r="C35" s="21">
        <v>15033273</v>
      </c>
      <c r="D35" s="21">
        <v>0</v>
      </c>
      <c r="E35" s="21">
        <v>8555</v>
      </c>
      <c r="F35" s="21">
        <v>0</v>
      </c>
      <c r="G35" s="21">
        <v>0</v>
      </c>
      <c r="H35" s="21">
        <v>223295</v>
      </c>
      <c r="I35" s="30">
        <f t="shared" si="0"/>
        <v>15265123</v>
      </c>
    </row>
    <row r="36" spans="1:9" x14ac:dyDescent="0.25">
      <c r="A36" s="15">
        <v>1039</v>
      </c>
      <c r="B36" s="16" t="s">
        <v>41</v>
      </c>
      <c r="C36" s="20">
        <v>330471</v>
      </c>
      <c r="D36" s="20">
        <v>88682</v>
      </c>
      <c r="E36" s="20">
        <v>31425</v>
      </c>
      <c r="F36" s="20">
        <v>0</v>
      </c>
      <c r="G36" s="20">
        <v>0</v>
      </c>
      <c r="H36" s="20">
        <v>84052</v>
      </c>
      <c r="I36" s="29">
        <f t="shared" si="0"/>
        <v>534630</v>
      </c>
    </row>
    <row r="37" spans="1:9" x14ac:dyDescent="0.25">
      <c r="A37" s="15">
        <v>1040</v>
      </c>
      <c r="B37" s="16" t="s">
        <v>42</v>
      </c>
      <c r="C37" s="21">
        <v>54778337</v>
      </c>
      <c r="D37" s="21">
        <v>3940499</v>
      </c>
      <c r="E37" s="21">
        <v>1955360</v>
      </c>
      <c r="F37" s="21">
        <v>299301</v>
      </c>
      <c r="G37" s="21">
        <v>0</v>
      </c>
      <c r="H37" s="21">
        <v>2138711</v>
      </c>
      <c r="I37" s="30">
        <f t="shared" si="0"/>
        <v>63112208</v>
      </c>
    </row>
    <row r="38" spans="1:9" x14ac:dyDescent="0.25">
      <c r="A38" s="15">
        <v>1042</v>
      </c>
      <c r="B38" s="16" t="s">
        <v>43</v>
      </c>
      <c r="C38" s="20">
        <v>42800732</v>
      </c>
      <c r="D38" s="20">
        <v>0</v>
      </c>
      <c r="E38" s="20">
        <v>1153621</v>
      </c>
      <c r="F38" s="20">
        <v>3017724</v>
      </c>
      <c r="G38" s="20">
        <v>0</v>
      </c>
      <c r="H38" s="20">
        <v>4070</v>
      </c>
      <c r="I38" s="29">
        <f t="shared" si="0"/>
        <v>46976147</v>
      </c>
    </row>
    <row r="39" spans="1:9" x14ac:dyDescent="0.25">
      <c r="A39" s="15">
        <v>1043</v>
      </c>
      <c r="B39" s="16" t="s">
        <v>44</v>
      </c>
      <c r="C39" s="21">
        <v>247748093</v>
      </c>
      <c r="D39" s="21">
        <v>19247403</v>
      </c>
      <c r="E39" s="21">
        <v>8881297</v>
      </c>
      <c r="F39" s="21">
        <v>66935713</v>
      </c>
      <c r="G39" s="21">
        <v>0</v>
      </c>
      <c r="H39" s="21">
        <v>403093</v>
      </c>
      <c r="I39" s="30">
        <f t="shared" si="0"/>
        <v>343215599</v>
      </c>
    </row>
    <row r="40" spans="1:9" x14ac:dyDescent="0.25">
      <c r="A40" s="15">
        <v>1044</v>
      </c>
      <c r="B40" s="16" t="s">
        <v>45</v>
      </c>
      <c r="C40" s="20">
        <v>2513533</v>
      </c>
      <c r="D40" s="20">
        <v>84272</v>
      </c>
      <c r="E40" s="20">
        <v>115681</v>
      </c>
      <c r="F40" s="20">
        <v>0</v>
      </c>
      <c r="G40" s="20">
        <v>0</v>
      </c>
      <c r="H40" s="20">
        <v>210133</v>
      </c>
      <c r="I40" s="29">
        <f t="shared" si="0"/>
        <v>2923619</v>
      </c>
    </row>
    <row r="41" spans="1:9" x14ac:dyDescent="0.25">
      <c r="A41" s="15">
        <v>1046</v>
      </c>
      <c r="B41" s="16" t="s">
        <v>46</v>
      </c>
      <c r="C41" s="21">
        <v>2934396</v>
      </c>
      <c r="D41" s="21">
        <v>12099</v>
      </c>
      <c r="E41" s="21">
        <v>119034</v>
      </c>
      <c r="F41" s="21">
        <v>0</v>
      </c>
      <c r="G41" s="21">
        <v>5000</v>
      </c>
      <c r="H41" s="21">
        <v>1798811</v>
      </c>
      <c r="I41" s="30">
        <f t="shared" si="0"/>
        <v>4869340</v>
      </c>
    </row>
    <row r="42" spans="1:9" x14ac:dyDescent="0.25">
      <c r="A42" s="15">
        <v>1047</v>
      </c>
      <c r="B42" s="16" t="s">
        <v>47</v>
      </c>
      <c r="C42" s="20">
        <v>195197473</v>
      </c>
      <c r="D42" s="20">
        <v>24523368</v>
      </c>
      <c r="E42" s="20">
        <v>9273859</v>
      </c>
      <c r="F42" s="20">
        <v>83984</v>
      </c>
      <c r="G42" s="20">
        <v>7500</v>
      </c>
      <c r="H42" s="20">
        <v>1956365</v>
      </c>
      <c r="I42" s="29">
        <f t="shared" si="0"/>
        <v>231042549</v>
      </c>
    </row>
    <row r="43" spans="1:9" x14ac:dyDescent="0.25">
      <c r="A43" s="15">
        <v>1048</v>
      </c>
      <c r="B43" s="16" t="s">
        <v>48</v>
      </c>
      <c r="C43" s="21">
        <v>41759693</v>
      </c>
      <c r="D43" s="21">
        <v>2369891</v>
      </c>
      <c r="E43" s="21">
        <v>2187542</v>
      </c>
      <c r="F43" s="21">
        <v>4011867</v>
      </c>
      <c r="G43" s="21">
        <v>0</v>
      </c>
      <c r="H43" s="21">
        <v>856315</v>
      </c>
      <c r="I43" s="30">
        <f t="shared" si="0"/>
        <v>51185308</v>
      </c>
    </row>
    <row r="44" spans="1:9" x14ac:dyDescent="0.25">
      <c r="A44" s="15">
        <v>1050</v>
      </c>
      <c r="B44" s="16" t="s">
        <v>49</v>
      </c>
      <c r="C44" s="20">
        <v>245601</v>
      </c>
      <c r="D44" s="20">
        <v>2461</v>
      </c>
      <c r="E44" s="20">
        <v>3188</v>
      </c>
      <c r="F44" s="20">
        <v>0</v>
      </c>
      <c r="G44" s="20">
        <v>0</v>
      </c>
      <c r="H44" s="20">
        <v>134454</v>
      </c>
      <c r="I44" s="29">
        <f t="shared" si="0"/>
        <v>385704</v>
      </c>
    </row>
    <row r="45" spans="1:9" x14ac:dyDescent="0.25">
      <c r="A45" s="15">
        <v>1052</v>
      </c>
      <c r="B45" s="16" t="s">
        <v>50</v>
      </c>
      <c r="C45" s="21">
        <v>27608357</v>
      </c>
      <c r="D45" s="21">
        <v>3368576</v>
      </c>
      <c r="E45" s="21">
        <v>1760774</v>
      </c>
      <c r="F45" s="21">
        <v>489260</v>
      </c>
      <c r="G45" s="21">
        <v>0</v>
      </c>
      <c r="H45" s="21">
        <v>942258</v>
      </c>
      <c r="I45" s="30">
        <f t="shared" si="0"/>
        <v>34169225</v>
      </c>
    </row>
    <row r="46" spans="1:9" x14ac:dyDescent="0.25">
      <c r="A46" s="15">
        <v>1054</v>
      </c>
      <c r="B46" s="16" t="s">
        <v>51</v>
      </c>
      <c r="C46" s="20">
        <v>36119622</v>
      </c>
      <c r="D46" s="20">
        <v>1787166</v>
      </c>
      <c r="E46" s="20">
        <v>923837</v>
      </c>
      <c r="F46" s="20">
        <v>253535</v>
      </c>
      <c r="G46" s="20">
        <v>15001</v>
      </c>
      <c r="H46" s="20">
        <v>2038867</v>
      </c>
      <c r="I46" s="29">
        <f t="shared" si="0"/>
        <v>41138028</v>
      </c>
    </row>
    <row r="47" spans="1:9" x14ac:dyDescent="0.25">
      <c r="A47" s="15">
        <v>1055</v>
      </c>
      <c r="B47" s="16" t="s">
        <v>52</v>
      </c>
      <c r="C47" s="21">
        <v>76471849</v>
      </c>
      <c r="D47" s="21">
        <v>535226</v>
      </c>
      <c r="E47" s="21">
        <v>509457</v>
      </c>
      <c r="F47" s="21">
        <v>42</v>
      </c>
      <c r="G47" s="21">
        <v>0</v>
      </c>
      <c r="H47" s="21">
        <v>311211</v>
      </c>
      <c r="I47" s="30">
        <f t="shared" si="0"/>
        <v>77827785</v>
      </c>
    </row>
    <row r="48" spans="1:9" x14ac:dyDescent="0.25">
      <c r="A48" s="15">
        <v>1057</v>
      </c>
      <c r="B48" s="16" t="s">
        <v>53</v>
      </c>
      <c r="C48" s="20">
        <v>6690675</v>
      </c>
      <c r="D48" s="20">
        <v>110882</v>
      </c>
      <c r="E48" s="20">
        <v>85328</v>
      </c>
      <c r="F48" s="20">
        <v>0</v>
      </c>
      <c r="G48" s="20">
        <v>2500</v>
      </c>
      <c r="H48" s="20">
        <v>659298</v>
      </c>
      <c r="I48" s="29">
        <f t="shared" si="0"/>
        <v>7548683</v>
      </c>
    </row>
    <row r="49" spans="1:9" x14ac:dyDescent="0.25">
      <c r="A49" s="15">
        <v>1058</v>
      </c>
      <c r="B49" s="16" t="s">
        <v>54</v>
      </c>
      <c r="C49" s="21">
        <v>10593430</v>
      </c>
      <c r="D49" s="21">
        <v>716623</v>
      </c>
      <c r="E49" s="21">
        <v>327221</v>
      </c>
      <c r="F49" s="21">
        <v>50681</v>
      </c>
      <c r="G49" s="21">
        <v>10000</v>
      </c>
      <c r="H49" s="21">
        <v>1281060</v>
      </c>
      <c r="I49" s="30">
        <f t="shared" si="0"/>
        <v>12979015</v>
      </c>
    </row>
    <row r="50" spans="1:9" x14ac:dyDescent="0.25">
      <c r="A50" s="15">
        <v>1062</v>
      </c>
      <c r="B50" s="16" t="s">
        <v>55</v>
      </c>
      <c r="C50" s="20">
        <v>47401936</v>
      </c>
      <c r="D50" s="20">
        <v>975055</v>
      </c>
      <c r="E50" s="20">
        <v>765062</v>
      </c>
      <c r="F50" s="20">
        <v>9511</v>
      </c>
      <c r="G50" s="20">
        <v>0</v>
      </c>
      <c r="H50" s="20">
        <v>472570</v>
      </c>
      <c r="I50" s="29">
        <f t="shared" si="0"/>
        <v>49624134</v>
      </c>
    </row>
    <row r="51" spans="1:9" x14ac:dyDescent="0.25">
      <c r="A51" s="15">
        <v>1065</v>
      </c>
      <c r="B51" s="16" t="s">
        <v>56</v>
      </c>
      <c r="C51" s="21">
        <v>95865682</v>
      </c>
      <c r="D51" s="21">
        <v>5260434</v>
      </c>
      <c r="E51" s="21">
        <v>1471858</v>
      </c>
      <c r="F51" s="21">
        <v>184792</v>
      </c>
      <c r="G51" s="21">
        <v>0</v>
      </c>
      <c r="H51" s="21">
        <v>953711</v>
      </c>
      <c r="I51" s="30">
        <f t="shared" si="0"/>
        <v>103736477</v>
      </c>
    </row>
    <row r="52" spans="1:9" x14ac:dyDescent="0.25">
      <c r="A52" s="15">
        <v>1066</v>
      </c>
      <c r="B52" s="16" t="s">
        <v>57</v>
      </c>
      <c r="C52" s="20">
        <v>0</v>
      </c>
      <c r="D52" s="20">
        <v>0</v>
      </c>
      <c r="E52" s="20">
        <v>0</v>
      </c>
      <c r="F52" s="20">
        <v>0</v>
      </c>
      <c r="G52" s="20">
        <v>0</v>
      </c>
      <c r="H52" s="20">
        <v>0</v>
      </c>
      <c r="I52" s="29">
        <f t="shared" si="0"/>
        <v>0</v>
      </c>
    </row>
    <row r="53" spans="1:9" x14ac:dyDescent="0.25">
      <c r="A53" s="15">
        <v>1067</v>
      </c>
      <c r="B53" s="16" t="s">
        <v>58</v>
      </c>
      <c r="C53" s="21">
        <v>603094</v>
      </c>
      <c r="D53" s="21">
        <v>0</v>
      </c>
      <c r="E53" s="21">
        <v>393</v>
      </c>
      <c r="F53" s="21">
        <v>0</v>
      </c>
      <c r="G53" s="21">
        <v>0</v>
      </c>
      <c r="H53" s="21">
        <v>35986</v>
      </c>
      <c r="I53" s="30">
        <f t="shared" si="0"/>
        <v>639473</v>
      </c>
    </row>
    <row r="54" spans="1:9" x14ac:dyDescent="0.25">
      <c r="A54" s="15">
        <v>1068</v>
      </c>
      <c r="B54" s="16" t="s">
        <v>59</v>
      </c>
      <c r="C54" s="20">
        <v>138</v>
      </c>
      <c r="D54" s="20">
        <v>0</v>
      </c>
      <c r="E54" s="20">
        <v>1224</v>
      </c>
      <c r="F54" s="20">
        <v>0</v>
      </c>
      <c r="G54" s="20">
        <v>0</v>
      </c>
      <c r="H54" s="20">
        <v>870</v>
      </c>
      <c r="I54" s="29">
        <f t="shared" si="0"/>
        <v>2232</v>
      </c>
    </row>
    <row r="55" spans="1:9" x14ac:dyDescent="0.25">
      <c r="A55" s="15">
        <v>1069</v>
      </c>
      <c r="B55" s="16" t="s">
        <v>60</v>
      </c>
      <c r="C55" s="21">
        <v>1553312</v>
      </c>
      <c r="D55" s="21">
        <v>15954</v>
      </c>
      <c r="E55" s="21">
        <v>60765</v>
      </c>
      <c r="F55" s="21">
        <v>0</v>
      </c>
      <c r="G55" s="21">
        <v>0</v>
      </c>
      <c r="H55" s="21">
        <v>154510</v>
      </c>
      <c r="I55" s="30">
        <f t="shared" si="0"/>
        <v>1784541</v>
      </c>
    </row>
    <row r="56" spans="1:9" ht="15" customHeight="1" x14ac:dyDescent="0.25">
      <c r="A56" s="15">
        <v>1070</v>
      </c>
      <c r="B56" s="16" t="s">
        <v>61</v>
      </c>
      <c r="C56" s="20">
        <v>1813276</v>
      </c>
      <c r="D56" s="20">
        <v>23328</v>
      </c>
      <c r="E56" s="20">
        <v>60255</v>
      </c>
      <c r="F56" s="20">
        <v>0</v>
      </c>
      <c r="G56" s="20">
        <v>0</v>
      </c>
      <c r="H56" s="20">
        <v>249836</v>
      </c>
      <c r="I56" s="29">
        <f t="shared" si="0"/>
        <v>2146695</v>
      </c>
    </row>
    <row r="57" spans="1:9" x14ac:dyDescent="0.25">
      <c r="A57" s="13" t="s">
        <v>63</v>
      </c>
      <c r="B57" s="18" t="s">
        <v>62</v>
      </c>
      <c r="C57" s="37">
        <f t="shared" ref="C57:I57" si="1">SUM(C7:C56)</f>
        <v>2347754086</v>
      </c>
      <c r="D57" s="37">
        <f t="shared" si="1"/>
        <v>261818044</v>
      </c>
      <c r="E57" s="37">
        <f t="shared" si="1"/>
        <v>76679024</v>
      </c>
      <c r="F57" s="37">
        <f t="shared" si="1"/>
        <v>246548055</v>
      </c>
      <c r="G57" s="37">
        <f t="shared" si="1"/>
        <v>90001</v>
      </c>
      <c r="H57" s="37">
        <f t="shared" si="1"/>
        <v>36287416</v>
      </c>
      <c r="I57" s="37">
        <f t="shared" si="1"/>
        <v>2969176626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2D73F-2BFB-43BD-9CD7-ED273C5E93B0}">
  <dimension ref="A1:I57"/>
  <sheetViews>
    <sheetView workbookViewId="0">
      <selection activeCell="C7" sqref="C7:H56"/>
    </sheetView>
  </sheetViews>
  <sheetFormatPr baseColWidth="10" defaultColWidth="11.42578125" defaultRowHeight="15.75" x14ac:dyDescent="0.25"/>
  <cols>
    <col min="1" max="1" width="7.85546875" style="10" customWidth="1"/>
    <col min="2" max="2" width="24.140625" style="11" customWidth="1"/>
    <col min="3" max="8" width="15" style="12" customWidth="1"/>
    <col min="9" max="9" width="19.5703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40" t="s">
        <v>64</v>
      </c>
      <c r="B4" s="40"/>
      <c r="C4" s="40"/>
      <c r="D4" s="40"/>
      <c r="E4" s="40"/>
      <c r="F4" s="40"/>
      <c r="G4" s="40"/>
      <c r="H4" s="40"/>
      <c r="I4" s="40"/>
    </row>
    <row r="5" spans="1:9" ht="15" customHeight="1" x14ac:dyDescent="0.25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9" ht="41.25" customHeight="1" thickTop="1" thickBot="1" x14ac:dyDescent="0.3">
      <c r="A6" s="1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</row>
    <row r="7" spans="1:9" ht="16.5" thickTop="1" x14ac:dyDescent="0.25">
      <c r="A7" s="15">
        <v>1001</v>
      </c>
      <c r="B7" s="16" t="s">
        <v>12</v>
      </c>
      <c r="C7" s="19">
        <v>0</v>
      </c>
      <c r="D7" s="19">
        <v>0</v>
      </c>
      <c r="E7" s="19">
        <v>0</v>
      </c>
      <c r="F7" s="19">
        <v>0</v>
      </c>
      <c r="G7" s="19">
        <v>0</v>
      </c>
      <c r="H7" s="19">
        <v>0</v>
      </c>
      <c r="I7" s="28">
        <f>SUM(C7:H7)</f>
        <v>0</v>
      </c>
    </row>
    <row r="8" spans="1:9" x14ac:dyDescent="0.25">
      <c r="A8" s="15">
        <v>1002</v>
      </c>
      <c r="B8" s="16" t="s">
        <v>13</v>
      </c>
      <c r="C8" s="20">
        <v>4052217</v>
      </c>
      <c r="D8" s="20">
        <v>18364</v>
      </c>
      <c r="E8" s="20">
        <v>93388</v>
      </c>
      <c r="F8" s="20">
        <v>0</v>
      </c>
      <c r="G8" s="20">
        <v>0</v>
      </c>
      <c r="H8" s="20">
        <v>130980</v>
      </c>
      <c r="I8" s="29">
        <f t="shared" ref="I8:I56" si="0">SUM(C8:H8)</f>
        <v>4294949</v>
      </c>
    </row>
    <row r="9" spans="1:9" x14ac:dyDescent="0.25">
      <c r="A9" s="15">
        <v>1005</v>
      </c>
      <c r="B9" s="16" t="s">
        <v>14</v>
      </c>
      <c r="C9" s="21">
        <v>1610</v>
      </c>
      <c r="D9" s="21">
        <v>0</v>
      </c>
      <c r="E9" s="21">
        <v>17166</v>
      </c>
      <c r="F9" s="21">
        <v>0</v>
      </c>
      <c r="G9" s="21">
        <v>0</v>
      </c>
      <c r="H9" s="21">
        <v>10150</v>
      </c>
      <c r="I9" s="30">
        <f t="shared" si="0"/>
        <v>28926</v>
      </c>
    </row>
    <row r="10" spans="1:9" x14ac:dyDescent="0.25">
      <c r="A10" s="15">
        <v>1006</v>
      </c>
      <c r="B10" s="16" t="s">
        <v>15</v>
      </c>
      <c r="C10" s="20">
        <v>251808</v>
      </c>
      <c r="D10" s="20">
        <v>32739</v>
      </c>
      <c r="E10" s="20">
        <v>13112</v>
      </c>
      <c r="F10" s="20">
        <v>0</v>
      </c>
      <c r="G10" s="20">
        <v>0</v>
      </c>
      <c r="H10" s="20">
        <v>8632</v>
      </c>
      <c r="I10" s="29">
        <f t="shared" si="0"/>
        <v>306291</v>
      </c>
    </row>
    <row r="11" spans="1:9" x14ac:dyDescent="0.25">
      <c r="A11" s="15">
        <v>1007</v>
      </c>
      <c r="B11" s="16" t="s">
        <v>16</v>
      </c>
      <c r="C11" s="21">
        <v>71110954</v>
      </c>
      <c r="D11" s="21">
        <v>2908677</v>
      </c>
      <c r="E11" s="21">
        <v>2766585</v>
      </c>
      <c r="F11" s="21">
        <v>26829059</v>
      </c>
      <c r="G11" s="21">
        <v>15000</v>
      </c>
      <c r="H11" s="21">
        <v>3643364</v>
      </c>
      <c r="I11" s="30">
        <f t="shared" si="0"/>
        <v>107273639</v>
      </c>
    </row>
    <row r="12" spans="1:9" x14ac:dyDescent="0.25">
      <c r="A12" s="15">
        <v>1008</v>
      </c>
      <c r="B12" s="16" t="s">
        <v>17</v>
      </c>
      <c r="C12" s="20">
        <v>12214679</v>
      </c>
      <c r="D12" s="20">
        <v>0</v>
      </c>
      <c r="E12" s="20">
        <v>249944</v>
      </c>
      <c r="F12" s="20">
        <v>0</v>
      </c>
      <c r="G12" s="20">
        <v>0</v>
      </c>
      <c r="H12" s="20">
        <v>95210</v>
      </c>
      <c r="I12" s="29">
        <f t="shared" si="0"/>
        <v>12559833</v>
      </c>
    </row>
    <row r="13" spans="1:9" x14ac:dyDescent="0.25">
      <c r="A13" s="15">
        <v>1010</v>
      </c>
      <c r="B13" s="16" t="s">
        <v>18</v>
      </c>
      <c r="C13" s="21">
        <v>1979545</v>
      </c>
      <c r="D13" s="21">
        <v>142072</v>
      </c>
      <c r="E13" s="21">
        <v>369536</v>
      </c>
      <c r="F13" s="21">
        <v>22478</v>
      </c>
      <c r="G13" s="21">
        <v>0</v>
      </c>
      <c r="H13" s="21">
        <v>44123</v>
      </c>
      <c r="I13" s="30">
        <f t="shared" si="0"/>
        <v>2557754</v>
      </c>
    </row>
    <row r="14" spans="1:9" x14ac:dyDescent="0.25">
      <c r="A14" s="15">
        <v>1011</v>
      </c>
      <c r="B14" s="16" t="s">
        <v>19</v>
      </c>
      <c r="C14" s="20">
        <v>30408832</v>
      </c>
      <c r="D14" s="20">
        <v>2646101</v>
      </c>
      <c r="E14" s="20">
        <v>1879388</v>
      </c>
      <c r="F14" s="20">
        <v>0</v>
      </c>
      <c r="G14" s="20">
        <v>0</v>
      </c>
      <c r="H14" s="20">
        <v>379467</v>
      </c>
      <c r="I14" s="29">
        <f t="shared" si="0"/>
        <v>35313788</v>
      </c>
    </row>
    <row r="15" spans="1:9" x14ac:dyDescent="0.25">
      <c r="A15" s="15">
        <v>1012</v>
      </c>
      <c r="B15" s="16" t="s">
        <v>20</v>
      </c>
      <c r="C15" s="21">
        <v>306622</v>
      </c>
      <c r="D15" s="21">
        <v>790019</v>
      </c>
      <c r="E15" s="21">
        <v>37256</v>
      </c>
      <c r="F15" s="21">
        <v>0</v>
      </c>
      <c r="G15" s="21">
        <v>0</v>
      </c>
      <c r="H15" s="21">
        <v>294980</v>
      </c>
      <c r="I15" s="30">
        <f t="shared" si="0"/>
        <v>1428877</v>
      </c>
    </row>
    <row r="16" spans="1:9" x14ac:dyDescent="0.25">
      <c r="A16" s="15">
        <v>1013</v>
      </c>
      <c r="B16" s="16" t="s">
        <v>21</v>
      </c>
      <c r="C16" s="20">
        <v>238240859</v>
      </c>
      <c r="D16" s="20">
        <v>145650191</v>
      </c>
      <c r="E16" s="20">
        <v>10452499</v>
      </c>
      <c r="F16" s="20">
        <v>0</v>
      </c>
      <c r="G16" s="20">
        <v>0</v>
      </c>
      <c r="H16" s="20">
        <v>1401630</v>
      </c>
      <c r="I16" s="29">
        <f t="shared" si="0"/>
        <v>395745179</v>
      </c>
    </row>
    <row r="17" spans="1:9" x14ac:dyDescent="0.25">
      <c r="A17" s="15">
        <v>1014</v>
      </c>
      <c r="B17" s="16" t="s">
        <v>22</v>
      </c>
      <c r="C17" s="21">
        <v>0</v>
      </c>
      <c r="D17" s="21">
        <v>0</v>
      </c>
      <c r="E17" s="21">
        <v>0</v>
      </c>
      <c r="F17" s="21">
        <v>0</v>
      </c>
      <c r="G17" s="21">
        <v>0</v>
      </c>
      <c r="H17" s="21">
        <v>0</v>
      </c>
      <c r="I17" s="30">
        <f t="shared" si="0"/>
        <v>0</v>
      </c>
    </row>
    <row r="18" spans="1:9" x14ac:dyDescent="0.25">
      <c r="A18" s="15">
        <v>1016</v>
      </c>
      <c r="B18" s="16" t="s">
        <v>23</v>
      </c>
      <c r="C18" s="20">
        <v>492013845</v>
      </c>
      <c r="D18" s="20">
        <v>93948672</v>
      </c>
      <c r="E18" s="20">
        <v>25083353</v>
      </c>
      <c r="F18" s="20">
        <v>125889375</v>
      </c>
      <c r="G18" s="20">
        <v>0</v>
      </c>
      <c r="H18" s="20">
        <v>3597270</v>
      </c>
      <c r="I18" s="29">
        <f t="shared" si="0"/>
        <v>740532515</v>
      </c>
    </row>
    <row r="19" spans="1:9" x14ac:dyDescent="0.25">
      <c r="A19" s="15">
        <v>1017</v>
      </c>
      <c r="B19" s="16" t="s">
        <v>24</v>
      </c>
      <c r="C19" s="21">
        <v>89987402</v>
      </c>
      <c r="D19" s="21">
        <v>1951973</v>
      </c>
      <c r="E19" s="21">
        <v>2214707</v>
      </c>
      <c r="F19" s="21">
        <v>1103036</v>
      </c>
      <c r="G19" s="21">
        <v>2500</v>
      </c>
      <c r="H19" s="21">
        <v>1527195</v>
      </c>
      <c r="I19" s="30">
        <f t="shared" si="0"/>
        <v>96786813</v>
      </c>
    </row>
    <row r="20" spans="1:9" x14ac:dyDescent="0.25">
      <c r="A20" s="15">
        <v>1018</v>
      </c>
      <c r="B20" s="16" t="s">
        <v>25</v>
      </c>
      <c r="C20" s="20">
        <v>285812</v>
      </c>
      <c r="D20" s="20">
        <v>34847</v>
      </c>
      <c r="E20" s="20">
        <v>32210</v>
      </c>
      <c r="F20" s="20">
        <v>0</v>
      </c>
      <c r="G20" s="20">
        <v>2500</v>
      </c>
      <c r="H20" s="20">
        <v>298213</v>
      </c>
      <c r="I20" s="29">
        <f t="shared" si="0"/>
        <v>653582</v>
      </c>
    </row>
    <row r="21" spans="1:9" x14ac:dyDescent="0.25">
      <c r="A21" s="15">
        <v>1019</v>
      </c>
      <c r="B21" s="16" t="s">
        <v>26</v>
      </c>
      <c r="C21" s="21">
        <v>19036738</v>
      </c>
      <c r="D21" s="21">
        <v>2093530</v>
      </c>
      <c r="E21" s="21">
        <v>689933</v>
      </c>
      <c r="F21" s="21">
        <v>109155</v>
      </c>
      <c r="G21" s="21">
        <v>0</v>
      </c>
      <c r="H21" s="21">
        <v>1038637</v>
      </c>
      <c r="I21" s="30">
        <f t="shared" si="0"/>
        <v>22967993</v>
      </c>
    </row>
    <row r="22" spans="1:9" x14ac:dyDescent="0.25">
      <c r="A22" s="15">
        <v>1020</v>
      </c>
      <c r="B22" s="16" t="s">
        <v>27</v>
      </c>
      <c r="C22" s="20">
        <v>24289698</v>
      </c>
      <c r="D22" s="20">
        <v>7760758</v>
      </c>
      <c r="E22" s="20">
        <v>892704</v>
      </c>
      <c r="F22" s="20">
        <v>9474818</v>
      </c>
      <c r="G22" s="20">
        <v>0</v>
      </c>
      <c r="H22" s="20">
        <v>154738</v>
      </c>
      <c r="I22" s="29">
        <f t="shared" si="0"/>
        <v>42572716</v>
      </c>
    </row>
    <row r="23" spans="1:9" x14ac:dyDescent="0.25">
      <c r="A23" s="15">
        <v>1022</v>
      </c>
      <c r="B23" s="16" t="s">
        <v>28</v>
      </c>
      <c r="C23" s="21">
        <v>2469440</v>
      </c>
      <c r="D23" s="21">
        <v>2</v>
      </c>
      <c r="E23" s="21">
        <v>107570</v>
      </c>
      <c r="F23" s="21">
        <v>0</v>
      </c>
      <c r="G23" s="21">
        <v>0</v>
      </c>
      <c r="H23" s="21">
        <v>2320</v>
      </c>
      <c r="I23" s="30">
        <f t="shared" si="0"/>
        <v>2579332</v>
      </c>
    </row>
    <row r="24" spans="1:9" x14ac:dyDescent="0.25">
      <c r="A24" s="15">
        <v>1023</v>
      </c>
      <c r="B24" s="16" t="s">
        <v>29</v>
      </c>
      <c r="C24" s="20">
        <v>36957066</v>
      </c>
      <c r="D24" s="20">
        <v>1123272</v>
      </c>
      <c r="E24" s="20">
        <v>865577</v>
      </c>
      <c r="F24" s="20">
        <v>318867</v>
      </c>
      <c r="G24" s="20">
        <v>0</v>
      </c>
      <c r="H24" s="20">
        <v>1047088</v>
      </c>
      <c r="I24" s="29">
        <f t="shared" si="0"/>
        <v>40311870</v>
      </c>
    </row>
    <row r="25" spans="1:9" x14ac:dyDescent="0.25">
      <c r="A25" s="15">
        <v>1024</v>
      </c>
      <c r="B25" s="16" t="s">
        <v>30</v>
      </c>
      <c r="C25" s="21">
        <v>520124196</v>
      </c>
      <c r="D25" s="21">
        <v>33720647</v>
      </c>
      <c r="E25" s="21">
        <v>12797981</v>
      </c>
      <c r="F25" s="21">
        <v>6064111</v>
      </c>
      <c r="G25" s="21">
        <v>0</v>
      </c>
      <c r="H25" s="21">
        <v>7307140</v>
      </c>
      <c r="I25" s="30">
        <f t="shared" si="0"/>
        <v>580014075</v>
      </c>
    </row>
    <row r="26" spans="1:9" x14ac:dyDescent="0.25">
      <c r="A26" s="15">
        <v>1025</v>
      </c>
      <c r="B26" s="16" t="s">
        <v>31</v>
      </c>
      <c r="C26" s="20">
        <v>295163</v>
      </c>
      <c r="D26" s="20">
        <v>0</v>
      </c>
      <c r="E26" s="20">
        <v>13967</v>
      </c>
      <c r="F26" s="20">
        <v>0</v>
      </c>
      <c r="G26" s="20">
        <v>0</v>
      </c>
      <c r="H26" s="20">
        <v>138195</v>
      </c>
      <c r="I26" s="29">
        <f t="shared" si="0"/>
        <v>447325</v>
      </c>
    </row>
    <row r="27" spans="1:9" x14ac:dyDescent="0.25">
      <c r="A27" s="15">
        <v>1026</v>
      </c>
      <c r="B27" s="16" t="s">
        <v>32</v>
      </c>
      <c r="C27" s="21">
        <v>1247232</v>
      </c>
      <c r="D27" s="21">
        <v>1428</v>
      </c>
      <c r="E27" s="21">
        <v>1224</v>
      </c>
      <c r="F27" s="21">
        <v>0</v>
      </c>
      <c r="G27" s="21">
        <v>0</v>
      </c>
      <c r="H27" s="21">
        <v>40990</v>
      </c>
      <c r="I27" s="30">
        <f t="shared" si="0"/>
        <v>1290874</v>
      </c>
    </row>
    <row r="28" spans="1:9" x14ac:dyDescent="0.25">
      <c r="A28" s="15">
        <v>1027</v>
      </c>
      <c r="B28" s="16" t="s">
        <v>33</v>
      </c>
      <c r="C28" s="20">
        <v>40019223</v>
      </c>
      <c r="D28" s="20">
        <v>727189</v>
      </c>
      <c r="E28" s="20">
        <v>372878</v>
      </c>
      <c r="F28" s="20">
        <v>352043</v>
      </c>
      <c r="G28" s="20">
        <v>236874</v>
      </c>
      <c r="H28" s="20">
        <v>1026813</v>
      </c>
      <c r="I28" s="29">
        <f t="shared" si="0"/>
        <v>42735020</v>
      </c>
    </row>
    <row r="29" spans="1:9" x14ac:dyDescent="0.25">
      <c r="A29" s="15">
        <v>1028</v>
      </c>
      <c r="B29" s="16" t="s">
        <v>34</v>
      </c>
      <c r="C29" s="21">
        <v>18982499</v>
      </c>
      <c r="D29" s="21">
        <v>1445066</v>
      </c>
      <c r="E29" s="21">
        <v>337942</v>
      </c>
      <c r="F29" s="21">
        <v>366895</v>
      </c>
      <c r="G29" s="21">
        <v>0</v>
      </c>
      <c r="H29" s="21">
        <v>73164</v>
      </c>
      <c r="I29" s="30">
        <f t="shared" si="0"/>
        <v>21205566</v>
      </c>
    </row>
    <row r="30" spans="1:9" x14ac:dyDescent="0.25">
      <c r="A30" s="15">
        <v>1030</v>
      </c>
      <c r="B30" s="16" t="s">
        <v>35</v>
      </c>
      <c r="C30" s="20">
        <v>63859585</v>
      </c>
      <c r="D30" s="20">
        <v>2742795</v>
      </c>
      <c r="E30" s="20">
        <v>1300642</v>
      </c>
      <c r="F30" s="20">
        <v>1742315</v>
      </c>
      <c r="G30" s="20">
        <v>0</v>
      </c>
      <c r="H30" s="20">
        <v>2006510</v>
      </c>
      <c r="I30" s="29">
        <f t="shared" si="0"/>
        <v>71651847</v>
      </c>
    </row>
    <row r="31" spans="1:9" x14ac:dyDescent="0.25">
      <c r="A31" s="15">
        <v>1031</v>
      </c>
      <c r="B31" s="16" t="s">
        <v>36</v>
      </c>
      <c r="C31" s="21">
        <v>46266</v>
      </c>
      <c r="D31" s="21">
        <v>0</v>
      </c>
      <c r="E31" s="21">
        <v>2698</v>
      </c>
      <c r="F31" s="21">
        <v>0</v>
      </c>
      <c r="G31" s="21">
        <v>0</v>
      </c>
      <c r="H31" s="21">
        <v>580</v>
      </c>
      <c r="I31" s="30">
        <f t="shared" si="0"/>
        <v>49544</v>
      </c>
    </row>
    <row r="32" spans="1:9" x14ac:dyDescent="0.25">
      <c r="A32" s="15">
        <v>1033</v>
      </c>
      <c r="B32" s="16" t="s">
        <v>37</v>
      </c>
      <c r="C32" s="20">
        <v>1083874</v>
      </c>
      <c r="D32" s="20">
        <v>330181</v>
      </c>
      <c r="E32" s="20">
        <v>48867</v>
      </c>
      <c r="F32" s="20">
        <v>0</v>
      </c>
      <c r="G32" s="20">
        <v>20000</v>
      </c>
      <c r="H32" s="20">
        <v>157920</v>
      </c>
      <c r="I32" s="29">
        <f t="shared" si="0"/>
        <v>1640842</v>
      </c>
    </row>
    <row r="33" spans="1:9" x14ac:dyDescent="0.25">
      <c r="A33" s="15">
        <v>1034</v>
      </c>
      <c r="B33" s="16" t="s">
        <v>38</v>
      </c>
      <c r="C33" s="21">
        <v>1022216</v>
      </c>
      <c r="D33" s="21">
        <v>88</v>
      </c>
      <c r="E33" s="21">
        <v>2450</v>
      </c>
      <c r="F33" s="21">
        <v>0</v>
      </c>
      <c r="G33" s="21">
        <v>0</v>
      </c>
      <c r="H33" s="21">
        <v>15790</v>
      </c>
      <c r="I33" s="30">
        <f t="shared" si="0"/>
        <v>1040544</v>
      </c>
    </row>
    <row r="34" spans="1:9" x14ac:dyDescent="0.25">
      <c r="A34" s="15">
        <v>1037</v>
      </c>
      <c r="B34" s="16" t="s">
        <v>39</v>
      </c>
      <c r="C34" s="20">
        <v>5890646</v>
      </c>
      <c r="D34" s="20">
        <v>203425</v>
      </c>
      <c r="E34" s="20">
        <v>211549</v>
      </c>
      <c r="F34" s="20">
        <v>265251</v>
      </c>
      <c r="G34" s="20">
        <v>0</v>
      </c>
      <c r="H34" s="20">
        <v>180292</v>
      </c>
      <c r="I34" s="29">
        <f t="shared" si="0"/>
        <v>6751163</v>
      </c>
    </row>
    <row r="35" spans="1:9" x14ac:dyDescent="0.25">
      <c r="A35" s="15">
        <v>1038</v>
      </c>
      <c r="B35" s="16" t="s">
        <v>40</v>
      </c>
      <c r="C35" s="21">
        <v>1252716</v>
      </c>
      <c r="D35" s="21">
        <v>0</v>
      </c>
      <c r="E35" s="21">
        <v>64451</v>
      </c>
      <c r="F35" s="21">
        <v>0</v>
      </c>
      <c r="G35" s="21">
        <v>0</v>
      </c>
      <c r="H35" s="21">
        <v>268453</v>
      </c>
      <c r="I35" s="30">
        <f t="shared" si="0"/>
        <v>1585620</v>
      </c>
    </row>
    <row r="36" spans="1:9" x14ac:dyDescent="0.25">
      <c r="A36" s="15">
        <v>1039</v>
      </c>
      <c r="B36" s="16" t="s">
        <v>41</v>
      </c>
      <c r="C36" s="20">
        <v>1891185</v>
      </c>
      <c r="D36" s="20">
        <v>270544</v>
      </c>
      <c r="E36" s="20">
        <v>58965</v>
      </c>
      <c r="F36" s="20">
        <v>47214</v>
      </c>
      <c r="G36" s="20">
        <v>0</v>
      </c>
      <c r="H36" s="20">
        <v>120338</v>
      </c>
      <c r="I36" s="29">
        <f t="shared" si="0"/>
        <v>2388246</v>
      </c>
    </row>
    <row r="37" spans="1:9" x14ac:dyDescent="0.25">
      <c r="A37" s="15">
        <v>1040</v>
      </c>
      <c r="B37" s="16" t="s">
        <v>42</v>
      </c>
      <c r="C37" s="21">
        <v>47394292</v>
      </c>
      <c r="D37" s="21">
        <v>6828674</v>
      </c>
      <c r="E37" s="21">
        <v>1980012</v>
      </c>
      <c r="F37" s="21">
        <v>309788</v>
      </c>
      <c r="G37" s="21">
        <v>2500</v>
      </c>
      <c r="H37" s="21">
        <v>2888630</v>
      </c>
      <c r="I37" s="30">
        <f t="shared" si="0"/>
        <v>59403896</v>
      </c>
    </row>
    <row r="38" spans="1:9" x14ac:dyDescent="0.25">
      <c r="A38" s="15">
        <v>1042</v>
      </c>
      <c r="B38" s="16" t="s">
        <v>43</v>
      </c>
      <c r="C38" s="20">
        <v>782</v>
      </c>
      <c r="D38" s="20">
        <v>0</v>
      </c>
      <c r="E38" s="20">
        <v>409</v>
      </c>
      <c r="F38" s="20">
        <v>0</v>
      </c>
      <c r="G38" s="20">
        <v>0</v>
      </c>
      <c r="H38" s="20">
        <v>9720</v>
      </c>
      <c r="I38" s="29">
        <f t="shared" si="0"/>
        <v>10911</v>
      </c>
    </row>
    <row r="39" spans="1:9" x14ac:dyDescent="0.25">
      <c r="A39" s="15">
        <v>1043</v>
      </c>
      <c r="B39" s="16" t="s">
        <v>44</v>
      </c>
      <c r="C39" s="21">
        <v>413413623</v>
      </c>
      <c r="D39" s="21">
        <v>33309797</v>
      </c>
      <c r="E39" s="21">
        <v>9531784</v>
      </c>
      <c r="F39" s="21">
        <v>301214373</v>
      </c>
      <c r="G39" s="21">
        <v>583805</v>
      </c>
      <c r="H39" s="21">
        <v>512414</v>
      </c>
      <c r="I39" s="30">
        <f t="shared" si="0"/>
        <v>758565796</v>
      </c>
    </row>
    <row r="40" spans="1:9" x14ac:dyDescent="0.25">
      <c r="A40" s="15">
        <v>1044</v>
      </c>
      <c r="B40" s="16" t="s">
        <v>45</v>
      </c>
      <c r="C40" s="20">
        <v>0</v>
      </c>
      <c r="D40" s="20">
        <v>0</v>
      </c>
      <c r="E40" s="20">
        <v>0</v>
      </c>
      <c r="F40" s="20">
        <v>0</v>
      </c>
      <c r="G40" s="20">
        <v>0</v>
      </c>
      <c r="H40" s="20">
        <v>0</v>
      </c>
      <c r="I40" s="29">
        <f t="shared" si="0"/>
        <v>0</v>
      </c>
    </row>
    <row r="41" spans="1:9" x14ac:dyDescent="0.25">
      <c r="A41" s="15">
        <v>1046</v>
      </c>
      <c r="B41" s="16" t="s">
        <v>46</v>
      </c>
      <c r="C41" s="21">
        <v>303682</v>
      </c>
      <c r="D41" s="21">
        <v>2586</v>
      </c>
      <c r="E41" s="21">
        <v>28238</v>
      </c>
      <c r="F41" s="21">
        <v>0</v>
      </c>
      <c r="G41" s="21">
        <v>27500</v>
      </c>
      <c r="H41" s="21">
        <v>1469008</v>
      </c>
      <c r="I41" s="30">
        <f t="shared" si="0"/>
        <v>1831014</v>
      </c>
    </row>
    <row r="42" spans="1:9" x14ac:dyDescent="0.25">
      <c r="A42" s="15">
        <v>1047</v>
      </c>
      <c r="B42" s="16" t="s">
        <v>47</v>
      </c>
      <c r="C42" s="20">
        <v>178610689</v>
      </c>
      <c r="D42" s="20">
        <v>40442650</v>
      </c>
      <c r="E42" s="20">
        <v>8474426</v>
      </c>
      <c r="F42" s="20">
        <v>4364</v>
      </c>
      <c r="G42" s="20">
        <v>5000</v>
      </c>
      <c r="H42" s="20">
        <v>2835345</v>
      </c>
      <c r="I42" s="29">
        <f t="shared" si="0"/>
        <v>230372474</v>
      </c>
    </row>
    <row r="43" spans="1:9" x14ac:dyDescent="0.25">
      <c r="A43" s="15">
        <v>1048</v>
      </c>
      <c r="B43" s="16" t="s">
        <v>48</v>
      </c>
      <c r="C43" s="21">
        <v>58719040</v>
      </c>
      <c r="D43" s="21">
        <v>2879553</v>
      </c>
      <c r="E43" s="21">
        <v>2262530</v>
      </c>
      <c r="F43" s="21">
        <v>605190</v>
      </c>
      <c r="G43" s="21">
        <v>0</v>
      </c>
      <c r="H43" s="21">
        <v>1138620</v>
      </c>
      <c r="I43" s="30">
        <f t="shared" si="0"/>
        <v>65604933</v>
      </c>
    </row>
    <row r="44" spans="1:9" x14ac:dyDescent="0.25">
      <c r="A44" s="15">
        <v>1050</v>
      </c>
      <c r="B44" s="16" t="s">
        <v>49</v>
      </c>
      <c r="C44" s="20">
        <v>424604</v>
      </c>
      <c r="D44" s="20">
        <v>266375</v>
      </c>
      <c r="E44" s="20">
        <v>4262</v>
      </c>
      <c r="F44" s="20">
        <v>0</v>
      </c>
      <c r="G44" s="20">
        <v>0</v>
      </c>
      <c r="H44" s="20">
        <v>176514</v>
      </c>
      <c r="I44" s="29">
        <f t="shared" si="0"/>
        <v>871755</v>
      </c>
    </row>
    <row r="45" spans="1:9" x14ac:dyDescent="0.25">
      <c r="A45" s="15">
        <v>1052</v>
      </c>
      <c r="B45" s="16" t="s">
        <v>50</v>
      </c>
      <c r="C45" s="21">
        <v>21420374</v>
      </c>
      <c r="D45" s="21">
        <v>798866</v>
      </c>
      <c r="E45" s="21">
        <v>1245637</v>
      </c>
      <c r="F45" s="21">
        <v>38</v>
      </c>
      <c r="G45" s="21">
        <v>0</v>
      </c>
      <c r="H45" s="21">
        <v>945510</v>
      </c>
      <c r="I45" s="30">
        <f t="shared" si="0"/>
        <v>24410425</v>
      </c>
    </row>
    <row r="46" spans="1:9" x14ac:dyDescent="0.25">
      <c r="A46" s="15">
        <v>1054</v>
      </c>
      <c r="B46" s="16" t="s">
        <v>51</v>
      </c>
      <c r="C46" s="20">
        <v>26324566</v>
      </c>
      <c r="D46" s="20">
        <v>2859667</v>
      </c>
      <c r="E46" s="20">
        <v>1213069</v>
      </c>
      <c r="F46" s="20">
        <v>147825</v>
      </c>
      <c r="G46" s="20">
        <v>27500</v>
      </c>
      <c r="H46" s="20">
        <v>1075483</v>
      </c>
      <c r="I46" s="29">
        <f t="shared" si="0"/>
        <v>31648110</v>
      </c>
    </row>
    <row r="47" spans="1:9" x14ac:dyDescent="0.25">
      <c r="A47" s="15">
        <v>1055</v>
      </c>
      <c r="B47" s="16" t="s">
        <v>52</v>
      </c>
      <c r="C47" s="21">
        <v>108261668</v>
      </c>
      <c r="D47" s="21">
        <v>1013898</v>
      </c>
      <c r="E47" s="21">
        <v>692626</v>
      </c>
      <c r="F47" s="21">
        <v>1931588</v>
      </c>
      <c r="G47" s="21">
        <v>0</v>
      </c>
      <c r="H47" s="21">
        <v>381348</v>
      </c>
      <c r="I47" s="30">
        <f t="shared" si="0"/>
        <v>112281128</v>
      </c>
    </row>
    <row r="48" spans="1:9" x14ac:dyDescent="0.25">
      <c r="A48" s="15">
        <v>1057</v>
      </c>
      <c r="B48" s="16" t="s">
        <v>53</v>
      </c>
      <c r="C48" s="20">
        <v>4114701</v>
      </c>
      <c r="D48" s="20">
        <v>295302</v>
      </c>
      <c r="E48" s="20">
        <v>128300</v>
      </c>
      <c r="F48" s="20">
        <v>0</v>
      </c>
      <c r="G48" s="20">
        <v>2500</v>
      </c>
      <c r="H48" s="20">
        <v>1045013</v>
      </c>
      <c r="I48" s="29">
        <f t="shared" si="0"/>
        <v>5585816</v>
      </c>
    </row>
    <row r="49" spans="1:9" x14ac:dyDescent="0.25">
      <c r="A49" s="15">
        <v>1058</v>
      </c>
      <c r="B49" s="16" t="s">
        <v>54</v>
      </c>
      <c r="C49" s="21">
        <v>30429496</v>
      </c>
      <c r="D49" s="21">
        <v>1539832</v>
      </c>
      <c r="E49" s="21">
        <v>309325</v>
      </c>
      <c r="F49" s="21">
        <v>272892</v>
      </c>
      <c r="G49" s="21">
        <v>135011</v>
      </c>
      <c r="H49" s="21">
        <v>2810027</v>
      </c>
      <c r="I49" s="30">
        <f t="shared" si="0"/>
        <v>35496583</v>
      </c>
    </row>
    <row r="50" spans="1:9" x14ac:dyDescent="0.25">
      <c r="A50" s="15">
        <v>1062</v>
      </c>
      <c r="B50" s="16" t="s">
        <v>55</v>
      </c>
      <c r="C50" s="20">
        <v>92396300</v>
      </c>
      <c r="D50" s="20">
        <v>2171664</v>
      </c>
      <c r="E50" s="20">
        <v>1373633</v>
      </c>
      <c r="F50" s="20">
        <v>111867</v>
      </c>
      <c r="G50" s="20">
        <v>0</v>
      </c>
      <c r="H50" s="20">
        <v>529008</v>
      </c>
      <c r="I50" s="29">
        <f t="shared" si="0"/>
        <v>96582472</v>
      </c>
    </row>
    <row r="51" spans="1:9" x14ac:dyDescent="0.25">
      <c r="A51" s="15">
        <v>1065</v>
      </c>
      <c r="B51" s="16" t="s">
        <v>56</v>
      </c>
      <c r="C51" s="21">
        <v>141278906</v>
      </c>
      <c r="D51" s="21">
        <v>4089234</v>
      </c>
      <c r="E51" s="21">
        <v>2294842</v>
      </c>
      <c r="F51" s="21">
        <v>752190</v>
      </c>
      <c r="G51" s="21">
        <v>0</v>
      </c>
      <c r="H51" s="21">
        <v>677505</v>
      </c>
      <c r="I51" s="30">
        <f t="shared" si="0"/>
        <v>149092677</v>
      </c>
    </row>
    <row r="52" spans="1:9" x14ac:dyDescent="0.25">
      <c r="A52" s="15">
        <v>1066</v>
      </c>
      <c r="B52" s="16" t="s">
        <v>57</v>
      </c>
      <c r="C52" s="20">
        <v>101800293</v>
      </c>
      <c r="D52" s="20">
        <v>6751192</v>
      </c>
      <c r="E52" s="20">
        <v>3006165</v>
      </c>
      <c r="F52" s="20">
        <v>3339617</v>
      </c>
      <c r="G52" s="20">
        <v>0</v>
      </c>
      <c r="H52" s="20">
        <v>1096806</v>
      </c>
      <c r="I52" s="29">
        <f t="shared" si="0"/>
        <v>115994073</v>
      </c>
    </row>
    <row r="53" spans="1:9" x14ac:dyDescent="0.25">
      <c r="A53" s="15">
        <v>1067</v>
      </c>
      <c r="B53" s="16" t="s">
        <v>58</v>
      </c>
      <c r="C53" s="21">
        <v>789239</v>
      </c>
      <c r="D53" s="21">
        <v>0</v>
      </c>
      <c r="E53" s="21">
        <v>408</v>
      </c>
      <c r="F53" s="21">
        <v>0</v>
      </c>
      <c r="G53" s="21">
        <v>0</v>
      </c>
      <c r="H53" s="21">
        <v>33426</v>
      </c>
      <c r="I53" s="30">
        <f t="shared" si="0"/>
        <v>823073</v>
      </c>
    </row>
    <row r="54" spans="1:9" x14ac:dyDescent="0.25">
      <c r="A54" s="15">
        <v>1068</v>
      </c>
      <c r="B54" s="16" t="s">
        <v>59</v>
      </c>
      <c r="C54" s="20">
        <v>92</v>
      </c>
      <c r="D54" s="20">
        <v>0</v>
      </c>
      <c r="E54" s="20">
        <v>0</v>
      </c>
      <c r="F54" s="20">
        <v>0</v>
      </c>
      <c r="G54" s="20">
        <v>0</v>
      </c>
      <c r="H54" s="20">
        <v>15825</v>
      </c>
      <c r="I54" s="29">
        <f t="shared" si="0"/>
        <v>15917</v>
      </c>
    </row>
    <row r="55" spans="1:9" x14ac:dyDescent="0.25">
      <c r="A55" s="15">
        <v>1069</v>
      </c>
      <c r="B55" s="16" t="s">
        <v>60</v>
      </c>
      <c r="C55" s="21">
        <v>2241506</v>
      </c>
      <c r="D55" s="21">
        <v>54872</v>
      </c>
      <c r="E55" s="21">
        <v>125418</v>
      </c>
      <c r="F55" s="21">
        <v>0</v>
      </c>
      <c r="G55" s="21">
        <v>0</v>
      </c>
      <c r="H55" s="21">
        <v>113170</v>
      </c>
      <c r="I55" s="30">
        <f t="shared" si="0"/>
        <v>2534966</v>
      </c>
    </row>
    <row r="56" spans="1:9" ht="15" customHeight="1" x14ac:dyDescent="0.25">
      <c r="A56" s="15">
        <v>1070</v>
      </c>
      <c r="B56" s="16" t="s">
        <v>61</v>
      </c>
      <c r="C56" s="20">
        <v>1819590</v>
      </c>
      <c r="D56" s="20">
        <v>361314</v>
      </c>
      <c r="E56" s="20">
        <v>47973</v>
      </c>
      <c r="F56" s="20">
        <v>689730</v>
      </c>
      <c r="G56" s="20">
        <v>0</v>
      </c>
      <c r="H56" s="20">
        <v>160466</v>
      </c>
      <c r="I56" s="29">
        <f t="shared" si="0"/>
        <v>3079073</v>
      </c>
    </row>
    <row r="57" spans="1:9" x14ac:dyDescent="0.25">
      <c r="A57" s="13" t="s">
        <v>63</v>
      </c>
      <c r="B57" s="18" t="s">
        <v>62</v>
      </c>
      <c r="C57" s="37">
        <f t="shared" ref="C57:I57" si="1">SUM(C7:C56)</f>
        <v>2909065371</v>
      </c>
      <c r="D57" s="37">
        <f t="shared" si="1"/>
        <v>402208056</v>
      </c>
      <c r="E57" s="37">
        <f t="shared" si="1"/>
        <v>93697599</v>
      </c>
      <c r="F57" s="37">
        <f t="shared" si="1"/>
        <v>481964079</v>
      </c>
      <c r="G57" s="37">
        <f t="shared" si="1"/>
        <v>1060690</v>
      </c>
      <c r="H57" s="37">
        <f t="shared" si="1"/>
        <v>42924020</v>
      </c>
      <c r="I57" s="37">
        <f t="shared" si="1"/>
        <v>3930919815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1FD2F-EFD5-421B-BD58-7552F0B3FD65}">
  <dimension ref="A1:I59"/>
  <sheetViews>
    <sheetView workbookViewId="0">
      <selection activeCell="C7" sqref="C7:H56"/>
    </sheetView>
  </sheetViews>
  <sheetFormatPr baseColWidth="10" defaultColWidth="11.42578125" defaultRowHeight="15.75" x14ac:dyDescent="0.25"/>
  <cols>
    <col min="1" max="1" width="7.85546875" style="10" customWidth="1"/>
    <col min="2" max="2" width="19" style="11" customWidth="1"/>
    <col min="3" max="8" width="15" style="12" customWidth="1"/>
    <col min="9" max="9" width="19.5703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40" t="s">
        <v>64</v>
      </c>
      <c r="B4" s="40"/>
      <c r="C4" s="40"/>
      <c r="D4" s="40"/>
      <c r="E4" s="40"/>
      <c r="F4" s="40"/>
      <c r="G4" s="40"/>
      <c r="H4" s="40"/>
      <c r="I4" s="40"/>
    </row>
    <row r="5" spans="1:9" ht="15" customHeight="1" x14ac:dyDescent="0.25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9" ht="41.25" customHeight="1" thickTop="1" thickBot="1" x14ac:dyDescent="0.3">
      <c r="A6" s="1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</row>
    <row r="7" spans="1:9" ht="16.5" thickTop="1" x14ac:dyDescent="0.25">
      <c r="A7" s="15">
        <v>1001</v>
      </c>
      <c r="B7" s="16" t="s">
        <v>12</v>
      </c>
      <c r="C7" s="19">
        <v>0</v>
      </c>
      <c r="D7" s="19">
        <v>0</v>
      </c>
      <c r="E7" s="19">
        <v>0</v>
      </c>
      <c r="F7" s="19">
        <v>0</v>
      </c>
      <c r="G7" s="19">
        <v>0</v>
      </c>
      <c r="H7" s="19">
        <v>0</v>
      </c>
      <c r="I7" s="28">
        <f>SUM(C7:H7)</f>
        <v>0</v>
      </c>
    </row>
    <row r="8" spans="1:9" x14ac:dyDescent="0.25">
      <c r="A8" s="15">
        <v>1002</v>
      </c>
      <c r="B8" s="16" t="s">
        <v>13</v>
      </c>
      <c r="C8" s="20">
        <v>3645913</v>
      </c>
      <c r="D8" s="20">
        <v>17561</v>
      </c>
      <c r="E8" s="20">
        <v>54476</v>
      </c>
      <c r="F8" s="20">
        <v>0</v>
      </c>
      <c r="G8" s="20">
        <v>2500</v>
      </c>
      <c r="H8" s="20">
        <v>141382</v>
      </c>
      <c r="I8" s="29">
        <f t="shared" ref="I8:I56" si="0">SUM(C8:H8)</f>
        <v>3861832</v>
      </c>
    </row>
    <row r="9" spans="1:9" x14ac:dyDescent="0.25">
      <c r="A9" s="15">
        <v>1005</v>
      </c>
      <c r="B9" s="16" t="s">
        <v>14</v>
      </c>
      <c r="C9" s="21">
        <v>155637</v>
      </c>
      <c r="D9" s="21">
        <v>0</v>
      </c>
      <c r="E9" s="21">
        <v>18999</v>
      </c>
      <c r="F9" s="21">
        <v>0</v>
      </c>
      <c r="G9" s="21">
        <v>0</v>
      </c>
      <c r="H9" s="21">
        <v>10786</v>
      </c>
      <c r="I9" s="30">
        <f t="shared" si="0"/>
        <v>185422</v>
      </c>
    </row>
    <row r="10" spans="1:9" x14ac:dyDescent="0.25">
      <c r="A10" s="15">
        <v>1006</v>
      </c>
      <c r="B10" s="16" t="s">
        <v>15</v>
      </c>
      <c r="C10" s="20">
        <v>311794</v>
      </c>
      <c r="D10" s="20">
        <v>1295</v>
      </c>
      <c r="E10" s="20">
        <v>15855</v>
      </c>
      <c r="F10" s="20">
        <v>0</v>
      </c>
      <c r="G10" s="20">
        <v>0</v>
      </c>
      <c r="H10" s="20">
        <v>1622</v>
      </c>
      <c r="I10" s="29">
        <f t="shared" si="0"/>
        <v>330566</v>
      </c>
    </row>
    <row r="11" spans="1:9" x14ac:dyDescent="0.25">
      <c r="A11" s="15">
        <v>1007</v>
      </c>
      <c r="B11" s="16" t="s">
        <v>16</v>
      </c>
      <c r="C11" s="21">
        <v>59569194</v>
      </c>
      <c r="D11" s="21">
        <v>5528617</v>
      </c>
      <c r="E11" s="21">
        <v>2170985</v>
      </c>
      <c r="F11" s="21">
        <v>23707204</v>
      </c>
      <c r="G11" s="21">
        <v>2500</v>
      </c>
      <c r="H11" s="21">
        <v>2623296</v>
      </c>
      <c r="I11" s="30">
        <f t="shared" si="0"/>
        <v>93601796</v>
      </c>
    </row>
    <row r="12" spans="1:9" x14ac:dyDescent="0.25">
      <c r="A12" s="15">
        <v>1008</v>
      </c>
      <c r="B12" s="16" t="s">
        <v>17</v>
      </c>
      <c r="C12" s="20">
        <v>102691095</v>
      </c>
      <c r="D12" s="20">
        <v>0</v>
      </c>
      <c r="E12" s="20">
        <v>939241</v>
      </c>
      <c r="F12" s="20">
        <v>124684030</v>
      </c>
      <c r="G12" s="20">
        <v>0</v>
      </c>
      <c r="H12" s="20">
        <v>3410</v>
      </c>
      <c r="I12" s="29">
        <f t="shared" si="0"/>
        <v>228317776</v>
      </c>
    </row>
    <row r="13" spans="1:9" x14ac:dyDescent="0.25">
      <c r="A13" s="15">
        <v>1010</v>
      </c>
      <c r="B13" s="16" t="s">
        <v>18</v>
      </c>
      <c r="C13" s="21">
        <v>2140991</v>
      </c>
      <c r="D13" s="21">
        <v>359972</v>
      </c>
      <c r="E13" s="21">
        <v>282200</v>
      </c>
      <c r="F13" s="21">
        <v>301603</v>
      </c>
      <c r="G13" s="21">
        <v>0</v>
      </c>
      <c r="H13" s="21">
        <v>44937</v>
      </c>
      <c r="I13" s="30">
        <f t="shared" si="0"/>
        <v>3129703</v>
      </c>
    </row>
    <row r="14" spans="1:9" x14ac:dyDescent="0.25">
      <c r="A14" s="15">
        <v>1011</v>
      </c>
      <c r="B14" s="16" t="s">
        <v>19</v>
      </c>
      <c r="C14" s="20">
        <v>148495985</v>
      </c>
      <c r="D14" s="20">
        <v>7042291</v>
      </c>
      <c r="E14" s="20">
        <v>4404051</v>
      </c>
      <c r="F14" s="20">
        <v>274904139</v>
      </c>
      <c r="G14" s="20">
        <v>0</v>
      </c>
      <c r="H14" s="20">
        <v>442558</v>
      </c>
      <c r="I14" s="29">
        <f t="shared" si="0"/>
        <v>435289024</v>
      </c>
    </row>
    <row r="15" spans="1:9" x14ac:dyDescent="0.25">
      <c r="A15" s="15">
        <v>1012</v>
      </c>
      <c r="B15" s="16" t="s">
        <v>20</v>
      </c>
      <c r="C15" s="21">
        <v>106843480</v>
      </c>
      <c r="D15" s="21">
        <v>0</v>
      </c>
      <c r="E15" s="21">
        <v>2890083</v>
      </c>
      <c r="F15" s="21">
        <v>175107324</v>
      </c>
      <c r="G15" s="21">
        <v>7500</v>
      </c>
      <c r="H15" s="21">
        <v>271564</v>
      </c>
      <c r="I15" s="30">
        <f t="shared" si="0"/>
        <v>285119951</v>
      </c>
    </row>
    <row r="16" spans="1:9" x14ac:dyDescent="0.25">
      <c r="A16" s="15">
        <v>1013</v>
      </c>
      <c r="B16" s="16" t="s">
        <v>21</v>
      </c>
      <c r="C16" s="20">
        <v>173900979</v>
      </c>
      <c r="D16" s="20">
        <v>79915075</v>
      </c>
      <c r="E16" s="20">
        <v>7982720</v>
      </c>
      <c r="F16" s="20">
        <v>221452</v>
      </c>
      <c r="G16" s="20">
        <v>0</v>
      </c>
      <c r="H16" s="20">
        <v>845045</v>
      </c>
      <c r="I16" s="29">
        <f t="shared" si="0"/>
        <v>262865271</v>
      </c>
    </row>
    <row r="17" spans="1:9" x14ac:dyDescent="0.25">
      <c r="A17" s="15">
        <v>1014</v>
      </c>
      <c r="B17" s="16" t="s">
        <v>22</v>
      </c>
      <c r="C17" s="21">
        <v>18801533</v>
      </c>
      <c r="D17" s="21">
        <v>0</v>
      </c>
      <c r="E17" s="21">
        <v>403286</v>
      </c>
      <c r="F17" s="21">
        <v>17991041</v>
      </c>
      <c r="G17" s="21">
        <v>0</v>
      </c>
      <c r="H17" s="21">
        <v>118660</v>
      </c>
      <c r="I17" s="30">
        <f t="shared" si="0"/>
        <v>37314520</v>
      </c>
    </row>
    <row r="18" spans="1:9" x14ac:dyDescent="0.25">
      <c r="A18" s="15">
        <v>1016</v>
      </c>
      <c r="B18" s="16" t="s">
        <v>23</v>
      </c>
      <c r="C18" s="20">
        <v>414086110</v>
      </c>
      <c r="D18" s="20">
        <v>115395441</v>
      </c>
      <c r="E18" s="20">
        <v>21421544</v>
      </c>
      <c r="F18" s="20">
        <v>1274210</v>
      </c>
      <c r="G18" s="20">
        <v>240</v>
      </c>
      <c r="H18" s="20">
        <v>1871974</v>
      </c>
      <c r="I18" s="29">
        <f t="shared" si="0"/>
        <v>554049519</v>
      </c>
    </row>
    <row r="19" spans="1:9" x14ac:dyDescent="0.25">
      <c r="A19" s="15">
        <v>1017</v>
      </c>
      <c r="B19" s="16" t="s">
        <v>24</v>
      </c>
      <c r="C19" s="21">
        <v>99408341</v>
      </c>
      <c r="D19" s="21">
        <v>1730611</v>
      </c>
      <c r="E19" s="21">
        <v>3613151</v>
      </c>
      <c r="F19" s="21">
        <v>15223539</v>
      </c>
      <c r="G19" s="21">
        <v>0</v>
      </c>
      <c r="H19" s="21">
        <v>1267050</v>
      </c>
      <c r="I19" s="30">
        <f t="shared" si="0"/>
        <v>121242692</v>
      </c>
    </row>
    <row r="20" spans="1:9" x14ac:dyDescent="0.25">
      <c r="A20" s="15">
        <v>1018</v>
      </c>
      <c r="B20" s="16" t="s">
        <v>25</v>
      </c>
      <c r="C20" s="20">
        <v>124758506</v>
      </c>
      <c r="D20" s="20">
        <v>29487901</v>
      </c>
      <c r="E20" s="20">
        <v>1942296</v>
      </c>
      <c r="F20" s="20">
        <v>108340813</v>
      </c>
      <c r="G20" s="20">
        <v>0</v>
      </c>
      <c r="H20" s="20">
        <v>301165</v>
      </c>
      <c r="I20" s="29">
        <f t="shared" si="0"/>
        <v>264830681</v>
      </c>
    </row>
    <row r="21" spans="1:9" x14ac:dyDescent="0.25">
      <c r="A21" s="15">
        <v>1019</v>
      </c>
      <c r="B21" s="16" t="s">
        <v>26</v>
      </c>
      <c r="C21" s="21">
        <v>29794072</v>
      </c>
      <c r="D21" s="21">
        <v>1785545</v>
      </c>
      <c r="E21" s="21">
        <v>623511</v>
      </c>
      <c r="F21" s="21">
        <v>22734085</v>
      </c>
      <c r="G21" s="21">
        <v>0</v>
      </c>
      <c r="H21" s="21">
        <v>1019279</v>
      </c>
      <c r="I21" s="30">
        <f t="shared" si="0"/>
        <v>55956492</v>
      </c>
    </row>
    <row r="22" spans="1:9" x14ac:dyDescent="0.25">
      <c r="A22" s="15">
        <v>1020</v>
      </c>
      <c r="B22" s="16" t="s">
        <v>27</v>
      </c>
      <c r="C22" s="20">
        <v>20711381</v>
      </c>
      <c r="D22" s="20">
        <v>6596732</v>
      </c>
      <c r="E22" s="20">
        <v>791894</v>
      </c>
      <c r="F22" s="20">
        <v>10346642</v>
      </c>
      <c r="G22" s="20">
        <v>0</v>
      </c>
      <c r="H22" s="20">
        <v>129255</v>
      </c>
      <c r="I22" s="29">
        <f t="shared" si="0"/>
        <v>38575904</v>
      </c>
    </row>
    <row r="23" spans="1:9" x14ac:dyDescent="0.25">
      <c r="A23" s="15">
        <v>1022</v>
      </c>
      <c r="B23" s="16" t="s">
        <v>28</v>
      </c>
      <c r="C23" s="21">
        <v>1483325</v>
      </c>
      <c r="D23" s="21">
        <v>26849</v>
      </c>
      <c r="E23" s="21">
        <v>43134</v>
      </c>
      <c r="F23" s="21">
        <v>0</v>
      </c>
      <c r="G23" s="21">
        <v>0</v>
      </c>
      <c r="H23" s="21">
        <v>8300</v>
      </c>
      <c r="I23" s="30">
        <f t="shared" si="0"/>
        <v>1561608</v>
      </c>
    </row>
    <row r="24" spans="1:9" x14ac:dyDescent="0.25">
      <c r="A24" s="15">
        <v>1023</v>
      </c>
      <c r="B24" s="16" t="s">
        <v>29</v>
      </c>
      <c r="C24" s="20">
        <v>56598710</v>
      </c>
      <c r="D24" s="20">
        <v>1146931</v>
      </c>
      <c r="E24" s="20">
        <v>731009</v>
      </c>
      <c r="F24" s="20">
        <v>365027</v>
      </c>
      <c r="G24" s="20">
        <v>2500</v>
      </c>
      <c r="H24" s="20">
        <v>2780614</v>
      </c>
      <c r="I24" s="29">
        <f t="shared" si="0"/>
        <v>61624791</v>
      </c>
    </row>
    <row r="25" spans="1:9" x14ac:dyDescent="0.25">
      <c r="A25" s="15">
        <v>1024</v>
      </c>
      <c r="B25" s="16" t="s">
        <v>30</v>
      </c>
      <c r="C25" s="21">
        <v>517221863</v>
      </c>
      <c r="D25" s="21">
        <v>28740153</v>
      </c>
      <c r="E25" s="21">
        <v>11085912</v>
      </c>
      <c r="F25" s="21">
        <v>72695152</v>
      </c>
      <c r="G25" s="21">
        <v>0</v>
      </c>
      <c r="H25" s="21">
        <v>5940096</v>
      </c>
      <c r="I25" s="30">
        <f t="shared" si="0"/>
        <v>635683176</v>
      </c>
    </row>
    <row r="26" spans="1:9" x14ac:dyDescent="0.25">
      <c r="A26" s="15">
        <v>1025</v>
      </c>
      <c r="B26" s="16" t="s">
        <v>31</v>
      </c>
      <c r="C26" s="20">
        <v>450575</v>
      </c>
      <c r="D26" s="20">
        <v>1976</v>
      </c>
      <c r="E26" s="20">
        <v>9822</v>
      </c>
      <c r="F26" s="20">
        <v>0</v>
      </c>
      <c r="G26" s="20">
        <v>0</v>
      </c>
      <c r="H26" s="20">
        <v>71023</v>
      </c>
      <c r="I26" s="29">
        <f t="shared" si="0"/>
        <v>533396</v>
      </c>
    </row>
    <row r="27" spans="1:9" x14ac:dyDescent="0.25">
      <c r="A27" s="15">
        <v>1026</v>
      </c>
      <c r="B27" s="16" t="s">
        <v>32</v>
      </c>
      <c r="C27" s="21">
        <v>801542</v>
      </c>
      <c r="D27" s="21">
        <v>0</v>
      </c>
      <c r="E27" s="21">
        <v>408</v>
      </c>
      <c r="F27" s="21">
        <v>0</v>
      </c>
      <c r="G27" s="21">
        <v>0</v>
      </c>
      <c r="H27" s="21">
        <v>15950</v>
      </c>
      <c r="I27" s="30">
        <f t="shared" si="0"/>
        <v>817900</v>
      </c>
    </row>
    <row r="28" spans="1:9" x14ac:dyDescent="0.25">
      <c r="A28" s="15">
        <v>1027</v>
      </c>
      <c r="B28" s="16" t="s">
        <v>33</v>
      </c>
      <c r="C28" s="20">
        <v>48598942</v>
      </c>
      <c r="D28" s="20">
        <v>834281</v>
      </c>
      <c r="E28" s="20">
        <v>336045</v>
      </c>
      <c r="F28" s="20">
        <v>274161</v>
      </c>
      <c r="G28" s="20">
        <v>10000</v>
      </c>
      <c r="H28" s="20">
        <v>1039803</v>
      </c>
      <c r="I28" s="29">
        <f t="shared" si="0"/>
        <v>51093232</v>
      </c>
    </row>
    <row r="29" spans="1:9" x14ac:dyDescent="0.25">
      <c r="A29" s="15">
        <v>1028</v>
      </c>
      <c r="B29" s="16" t="s">
        <v>34</v>
      </c>
      <c r="C29" s="21">
        <v>45215026</v>
      </c>
      <c r="D29" s="21">
        <v>2596473</v>
      </c>
      <c r="E29" s="21">
        <v>1832908</v>
      </c>
      <c r="F29" s="21">
        <v>49227916</v>
      </c>
      <c r="G29" s="21">
        <v>0</v>
      </c>
      <c r="H29" s="21">
        <v>72420</v>
      </c>
      <c r="I29" s="30">
        <f t="shared" si="0"/>
        <v>98944743</v>
      </c>
    </row>
    <row r="30" spans="1:9" x14ac:dyDescent="0.25">
      <c r="A30" s="15">
        <v>1030</v>
      </c>
      <c r="B30" s="16" t="s">
        <v>35</v>
      </c>
      <c r="C30" s="20">
        <v>38826090</v>
      </c>
      <c r="D30" s="20">
        <v>2165411</v>
      </c>
      <c r="E30" s="20">
        <v>1298882</v>
      </c>
      <c r="F30" s="20">
        <v>13646742</v>
      </c>
      <c r="G30" s="20">
        <v>0</v>
      </c>
      <c r="H30" s="20">
        <v>1580841</v>
      </c>
      <c r="I30" s="29">
        <f t="shared" si="0"/>
        <v>57517966</v>
      </c>
    </row>
    <row r="31" spans="1:9" x14ac:dyDescent="0.25">
      <c r="A31" s="15">
        <v>1031</v>
      </c>
      <c r="B31" s="16" t="s">
        <v>36</v>
      </c>
      <c r="C31" s="21">
        <v>204</v>
      </c>
      <c r="D31" s="21">
        <v>0</v>
      </c>
      <c r="E31" s="21">
        <v>816</v>
      </c>
      <c r="F31" s="21">
        <v>0</v>
      </c>
      <c r="G31" s="21">
        <v>0</v>
      </c>
      <c r="H31" s="21">
        <v>870</v>
      </c>
      <c r="I31" s="30">
        <f t="shared" si="0"/>
        <v>1890</v>
      </c>
    </row>
    <row r="32" spans="1:9" x14ac:dyDescent="0.25">
      <c r="A32" s="15">
        <v>1033</v>
      </c>
      <c r="B32" s="16" t="s">
        <v>37</v>
      </c>
      <c r="C32" s="20">
        <v>193025</v>
      </c>
      <c r="D32" s="20">
        <v>6744</v>
      </c>
      <c r="E32" s="20">
        <v>11445</v>
      </c>
      <c r="F32" s="20">
        <v>31428</v>
      </c>
      <c r="G32" s="20">
        <v>12500</v>
      </c>
      <c r="H32" s="20">
        <v>163745</v>
      </c>
      <c r="I32" s="29">
        <f t="shared" si="0"/>
        <v>418887</v>
      </c>
    </row>
    <row r="33" spans="1:9" x14ac:dyDescent="0.25">
      <c r="A33" s="15">
        <v>1034</v>
      </c>
      <c r="B33" s="16" t="s">
        <v>38</v>
      </c>
      <c r="C33" s="21">
        <v>735995</v>
      </c>
      <c r="D33" s="21">
        <v>32922</v>
      </c>
      <c r="E33" s="21">
        <v>22714</v>
      </c>
      <c r="F33" s="21">
        <v>0</v>
      </c>
      <c r="G33" s="21">
        <v>0</v>
      </c>
      <c r="H33" s="21">
        <v>26324</v>
      </c>
      <c r="I33" s="30">
        <f t="shared" si="0"/>
        <v>817955</v>
      </c>
    </row>
    <row r="34" spans="1:9" x14ac:dyDescent="0.25">
      <c r="A34" s="15">
        <v>1037</v>
      </c>
      <c r="B34" s="16" t="s">
        <v>39</v>
      </c>
      <c r="C34" s="20">
        <v>7400613</v>
      </c>
      <c r="D34" s="20">
        <v>891667</v>
      </c>
      <c r="E34" s="20">
        <v>199382</v>
      </c>
      <c r="F34" s="20">
        <v>287854</v>
      </c>
      <c r="G34" s="20">
        <v>0</v>
      </c>
      <c r="H34" s="20">
        <v>202954</v>
      </c>
      <c r="I34" s="29">
        <f t="shared" si="0"/>
        <v>8982470</v>
      </c>
    </row>
    <row r="35" spans="1:9" x14ac:dyDescent="0.25">
      <c r="A35" s="15">
        <v>1038</v>
      </c>
      <c r="B35" s="16" t="s">
        <v>40</v>
      </c>
      <c r="C35" s="21">
        <v>31447021</v>
      </c>
      <c r="D35" s="21">
        <v>0</v>
      </c>
      <c r="E35" s="21">
        <v>1141582</v>
      </c>
      <c r="F35" s="21">
        <v>0</v>
      </c>
      <c r="G35" s="21">
        <v>0</v>
      </c>
      <c r="H35" s="21">
        <v>180751</v>
      </c>
      <c r="I35" s="30">
        <f t="shared" si="0"/>
        <v>32769354</v>
      </c>
    </row>
    <row r="36" spans="1:9" x14ac:dyDescent="0.25">
      <c r="A36" s="15">
        <v>1039</v>
      </c>
      <c r="B36" s="16" t="s">
        <v>41</v>
      </c>
      <c r="C36" s="20">
        <v>744631</v>
      </c>
      <c r="D36" s="20">
        <v>18621</v>
      </c>
      <c r="E36" s="20">
        <v>22557</v>
      </c>
      <c r="F36" s="20">
        <v>43287</v>
      </c>
      <c r="G36" s="20">
        <v>0</v>
      </c>
      <c r="H36" s="20">
        <v>70808</v>
      </c>
      <c r="I36" s="29">
        <f t="shared" si="0"/>
        <v>899904</v>
      </c>
    </row>
    <row r="37" spans="1:9" x14ac:dyDescent="0.25">
      <c r="A37" s="15">
        <v>1040</v>
      </c>
      <c r="B37" s="16" t="s">
        <v>42</v>
      </c>
      <c r="C37" s="21">
        <v>58185786</v>
      </c>
      <c r="D37" s="21">
        <v>4048936</v>
      </c>
      <c r="E37" s="21">
        <v>1944727</v>
      </c>
      <c r="F37" s="21">
        <v>586333</v>
      </c>
      <c r="G37" s="21">
        <v>0</v>
      </c>
      <c r="H37" s="21">
        <v>2431655</v>
      </c>
      <c r="I37" s="30">
        <f t="shared" si="0"/>
        <v>67197437</v>
      </c>
    </row>
    <row r="38" spans="1:9" x14ac:dyDescent="0.25">
      <c r="A38" s="15">
        <v>1042</v>
      </c>
      <c r="B38" s="16" t="s">
        <v>43</v>
      </c>
      <c r="C38" s="20">
        <v>272412179</v>
      </c>
      <c r="D38" s="20">
        <v>0</v>
      </c>
      <c r="E38" s="20">
        <v>9680492</v>
      </c>
      <c r="F38" s="20">
        <v>412254545</v>
      </c>
      <c r="G38" s="20">
        <v>0</v>
      </c>
      <c r="H38" s="20">
        <v>7950</v>
      </c>
      <c r="I38" s="29">
        <f t="shared" si="0"/>
        <v>694355166</v>
      </c>
    </row>
    <row r="39" spans="1:9" x14ac:dyDescent="0.25">
      <c r="A39" s="15">
        <v>1043</v>
      </c>
      <c r="B39" s="16" t="s">
        <v>44</v>
      </c>
      <c r="C39" s="21">
        <v>316451743</v>
      </c>
      <c r="D39" s="21">
        <v>36324106</v>
      </c>
      <c r="E39" s="21">
        <v>11185696</v>
      </c>
      <c r="F39" s="21">
        <v>113427949</v>
      </c>
      <c r="G39" s="21">
        <v>0</v>
      </c>
      <c r="H39" s="21">
        <v>558137</v>
      </c>
      <c r="I39" s="30">
        <f t="shared" si="0"/>
        <v>477947631</v>
      </c>
    </row>
    <row r="40" spans="1:9" x14ac:dyDescent="0.25">
      <c r="A40" s="15">
        <v>1044</v>
      </c>
      <c r="B40" s="16" t="s">
        <v>45</v>
      </c>
      <c r="C40" s="20">
        <v>2657569</v>
      </c>
      <c r="D40" s="20">
        <v>921599</v>
      </c>
      <c r="E40" s="20">
        <v>93295</v>
      </c>
      <c r="F40" s="20">
        <v>0</v>
      </c>
      <c r="G40" s="20">
        <v>0</v>
      </c>
      <c r="H40" s="20">
        <v>304931</v>
      </c>
      <c r="I40" s="29">
        <f t="shared" si="0"/>
        <v>3977394</v>
      </c>
    </row>
    <row r="41" spans="1:9" x14ac:dyDescent="0.25">
      <c r="A41" s="15">
        <v>1046</v>
      </c>
      <c r="B41" s="16" t="s">
        <v>46</v>
      </c>
      <c r="C41" s="21">
        <v>2102508</v>
      </c>
      <c r="D41" s="21">
        <v>88669</v>
      </c>
      <c r="E41" s="21">
        <v>93959</v>
      </c>
      <c r="F41" s="21">
        <v>0</v>
      </c>
      <c r="G41" s="21">
        <v>7500</v>
      </c>
      <c r="H41" s="21">
        <v>939440</v>
      </c>
      <c r="I41" s="30">
        <f t="shared" si="0"/>
        <v>3232076</v>
      </c>
    </row>
    <row r="42" spans="1:9" x14ac:dyDescent="0.25">
      <c r="A42" s="15">
        <v>1047</v>
      </c>
      <c r="B42" s="16" t="s">
        <v>47</v>
      </c>
      <c r="C42" s="20">
        <v>163896707</v>
      </c>
      <c r="D42" s="20">
        <v>22293806</v>
      </c>
      <c r="E42" s="20">
        <v>7205286</v>
      </c>
      <c r="F42" s="20">
        <v>254882</v>
      </c>
      <c r="G42" s="20">
        <v>2500</v>
      </c>
      <c r="H42" s="20">
        <v>1451932</v>
      </c>
      <c r="I42" s="29">
        <f t="shared" si="0"/>
        <v>195105113</v>
      </c>
    </row>
    <row r="43" spans="1:9" x14ac:dyDescent="0.25">
      <c r="A43" s="15">
        <v>1048</v>
      </c>
      <c r="B43" s="16" t="s">
        <v>48</v>
      </c>
      <c r="C43" s="21">
        <v>43089967</v>
      </c>
      <c r="D43" s="21">
        <v>2640362</v>
      </c>
      <c r="E43" s="21">
        <v>2113846</v>
      </c>
      <c r="F43" s="21">
        <v>790381</v>
      </c>
      <c r="G43" s="21">
        <v>0</v>
      </c>
      <c r="H43" s="21">
        <v>881336</v>
      </c>
      <c r="I43" s="30">
        <f t="shared" si="0"/>
        <v>49515892</v>
      </c>
    </row>
    <row r="44" spans="1:9" x14ac:dyDescent="0.25">
      <c r="A44" s="15">
        <v>1050</v>
      </c>
      <c r="B44" s="16" t="s">
        <v>49</v>
      </c>
      <c r="C44" s="20">
        <v>100122</v>
      </c>
      <c r="D44" s="20">
        <v>0</v>
      </c>
      <c r="E44" s="20">
        <v>0</v>
      </c>
      <c r="F44" s="20">
        <v>0</v>
      </c>
      <c r="G44" s="20">
        <v>0</v>
      </c>
      <c r="H44" s="20">
        <v>20248</v>
      </c>
      <c r="I44" s="29">
        <f t="shared" si="0"/>
        <v>120370</v>
      </c>
    </row>
    <row r="45" spans="1:9" x14ac:dyDescent="0.25">
      <c r="A45" s="15">
        <v>1052</v>
      </c>
      <c r="B45" s="16" t="s">
        <v>50</v>
      </c>
      <c r="C45" s="21">
        <v>29039898</v>
      </c>
      <c r="D45" s="21">
        <v>506179</v>
      </c>
      <c r="E45" s="21">
        <v>1262100</v>
      </c>
      <c r="F45" s="21">
        <v>69816841</v>
      </c>
      <c r="G45" s="21">
        <v>0</v>
      </c>
      <c r="H45" s="21">
        <v>759957</v>
      </c>
      <c r="I45" s="30">
        <f t="shared" si="0"/>
        <v>101384975</v>
      </c>
    </row>
    <row r="46" spans="1:9" x14ac:dyDescent="0.25">
      <c r="A46" s="15">
        <v>1054</v>
      </c>
      <c r="B46" s="16" t="s">
        <v>51</v>
      </c>
      <c r="C46" s="20">
        <v>23751934</v>
      </c>
      <c r="D46" s="20">
        <v>1584308</v>
      </c>
      <c r="E46" s="20">
        <v>978017</v>
      </c>
      <c r="F46" s="20">
        <v>859713</v>
      </c>
      <c r="G46" s="20">
        <v>17500</v>
      </c>
      <c r="H46" s="20">
        <v>771391</v>
      </c>
      <c r="I46" s="29">
        <f t="shared" si="0"/>
        <v>27962863</v>
      </c>
    </row>
    <row r="47" spans="1:9" x14ac:dyDescent="0.25">
      <c r="A47" s="15">
        <v>1055</v>
      </c>
      <c r="B47" s="16" t="s">
        <v>52</v>
      </c>
      <c r="C47" s="21">
        <v>20563643</v>
      </c>
      <c r="D47" s="21">
        <v>696786</v>
      </c>
      <c r="E47" s="21">
        <v>890311</v>
      </c>
      <c r="F47" s="21">
        <v>0</v>
      </c>
      <c r="G47" s="21">
        <v>0</v>
      </c>
      <c r="H47" s="21">
        <v>301156</v>
      </c>
      <c r="I47" s="30">
        <f t="shared" si="0"/>
        <v>22451896</v>
      </c>
    </row>
    <row r="48" spans="1:9" x14ac:dyDescent="0.25">
      <c r="A48" s="15">
        <v>1057</v>
      </c>
      <c r="B48" s="16" t="s">
        <v>53</v>
      </c>
      <c r="C48" s="20">
        <v>3071419</v>
      </c>
      <c r="D48" s="20">
        <v>452262</v>
      </c>
      <c r="E48" s="20">
        <v>146883</v>
      </c>
      <c r="F48" s="20">
        <v>0</v>
      </c>
      <c r="G48" s="20">
        <v>0</v>
      </c>
      <c r="H48" s="20">
        <v>1016293</v>
      </c>
      <c r="I48" s="29">
        <f t="shared" si="0"/>
        <v>4686857</v>
      </c>
    </row>
    <row r="49" spans="1:9" x14ac:dyDescent="0.25">
      <c r="A49" s="15">
        <v>1058</v>
      </c>
      <c r="B49" s="16" t="s">
        <v>54</v>
      </c>
      <c r="C49" s="21">
        <v>14680721</v>
      </c>
      <c r="D49" s="21">
        <v>1560920</v>
      </c>
      <c r="E49" s="21">
        <v>376581</v>
      </c>
      <c r="F49" s="21">
        <v>49845</v>
      </c>
      <c r="G49" s="21">
        <v>70004</v>
      </c>
      <c r="H49" s="21">
        <v>1637443</v>
      </c>
      <c r="I49" s="30">
        <f t="shared" si="0"/>
        <v>18375514</v>
      </c>
    </row>
    <row r="50" spans="1:9" x14ac:dyDescent="0.25">
      <c r="A50" s="15">
        <v>1062</v>
      </c>
      <c r="B50" s="16" t="s">
        <v>55</v>
      </c>
      <c r="C50" s="20">
        <v>35507700</v>
      </c>
      <c r="D50" s="20">
        <v>2206446</v>
      </c>
      <c r="E50" s="20">
        <v>1737041</v>
      </c>
      <c r="F50" s="20">
        <v>5368</v>
      </c>
      <c r="G50" s="20">
        <v>0</v>
      </c>
      <c r="H50" s="20">
        <v>369626</v>
      </c>
      <c r="I50" s="29">
        <f t="shared" si="0"/>
        <v>39826181</v>
      </c>
    </row>
    <row r="51" spans="1:9" x14ac:dyDescent="0.25">
      <c r="A51" s="15">
        <v>1065</v>
      </c>
      <c r="B51" s="16" t="s">
        <v>56</v>
      </c>
      <c r="C51" s="21">
        <v>113440655</v>
      </c>
      <c r="D51" s="21">
        <v>5592131</v>
      </c>
      <c r="E51" s="21">
        <v>2094157</v>
      </c>
      <c r="F51" s="21">
        <v>30675</v>
      </c>
      <c r="G51" s="21">
        <v>0</v>
      </c>
      <c r="H51" s="21">
        <v>694812</v>
      </c>
      <c r="I51" s="30">
        <f t="shared" si="0"/>
        <v>121852430</v>
      </c>
    </row>
    <row r="52" spans="1:9" x14ac:dyDescent="0.25">
      <c r="A52" s="15">
        <v>1066</v>
      </c>
      <c r="B52" s="16" t="s">
        <v>57</v>
      </c>
      <c r="C52" s="20">
        <v>149917575</v>
      </c>
      <c r="D52" s="20">
        <v>22734760</v>
      </c>
      <c r="E52" s="20">
        <v>5467164</v>
      </c>
      <c r="F52" s="20">
        <v>1173407</v>
      </c>
      <c r="G52" s="20">
        <v>0</v>
      </c>
      <c r="H52" s="20">
        <v>1594424</v>
      </c>
      <c r="I52" s="29">
        <f t="shared" si="0"/>
        <v>180887330</v>
      </c>
    </row>
    <row r="53" spans="1:9" x14ac:dyDescent="0.25">
      <c r="A53" s="15">
        <v>1067</v>
      </c>
      <c r="B53" s="16" t="s">
        <v>58</v>
      </c>
      <c r="C53" s="21">
        <v>889533</v>
      </c>
      <c r="D53" s="21">
        <v>0</v>
      </c>
      <c r="E53" s="21">
        <v>3638</v>
      </c>
      <c r="F53" s="21">
        <v>0</v>
      </c>
      <c r="G53" s="21">
        <v>0</v>
      </c>
      <c r="H53" s="21">
        <v>31830</v>
      </c>
      <c r="I53" s="30">
        <f t="shared" si="0"/>
        <v>925001</v>
      </c>
    </row>
    <row r="54" spans="1:9" x14ac:dyDescent="0.25">
      <c r="A54" s="15">
        <v>1068</v>
      </c>
      <c r="B54" s="16" t="s">
        <v>59</v>
      </c>
      <c r="C54" s="20">
        <v>7258</v>
      </c>
      <c r="D54" s="20">
        <v>0</v>
      </c>
      <c r="E54" s="20">
        <v>817</v>
      </c>
      <c r="F54" s="20">
        <v>0</v>
      </c>
      <c r="G54" s="20">
        <v>0</v>
      </c>
      <c r="H54" s="20">
        <v>580</v>
      </c>
      <c r="I54" s="29">
        <f t="shared" si="0"/>
        <v>8655</v>
      </c>
    </row>
    <row r="55" spans="1:9" x14ac:dyDescent="0.25">
      <c r="A55" s="15">
        <v>1069</v>
      </c>
      <c r="B55" s="16" t="s">
        <v>60</v>
      </c>
      <c r="C55" s="21">
        <v>1577306</v>
      </c>
      <c r="D55" s="21">
        <v>2127</v>
      </c>
      <c r="E55" s="21">
        <v>86867</v>
      </c>
      <c r="F55" s="21">
        <v>0</v>
      </c>
      <c r="G55" s="21">
        <v>0</v>
      </c>
      <c r="H55" s="21">
        <v>87877</v>
      </c>
      <c r="I55" s="30">
        <f t="shared" si="0"/>
        <v>1754177</v>
      </c>
    </row>
    <row r="56" spans="1:9" ht="15" customHeight="1" x14ac:dyDescent="0.25">
      <c r="A56" s="15">
        <v>1070</v>
      </c>
      <c r="B56" s="16" t="s">
        <v>61</v>
      </c>
      <c r="C56" s="20">
        <v>385235</v>
      </c>
      <c r="D56" s="20">
        <v>33378</v>
      </c>
      <c r="E56" s="20">
        <v>28889</v>
      </c>
      <c r="F56" s="20">
        <v>0</v>
      </c>
      <c r="G56" s="20">
        <v>0</v>
      </c>
      <c r="H56" s="20">
        <v>67984</v>
      </c>
      <c r="I56" s="29">
        <f t="shared" si="0"/>
        <v>515486</v>
      </c>
    </row>
    <row r="57" spans="1:9" x14ac:dyDescent="0.25">
      <c r="A57" s="13" t="s">
        <v>63</v>
      </c>
      <c r="B57" s="18" t="s">
        <v>62</v>
      </c>
      <c r="C57" s="37">
        <f t="shared" ref="C57:I57" si="1">SUM(C7:C56)</f>
        <v>3306762031</v>
      </c>
      <c r="D57" s="37">
        <f t="shared" si="1"/>
        <v>386009844</v>
      </c>
      <c r="E57" s="37">
        <f t="shared" si="1"/>
        <v>109680674</v>
      </c>
      <c r="F57" s="37">
        <f t="shared" si="1"/>
        <v>1510657588</v>
      </c>
      <c r="G57" s="37">
        <f t="shared" si="1"/>
        <v>135244</v>
      </c>
      <c r="H57" s="37">
        <f t="shared" si="1"/>
        <v>35175484</v>
      </c>
      <c r="I57" s="37">
        <f t="shared" si="1"/>
        <v>5348420865</v>
      </c>
    </row>
    <row r="59" spans="1:9" x14ac:dyDescent="0.25">
      <c r="C59" s="11"/>
      <c r="D59" s="11"/>
      <c r="E59" s="11"/>
      <c r="F59" s="11"/>
      <c r="G59" s="11"/>
      <c r="H59" s="11"/>
    </row>
  </sheetData>
  <mergeCells count="1">
    <mergeCell ref="A4:I4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623FE-6CCC-4AB4-87DF-641105552DA2}">
  <dimension ref="A1:I57"/>
  <sheetViews>
    <sheetView zoomScale="90" zoomScaleNormal="90" workbookViewId="0">
      <selection activeCell="C7" sqref="C7:H56"/>
    </sheetView>
  </sheetViews>
  <sheetFormatPr baseColWidth="10" defaultColWidth="11.42578125" defaultRowHeight="15.75" x14ac:dyDescent="0.25"/>
  <cols>
    <col min="1" max="1" width="7.85546875" style="10" customWidth="1"/>
    <col min="2" max="2" width="26.85546875" style="11" customWidth="1"/>
    <col min="3" max="8" width="15" style="12" customWidth="1"/>
    <col min="9" max="9" width="19.5703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40" t="s">
        <v>64</v>
      </c>
      <c r="B4" s="40"/>
      <c r="C4" s="40"/>
      <c r="D4" s="40"/>
      <c r="E4" s="40"/>
      <c r="F4" s="40"/>
      <c r="G4" s="40"/>
      <c r="H4" s="40"/>
      <c r="I4" s="40"/>
    </row>
    <row r="5" spans="1:9" ht="15" customHeight="1" x14ac:dyDescent="0.25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9" ht="41.25" customHeight="1" thickTop="1" thickBot="1" x14ac:dyDescent="0.3">
      <c r="A6" s="1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</row>
    <row r="7" spans="1:9" ht="16.5" thickTop="1" x14ac:dyDescent="0.25">
      <c r="A7" s="15">
        <v>1001</v>
      </c>
      <c r="B7" s="16" t="s">
        <v>12</v>
      </c>
      <c r="C7" s="19">
        <v>0</v>
      </c>
      <c r="D7" s="19">
        <v>0</v>
      </c>
      <c r="E7" s="19">
        <v>0</v>
      </c>
      <c r="F7" s="19">
        <v>0</v>
      </c>
      <c r="G7" s="19">
        <v>0</v>
      </c>
      <c r="H7" s="19">
        <v>0</v>
      </c>
      <c r="I7" s="28">
        <f>SUM(C7:H7)</f>
        <v>0</v>
      </c>
    </row>
    <row r="8" spans="1:9" x14ac:dyDescent="0.25">
      <c r="A8" s="15">
        <v>1002</v>
      </c>
      <c r="B8" s="16" t="s">
        <v>13</v>
      </c>
      <c r="C8" s="20">
        <v>2514705</v>
      </c>
      <c r="D8" s="20">
        <v>84514</v>
      </c>
      <c r="E8" s="20">
        <v>21858</v>
      </c>
      <c r="F8" s="20">
        <v>0</v>
      </c>
      <c r="G8" s="20">
        <v>0</v>
      </c>
      <c r="H8" s="20">
        <v>174642</v>
      </c>
      <c r="I8" s="29">
        <f t="shared" ref="I8:I56" si="0">SUM(C8:H8)</f>
        <v>2795719</v>
      </c>
    </row>
    <row r="9" spans="1:9" x14ac:dyDescent="0.25">
      <c r="A9" s="15">
        <v>1005</v>
      </c>
      <c r="B9" s="16" t="s">
        <v>14</v>
      </c>
      <c r="C9" s="21">
        <v>189167</v>
      </c>
      <c r="D9" s="21">
        <v>68827</v>
      </c>
      <c r="E9" s="21">
        <v>44428</v>
      </c>
      <c r="F9" s="21">
        <v>0</v>
      </c>
      <c r="G9" s="21">
        <v>0</v>
      </c>
      <c r="H9" s="21">
        <v>11010</v>
      </c>
      <c r="I9" s="30">
        <f t="shared" si="0"/>
        <v>313432</v>
      </c>
    </row>
    <row r="10" spans="1:9" x14ac:dyDescent="0.25">
      <c r="A10" s="15">
        <v>1006</v>
      </c>
      <c r="B10" s="16" t="s">
        <v>15</v>
      </c>
      <c r="C10" s="20">
        <v>0</v>
      </c>
      <c r="D10" s="20">
        <v>0</v>
      </c>
      <c r="E10" s="20">
        <v>0</v>
      </c>
      <c r="F10" s="20">
        <v>0</v>
      </c>
      <c r="G10" s="20">
        <v>0</v>
      </c>
      <c r="H10" s="20">
        <v>0</v>
      </c>
      <c r="I10" s="29">
        <f t="shared" si="0"/>
        <v>0</v>
      </c>
    </row>
    <row r="11" spans="1:9" x14ac:dyDescent="0.25">
      <c r="A11" s="15">
        <v>1007</v>
      </c>
      <c r="B11" s="16" t="s">
        <v>16</v>
      </c>
      <c r="C11" s="21">
        <v>95328048</v>
      </c>
      <c r="D11" s="21">
        <v>6878864</v>
      </c>
      <c r="E11" s="21">
        <v>3773885</v>
      </c>
      <c r="F11" s="21">
        <v>2665923</v>
      </c>
      <c r="G11" s="21">
        <v>17500</v>
      </c>
      <c r="H11" s="21">
        <v>5314408</v>
      </c>
      <c r="I11" s="30">
        <f t="shared" si="0"/>
        <v>113978628</v>
      </c>
    </row>
    <row r="12" spans="1:9" x14ac:dyDescent="0.25">
      <c r="A12" s="15">
        <v>1008</v>
      </c>
      <c r="B12" s="16" t="s">
        <v>17</v>
      </c>
      <c r="C12" s="20">
        <v>10863068</v>
      </c>
      <c r="D12" s="20">
        <v>0</v>
      </c>
      <c r="E12" s="20">
        <v>364498</v>
      </c>
      <c r="F12" s="20">
        <v>0</v>
      </c>
      <c r="G12" s="20">
        <v>0</v>
      </c>
      <c r="H12" s="20">
        <v>62165</v>
      </c>
      <c r="I12" s="29">
        <f t="shared" si="0"/>
        <v>11289731</v>
      </c>
    </row>
    <row r="13" spans="1:9" x14ac:dyDescent="0.25">
      <c r="A13" s="15">
        <v>1010</v>
      </c>
      <c r="B13" s="16" t="s">
        <v>18</v>
      </c>
      <c r="C13" s="21">
        <v>7765851</v>
      </c>
      <c r="D13" s="21">
        <v>1152087</v>
      </c>
      <c r="E13" s="21">
        <v>464429</v>
      </c>
      <c r="F13" s="21">
        <v>80428</v>
      </c>
      <c r="G13" s="21">
        <v>0</v>
      </c>
      <c r="H13" s="21">
        <v>67107</v>
      </c>
      <c r="I13" s="30">
        <f t="shared" si="0"/>
        <v>9529902</v>
      </c>
    </row>
    <row r="14" spans="1:9" x14ac:dyDescent="0.25">
      <c r="A14" s="15">
        <v>1011</v>
      </c>
      <c r="B14" s="16" t="s">
        <v>19</v>
      </c>
      <c r="C14" s="20">
        <v>38612424</v>
      </c>
      <c r="D14" s="20">
        <v>3543423</v>
      </c>
      <c r="E14" s="20">
        <v>2052939</v>
      </c>
      <c r="F14" s="20">
        <v>0</v>
      </c>
      <c r="G14" s="20">
        <v>0</v>
      </c>
      <c r="H14" s="20">
        <v>407007</v>
      </c>
      <c r="I14" s="29">
        <f t="shared" si="0"/>
        <v>44615793</v>
      </c>
    </row>
    <row r="15" spans="1:9" x14ac:dyDescent="0.25">
      <c r="A15" s="15">
        <v>1012</v>
      </c>
      <c r="B15" s="16" t="s">
        <v>20</v>
      </c>
      <c r="C15" s="21">
        <v>19027</v>
      </c>
      <c r="D15" s="21">
        <v>19674</v>
      </c>
      <c r="E15" s="21">
        <v>7769</v>
      </c>
      <c r="F15" s="21">
        <v>2631</v>
      </c>
      <c r="G15" s="21">
        <v>10000</v>
      </c>
      <c r="H15" s="21">
        <v>300379</v>
      </c>
      <c r="I15" s="30">
        <f t="shared" si="0"/>
        <v>359480</v>
      </c>
    </row>
    <row r="16" spans="1:9" x14ac:dyDescent="0.25">
      <c r="A16" s="15">
        <v>1013</v>
      </c>
      <c r="B16" s="16" t="s">
        <v>21</v>
      </c>
      <c r="C16" s="20">
        <v>176275664</v>
      </c>
      <c r="D16" s="20">
        <v>72256844</v>
      </c>
      <c r="E16" s="20">
        <v>6020598</v>
      </c>
      <c r="F16" s="20">
        <v>4685</v>
      </c>
      <c r="G16" s="20">
        <v>0</v>
      </c>
      <c r="H16" s="20">
        <v>1431069</v>
      </c>
      <c r="I16" s="29">
        <f t="shared" si="0"/>
        <v>255988860</v>
      </c>
    </row>
    <row r="17" spans="1:9" x14ac:dyDescent="0.25">
      <c r="A17" s="15">
        <v>1014</v>
      </c>
      <c r="B17" s="16" t="s">
        <v>22</v>
      </c>
      <c r="C17" s="21">
        <v>55138780</v>
      </c>
      <c r="D17" s="21">
        <v>0</v>
      </c>
      <c r="E17" s="21">
        <v>1860913</v>
      </c>
      <c r="F17" s="21">
        <v>110339858</v>
      </c>
      <c r="G17" s="21">
        <v>0</v>
      </c>
      <c r="H17" s="21">
        <v>82992</v>
      </c>
      <c r="I17" s="30">
        <f t="shared" si="0"/>
        <v>167422543</v>
      </c>
    </row>
    <row r="18" spans="1:9" x14ac:dyDescent="0.25">
      <c r="A18" s="15">
        <v>1016</v>
      </c>
      <c r="B18" s="16" t="s">
        <v>23</v>
      </c>
      <c r="C18" s="20">
        <v>345664584</v>
      </c>
      <c r="D18" s="20">
        <v>69117277</v>
      </c>
      <c r="E18" s="20">
        <v>18074833</v>
      </c>
      <c r="F18" s="20">
        <v>5352704</v>
      </c>
      <c r="G18" s="20">
        <v>0</v>
      </c>
      <c r="H18" s="20">
        <v>7725407</v>
      </c>
      <c r="I18" s="29">
        <f t="shared" si="0"/>
        <v>445934805</v>
      </c>
    </row>
    <row r="19" spans="1:9" x14ac:dyDescent="0.25">
      <c r="A19" s="15">
        <v>1017</v>
      </c>
      <c r="B19" s="16" t="s">
        <v>24</v>
      </c>
      <c r="C19" s="21">
        <v>48354945</v>
      </c>
      <c r="D19" s="21">
        <v>2180257</v>
      </c>
      <c r="E19" s="21">
        <v>1397591</v>
      </c>
      <c r="F19" s="21">
        <v>1064150</v>
      </c>
      <c r="G19" s="21">
        <v>0</v>
      </c>
      <c r="H19" s="21">
        <v>1938019</v>
      </c>
      <c r="I19" s="30">
        <f t="shared" si="0"/>
        <v>54934962</v>
      </c>
    </row>
    <row r="20" spans="1:9" x14ac:dyDescent="0.25">
      <c r="A20" s="15">
        <v>1018</v>
      </c>
      <c r="B20" s="16" t="s">
        <v>25</v>
      </c>
      <c r="C20" s="20">
        <v>1766217</v>
      </c>
      <c r="D20" s="20">
        <v>813751</v>
      </c>
      <c r="E20" s="20">
        <v>91278</v>
      </c>
      <c r="F20" s="20">
        <v>0</v>
      </c>
      <c r="G20" s="20">
        <v>0</v>
      </c>
      <c r="H20" s="20">
        <v>243081</v>
      </c>
      <c r="I20" s="29">
        <f t="shared" si="0"/>
        <v>2914327</v>
      </c>
    </row>
    <row r="21" spans="1:9" x14ac:dyDescent="0.25">
      <c r="A21" s="15">
        <v>1019</v>
      </c>
      <c r="B21" s="16" t="s">
        <v>26</v>
      </c>
      <c r="C21" s="21">
        <v>22776851</v>
      </c>
      <c r="D21" s="21">
        <v>1681132</v>
      </c>
      <c r="E21" s="21">
        <v>628326</v>
      </c>
      <c r="F21" s="21">
        <v>489653</v>
      </c>
      <c r="G21" s="21">
        <v>0</v>
      </c>
      <c r="H21" s="21">
        <v>1475319</v>
      </c>
      <c r="I21" s="30">
        <f t="shared" si="0"/>
        <v>27051281</v>
      </c>
    </row>
    <row r="22" spans="1:9" x14ac:dyDescent="0.25">
      <c r="A22" s="15">
        <v>1020</v>
      </c>
      <c r="B22" s="16" t="s">
        <v>27</v>
      </c>
      <c r="C22" s="20">
        <v>18496295</v>
      </c>
      <c r="D22" s="20">
        <v>3266420</v>
      </c>
      <c r="E22" s="20">
        <v>524395</v>
      </c>
      <c r="F22" s="20">
        <v>11662813</v>
      </c>
      <c r="G22" s="20">
        <v>0</v>
      </c>
      <c r="H22" s="20">
        <v>116805</v>
      </c>
      <c r="I22" s="29">
        <f t="shared" si="0"/>
        <v>34066728</v>
      </c>
    </row>
    <row r="23" spans="1:9" x14ac:dyDescent="0.25">
      <c r="A23" s="15">
        <v>1022</v>
      </c>
      <c r="B23" s="16" t="s">
        <v>28</v>
      </c>
      <c r="C23" s="21">
        <v>1037410</v>
      </c>
      <c r="D23" s="21">
        <v>83226</v>
      </c>
      <c r="E23" s="21">
        <v>21354</v>
      </c>
      <c r="F23" s="21">
        <v>0</v>
      </c>
      <c r="G23" s="21">
        <v>0</v>
      </c>
      <c r="H23" s="21">
        <v>11850</v>
      </c>
      <c r="I23" s="30">
        <f t="shared" si="0"/>
        <v>1153840</v>
      </c>
    </row>
    <row r="24" spans="1:9" x14ac:dyDescent="0.25">
      <c r="A24" s="15">
        <v>1023</v>
      </c>
      <c r="B24" s="16" t="s">
        <v>29</v>
      </c>
      <c r="C24" s="20">
        <v>153956612</v>
      </c>
      <c r="D24" s="20">
        <v>1660610</v>
      </c>
      <c r="E24" s="20">
        <v>731568</v>
      </c>
      <c r="F24" s="20">
        <v>331687</v>
      </c>
      <c r="G24" s="20">
        <v>0</v>
      </c>
      <c r="H24" s="20">
        <v>7144010</v>
      </c>
      <c r="I24" s="29">
        <f t="shared" si="0"/>
        <v>163824487</v>
      </c>
    </row>
    <row r="25" spans="1:9" x14ac:dyDescent="0.25">
      <c r="A25" s="15">
        <v>1024</v>
      </c>
      <c r="B25" s="16" t="s">
        <v>30</v>
      </c>
      <c r="C25" s="21">
        <v>581978306</v>
      </c>
      <c r="D25" s="21">
        <v>34880009</v>
      </c>
      <c r="E25" s="21">
        <v>13067488</v>
      </c>
      <c r="F25" s="21">
        <v>68376702</v>
      </c>
      <c r="G25" s="21">
        <v>240</v>
      </c>
      <c r="H25" s="21">
        <v>6104027</v>
      </c>
      <c r="I25" s="30">
        <f t="shared" si="0"/>
        <v>704406772</v>
      </c>
    </row>
    <row r="26" spans="1:9" x14ac:dyDescent="0.25">
      <c r="A26" s="15">
        <v>1025</v>
      </c>
      <c r="B26" s="16" t="s">
        <v>31</v>
      </c>
      <c r="C26" s="20">
        <v>395187</v>
      </c>
      <c r="D26" s="20">
        <v>0</v>
      </c>
      <c r="E26" s="20">
        <v>27711</v>
      </c>
      <c r="F26" s="20">
        <v>0</v>
      </c>
      <c r="G26" s="20">
        <v>0</v>
      </c>
      <c r="H26" s="20">
        <v>77506</v>
      </c>
      <c r="I26" s="29">
        <f t="shared" si="0"/>
        <v>500404</v>
      </c>
    </row>
    <row r="27" spans="1:9" x14ac:dyDescent="0.25">
      <c r="A27" s="15">
        <v>1026</v>
      </c>
      <c r="B27" s="16" t="s">
        <v>32</v>
      </c>
      <c r="C27" s="21">
        <v>442787</v>
      </c>
      <c r="D27" s="21">
        <v>2211</v>
      </c>
      <c r="E27" s="21">
        <v>1634</v>
      </c>
      <c r="F27" s="21">
        <v>0</v>
      </c>
      <c r="G27" s="21">
        <v>0</v>
      </c>
      <c r="H27" s="21">
        <v>115767</v>
      </c>
      <c r="I27" s="30">
        <f t="shared" si="0"/>
        <v>562399</v>
      </c>
    </row>
    <row r="28" spans="1:9" x14ac:dyDescent="0.25">
      <c r="A28" s="15">
        <v>1027</v>
      </c>
      <c r="B28" s="16" t="s">
        <v>33</v>
      </c>
      <c r="C28" s="20">
        <v>44728000</v>
      </c>
      <c r="D28" s="20">
        <v>395551</v>
      </c>
      <c r="E28" s="20">
        <v>371458</v>
      </c>
      <c r="F28" s="20">
        <v>9942965</v>
      </c>
      <c r="G28" s="20">
        <v>2500</v>
      </c>
      <c r="H28" s="20">
        <v>1091498</v>
      </c>
      <c r="I28" s="29">
        <f t="shared" si="0"/>
        <v>56531972</v>
      </c>
    </row>
    <row r="29" spans="1:9" x14ac:dyDescent="0.25">
      <c r="A29" s="15">
        <v>1028</v>
      </c>
      <c r="B29" s="16" t="s">
        <v>34</v>
      </c>
      <c r="C29" s="21">
        <v>17574303</v>
      </c>
      <c r="D29" s="21">
        <v>513395</v>
      </c>
      <c r="E29" s="21">
        <v>790612</v>
      </c>
      <c r="F29" s="21">
        <v>526862</v>
      </c>
      <c r="G29" s="21">
        <v>0</v>
      </c>
      <c r="H29" s="21">
        <v>72298</v>
      </c>
      <c r="I29" s="30">
        <f t="shared" si="0"/>
        <v>19477470</v>
      </c>
    </row>
    <row r="30" spans="1:9" x14ac:dyDescent="0.25">
      <c r="A30" s="15">
        <v>1030</v>
      </c>
      <c r="B30" s="16" t="s">
        <v>35</v>
      </c>
      <c r="C30" s="20">
        <v>106068591</v>
      </c>
      <c r="D30" s="20">
        <v>3094758</v>
      </c>
      <c r="E30" s="20">
        <v>3782249</v>
      </c>
      <c r="F30" s="20">
        <v>111053760</v>
      </c>
      <c r="G30" s="20">
        <v>0</v>
      </c>
      <c r="H30" s="20">
        <v>3596678</v>
      </c>
      <c r="I30" s="29">
        <f t="shared" si="0"/>
        <v>227596036</v>
      </c>
    </row>
    <row r="31" spans="1:9" x14ac:dyDescent="0.25">
      <c r="A31" s="15">
        <v>1031</v>
      </c>
      <c r="B31" s="16" t="s">
        <v>36</v>
      </c>
      <c r="C31" s="21">
        <v>25703</v>
      </c>
      <c r="D31" s="21">
        <v>0</v>
      </c>
      <c r="E31" s="21">
        <v>2449</v>
      </c>
      <c r="F31" s="21">
        <v>0</v>
      </c>
      <c r="G31" s="21">
        <v>0</v>
      </c>
      <c r="H31" s="21">
        <v>1160</v>
      </c>
      <c r="I31" s="30">
        <f t="shared" si="0"/>
        <v>29312</v>
      </c>
    </row>
    <row r="32" spans="1:9" x14ac:dyDescent="0.25">
      <c r="A32" s="15">
        <v>1033</v>
      </c>
      <c r="B32" s="16" t="s">
        <v>37</v>
      </c>
      <c r="C32" s="20">
        <v>473379</v>
      </c>
      <c r="D32" s="20">
        <v>9409</v>
      </c>
      <c r="E32" s="20">
        <v>33371</v>
      </c>
      <c r="F32" s="20">
        <v>7817</v>
      </c>
      <c r="G32" s="20">
        <v>17500</v>
      </c>
      <c r="H32" s="20">
        <v>142402</v>
      </c>
      <c r="I32" s="29">
        <f t="shared" si="0"/>
        <v>683878</v>
      </c>
    </row>
    <row r="33" spans="1:9" x14ac:dyDescent="0.25">
      <c r="A33" s="15">
        <v>1034</v>
      </c>
      <c r="B33" s="16" t="s">
        <v>38</v>
      </c>
      <c r="C33" s="21">
        <v>635088</v>
      </c>
      <c r="D33" s="21">
        <v>1450</v>
      </c>
      <c r="E33" s="21">
        <v>8378</v>
      </c>
      <c r="F33" s="21">
        <v>0</v>
      </c>
      <c r="G33" s="21">
        <v>0</v>
      </c>
      <c r="H33" s="21">
        <v>45865</v>
      </c>
      <c r="I33" s="30">
        <f t="shared" si="0"/>
        <v>690781</v>
      </c>
    </row>
    <row r="34" spans="1:9" x14ac:dyDescent="0.25">
      <c r="A34" s="15">
        <v>1037</v>
      </c>
      <c r="B34" s="16" t="s">
        <v>39</v>
      </c>
      <c r="C34" s="20">
        <v>3444885</v>
      </c>
      <c r="D34" s="20">
        <v>989850</v>
      </c>
      <c r="E34" s="20">
        <v>192038</v>
      </c>
      <c r="F34" s="20">
        <v>294791</v>
      </c>
      <c r="G34" s="20">
        <v>0</v>
      </c>
      <c r="H34" s="20">
        <v>178025</v>
      </c>
      <c r="I34" s="29">
        <f t="shared" si="0"/>
        <v>5099589</v>
      </c>
    </row>
    <row r="35" spans="1:9" x14ac:dyDescent="0.25">
      <c r="A35" s="15">
        <v>1038</v>
      </c>
      <c r="B35" s="16" t="s">
        <v>40</v>
      </c>
      <c r="C35" s="21">
        <v>14989013</v>
      </c>
      <c r="D35" s="21">
        <v>0</v>
      </c>
      <c r="E35" s="21">
        <v>662267</v>
      </c>
      <c r="F35" s="21">
        <v>0</v>
      </c>
      <c r="G35" s="21">
        <v>0</v>
      </c>
      <c r="H35" s="21">
        <v>392692</v>
      </c>
      <c r="I35" s="30">
        <f t="shared" si="0"/>
        <v>16043972</v>
      </c>
    </row>
    <row r="36" spans="1:9" x14ac:dyDescent="0.25">
      <c r="A36" s="15">
        <v>1039</v>
      </c>
      <c r="B36" s="16" t="s">
        <v>41</v>
      </c>
      <c r="C36" s="20">
        <v>2594162</v>
      </c>
      <c r="D36" s="20">
        <v>157768</v>
      </c>
      <c r="E36" s="20">
        <v>51440</v>
      </c>
      <c r="F36" s="20">
        <v>0</v>
      </c>
      <c r="G36" s="20">
        <v>0</v>
      </c>
      <c r="H36" s="20">
        <v>71776</v>
      </c>
      <c r="I36" s="29">
        <f t="shared" si="0"/>
        <v>2875146</v>
      </c>
    </row>
    <row r="37" spans="1:9" x14ac:dyDescent="0.25">
      <c r="A37" s="15">
        <v>1040</v>
      </c>
      <c r="B37" s="16" t="s">
        <v>42</v>
      </c>
      <c r="C37" s="21">
        <v>46079778</v>
      </c>
      <c r="D37" s="21">
        <v>3994886</v>
      </c>
      <c r="E37" s="21">
        <v>2135411</v>
      </c>
      <c r="F37" s="21">
        <v>538980</v>
      </c>
      <c r="G37" s="21">
        <v>0</v>
      </c>
      <c r="H37" s="21">
        <v>1799105</v>
      </c>
      <c r="I37" s="30">
        <f t="shared" si="0"/>
        <v>54548160</v>
      </c>
    </row>
    <row r="38" spans="1:9" x14ac:dyDescent="0.25">
      <c r="A38" s="15">
        <v>1042</v>
      </c>
      <c r="B38" s="16" t="s">
        <v>43</v>
      </c>
      <c r="C38" s="20">
        <v>202266285</v>
      </c>
      <c r="D38" s="20">
        <v>17459927</v>
      </c>
      <c r="E38" s="20">
        <v>7934045</v>
      </c>
      <c r="F38" s="20">
        <v>221980678</v>
      </c>
      <c r="G38" s="20">
        <v>0</v>
      </c>
      <c r="H38" s="20">
        <v>44624</v>
      </c>
      <c r="I38" s="29">
        <f t="shared" si="0"/>
        <v>449685559</v>
      </c>
    </row>
    <row r="39" spans="1:9" x14ac:dyDescent="0.25">
      <c r="A39" s="15">
        <v>1043</v>
      </c>
      <c r="B39" s="16" t="s">
        <v>44</v>
      </c>
      <c r="C39" s="21">
        <v>320994317</v>
      </c>
      <c r="D39" s="21">
        <v>30096636</v>
      </c>
      <c r="E39" s="21">
        <v>11115785</v>
      </c>
      <c r="F39" s="21">
        <v>4213647</v>
      </c>
      <c r="G39" s="21">
        <v>0</v>
      </c>
      <c r="H39" s="21">
        <v>1557008</v>
      </c>
      <c r="I39" s="30">
        <f t="shared" si="0"/>
        <v>367977393</v>
      </c>
    </row>
    <row r="40" spans="1:9" x14ac:dyDescent="0.25">
      <c r="A40" s="15">
        <v>1044</v>
      </c>
      <c r="B40" s="16" t="s">
        <v>45</v>
      </c>
      <c r="C40" s="20">
        <v>4072594</v>
      </c>
      <c r="D40" s="20">
        <v>697416</v>
      </c>
      <c r="E40" s="20">
        <v>121431</v>
      </c>
      <c r="F40" s="20">
        <v>6347</v>
      </c>
      <c r="G40" s="20">
        <v>0</v>
      </c>
      <c r="H40" s="20">
        <v>353012</v>
      </c>
      <c r="I40" s="29">
        <f t="shared" si="0"/>
        <v>5250800</v>
      </c>
    </row>
    <row r="41" spans="1:9" x14ac:dyDescent="0.25">
      <c r="A41" s="15">
        <v>1046</v>
      </c>
      <c r="B41" s="16" t="s">
        <v>46</v>
      </c>
      <c r="C41" s="21">
        <v>6099169</v>
      </c>
      <c r="D41" s="21">
        <v>3321</v>
      </c>
      <c r="E41" s="21">
        <v>128681</v>
      </c>
      <c r="F41" s="21">
        <v>0</v>
      </c>
      <c r="G41" s="21">
        <v>0</v>
      </c>
      <c r="H41" s="21">
        <v>841655</v>
      </c>
      <c r="I41" s="30">
        <f t="shared" si="0"/>
        <v>7072826</v>
      </c>
    </row>
    <row r="42" spans="1:9" x14ac:dyDescent="0.25">
      <c r="A42" s="15">
        <v>1047</v>
      </c>
      <c r="B42" s="16" t="s">
        <v>47</v>
      </c>
      <c r="C42" s="20">
        <v>174000320</v>
      </c>
      <c r="D42" s="20">
        <v>31361304</v>
      </c>
      <c r="E42" s="20">
        <v>9828350</v>
      </c>
      <c r="F42" s="20">
        <v>78183</v>
      </c>
      <c r="G42" s="20">
        <v>2500</v>
      </c>
      <c r="H42" s="20">
        <v>1471363</v>
      </c>
      <c r="I42" s="29">
        <f t="shared" si="0"/>
        <v>216742020</v>
      </c>
    </row>
    <row r="43" spans="1:9" x14ac:dyDescent="0.25">
      <c r="A43" s="15">
        <v>1048</v>
      </c>
      <c r="B43" s="16" t="s">
        <v>48</v>
      </c>
      <c r="C43" s="21">
        <v>73664296</v>
      </c>
      <c r="D43" s="21">
        <v>3269731</v>
      </c>
      <c r="E43" s="21">
        <v>2484332</v>
      </c>
      <c r="F43" s="21">
        <v>977848</v>
      </c>
      <c r="G43" s="21">
        <v>0</v>
      </c>
      <c r="H43" s="21">
        <v>2525886</v>
      </c>
      <c r="I43" s="30">
        <f t="shared" si="0"/>
        <v>82922093</v>
      </c>
    </row>
    <row r="44" spans="1:9" x14ac:dyDescent="0.25">
      <c r="A44" s="15">
        <v>1050</v>
      </c>
      <c r="B44" s="16" t="s">
        <v>49</v>
      </c>
      <c r="C44" s="20">
        <v>10788</v>
      </c>
      <c r="D44" s="20">
        <v>40</v>
      </c>
      <c r="E44" s="20">
        <v>0</v>
      </c>
      <c r="F44" s="20">
        <v>0</v>
      </c>
      <c r="G44" s="20">
        <v>0</v>
      </c>
      <c r="H44" s="20">
        <v>39132</v>
      </c>
      <c r="I44" s="29">
        <f t="shared" si="0"/>
        <v>49960</v>
      </c>
    </row>
    <row r="45" spans="1:9" x14ac:dyDescent="0.25">
      <c r="A45" s="15">
        <v>1052</v>
      </c>
      <c r="B45" s="16" t="s">
        <v>50</v>
      </c>
      <c r="C45" s="21">
        <v>83962239</v>
      </c>
      <c r="D45" s="21">
        <v>476907</v>
      </c>
      <c r="E45" s="21">
        <v>3948709</v>
      </c>
      <c r="F45" s="21">
        <v>0</v>
      </c>
      <c r="G45" s="21">
        <v>0</v>
      </c>
      <c r="H45" s="21">
        <v>932065</v>
      </c>
      <c r="I45" s="30">
        <f t="shared" si="0"/>
        <v>89319920</v>
      </c>
    </row>
    <row r="46" spans="1:9" x14ac:dyDescent="0.25">
      <c r="A46" s="15">
        <v>1054</v>
      </c>
      <c r="B46" s="16" t="s">
        <v>51</v>
      </c>
      <c r="C46" s="20">
        <v>23227960</v>
      </c>
      <c r="D46" s="20">
        <v>1342242</v>
      </c>
      <c r="E46" s="20">
        <v>1129474</v>
      </c>
      <c r="F46" s="20">
        <v>709368</v>
      </c>
      <c r="G46" s="20">
        <v>27500</v>
      </c>
      <c r="H46" s="20">
        <v>744799</v>
      </c>
      <c r="I46" s="29">
        <f t="shared" si="0"/>
        <v>27181343</v>
      </c>
    </row>
    <row r="47" spans="1:9" x14ac:dyDescent="0.25">
      <c r="A47" s="15">
        <v>1055</v>
      </c>
      <c r="B47" s="16" t="s">
        <v>52</v>
      </c>
      <c r="C47" s="21">
        <v>11403048</v>
      </c>
      <c r="D47" s="21">
        <v>690914</v>
      </c>
      <c r="E47" s="21">
        <v>1456568</v>
      </c>
      <c r="F47" s="21">
        <v>556</v>
      </c>
      <c r="G47" s="21">
        <v>0</v>
      </c>
      <c r="H47" s="21">
        <v>484129</v>
      </c>
      <c r="I47" s="30">
        <f t="shared" si="0"/>
        <v>14035215</v>
      </c>
    </row>
    <row r="48" spans="1:9" x14ac:dyDescent="0.25">
      <c r="A48" s="15">
        <v>1057</v>
      </c>
      <c r="B48" s="16" t="s">
        <v>53</v>
      </c>
      <c r="C48" s="20">
        <v>2394009</v>
      </c>
      <c r="D48" s="20">
        <v>195244</v>
      </c>
      <c r="E48" s="20">
        <v>140065</v>
      </c>
      <c r="F48" s="20">
        <v>0</v>
      </c>
      <c r="G48" s="20">
        <v>0</v>
      </c>
      <c r="H48" s="20">
        <v>801022</v>
      </c>
      <c r="I48" s="29">
        <f t="shared" si="0"/>
        <v>3530340</v>
      </c>
    </row>
    <row r="49" spans="1:9" x14ac:dyDescent="0.25">
      <c r="A49" s="15">
        <v>1058</v>
      </c>
      <c r="B49" s="16" t="s">
        <v>54</v>
      </c>
      <c r="C49" s="21">
        <v>18606655</v>
      </c>
      <c r="D49" s="21">
        <v>1163473</v>
      </c>
      <c r="E49" s="21">
        <v>525799</v>
      </c>
      <c r="F49" s="21">
        <v>2500</v>
      </c>
      <c r="G49" s="21">
        <v>35011</v>
      </c>
      <c r="H49" s="21">
        <v>4690365</v>
      </c>
      <c r="I49" s="30">
        <f t="shared" si="0"/>
        <v>25023803</v>
      </c>
    </row>
    <row r="50" spans="1:9" x14ac:dyDescent="0.25">
      <c r="A50" s="15">
        <v>1062</v>
      </c>
      <c r="B50" s="16" t="s">
        <v>55</v>
      </c>
      <c r="C50" s="20">
        <v>32979146</v>
      </c>
      <c r="D50" s="20">
        <v>3960279</v>
      </c>
      <c r="E50" s="20">
        <v>4193616</v>
      </c>
      <c r="F50" s="20">
        <v>44987</v>
      </c>
      <c r="G50" s="20">
        <v>0</v>
      </c>
      <c r="H50" s="20">
        <v>522688</v>
      </c>
      <c r="I50" s="29">
        <f t="shared" si="0"/>
        <v>41700716</v>
      </c>
    </row>
    <row r="51" spans="1:9" x14ac:dyDescent="0.25">
      <c r="A51" s="15">
        <v>1065</v>
      </c>
      <c r="B51" s="16" t="s">
        <v>56</v>
      </c>
      <c r="C51" s="21">
        <v>135709949</v>
      </c>
      <c r="D51" s="21">
        <v>8503745</v>
      </c>
      <c r="E51" s="21">
        <v>6198374</v>
      </c>
      <c r="F51" s="21">
        <v>347998</v>
      </c>
      <c r="G51" s="21">
        <v>0</v>
      </c>
      <c r="H51" s="21">
        <v>685334</v>
      </c>
      <c r="I51" s="30">
        <f t="shared" si="0"/>
        <v>151445400</v>
      </c>
    </row>
    <row r="52" spans="1:9" x14ac:dyDescent="0.25">
      <c r="A52" s="15">
        <v>1066</v>
      </c>
      <c r="B52" s="16" t="s">
        <v>57</v>
      </c>
      <c r="C52" s="20">
        <v>262508066</v>
      </c>
      <c r="D52" s="20">
        <v>70608901</v>
      </c>
      <c r="E52" s="20">
        <v>8591888</v>
      </c>
      <c r="F52" s="20">
        <v>1632431</v>
      </c>
      <c r="G52" s="20">
        <v>0</v>
      </c>
      <c r="H52" s="20">
        <v>1567781</v>
      </c>
      <c r="I52" s="29">
        <f t="shared" si="0"/>
        <v>344909067</v>
      </c>
    </row>
    <row r="53" spans="1:9" x14ac:dyDescent="0.25">
      <c r="A53" s="15">
        <v>1067</v>
      </c>
      <c r="B53" s="16" t="s">
        <v>58</v>
      </c>
      <c r="C53" s="21">
        <v>724604</v>
      </c>
      <c r="D53" s="21">
        <v>0</v>
      </c>
      <c r="E53" s="21">
        <v>2227</v>
      </c>
      <c r="F53" s="21">
        <v>0</v>
      </c>
      <c r="G53" s="21">
        <v>0</v>
      </c>
      <c r="H53" s="21">
        <v>33490</v>
      </c>
      <c r="I53" s="30">
        <f t="shared" si="0"/>
        <v>760321</v>
      </c>
    </row>
    <row r="54" spans="1:9" x14ac:dyDescent="0.25">
      <c r="A54" s="15">
        <v>1068</v>
      </c>
      <c r="B54" s="16" t="s">
        <v>59</v>
      </c>
      <c r="C54" s="20">
        <v>53692925</v>
      </c>
      <c r="D54" s="20">
        <v>0</v>
      </c>
      <c r="E54" s="20">
        <v>393</v>
      </c>
      <c r="F54" s="20">
        <v>102399692</v>
      </c>
      <c r="G54" s="20">
        <v>0</v>
      </c>
      <c r="H54" s="20">
        <v>2260</v>
      </c>
      <c r="I54" s="29">
        <f t="shared" si="0"/>
        <v>156095270</v>
      </c>
    </row>
    <row r="55" spans="1:9" x14ac:dyDescent="0.25">
      <c r="A55" s="15">
        <v>1069</v>
      </c>
      <c r="B55" s="16" t="s">
        <v>60</v>
      </c>
      <c r="C55" s="21">
        <v>3093056</v>
      </c>
      <c r="D55" s="21">
        <v>362744</v>
      </c>
      <c r="E55" s="21">
        <v>180189</v>
      </c>
      <c r="F55" s="21">
        <v>87985</v>
      </c>
      <c r="G55" s="21">
        <v>0</v>
      </c>
      <c r="H55" s="21">
        <v>323133</v>
      </c>
      <c r="I55" s="30">
        <f t="shared" si="0"/>
        <v>4047107</v>
      </c>
    </row>
    <row r="56" spans="1:9" ht="15" customHeight="1" x14ac:dyDescent="0.25">
      <c r="A56" s="15">
        <v>1070</v>
      </c>
      <c r="B56" s="16" t="s">
        <v>61</v>
      </c>
      <c r="C56" s="20">
        <v>2338863</v>
      </c>
      <c r="D56" s="20">
        <v>144325</v>
      </c>
      <c r="E56" s="20">
        <v>53319</v>
      </c>
      <c r="F56" s="20">
        <v>1973739</v>
      </c>
      <c r="G56" s="20">
        <v>0</v>
      </c>
      <c r="H56" s="20">
        <v>85720</v>
      </c>
      <c r="I56" s="29">
        <f t="shared" si="0"/>
        <v>4595966</v>
      </c>
    </row>
    <row r="57" spans="1:9" x14ac:dyDescent="0.25">
      <c r="A57" s="13" t="s">
        <v>63</v>
      </c>
      <c r="B57" s="18" t="s">
        <v>62</v>
      </c>
      <c r="C57" s="37">
        <f t="shared" ref="C57:I57" si="1">SUM(C7:C56)</f>
        <v>3209937119</v>
      </c>
      <c r="D57" s="37">
        <f t="shared" si="1"/>
        <v>377183342</v>
      </c>
      <c r="E57" s="37">
        <f t="shared" si="1"/>
        <v>115240413</v>
      </c>
      <c r="F57" s="37">
        <f t="shared" si="1"/>
        <v>657192368</v>
      </c>
      <c r="G57" s="37">
        <f t="shared" si="1"/>
        <v>112751</v>
      </c>
      <c r="H57" s="37">
        <f t="shared" si="1"/>
        <v>57899535</v>
      </c>
      <c r="I57" s="37">
        <f t="shared" si="1"/>
        <v>4417565528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C0B821-0E43-41FC-B1CA-380F0407E093}">
  <dimension ref="A1:I57"/>
  <sheetViews>
    <sheetView workbookViewId="0">
      <selection activeCell="C7" sqref="C7:H56"/>
    </sheetView>
  </sheetViews>
  <sheetFormatPr baseColWidth="10" defaultColWidth="11.42578125" defaultRowHeight="15.75" x14ac:dyDescent="0.25"/>
  <cols>
    <col min="1" max="1" width="7.85546875" style="10" customWidth="1"/>
    <col min="2" max="2" width="19" style="11" customWidth="1"/>
    <col min="3" max="8" width="15" style="12" customWidth="1"/>
    <col min="9" max="9" width="19.5703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x14ac:dyDescent="0.25">
      <c r="A4" s="40" t="s">
        <v>64</v>
      </c>
      <c r="B4" s="40"/>
      <c r="C4" s="40"/>
      <c r="D4" s="40"/>
      <c r="E4" s="40"/>
      <c r="F4" s="40"/>
      <c r="G4" s="40"/>
      <c r="H4" s="40"/>
      <c r="I4" s="40"/>
    </row>
    <row r="5" spans="1:9" ht="15" customHeight="1" x14ac:dyDescent="0.25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9" ht="41.25" customHeight="1" thickTop="1" thickBot="1" x14ac:dyDescent="0.3">
      <c r="A6" s="1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</row>
    <row r="7" spans="1:9" ht="16.5" thickTop="1" x14ac:dyDescent="0.25">
      <c r="A7" s="15">
        <v>1001</v>
      </c>
      <c r="B7" s="16" t="s">
        <v>12</v>
      </c>
      <c r="C7" s="19">
        <v>0</v>
      </c>
      <c r="D7" s="19">
        <v>0</v>
      </c>
      <c r="E7" s="19">
        <v>0</v>
      </c>
      <c r="F7" s="19">
        <v>0</v>
      </c>
      <c r="G7" s="19">
        <v>0</v>
      </c>
      <c r="H7" s="19">
        <v>0</v>
      </c>
      <c r="I7" s="28">
        <f>SUM(C7:H7)</f>
        <v>0</v>
      </c>
    </row>
    <row r="8" spans="1:9" x14ac:dyDescent="0.25">
      <c r="A8" s="15">
        <v>1002</v>
      </c>
      <c r="B8" s="16" t="s">
        <v>13</v>
      </c>
      <c r="C8" s="20">
        <v>1902</v>
      </c>
      <c r="D8" s="20">
        <v>0</v>
      </c>
      <c r="E8" s="20">
        <v>408</v>
      </c>
      <c r="F8" s="20">
        <v>0</v>
      </c>
      <c r="G8" s="20">
        <v>0</v>
      </c>
      <c r="H8" s="20">
        <v>870</v>
      </c>
      <c r="I8" s="29">
        <f t="shared" ref="I8:I56" si="0">SUM(C8:H8)</f>
        <v>3180</v>
      </c>
    </row>
    <row r="9" spans="1:9" x14ac:dyDescent="0.25">
      <c r="A9" s="15">
        <v>1005</v>
      </c>
      <c r="B9" s="16" t="s">
        <v>14</v>
      </c>
      <c r="C9" s="21">
        <v>0</v>
      </c>
      <c r="D9" s="21">
        <v>0</v>
      </c>
      <c r="E9" s="21">
        <v>0</v>
      </c>
      <c r="F9" s="21">
        <v>0</v>
      </c>
      <c r="G9" s="21">
        <v>0</v>
      </c>
      <c r="H9" s="21">
        <v>0</v>
      </c>
      <c r="I9" s="30">
        <f t="shared" si="0"/>
        <v>0</v>
      </c>
    </row>
    <row r="10" spans="1:9" x14ac:dyDescent="0.25">
      <c r="A10" s="15">
        <v>1006</v>
      </c>
      <c r="B10" s="16" t="s">
        <v>15</v>
      </c>
      <c r="C10" s="20">
        <v>0</v>
      </c>
      <c r="D10" s="20">
        <v>0</v>
      </c>
      <c r="E10" s="20">
        <v>0</v>
      </c>
      <c r="F10" s="20">
        <v>0</v>
      </c>
      <c r="G10" s="20">
        <v>0</v>
      </c>
      <c r="H10" s="20">
        <v>0</v>
      </c>
      <c r="I10" s="29">
        <f t="shared" si="0"/>
        <v>0</v>
      </c>
    </row>
    <row r="11" spans="1:9" x14ac:dyDescent="0.25">
      <c r="A11" s="15">
        <v>1007</v>
      </c>
      <c r="B11" s="16" t="s">
        <v>16</v>
      </c>
      <c r="C11" s="21">
        <v>2152886</v>
      </c>
      <c r="D11" s="21">
        <v>82817</v>
      </c>
      <c r="E11" s="21">
        <v>53061</v>
      </c>
      <c r="F11" s="21">
        <v>0</v>
      </c>
      <c r="G11" s="21">
        <v>0</v>
      </c>
      <c r="H11" s="21">
        <v>112722</v>
      </c>
      <c r="I11" s="30">
        <f t="shared" si="0"/>
        <v>2401486</v>
      </c>
    </row>
    <row r="12" spans="1:9" x14ac:dyDescent="0.25">
      <c r="A12" s="15">
        <v>1008</v>
      </c>
      <c r="B12" s="16" t="s">
        <v>17</v>
      </c>
      <c r="C12" s="20">
        <v>3217423</v>
      </c>
      <c r="D12" s="20">
        <v>0</v>
      </c>
      <c r="E12" s="20">
        <v>1227</v>
      </c>
      <c r="F12" s="20">
        <v>0</v>
      </c>
      <c r="G12" s="20">
        <v>0</v>
      </c>
      <c r="H12" s="20">
        <v>2300</v>
      </c>
      <c r="I12" s="29">
        <f t="shared" si="0"/>
        <v>3220950</v>
      </c>
    </row>
    <row r="13" spans="1:9" x14ac:dyDescent="0.25">
      <c r="A13" s="15">
        <v>1010</v>
      </c>
      <c r="B13" s="16" t="s">
        <v>18</v>
      </c>
      <c r="C13" s="21">
        <v>317757</v>
      </c>
      <c r="D13" s="21">
        <v>0</v>
      </c>
      <c r="E13" s="21">
        <v>14341</v>
      </c>
      <c r="F13" s="21">
        <v>0</v>
      </c>
      <c r="G13" s="21">
        <v>0</v>
      </c>
      <c r="H13" s="21">
        <v>1450</v>
      </c>
      <c r="I13" s="30">
        <f t="shared" si="0"/>
        <v>333548</v>
      </c>
    </row>
    <row r="14" spans="1:9" x14ac:dyDescent="0.25">
      <c r="A14" s="15">
        <v>1011</v>
      </c>
      <c r="B14" s="16" t="s">
        <v>19</v>
      </c>
      <c r="C14" s="20">
        <v>2328215</v>
      </c>
      <c r="D14" s="20">
        <v>18877</v>
      </c>
      <c r="E14" s="20">
        <v>278876</v>
      </c>
      <c r="F14" s="20">
        <v>0</v>
      </c>
      <c r="G14" s="20">
        <v>0</v>
      </c>
      <c r="H14" s="20">
        <v>101422</v>
      </c>
      <c r="I14" s="29">
        <f t="shared" si="0"/>
        <v>2727390</v>
      </c>
    </row>
    <row r="15" spans="1:9" x14ac:dyDescent="0.25">
      <c r="A15" s="15">
        <v>1012</v>
      </c>
      <c r="B15" s="16" t="s">
        <v>20</v>
      </c>
      <c r="C15" s="21">
        <v>46</v>
      </c>
      <c r="D15" s="21">
        <v>0</v>
      </c>
      <c r="E15" s="21">
        <v>409</v>
      </c>
      <c r="F15" s="21">
        <v>0</v>
      </c>
      <c r="G15" s="21">
        <v>0</v>
      </c>
      <c r="H15" s="21">
        <v>2790</v>
      </c>
      <c r="I15" s="30">
        <f t="shared" si="0"/>
        <v>3245</v>
      </c>
    </row>
    <row r="16" spans="1:9" x14ac:dyDescent="0.25">
      <c r="A16" s="15">
        <v>1013</v>
      </c>
      <c r="B16" s="16" t="s">
        <v>21</v>
      </c>
      <c r="C16" s="20">
        <v>43164176</v>
      </c>
      <c r="D16" s="20">
        <v>17554479</v>
      </c>
      <c r="E16" s="20">
        <v>2000615</v>
      </c>
      <c r="F16" s="20">
        <v>0</v>
      </c>
      <c r="G16" s="20">
        <v>0</v>
      </c>
      <c r="H16" s="20">
        <v>157710</v>
      </c>
      <c r="I16" s="29">
        <f t="shared" si="0"/>
        <v>62876980</v>
      </c>
    </row>
    <row r="17" spans="1:9" x14ac:dyDescent="0.25">
      <c r="A17" s="15">
        <v>1014</v>
      </c>
      <c r="B17" s="16" t="s">
        <v>22</v>
      </c>
      <c r="C17" s="21">
        <v>0</v>
      </c>
      <c r="D17" s="21">
        <v>0</v>
      </c>
      <c r="E17" s="21">
        <v>0</v>
      </c>
      <c r="F17" s="21">
        <v>0</v>
      </c>
      <c r="G17" s="21">
        <v>0</v>
      </c>
      <c r="H17" s="21">
        <v>7500</v>
      </c>
      <c r="I17" s="30">
        <f t="shared" si="0"/>
        <v>7500</v>
      </c>
    </row>
    <row r="18" spans="1:9" x14ac:dyDescent="0.25">
      <c r="A18" s="15">
        <v>1016</v>
      </c>
      <c r="B18" s="16" t="s">
        <v>23</v>
      </c>
      <c r="C18" s="20">
        <v>118382393</v>
      </c>
      <c r="D18" s="20">
        <v>20038645</v>
      </c>
      <c r="E18" s="20">
        <v>4783547</v>
      </c>
      <c r="F18" s="20">
        <v>187686</v>
      </c>
      <c r="G18" s="20">
        <v>0</v>
      </c>
      <c r="H18" s="20">
        <v>364836</v>
      </c>
      <c r="I18" s="29">
        <f t="shared" si="0"/>
        <v>143757107</v>
      </c>
    </row>
    <row r="19" spans="1:9" x14ac:dyDescent="0.25">
      <c r="A19" s="15">
        <v>1017</v>
      </c>
      <c r="B19" s="16" t="s">
        <v>24</v>
      </c>
      <c r="C19" s="21">
        <v>2636023</v>
      </c>
      <c r="D19" s="21">
        <v>78948</v>
      </c>
      <c r="E19" s="21">
        <v>101886</v>
      </c>
      <c r="F19" s="21">
        <v>0</v>
      </c>
      <c r="G19" s="21">
        <v>0</v>
      </c>
      <c r="H19" s="21">
        <v>187930</v>
      </c>
      <c r="I19" s="30">
        <f t="shared" si="0"/>
        <v>3004787</v>
      </c>
    </row>
    <row r="20" spans="1:9" x14ac:dyDescent="0.25">
      <c r="A20" s="15">
        <v>1018</v>
      </c>
      <c r="B20" s="16" t="s">
        <v>25</v>
      </c>
      <c r="C20" s="20">
        <v>1091638</v>
      </c>
      <c r="D20" s="20">
        <v>174932</v>
      </c>
      <c r="E20" s="20">
        <v>50297</v>
      </c>
      <c r="F20" s="20">
        <v>0</v>
      </c>
      <c r="G20" s="20">
        <v>0</v>
      </c>
      <c r="H20" s="20">
        <v>1740</v>
      </c>
      <c r="I20" s="29">
        <f t="shared" si="0"/>
        <v>1318607</v>
      </c>
    </row>
    <row r="21" spans="1:9" x14ac:dyDescent="0.25">
      <c r="A21" s="15">
        <v>1019</v>
      </c>
      <c r="B21" s="16" t="s">
        <v>26</v>
      </c>
      <c r="C21" s="21">
        <v>614819</v>
      </c>
      <c r="D21" s="21">
        <v>0</v>
      </c>
      <c r="E21" s="21">
        <v>801</v>
      </c>
      <c r="F21" s="21">
        <v>139</v>
      </c>
      <c r="G21" s="21">
        <v>0</v>
      </c>
      <c r="H21" s="21">
        <v>22400</v>
      </c>
      <c r="I21" s="30">
        <f t="shared" si="0"/>
        <v>638159</v>
      </c>
    </row>
    <row r="22" spans="1:9" x14ac:dyDescent="0.25">
      <c r="A22" s="15">
        <v>1020</v>
      </c>
      <c r="B22" s="16" t="s">
        <v>27</v>
      </c>
      <c r="C22" s="20">
        <v>1424668</v>
      </c>
      <c r="D22" s="20">
        <v>1003575</v>
      </c>
      <c r="E22" s="20">
        <v>64521</v>
      </c>
      <c r="F22" s="20">
        <v>3779</v>
      </c>
      <c r="G22" s="20">
        <v>0</v>
      </c>
      <c r="H22" s="20">
        <v>13880</v>
      </c>
      <c r="I22" s="29">
        <f t="shared" si="0"/>
        <v>2510423</v>
      </c>
    </row>
    <row r="23" spans="1:9" x14ac:dyDescent="0.25">
      <c r="A23" s="15">
        <v>1022</v>
      </c>
      <c r="B23" s="16" t="s">
        <v>28</v>
      </c>
      <c r="C23" s="21">
        <v>0</v>
      </c>
      <c r="D23" s="21">
        <v>0</v>
      </c>
      <c r="E23" s="21">
        <v>0</v>
      </c>
      <c r="F23" s="21">
        <v>0</v>
      </c>
      <c r="G23" s="21">
        <v>0</v>
      </c>
      <c r="H23" s="21">
        <v>0</v>
      </c>
      <c r="I23" s="30">
        <f t="shared" si="0"/>
        <v>0</v>
      </c>
    </row>
    <row r="24" spans="1:9" x14ac:dyDescent="0.25">
      <c r="A24" s="15">
        <v>1023</v>
      </c>
      <c r="B24" s="16" t="s">
        <v>29</v>
      </c>
      <c r="C24" s="20">
        <v>1970429</v>
      </c>
      <c r="D24" s="20">
        <v>352829</v>
      </c>
      <c r="E24" s="20">
        <v>219574</v>
      </c>
      <c r="F24" s="20">
        <v>38828</v>
      </c>
      <c r="G24" s="20">
        <v>0</v>
      </c>
      <c r="H24" s="20">
        <v>64190</v>
      </c>
      <c r="I24" s="29">
        <f t="shared" si="0"/>
        <v>2645850</v>
      </c>
    </row>
    <row r="25" spans="1:9" x14ac:dyDescent="0.25">
      <c r="A25" s="15">
        <v>1024</v>
      </c>
      <c r="B25" s="16" t="s">
        <v>30</v>
      </c>
      <c r="C25" s="21">
        <v>53155367</v>
      </c>
      <c r="D25" s="21">
        <v>2880866</v>
      </c>
      <c r="E25" s="21">
        <v>1050878</v>
      </c>
      <c r="F25" s="21">
        <v>264288</v>
      </c>
      <c r="G25" s="21">
        <v>0</v>
      </c>
      <c r="H25" s="21">
        <v>478251</v>
      </c>
      <c r="I25" s="30">
        <f t="shared" si="0"/>
        <v>57829650</v>
      </c>
    </row>
    <row r="26" spans="1:9" x14ac:dyDescent="0.25">
      <c r="A26" s="15">
        <v>1025</v>
      </c>
      <c r="B26" s="16" t="s">
        <v>31</v>
      </c>
      <c r="C26" s="20">
        <v>0</v>
      </c>
      <c r="D26" s="20">
        <v>0</v>
      </c>
      <c r="E26" s="20">
        <v>0</v>
      </c>
      <c r="F26" s="20">
        <v>0</v>
      </c>
      <c r="G26" s="20">
        <v>0</v>
      </c>
      <c r="H26" s="20">
        <v>0</v>
      </c>
      <c r="I26" s="29">
        <f t="shared" si="0"/>
        <v>0</v>
      </c>
    </row>
    <row r="27" spans="1:9" x14ac:dyDescent="0.25">
      <c r="A27" s="15">
        <v>1026</v>
      </c>
      <c r="B27" s="16" t="s">
        <v>32</v>
      </c>
      <c r="C27" s="21">
        <v>92</v>
      </c>
      <c r="D27" s="21">
        <v>0</v>
      </c>
      <c r="E27" s="21">
        <v>0</v>
      </c>
      <c r="F27" s="21">
        <v>0</v>
      </c>
      <c r="G27" s="21">
        <v>0</v>
      </c>
      <c r="H27" s="21">
        <v>10580</v>
      </c>
      <c r="I27" s="30">
        <f t="shared" si="0"/>
        <v>10672</v>
      </c>
    </row>
    <row r="28" spans="1:9" x14ac:dyDescent="0.25">
      <c r="A28" s="15">
        <v>1027</v>
      </c>
      <c r="B28" s="16" t="s">
        <v>33</v>
      </c>
      <c r="C28" s="20">
        <v>3947887</v>
      </c>
      <c r="D28" s="20">
        <v>231813</v>
      </c>
      <c r="E28" s="20">
        <v>53675</v>
      </c>
      <c r="F28" s="20">
        <v>219801</v>
      </c>
      <c r="G28" s="20">
        <v>0</v>
      </c>
      <c r="H28" s="20">
        <v>84455</v>
      </c>
      <c r="I28" s="29">
        <f t="shared" si="0"/>
        <v>4537631</v>
      </c>
    </row>
    <row r="29" spans="1:9" x14ac:dyDescent="0.25">
      <c r="A29" s="15">
        <v>1028</v>
      </c>
      <c r="B29" s="16" t="s">
        <v>34</v>
      </c>
      <c r="C29" s="21">
        <v>1567269</v>
      </c>
      <c r="D29" s="21">
        <v>583116</v>
      </c>
      <c r="E29" s="21">
        <v>85308</v>
      </c>
      <c r="F29" s="21">
        <v>0</v>
      </c>
      <c r="G29" s="21">
        <v>0</v>
      </c>
      <c r="H29" s="21">
        <v>10150</v>
      </c>
      <c r="I29" s="30">
        <f t="shared" si="0"/>
        <v>2245843</v>
      </c>
    </row>
    <row r="30" spans="1:9" x14ac:dyDescent="0.25">
      <c r="A30" s="15">
        <v>1030</v>
      </c>
      <c r="B30" s="16" t="s">
        <v>35</v>
      </c>
      <c r="C30" s="20">
        <v>7444718</v>
      </c>
      <c r="D30" s="20">
        <v>382726</v>
      </c>
      <c r="E30" s="20">
        <v>106268</v>
      </c>
      <c r="F30" s="20">
        <v>47033</v>
      </c>
      <c r="G30" s="20">
        <v>0</v>
      </c>
      <c r="H30" s="20">
        <v>308048</v>
      </c>
      <c r="I30" s="29">
        <f t="shared" si="0"/>
        <v>8288793</v>
      </c>
    </row>
    <row r="31" spans="1:9" x14ac:dyDescent="0.25">
      <c r="A31" s="15">
        <v>1031</v>
      </c>
      <c r="B31" s="16" t="s">
        <v>36</v>
      </c>
      <c r="C31" s="21">
        <v>0</v>
      </c>
      <c r="D31" s="21">
        <v>0</v>
      </c>
      <c r="E31" s="21">
        <v>0</v>
      </c>
      <c r="F31" s="21">
        <v>0</v>
      </c>
      <c r="G31" s="21">
        <v>0</v>
      </c>
      <c r="H31" s="21">
        <v>0</v>
      </c>
      <c r="I31" s="30">
        <f t="shared" si="0"/>
        <v>0</v>
      </c>
    </row>
    <row r="32" spans="1:9" x14ac:dyDescent="0.25">
      <c r="A32" s="15">
        <v>1033</v>
      </c>
      <c r="B32" s="16" t="s">
        <v>37</v>
      </c>
      <c r="C32" s="20">
        <v>0</v>
      </c>
      <c r="D32" s="20">
        <v>0</v>
      </c>
      <c r="E32" s="20">
        <v>0</v>
      </c>
      <c r="F32" s="20">
        <v>0</v>
      </c>
      <c r="G32" s="20">
        <v>0</v>
      </c>
      <c r="H32" s="20">
        <v>0</v>
      </c>
      <c r="I32" s="29">
        <f t="shared" si="0"/>
        <v>0</v>
      </c>
    </row>
    <row r="33" spans="1:9" x14ac:dyDescent="0.25">
      <c r="A33" s="15">
        <v>1034</v>
      </c>
      <c r="B33" s="16" t="s">
        <v>38</v>
      </c>
      <c r="C33" s="21">
        <v>14529</v>
      </c>
      <c r="D33" s="21">
        <v>0</v>
      </c>
      <c r="E33" s="21">
        <v>409</v>
      </c>
      <c r="F33" s="21">
        <v>0</v>
      </c>
      <c r="G33" s="21">
        <v>0</v>
      </c>
      <c r="H33" s="21">
        <v>9570</v>
      </c>
      <c r="I33" s="30">
        <f t="shared" si="0"/>
        <v>24508</v>
      </c>
    </row>
    <row r="34" spans="1:9" x14ac:dyDescent="0.25">
      <c r="A34" s="15">
        <v>1037</v>
      </c>
      <c r="B34" s="16" t="s">
        <v>39</v>
      </c>
      <c r="C34" s="20">
        <v>4104470</v>
      </c>
      <c r="D34" s="20">
        <v>2068853</v>
      </c>
      <c r="E34" s="20">
        <v>81457</v>
      </c>
      <c r="F34" s="20">
        <v>121056</v>
      </c>
      <c r="G34" s="20">
        <v>0</v>
      </c>
      <c r="H34" s="20">
        <v>70640</v>
      </c>
      <c r="I34" s="29">
        <f t="shared" si="0"/>
        <v>6446476</v>
      </c>
    </row>
    <row r="35" spans="1:9" x14ac:dyDescent="0.25">
      <c r="A35" s="15">
        <v>1038</v>
      </c>
      <c r="B35" s="16" t="s">
        <v>40</v>
      </c>
      <c r="C35" s="21">
        <v>138</v>
      </c>
      <c r="D35" s="21">
        <v>0</v>
      </c>
      <c r="E35" s="21">
        <v>1227</v>
      </c>
      <c r="F35" s="21">
        <v>0</v>
      </c>
      <c r="G35" s="21">
        <v>0</v>
      </c>
      <c r="H35" s="21">
        <v>18370</v>
      </c>
      <c r="I35" s="30">
        <f t="shared" si="0"/>
        <v>19735</v>
      </c>
    </row>
    <row r="36" spans="1:9" x14ac:dyDescent="0.25">
      <c r="A36" s="15">
        <v>1039</v>
      </c>
      <c r="B36" s="16" t="s">
        <v>41</v>
      </c>
      <c r="C36" s="20">
        <v>0</v>
      </c>
      <c r="D36" s="20">
        <v>0</v>
      </c>
      <c r="E36" s="20">
        <v>0</v>
      </c>
      <c r="F36" s="20">
        <v>0</v>
      </c>
      <c r="G36" s="20">
        <v>0</v>
      </c>
      <c r="H36" s="20">
        <v>0</v>
      </c>
      <c r="I36" s="29">
        <f t="shared" si="0"/>
        <v>0</v>
      </c>
    </row>
    <row r="37" spans="1:9" x14ac:dyDescent="0.25">
      <c r="A37" s="15">
        <v>1040</v>
      </c>
      <c r="B37" s="16" t="s">
        <v>42</v>
      </c>
      <c r="C37" s="21">
        <v>2043915</v>
      </c>
      <c r="D37" s="21">
        <v>212493</v>
      </c>
      <c r="E37" s="21">
        <v>48925</v>
      </c>
      <c r="F37" s="21">
        <v>0</v>
      </c>
      <c r="G37" s="21">
        <v>0</v>
      </c>
      <c r="H37" s="21">
        <v>101055</v>
      </c>
      <c r="I37" s="30">
        <f t="shared" si="0"/>
        <v>2406388</v>
      </c>
    </row>
    <row r="38" spans="1:9" x14ac:dyDescent="0.25">
      <c r="A38" s="15">
        <v>1042</v>
      </c>
      <c r="B38" s="16" t="s">
        <v>43</v>
      </c>
      <c r="C38" s="20">
        <v>368</v>
      </c>
      <c r="D38" s="20">
        <v>0</v>
      </c>
      <c r="E38" s="20">
        <v>817</v>
      </c>
      <c r="F38" s="20">
        <v>0</v>
      </c>
      <c r="G38" s="20">
        <v>0</v>
      </c>
      <c r="H38" s="20">
        <v>2320</v>
      </c>
      <c r="I38" s="29">
        <f t="shared" si="0"/>
        <v>3505</v>
      </c>
    </row>
    <row r="39" spans="1:9" x14ac:dyDescent="0.25">
      <c r="A39" s="15">
        <v>1043</v>
      </c>
      <c r="B39" s="16" t="s">
        <v>44</v>
      </c>
      <c r="C39" s="21">
        <v>32094093</v>
      </c>
      <c r="D39" s="21">
        <v>5835347</v>
      </c>
      <c r="E39" s="21">
        <v>4970148</v>
      </c>
      <c r="F39" s="21">
        <v>146320</v>
      </c>
      <c r="G39" s="21">
        <v>0</v>
      </c>
      <c r="H39" s="21">
        <v>91074</v>
      </c>
      <c r="I39" s="30">
        <f t="shared" si="0"/>
        <v>43136982</v>
      </c>
    </row>
    <row r="40" spans="1:9" x14ac:dyDescent="0.25">
      <c r="A40" s="15">
        <v>1044</v>
      </c>
      <c r="B40" s="16" t="s">
        <v>45</v>
      </c>
      <c r="C40" s="20">
        <v>288999</v>
      </c>
      <c r="D40" s="20">
        <v>0</v>
      </c>
      <c r="E40" s="20">
        <v>14659</v>
      </c>
      <c r="F40" s="20">
        <v>0</v>
      </c>
      <c r="G40" s="20">
        <v>0</v>
      </c>
      <c r="H40" s="20">
        <v>66450</v>
      </c>
      <c r="I40" s="29">
        <f t="shared" si="0"/>
        <v>370108</v>
      </c>
    </row>
    <row r="41" spans="1:9" x14ac:dyDescent="0.25">
      <c r="A41" s="15">
        <v>1046</v>
      </c>
      <c r="B41" s="16" t="s">
        <v>46</v>
      </c>
      <c r="C41" s="21">
        <v>0</v>
      </c>
      <c r="D41" s="21">
        <v>0</v>
      </c>
      <c r="E41" s="21">
        <v>0</v>
      </c>
      <c r="F41" s="21">
        <v>0</v>
      </c>
      <c r="G41" s="21">
        <v>0</v>
      </c>
      <c r="H41" s="21">
        <v>142505</v>
      </c>
      <c r="I41" s="30">
        <f t="shared" si="0"/>
        <v>142505</v>
      </c>
    </row>
    <row r="42" spans="1:9" x14ac:dyDescent="0.25">
      <c r="A42" s="15">
        <v>1047</v>
      </c>
      <c r="B42" s="16" t="s">
        <v>47</v>
      </c>
      <c r="C42" s="20">
        <v>23998329</v>
      </c>
      <c r="D42" s="20">
        <v>14093286</v>
      </c>
      <c r="E42" s="20">
        <v>804990</v>
      </c>
      <c r="F42" s="20">
        <v>0</v>
      </c>
      <c r="G42" s="20">
        <v>0</v>
      </c>
      <c r="H42" s="20">
        <v>94540</v>
      </c>
      <c r="I42" s="29">
        <f t="shared" si="0"/>
        <v>38991145</v>
      </c>
    </row>
    <row r="43" spans="1:9" x14ac:dyDescent="0.25">
      <c r="A43" s="15">
        <v>1048</v>
      </c>
      <c r="B43" s="16" t="s">
        <v>48</v>
      </c>
      <c r="C43" s="21">
        <v>1659316</v>
      </c>
      <c r="D43" s="21">
        <v>36517</v>
      </c>
      <c r="E43" s="21">
        <v>86316</v>
      </c>
      <c r="F43" s="21">
        <v>0</v>
      </c>
      <c r="G43" s="21">
        <v>0</v>
      </c>
      <c r="H43" s="21">
        <v>89100</v>
      </c>
      <c r="I43" s="30">
        <f t="shared" si="0"/>
        <v>1871249</v>
      </c>
    </row>
    <row r="44" spans="1:9" x14ac:dyDescent="0.25">
      <c r="A44" s="15">
        <v>1050</v>
      </c>
      <c r="B44" s="16" t="s">
        <v>49</v>
      </c>
      <c r="C44" s="20">
        <v>0</v>
      </c>
      <c r="D44" s="20">
        <v>0</v>
      </c>
      <c r="E44" s="20">
        <v>0</v>
      </c>
      <c r="F44" s="20">
        <v>0</v>
      </c>
      <c r="G44" s="20">
        <v>0</v>
      </c>
      <c r="H44" s="20">
        <v>0</v>
      </c>
      <c r="I44" s="29">
        <f t="shared" si="0"/>
        <v>0</v>
      </c>
    </row>
    <row r="45" spans="1:9" x14ac:dyDescent="0.25">
      <c r="A45" s="15">
        <v>1052</v>
      </c>
      <c r="B45" s="16" t="s">
        <v>50</v>
      </c>
      <c r="C45" s="21">
        <v>442878</v>
      </c>
      <c r="D45" s="21">
        <v>0</v>
      </c>
      <c r="E45" s="21">
        <v>17717</v>
      </c>
      <c r="F45" s="21">
        <v>0</v>
      </c>
      <c r="G45" s="21">
        <v>0</v>
      </c>
      <c r="H45" s="21">
        <v>32290</v>
      </c>
      <c r="I45" s="30">
        <f t="shared" si="0"/>
        <v>492885</v>
      </c>
    </row>
    <row r="46" spans="1:9" x14ac:dyDescent="0.25">
      <c r="A46" s="15">
        <v>1054</v>
      </c>
      <c r="B46" s="16" t="s">
        <v>51</v>
      </c>
      <c r="C46" s="20">
        <v>989466</v>
      </c>
      <c r="D46" s="20">
        <v>27457</v>
      </c>
      <c r="E46" s="20">
        <v>63698</v>
      </c>
      <c r="F46" s="20">
        <v>0</v>
      </c>
      <c r="G46" s="20">
        <v>0</v>
      </c>
      <c r="H46" s="20">
        <v>93460</v>
      </c>
      <c r="I46" s="29">
        <f t="shared" si="0"/>
        <v>1174081</v>
      </c>
    </row>
    <row r="47" spans="1:9" x14ac:dyDescent="0.25">
      <c r="A47" s="15">
        <v>1055</v>
      </c>
      <c r="B47" s="16" t="s">
        <v>52</v>
      </c>
      <c r="C47" s="21">
        <v>1890809</v>
      </c>
      <c r="D47" s="21">
        <v>59179</v>
      </c>
      <c r="E47" s="21">
        <v>67759</v>
      </c>
      <c r="F47" s="21">
        <v>0</v>
      </c>
      <c r="G47" s="21">
        <v>0</v>
      </c>
      <c r="H47" s="21">
        <v>76560</v>
      </c>
      <c r="I47" s="30">
        <f t="shared" si="0"/>
        <v>2094307</v>
      </c>
    </row>
    <row r="48" spans="1:9" x14ac:dyDescent="0.25">
      <c r="A48" s="15">
        <v>1057</v>
      </c>
      <c r="B48" s="16" t="s">
        <v>53</v>
      </c>
      <c r="C48" s="20">
        <v>0</v>
      </c>
      <c r="D48" s="20">
        <v>0</v>
      </c>
      <c r="E48" s="20">
        <v>0</v>
      </c>
      <c r="F48" s="20">
        <v>0</v>
      </c>
      <c r="G48" s="20">
        <v>0</v>
      </c>
      <c r="H48" s="20">
        <v>7500</v>
      </c>
      <c r="I48" s="29">
        <f t="shared" si="0"/>
        <v>7500</v>
      </c>
    </row>
    <row r="49" spans="1:9" x14ac:dyDescent="0.25">
      <c r="A49" s="15">
        <v>1058</v>
      </c>
      <c r="B49" s="16" t="s">
        <v>54</v>
      </c>
      <c r="C49" s="21">
        <v>1367636</v>
      </c>
      <c r="D49" s="21">
        <v>81359</v>
      </c>
      <c r="E49" s="21">
        <v>26652</v>
      </c>
      <c r="F49" s="21">
        <v>0</v>
      </c>
      <c r="G49" s="21">
        <v>0</v>
      </c>
      <c r="H49" s="21">
        <v>70663</v>
      </c>
      <c r="I49" s="30">
        <f t="shared" si="0"/>
        <v>1546310</v>
      </c>
    </row>
    <row r="50" spans="1:9" x14ac:dyDescent="0.25">
      <c r="A50" s="15">
        <v>1062</v>
      </c>
      <c r="B50" s="16" t="s">
        <v>55</v>
      </c>
      <c r="C50" s="20">
        <v>0</v>
      </c>
      <c r="D50" s="20">
        <v>0</v>
      </c>
      <c r="E50" s="20">
        <v>0</v>
      </c>
      <c r="F50" s="20">
        <v>0</v>
      </c>
      <c r="G50" s="20">
        <v>0</v>
      </c>
      <c r="H50" s="20">
        <v>0</v>
      </c>
      <c r="I50" s="29">
        <f t="shared" si="0"/>
        <v>0</v>
      </c>
    </row>
    <row r="51" spans="1:9" x14ac:dyDescent="0.25">
      <c r="A51" s="15">
        <v>1065</v>
      </c>
      <c r="B51" s="16" t="s">
        <v>56</v>
      </c>
      <c r="C51" s="21">
        <v>3954798</v>
      </c>
      <c r="D51" s="21">
        <v>157323</v>
      </c>
      <c r="E51" s="21">
        <v>130647</v>
      </c>
      <c r="F51" s="21">
        <v>0</v>
      </c>
      <c r="G51" s="21">
        <v>0</v>
      </c>
      <c r="H51" s="21">
        <v>59640</v>
      </c>
      <c r="I51" s="30">
        <f t="shared" si="0"/>
        <v>4302408</v>
      </c>
    </row>
    <row r="52" spans="1:9" x14ac:dyDescent="0.25">
      <c r="A52" s="15">
        <v>1066</v>
      </c>
      <c r="B52" s="16" t="s">
        <v>57</v>
      </c>
      <c r="C52" s="20">
        <v>97660798</v>
      </c>
      <c r="D52" s="20">
        <v>6230357</v>
      </c>
      <c r="E52" s="20">
        <v>4515441</v>
      </c>
      <c r="F52" s="20">
        <v>93969</v>
      </c>
      <c r="G52" s="20">
        <v>0</v>
      </c>
      <c r="H52" s="20">
        <v>83287</v>
      </c>
      <c r="I52" s="29">
        <f t="shared" si="0"/>
        <v>108583852</v>
      </c>
    </row>
    <row r="53" spans="1:9" x14ac:dyDescent="0.25">
      <c r="A53" s="15">
        <v>1067</v>
      </c>
      <c r="B53" s="16" t="s">
        <v>58</v>
      </c>
      <c r="C53" s="21">
        <v>1288</v>
      </c>
      <c r="D53" s="21">
        <v>0</v>
      </c>
      <c r="E53" s="21">
        <v>0</v>
      </c>
      <c r="F53" s="21">
        <v>0</v>
      </c>
      <c r="G53" s="21">
        <v>0</v>
      </c>
      <c r="H53" s="21">
        <v>8120</v>
      </c>
      <c r="I53" s="30">
        <f t="shared" si="0"/>
        <v>9408</v>
      </c>
    </row>
    <row r="54" spans="1:9" x14ac:dyDescent="0.25">
      <c r="A54" s="15">
        <v>1068</v>
      </c>
      <c r="B54" s="16" t="s">
        <v>59</v>
      </c>
      <c r="C54" s="20">
        <v>0</v>
      </c>
      <c r="D54" s="20">
        <v>0</v>
      </c>
      <c r="E54" s="20">
        <v>0</v>
      </c>
      <c r="F54" s="20">
        <v>0</v>
      </c>
      <c r="G54" s="20">
        <v>0</v>
      </c>
      <c r="H54" s="20">
        <v>0</v>
      </c>
      <c r="I54" s="29">
        <f t="shared" si="0"/>
        <v>0</v>
      </c>
    </row>
    <row r="55" spans="1:9" x14ac:dyDescent="0.25">
      <c r="A55" s="15">
        <v>1069</v>
      </c>
      <c r="B55" s="16" t="s">
        <v>60</v>
      </c>
      <c r="C55" s="21">
        <v>52719</v>
      </c>
      <c r="D55" s="21">
        <v>42138</v>
      </c>
      <c r="E55" s="21">
        <v>3552</v>
      </c>
      <c r="F55" s="21">
        <v>0</v>
      </c>
      <c r="G55" s="21">
        <v>0</v>
      </c>
      <c r="H55" s="21">
        <v>2900</v>
      </c>
      <c r="I55" s="30">
        <f t="shared" si="0"/>
        <v>101309</v>
      </c>
    </row>
    <row r="56" spans="1:9" ht="15" customHeight="1" x14ac:dyDescent="0.25">
      <c r="A56" s="15">
        <v>1070</v>
      </c>
      <c r="B56" s="16" t="s">
        <v>61</v>
      </c>
      <c r="C56" s="20">
        <v>1940</v>
      </c>
      <c r="D56" s="20">
        <v>0</v>
      </c>
      <c r="E56" s="20">
        <v>2040</v>
      </c>
      <c r="F56" s="20">
        <v>0</v>
      </c>
      <c r="G56" s="20">
        <v>0</v>
      </c>
      <c r="H56" s="20">
        <v>1640</v>
      </c>
      <c r="I56" s="29">
        <f t="shared" si="0"/>
        <v>5620</v>
      </c>
    </row>
    <row r="57" spans="1:9" x14ac:dyDescent="0.25">
      <c r="A57" s="13" t="s">
        <v>63</v>
      </c>
      <c r="B57" s="18" t="s">
        <v>62</v>
      </c>
      <c r="C57" s="37">
        <f t="shared" ref="C57:I57" si="1">SUM(C7:C56)</f>
        <v>413984197</v>
      </c>
      <c r="D57" s="37">
        <f t="shared" si="1"/>
        <v>72227932</v>
      </c>
      <c r="E57" s="37">
        <f t="shared" si="1"/>
        <v>19702146</v>
      </c>
      <c r="F57" s="37">
        <f t="shared" si="1"/>
        <v>1122899</v>
      </c>
      <c r="G57" s="37">
        <f t="shared" si="1"/>
        <v>0</v>
      </c>
      <c r="H57" s="37">
        <f t="shared" si="1"/>
        <v>3054908</v>
      </c>
      <c r="I57" s="37">
        <f t="shared" si="1"/>
        <v>510092082</v>
      </c>
    </row>
  </sheetData>
  <mergeCells count="1">
    <mergeCell ref="A4:I4"/>
  </mergeCells>
  <conditionalFormatting sqref="C59:H5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74F5E-CE63-4237-8CAA-09707B0E91DF}">
  <dimension ref="A1:I57"/>
  <sheetViews>
    <sheetView workbookViewId="0">
      <selection activeCell="C7" sqref="C7:H56"/>
    </sheetView>
  </sheetViews>
  <sheetFormatPr baseColWidth="10" defaultColWidth="11.42578125" defaultRowHeight="15.75" x14ac:dyDescent="0.25"/>
  <cols>
    <col min="1" max="1" width="7.85546875" style="10" customWidth="1"/>
    <col min="2" max="2" width="19" style="11" customWidth="1"/>
    <col min="3" max="8" width="15" style="12" customWidth="1"/>
    <col min="9" max="9" width="19.5703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40" t="s">
        <v>64</v>
      </c>
      <c r="B4" s="40"/>
      <c r="C4" s="40"/>
      <c r="D4" s="40"/>
      <c r="E4" s="40"/>
      <c r="F4" s="40"/>
      <c r="G4" s="40"/>
      <c r="H4" s="40"/>
      <c r="I4" s="40"/>
    </row>
    <row r="5" spans="1:9" ht="15" customHeight="1" x14ac:dyDescent="0.25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9" ht="41.25" customHeight="1" thickTop="1" thickBot="1" x14ac:dyDescent="0.3">
      <c r="A6" s="1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</row>
    <row r="7" spans="1:9" ht="16.5" thickTop="1" x14ac:dyDescent="0.25">
      <c r="A7" s="15">
        <v>1001</v>
      </c>
      <c r="B7" s="16" t="s">
        <v>12</v>
      </c>
      <c r="C7" s="19">
        <v>0</v>
      </c>
      <c r="D7" s="19">
        <v>0</v>
      </c>
      <c r="E7" s="19">
        <v>0</v>
      </c>
      <c r="F7" s="19">
        <v>0</v>
      </c>
      <c r="G7" s="19">
        <v>0</v>
      </c>
      <c r="H7" s="19">
        <v>0</v>
      </c>
      <c r="I7" s="28">
        <f>SUM(C7:H7)</f>
        <v>0</v>
      </c>
    </row>
    <row r="8" spans="1:9" x14ac:dyDescent="0.25">
      <c r="A8" s="15">
        <v>1002</v>
      </c>
      <c r="B8" s="16" t="s">
        <v>13</v>
      </c>
      <c r="C8" s="20">
        <v>0</v>
      </c>
      <c r="D8" s="20">
        <v>0</v>
      </c>
      <c r="E8" s="20">
        <v>0</v>
      </c>
      <c r="F8" s="20">
        <v>0</v>
      </c>
      <c r="G8" s="20">
        <v>0</v>
      </c>
      <c r="H8" s="20">
        <v>0</v>
      </c>
      <c r="I8" s="29">
        <f t="shared" ref="I8:I56" si="0">SUM(C8:H8)</f>
        <v>0</v>
      </c>
    </row>
    <row r="9" spans="1:9" x14ac:dyDescent="0.25">
      <c r="A9" s="15">
        <v>1005</v>
      </c>
      <c r="B9" s="16" t="s">
        <v>14</v>
      </c>
      <c r="C9" s="21">
        <v>0</v>
      </c>
      <c r="D9" s="21">
        <v>0</v>
      </c>
      <c r="E9" s="21">
        <v>0</v>
      </c>
      <c r="F9" s="21">
        <v>0</v>
      </c>
      <c r="G9" s="21">
        <v>0</v>
      </c>
      <c r="H9" s="21">
        <v>0</v>
      </c>
      <c r="I9" s="30">
        <f t="shared" si="0"/>
        <v>0</v>
      </c>
    </row>
    <row r="10" spans="1:9" x14ac:dyDescent="0.25">
      <c r="A10" s="15">
        <v>1006</v>
      </c>
      <c r="B10" s="16" t="s">
        <v>15</v>
      </c>
      <c r="C10" s="20">
        <v>0</v>
      </c>
      <c r="D10" s="20">
        <v>0</v>
      </c>
      <c r="E10" s="20">
        <v>0</v>
      </c>
      <c r="F10" s="20">
        <v>0</v>
      </c>
      <c r="G10" s="20">
        <v>0</v>
      </c>
      <c r="H10" s="20">
        <v>0</v>
      </c>
      <c r="I10" s="29">
        <f t="shared" si="0"/>
        <v>0</v>
      </c>
    </row>
    <row r="11" spans="1:9" x14ac:dyDescent="0.25">
      <c r="A11" s="15">
        <v>1007</v>
      </c>
      <c r="B11" s="16" t="s">
        <v>16</v>
      </c>
      <c r="C11" s="21">
        <v>46</v>
      </c>
      <c r="D11" s="21">
        <v>0</v>
      </c>
      <c r="E11" s="21">
        <v>0</v>
      </c>
      <c r="F11" s="21">
        <v>0</v>
      </c>
      <c r="G11" s="21">
        <v>0</v>
      </c>
      <c r="H11" s="21">
        <v>290</v>
      </c>
      <c r="I11" s="30">
        <f t="shared" si="0"/>
        <v>336</v>
      </c>
    </row>
    <row r="12" spans="1:9" x14ac:dyDescent="0.25">
      <c r="A12" s="15">
        <v>1008</v>
      </c>
      <c r="B12" s="16" t="s">
        <v>17</v>
      </c>
      <c r="C12" s="20">
        <v>0</v>
      </c>
      <c r="D12" s="20">
        <v>0</v>
      </c>
      <c r="E12" s="20">
        <v>0</v>
      </c>
      <c r="F12" s="20">
        <v>0</v>
      </c>
      <c r="G12" s="20">
        <v>0</v>
      </c>
      <c r="H12" s="20">
        <v>0</v>
      </c>
      <c r="I12" s="29">
        <f t="shared" si="0"/>
        <v>0</v>
      </c>
    </row>
    <row r="13" spans="1:9" x14ac:dyDescent="0.25">
      <c r="A13" s="15">
        <v>1010</v>
      </c>
      <c r="B13" s="16" t="s">
        <v>18</v>
      </c>
      <c r="C13" s="21">
        <v>0</v>
      </c>
      <c r="D13" s="21">
        <v>0</v>
      </c>
      <c r="E13" s="21">
        <v>0</v>
      </c>
      <c r="F13" s="21">
        <v>0</v>
      </c>
      <c r="G13" s="21">
        <v>0</v>
      </c>
      <c r="H13" s="21">
        <v>0</v>
      </c>
      <c r="I13" s="30">
        <f t="shared" si="0"/>
        <v>0</v>
      </c>
    </row>
    <row r="14" spans="1:9" x14ac:dyDescent="0.25">
      <c r="A14" s="15">
        <v>1011</v>
      </c>
      <c r="B14" s="16" t="s">
        <v>19</v>
      </c>
      <c r="C14" s="20">
        <v>0</v>
      </c>
      <c r="D14" s="20">
        <v>0</v>
      </c>
      <c r="E14" s="20">
        <v>0</v>
      </c>
      <c r="F14" s="20">
        <v>0</v>
      </c>
      <c r="G14" s="20">
        <v>0</v>
      </c>
      <c r="H14" s="20">
        <v>0</v>
      </c>
      <c r="I14" s="29">
        <f t="shared" si="0"/>
        <v>0</v>
      </c>
    </row>
    <row r="15" spans="1:9" x14ac:dyDescent="0.25">
      <c r="A15" s="15">
        <v>1012</v>
      </c>
      <c r="B15" s="16" t="s">
        <v>20</v>
      </c>
      <c r="C15" s="21">
        <v>0</v>
      </c>
      <c r="D15" s="21">
        <v>0</v>
      </c>
      <c r="E15" s="21">
        <v>0</v>
      </c>
      <c r="F15" s="21">
        <v>0</v>
      </c>
      <c r="G15" s="21">
        <v>0</v>
      </c>
      <c r="H15" s="21">
        <v>0</v>
      </c>
      <c r="I15" s="30">
        <f t="shared" si="0"/>
        <v>0</v>
      </c>
    </row>
    <row r="16" spans="1:9" x14ac:dyDescent="0.25">
      <c r="A16" s="15">
        <v>1013</v>
      </c>
      <c r="B16" s="16" t="s">
        <v>21</v>
      </c>
      <c r="C16" s="20">
        <v>24163</v>
      </c>
      <c r="D16" s="20">
        <v>0</v>
      </c>
      <c r="E16" s="20">
        <v>1632</v>
      </c>
      <c r="F16" s="20">
        <v>0</v>
      </c>
      <c r="G16" s="20">
        <v>0</v>
      </c>
      <c r="H16" s="20">
        <v>1160</v>
      </c>
      <c r="I16" s="29">
        <f t="shared" si="0"/>
        <v>26955</v>
      </c>
    </row>
    <row r="17" spans="1:9" x14ac:dyDescent="0.25">
      <c r="A17" s="15">
        <v>1014</v>
      </c>
      <c r="B17" s="16" t="s">
        <v>22</v>
      </c>
      <c r="C17" s="21">
        <v>0</v>
      </c>
      <c r="D17" s="21">
        <v>0</v>
      </c>
      <c r="E17" s="21">
        <v>0</v>
      </c>
      <c r="F17" s="21">
        <v>0</v>
      </c>
      <c r="G17" s="21">
        <v>0</v>
      </c>
      <c r="H17" s="21">
        <v>0</v>
      </c>
      <c r="I17" s="30">
        <f t="shared" si="0"/>
        <v>0</v>
      </c>
    </row>
    <row r="18" spans="1:9" x14ac:dyDescent="0.25">
      <c r="A18" s="15">
        <v>1016</v>
      </c>
      <c r="B18" s="16" t="s">
        <v>23</v>
      </c>
      <c r="C18" s="20">
        <v>8288875</v>
      </c>
      <c r="D18" s="20">
        <v>0</v>
      </c>
      <c r="E18" s="20">
        <v>418019</v>
      </c>
      <c r="F18" s="20">
        <v>0</v>
      </c>
      <c r="G18" s="20">
        <v>0</v>
      </c>
      <c r="H18" s="20">
        <v>3110</v>
      </c>
      <c r="I18" s="29">
        <f t="shared" si="0"/>
        <v>8710004</v>
      </c>
    </row>
    <row r="19" spans="1:9" x14ac:dyDescent="0.25">
      <c r="A19" s="15">
        <v>1017</v>
      </c>
      <c r="B19" s="16" t="s">
        <v>24</v>
      </c>
      <c r="C19" s="21">
        <v>1080326</v>
      </c>
      <c r="D19" s="21">
        <v>0</v>
      </c>
      <c r="E19" s="21">
        <v>162168</v>
      </c>
      <c r="F19" s="21">
        <v>0</v>
      </c>
      <c r="G19" s="21">
        <v>0</v>
      </c>
      <c r="H19" s="21">
        <v>52780</v>
      </c>
      <c r="I19" s="30">
        <f t="shared" si="0"/>
        <v>1295274</v>
      </c>
    </row>
    <row r="20" spans="1:9" x14ac:dyDescent="0.25">
      <c r="A20" s="15">
        <v>1018</v>
      </c>
      <c r="B20" s="16" t="s">
        <v>25</v>
      </c>
      <c r="C20" s="20">
        <v>0</v>
      </c>
      <c r="D20" s="20">
        <v>0</v>
      </c>
      <c r="E20" s="20">
        <v>0</v>
      </c>
      <c r="F20" s="20">
        <v>0</v>
      </c>
      <c r="G20" s="20">
        <v>0</v>
      </c>
      <c r="H20" s="20">
        <v>0</v>
      </c>
      <c r="I20" s="29">
        <f t="shared" si="0"/>
        <v>0</v>
      </c>
    </row>
    <row r="21" spans="1:9" x14ac:dyDescent="0.25">
      <c r="A21" s="15">
        <v>1019</v>
      </c>
      <c r="B21" s="16" t="s">
        <v>26</v>
      </c>
      <c r="C21" s="21">
        <v>0</v>
      </c>
      <c r="D21" s="21">
        <v>0</v>
      </c>
      <c r="E21" s="21">
        <v>0</v>
      </c>
      <c r="F21" s="21">
        <v>0</v>
      </c>
      <c r="G21" s="21">
        <v>0</v>
      </c>
      <c r="H21" s="21">
        <v>0</v>
      </c>
      <c r="I21" s="30">
        <f t="shared" si="0"/>
        <v>0</v>
      </c>
    </row>
    <row r="22" spans="1:9" x14ac:dyDescent="0.25">
      <c r="A22" s="15">
        <v>1020</v>
      </c>
      <c r="B22" s="16" t="s">
        <v>27</v>
      </c>
      <c r="C22" s="20">
        <v>0</v>
      </c>
      <c r="D22" s="20">
        <v>0</v>
      </c>
      <c r="E22" s="20">
        <v>0</v>
      </c>
      <c r="F22" s="20">
        <v>0</v>
      </c>
      <c r="G22" s="20">
        <v>0</v>
      </c>
      <c r="H22" s="20">
        <v>0</v>
      </c>
      <c r="I22" s="29">
        <f t="shared" si="0"/>
        <v>0</v>
      </c>
    </row>
    <row r="23" spans="1:9" x14ac:dyDescent="0.25">
      <c r="A23" s="15">
        <v>1022</v>
      </c>
      <c r="B23" s="16" t="s">
        <v>28</v>
      </c>
      <c r="C23" s="21">
        <v>0</v>
      </c>
      <c r="D23" s="21">
        <v>0</v>
      </c>
      <c r="E23" s="21">
        <v>0</v>
      </c>
      <c r="F23" s="21">
        <v>0</v>
      </c>
      <c r="G23" s="21">
        <v>0</v>
      </c>
      <c r="H23" s="21">
        <v>0</v>
      </c>
      <c r="I23" s="30">
        <f t="shared" si="0"/>
        <v>0</v>
      </c>
    </row>
    <row r="24" spans="1:9" x14ac:dyDescent="0.25">
      <c r="A24" s="15">
        <v>1023</v>
      </c>
      <c r="B24" s="16" t="s">
        <v>29</v>
      </c>
      <c r="C24" s="20">
        <v>644</v>
      </c>
      <c r="D24" s="20">
        <v>0</v>
      </c>
      <c r="E24" s="20">
        <v>0</v>
      </c>
      <c r="F24" s="20">
        <v>0</v>
      </c>
      <c r="G24" s="20">
        <v>0</v>
      </c>
      <c r="H24" s="20">
        <v>4060</v>
      </c>
      <c r="I24" s="29">
        <f t="shared" si="0"/>
        <v>4704</v>
      </c>
    </row>
    <row r="25" spans="1:9" x14ac:dyDescent="0.25">
      <c r="A25" s="15">
        <v>1024</v>
      </c>
      <c r="B25" s="16" t="s">
        <v>30</v>
      </c>
      <c r="C25" s="21">
        <v>6656200</v>
      </c>
      <c r="D25" s="21">
        <v>110786</v>
      </c>
      <c r="E25" s="21">
        <v>76724</v>
      </c>
      <c r="F25" s="21">
        <v>0</v>
      </c>
      <c r="G25" s="21">
        <v>0</v>
      </c>
      <c r="H25" s="21">
        <v>147900</v>
      </c>
      <c r="I25" s="30">
        <f t="shared" si="0"/>
        <v>6991610</v>
      </c>
    </row>
    <row r="26" spans="1:9" x14ac:dyDescent="0.25">
      <c r="A26" s="15">
        <v>1025</v>
      </c>
      <c r="B26" s="16" t="s">
        <v>31</v>
      </c>
      <c r="C26" s="20">
        <v>0</v>
      </c>
      <c r="D26" s="20">
        <v>0</v>
      </c>
      <c r="E26" s="20">
        <v>0</v>
      </c>
      <c r="F26" s="20">
        <v>0</v>
      </c>
      <c r="G26" s="20">
        <v>0</v>
      </c>
      <c r="H26" s="20">
        <v>0</v>
      </c>
      <c r="I26" s="29">
        <f t="shared" si="0"/>
        <v>0</v>
      </c>
    </row>
    <row r="27" spans="1:9" x14ac:dyDescent="0.25">
      <c r="A27" s="15">
        <v>1026</v>
      </c>
      <c r="B27" s="16" t="s">
        <v>32</v>
      </c>
      <c r="C27" s="21">
        <v>0</v>
      </c>
      <c r="D27" s="21">
        <v>0</v>
      </c>
      <c r="E27" s="21">
        <v>0</v>
      </c>
      <c r="F27" s="21">
        <v>0</v>
      </c>
      <c r="G27" s="21">
        <v>0</v>
      </c>
      <c r="H27" s="21">
        <v>0</v>
      </c>
      <c r="I27" s="30">
        <f t="shared" si="0"/>
        <v>0</v>
      </c>
    </row>
    <row r="28" spans="1:9" x14ac:dyDescent="0.25">
      <c r="A28" s="15">
        <v>1027</v>
      </c>
      <c r="B28" s="16" t="s">
        <v>33</v>
      </c>
      <c r="C28" s="20">
        <v>506</v>
      </c>
      <c r="D28" s="20">
        <v>0</v>
      </c>
      <c r="E28" s="20">
        <v>0</v>
      </c>
      <c r="F28" s="20">
        <v>0</v>
      </c>
      <c r="G28" s="20">
        <v>0</v>
      </c>
      <c r="H28" s="20">
        <v>3190</v>
      </c>
      <c r="I28" s="29">
        <f t="shared" si="0"/>
        <v>3696</v>
      </c>
    </row>
    <row r="29" spans="1:9" x14ac:dyDescent="0.25">
      <c r="A29" s="15">
        <v>1028</v>
      </c>
      <c r="B29" s="16" t="s">
        <v>34</v>
      </c>
      <c r="C29" s="21">
        <v>0</v>
      </c>
      <c r="D29" s="21">
        <v>0</v>
      </c>
      <c r="E29" s="21">
        <v>0</v>
      </c>
      <c r="F29" s="21">
        <v>0</v>
      </c>
      <c r="G29" s="21">
        <v>0</v>
      </c>
      <c r="H29" s="21">
        <v>0</v>
      </c>
      <c r="I29" s="30">
        <f t="shared" si="0"/>
        <v>0</v>
      </c>
    </row>
    <row r="30" spans="1:9" x14ac:dyDescent="0.25">
      <c r="A30" s="15">
        <v>1030</v>
      </c>
      <c r="B30" s="16" t="s">
        <v>35</v>
      </c>
      <c r="C30" s="20">
        <v>0</v>
      </c>
      <c r="D30" s="20">
        <v>0</v>
      </c>
      <c r="E30" s="20">
        <v>0</v>
      </c>
      <c r="F30" s="20">
        <v>0</v>
      </c>
      <c r="G30" s="20">
        <v>0</v>
      </c>
      <c r="H30" s="20">
        <v>0</v>
      </c>
      <c r="I30" s="29">
        <f t="shared" si="0"/>
        <v>0</v>
      </c>
    </row>
    <row r="31" spans="1:9" x14ac:dyDescent="0.25">
      <c r="A31" s="15">
        <v>1031</v>
      </c>
      <c r="B31" s="16" t="s">
        <v>36</v>
      </c>
      <c r="C31" s="21">
        <v>0</v>
      </c>
      <c r="D31" s="21">
        <v>0</v>
      </c>
      <c r="E31" s="21">
        <v>0</v>
      </c>
      <c r="F31" s="21">
        <v>0</v>
      </c>
      <c r="G31" s="21">
        <v>0</v>
      </c>
      <c r="H31" s="21">
        <v>0</v>
      </c>
      <c r="I31" s="30">
        <f t="shared" si="0"/>
        <v>0</v>
      </c>
    </row>
    <row r="32" spans="1:9" x14ac:dyDescent="0.25">
      <c r="A32" s="15">
        <v>1033</v>
      </c>
      <c r="B32" s="16" t="s">
        <v>37</v>
      </c>
      <c r="C32" s="20">
        <v>0</v>
      </c>
      <c r="D32" s="20">
        <v>0</v>
      </c>
      <c r="E32" s="20">
        <v>0</v>
      </c>
      <c r="F32" s="20">
        <v>0</v>
      </c>
      <c r="G32" s="20">
        <v>0</v>
      </c>
      <c r="H32" s="20">
        <v>0</v>
      </c>
      <c r="I32" s="29">
        <f t="shared" si="0"/>
        <v>0</v>
      </c>
    </row>
    <row r="33" spans="1:9" x14ac:dyDescent="0.25">
      <c r="A33" s="15">
        <v>1034</v>
      </c>
      <c r="B33" s="16" t="s">
        <v>38</v>
      </c>
      <c r="C33" s="21">
        <v>46</v>
      </c>
      <c r="D33" s="21">
        <v>0</v>
      </c>
      <c r="E33" s="21">
        <v>0</v>
      </c>
      <c r="F33" s="21">
        <v>0</v>
      </c>
      <c r="G33" s="21">
        <v>0</v>
      </c>
      <c r="H33" s="21">
        <v>290</v>
      </c>
      <c r="I33" s="30">
        <f t="shared" si="0"/>
        <v>336</v>
      </c>
    </row>
    <row r="34" spans="1:9" x14ac:dyDescent="0.25">
      <c r="A34" s="15">
        <v>1037</v>
      </c>
      <c r="B34" s="16" t="s">
        <v>39</v>
      </c>
      <c r="C34" s="20">
        <v>0</v>
      </c>
      <c r="D34" s="20">
        <v>0</v>
      </c>
      <c r="E34" s="20">
        <v>0</v>
      </c>
      <c r="F34" s="20">
        <v>0</v>
      </c>
      <c r="G34" s="20">
        <v>0</v>
      </c>
      <c r="H34" s="20">
        <v>0</v>
      </c>
      <c r="I34" s="29">
        <f t="shared" si="0"/>
        <v>0</v>
      </c>
    </row>
    <row r="35" spans="1:9" x14ac:dyDescent="0.25">
      <c r="A35" s="15">
        <v>1038</v>
      </c>
      <c r="B35" s="16" t="s">
        <v>40</v>
      </c>
      <c r="C35" s="21">
        <v>0</v>
      </c>
      <c r="D35" s="21">
        <v>0</v>
      </c>
      <c r="E35" s="21">
        <v>0</v>
      </c>
      <c r="F35" s="21">
        <v>0</v>
      </c>
      <c r="G35" s="21">
        <v>0</v>
      </c>
      <c r="H35" s="21">
        <v>0</v>
      </c>
      <c r="I35" s="30">
        <f t="shared" si="0"/>
        <v>0</v>
      </c>
    </row>
    <row r="36" spans="1:9" x14ac:dyDescent="0.25">
      <c r="A36" s="15">
        <v>1039</v>
      </c>
      <c r="B36" s="16" t="s">
        <v>41</v>
      </c>
      <c r="C36" s="20">
        <v>46</v>
      </c>
      <c r="D36" s="20">
        <v>0</v>
      </c>
      <c r="E36" s="20">
        <v>0</v>
      </c>
      <c r="F36" s="20">
        <v>0</v>
      </c>
      <c r="G36" s="20">
        <v>0</v>
      </c>
      <c r="H36" s="20">
        <v>290</v>
      </c>
      <c r="I36" s="29">
        <f t="shared" si="0"/>
        <v>336</v>
      </c>
    </row>
    <row r="37" spans="1:9" x14ac:dyDescent="0.25">
      <c r="A37" s="15">
        <v>1040</v>
      </c>
      <c r="B37" s="16" t="s">
        <v>42</v>
      </c>
      <c r="C37" s="21">
        <v>1150</v>
      </c>
      <c r="D37" s="21">
        <v>0</v>
      </c>
      <c r="E37" s="21">
        <v>5307</v>
      </c>
      <c r="F37" s="21">
        <v>0</v>
      </c>
      <c r="G37" s="21">
        <v>0</v>
      </c>
      <c r="H37" s="21">
        <v>7250</v>
      </c>
      <c r="I37" s="30">
        <f t="shared" si="0"/>
        <v>13707</v>
      </c>
    </row>
    <row r="38" spans="1:9" x14ac:dyDescent="0.25">
      <c r="A38" s="15">
        <v>1042</v>
      </c>
      <c r="B38" s="16" t="s">
        <v>43</v>
      </c>
      <c r="C38" s="20">
        <v>0</v>
      </c>
      <c r="D38" s="20">
        <v>0</v>
      </c>
      <c r="E38" s="20">
        <v>0</v>
      </c>
      <c r="F38" s="20">
        <v>0</v>
      </c>
      <c r="G38" s="20">
        <v>0</v>
      </c>
      <c r="H38" s="20">
        <v>0</v>
      </c>
      <c r="I38" s="29">
        <f t="shared" si="0"/>
        <v>0</v>
      </c>
    </row>
    <row r="39" spans="1:9" x14ac:dyDescent="0.25">
      <c r="A39" s="15">
        <v>1043</v>
      </c>
      <c r="B39" s="16" t="s">
        <v>44</v>
      </c>
      <c r="C39" s="21">
        <v>0</v>
      </c>
      <c r="D39" s="21">
        <v>0</v>
      </c>
      <c r="E39" s="21">
        <v>0</v>
      </c>
      <c r="F39" s="21">
        <v>0</v>
      </c>
      <c r="G39" s="21">
        <v>0</v>
      </c>
      <c r="H39" s="21">
        <v>0</v>
      </c>
      <c r="I39" s="30">
        <f t="shared" si="0"/>
        <v>0</v>
      </c>
    </row>
    <row r="40" spans="1:9" x14ac:dyDescent="0.25">
      <c r="A40" s="15">
        <v>1044</v>
      </c>
      <c r="B40" s="16" t="s">
        <v>45</v>
      </c>
      <c r="C40" s="20">
        <v>0</v>
      </c>
      <c r="D40" s="20">
        <v>0</v>
      </c>
      <c r="E40" s="20">
        <v>0</v>
      </c>
      <c r="F40" s="20">
        <v>0</v>
      </c>
      <c r="G40" s="20">
        <v>0</v>
      </c>
      <c r="H40" s="20">
        <v>0</v>
      </c>
      <c r="I40" s="29">
        <f t="shared" si="0"/>
        <v>0</v>
      </c>
    </row>
    <row r="41" spans="1:9" x14ac:dyDescent="0.25">
      <c r="A41" s="15">
        <v>1046</v>
      </c>
      <c r="B41" s="16" t="s">
        <v>46</v>
      </c>
      <c r="C41" s="21">
        <v>0</v>
      </c>
      <c r="D41" s="21">
        <v>0</v>
      </c>
      <c r="E41" s="21">
        <v>0</v>
      </c>
      <c r="F41" s="21">
        <v>0</v>
      </c>
      <c r="G41" s="21">
        <v>0</v>
      </c>
      <c r="H41" s="21">
        <v>0</v>
      </c>
      <c r="I41" s="30">
        <f t="shared" si="0"/>
        <v>0</v>
      </c>
    </row>
    <row r="42" spans="1:9" x14ac:dyDescent="0.25">
      <c r="A42" s="15">
        <v>1047</v>
      </c>
      <c r="B42" s="16" t="s">
        <v>47</v>
      </c>
      <c r="C42" s="20">
        <v>1911600</v>
      </c>
      <c r="D42" s="20">
        <v>321</v>
      </c>
      <c r="E42" s="20">
        <v>63732</v>
      </c>
      <c r="F42" s="20">
        <v>0</v>
      </c>
      <c r="G42" s="20">
        <v>0</v>
      </c>
      <c r="H42" s="20">
        <v>47560</v>
      </c>
      <c r="I42" s="29">
        <f t="shared" si="0"/>
        <v>2023213</v>
      </c>
    </row>
    <row r="43" spans="1:9" x14ac:dyDescent="0.25">
      <c r="A43" s="15">
        <v>1048</v>
      </c>
      <c r="B43" s="16" t="s">
        <v>48</v>
      </c>
      <c r="C43" s="21">
        <v>159194</v>
      </c>
      <c r="D43" s="21">
        <v>0</v>
      </c>
      <c r="E43" s="21">
        <v>4473</v>
      </c>
      <c r="F43" s="21">
        <v>0</v>
      </c>
      <c r="G43" s="21">
        <v>0</v>
      </c>
      <c r="H43" s="21">
        <v>4640</v>
      </c>
      <c r="I43" s="30">
        <f t="shared" si="0"/>
        <v>168307</v>
      </c>
    </row>
    <row r="44" spans="1:9" x14ac:dyDescent="0.25">
      <c r="A44" s="15">
        <v>1050</v>
      </c>
      <c r="B44" s="16" t="s">
        <v>49</v>
      </c>
      <c r="C44" s="20">
        <v>0</v>
      </c>
      <c r="D44" s="20">
        <v>0</v>
      </c>
      <c r="E44" s="20">
        <v>0</v>
      </c>
      <c r="F44" s="20">
        <v>0</v>
      </c>
      <c r="G44" s="20">
        <v>0</v>
      </c>
      <c r="H44" s="20">
        <v>0</v>
      </c>
      <c r="I44" s="29">
        <f t="shared" si="0"/>
        <v>0</v>
      </c>
    </row>
    <row r="45" spans="1:9" x14ac:dyDescent="0.25">
      <c r="A45" s="15">
        <v>1052</v>
      </c>
      <c r="B45" s="16" t="s">
        <v>50</v>
      </c>
      <c r="C45" s="21">
        <v>23580</v>
      </c>
      <c r="D45" s="21">
        <v>0</v>
      </c>
      <c r="E45" s="21">
        <v>408</v>
      </c>
      <c r="F45" s="21">
        <v>0</v>
      </c>
      <c r="G45" s="21">
        <v>0</v>
      </c>
      <c r="H45" s="21">
        <v>290</v>
      </c>
      <c r="I45" s="30">
        <f t="shared" si="0"/>
        <v>24278</v>
      </c>
    </row>
    <row r="46" spans="1:9" x14ac:dyDescent="0.25">
      <c r="A46" s="15">
        <v>1054</v>
      </c>
      <c r="B46" s="16" t="s">
        <v>51</v>
      </c>
      <c r="C46" s="20">
        <v>46</v>
      </c>
      <c r="D46" s="20">
        <v>0</v>
      </c>
      <c r="E46" s="20">
        <v>0</v>
      </c>
      <c r="F46" s="20">
        <v>0</v>
      </c>
      <c r="G46" s="20">
        <v>0</v>
      </c>
      <c r="H46" s="20">
        <v>290</v>
      </c>
      <c r="I46" s="29">
        <f t="shared" si="0"/>
        <v>336</v>
      </c>
    </row>
    <row r="47" spans="1:9" x14ac:dyDescent="0.25">
      <c r="A47" s="15">
        <v>1055</v>
      </c>
      <c r="B47" s="16" t="s">
        <v>52</v>
      </c>
      <c r="C47" s="21">
        <v>0</v>
      </c>
      <c r="D47" s="21">
        <v>0</v>
      </c>
      <c r="E47" s="21">
        <v>0</v>
      </c>
      <c r="F47" s="21">
        <v>0</v>
      </c>
      <c r="G47" s="21">
        <v>0</v>
      </c>
      <c r="H47" s="21">
        <v>0</v>
      </c>
      <c r="I47" s="30">
        <f t="shared" si="0"/>
        <v>0</v>
      </c>
    </row>
    <row r="48" spans="1:9" x14ac:dyDescent="0.25">
      <c r="A48" s="15">
        <v>1057</v>
      </c>
      <c r="B48" s="16" t="s">
        <v>53</v>
      </c>
      <c r="C48" s="20">
        <v>0</v>
      </c>
      <c r="D48" s="20">
        <v>0</v>
      </c>
      <c r="E48" s="20">
        <v>0</v>
      </c>
      <c r="F48" s="20">
        <v>0</v>
      </c>
      <c r="G48" s="20">
        <v>0</v>
      </c>
      <c r="H48" s="20">
        <v>2500</v>
      </c>
      <c r="I48" s="29">
        <f t="shared" si="0"/>
        <v>2500</v>
      </c>
    </row>
    <row r="49" spans="1:9" x14ac:dyDescent="0.25">
      <c r="A49" s="15">
        <v>1058</v>
      </c>
      <c r="B49" s="16" t="s">
        <v>54</v>
      </c>
      <c r="C49" s="21">
        <v>0</v>
      </c>
      <c r="D49" s="21">
        <v>0</v>
      </c>
      <c r="E49" s="21">
        <v>0</v>
      </c>
      <c r="F49" s="21">
        <v>0</v>
      </c>
      <c r="G49" s="21">
        <v>0</v>
      </c>
      <c r="H49" s="21">
        <v>0</v>
      </c>
      <c r="I49" s="30">
        <f t="shared" si="0"/>
        <v>0</v>
      </c>
    </row>
    <row r="50" spans="1:9" x14ac:dyDescent="0.25">
      <c r="A50" s="15">
        <v>1062</v>
      </c>
      <c r="B50" s="16" t="s">
        <v>55</v>
      </c>
      <c r="C50" s="20">
        <v>0</v>
      </c>
      <c r="D50" s="20">
        <v>0</v>
      </c>
      <c r="E50" s="20">
        <v>0</v>
      </c>
      <c r="F50" s="20">
        <v>0</v>
      </c>
      <c r="G50" s="20">
        <v>0</v>
      </c>
      <c r="H50" s="20">
        <v>0</v>
      </c>
      <c r="I50" s="29">
        <f t="shared" si="0"/>
        <v>0</v>
      </c>
    </row>
    <row r="51" spans="1:9" x14ac:dyDescent="0.25">
      <c r="A51" s="15">
        <v>1065</v>
      </c>
      <c r="B51" s="16" t="s">
        <v>56</v>
      </c>
      <c r="C51" s="21">
        <v>2530</v>
      </c>
      <c r="D51" s="21">
        <v>0</v>
      </c>
      <c r="E51" s="21">
        <v>4073</v>
      </c>
      <c r="F51" s="21">
        <v>0</v>
      </c>
      <c r="G51" s="21">
        <v>0</v>
      </c>
      <c r="H51" s="21">
        <v>15950</v>
      </c>
      <c r="I51" s="30">
        <f t="shared" si="0"/>
        <v>22553</v>
      </c>
    </row>
    <row r="52" spans="1:9" x14ac:dyDescent="0.25">
      <c r="A52" s="15">
        <v>1066</v>
      </c>
      <c r="B52" s="16" t="s">
        <v>57</v>
      </c>
      <c r="C52" s="20">
        <v>0</v>
      </c>
      <c r="D52" s="20">
        <v>0</v>
      </c>
      <c r="E52" s="20">
        <v>0</v>
      </c>
      <c r="F52" s="20">
        <v>0</v>
      </c>
      <c r="G52" s="20">
        <v>0</v>
      </c>
      <c r="H52" s="20">
        <v>0</v>
      </c>
      <c r="I52" s="29">
        <f t="shared" si="0"/>
        <v>0</v>
      </c>
    </row>
    <row r="53" spans="1:9" x14ac:dyDescent="0.25">
      <c r="A53" s="15">
        <v>1067</v>
      </c>
      <c r="B53" s="16" t="s">
        <v>58</v>
      </c>
      <c r="C53" s="21">
        <v>46</v>
      </c>
      <c r="D53" s="21">
        <v>0</v>
      </c>
      <c r="E53" s="21">
        <v>0</v>
      </c>
      <c r="F53" s="21">
        <v>0</v>
      </c>
      <c r="G53" s="21">
        <v>0</v>
      </c>
      <c r="H53" s="21">
        <v>290</v>
      </c>
      <c r="I53" s="30">
        <f t="shared" si="0"/>
        <v>336</v>
      </c>
    </row>
    <row r="54" spans="1:9" x14ac:dyDescent="0.25">
      <c r="A54" s="15">
        <v>1068</v>
      </c>
      <c r="B54" s="16" t="s">
        <v>59</v>
      </c>
      <c r="C54" s="20">
        <v>0</v>
      </c>
      <c r="D54" s="20">
        <v>0</v>
      </c>
      <c r="E54" s="20">
        <v>0</v>
      </c>
      <c r="F54" s="20">
        <v>0</v>
      </c>
      <c r="G54" s="20">
        <v>0</v>
      </c>
      <c r="H54" s="20">
        <v>0</v>
      </c>
      <c r="I54" s="29">
        <f t="shared" si="0"/>
        <v>0</v>
      </c>
    </row>
    <row r="55" spans="1:9" x14ac:dyDescent="0.25">
      <c r="A55" s="15">
        <v>1069</v>
      </c>
      <c r="B55" s="16" t="s">
        <v>60</v>
      </c>
      <c r="C55" s="21">
        <v>0</v>
      </c>
      <c r="D55" s="21">
        <v>0</v>
      </c>
      <c r="E55" s="21">
        <v>0</v>
      </c>
      <c r="F55" s="21">
        <v>0</v>
      </c>
      <c r="G55" s="21">
        <v>0</v>
      </c>
      <c r="H55" s="21">
        <v>0</v>
      </c>
      <c r="I55" s="30">
        <f t="shared" si="0"/>
        <v>0</v>
      </c>
    </row>
    <row r="56" spans="1:9" ht="15" customHeight="1" x14ac:dyDescent="0.25">
      <c r="A56" s="15">
        <v>1070</v>
      </c>
      <c r="B56" s="16" t="s">
        <v>61</v>
      </c>
      <c r="C56" s="20">
        <v>822002</v>
      </c>
      <c r="D56" s="20">
        <v>0</v>
      </c>
      <c r="E56" s="20">
        <v>17136</v>
      </c>
      <c r="F56" s="20">
        <v>0</v>
      </c>
      <c r="G56" s="20">
        <v>0</v>
      </c>
      <c r="H56" s="20">
        <v>29870</v>
      </c>
      <c r="I56" s="29">
        <f t="shared" si="0"/>
        <v>869008</v>
      </c>
    </row>
    <row r="57" spans="1:9" x14ac:dyDescent="0.25">
      <c r="A57" s="13" t="s">
        <v>63</v>
      </c>
      <c r="B57" s="18" t="s">
        <v>62</v>
      </c>
      <c r="C57" s="37">
        <f t="shared" ref="C57:I57" si="1">SUM(C7:C56)</f>
        <v>18971000</v>
      </c>
      <c r="D57" s="37">
        <f t="shared" si="1"/>
        <v>111107</v>
      </c>
      <c r="E57" s="37">
        <f t="shared" si="1"/>
        <v>753672</v>
      </c>
      <c r="F57" s="37">
        <f t="shared" si="1"/>
        <v>0</v>
      </c>
      <c r="G57" s="37">
        <f t="shared" si="1"/>
        <v>0</v>
      </c>
      <c r="H57" s="37">
        <f t="shared" si="1"/>
        <v>321710</v>
      </c>
      <c r="I57" s="37">
        <f t="shared" si="1"/>
        <v>20157489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97F51-41AF-4205-9383-3580AE124BDA}">
  <dimension ref="A1:I57"/>
  <sheetViews>
    <sheetView workbookViewId="0">
      <selection activeCell="C7" sqref="C7"/>
    </sheetView>
  </sheetViews>
  <sheetFormatPr baseColWidth="10" defaultColWidth="11.42578125" defaultRowHeight="15.75" x14ac:dyDescent="0.25"/>
  <cols>
    <col min="1" max="1" width="7.85546875" style="10" customWidth="1"/>
    <col min="2" max="2" width="19" style="11" customWidth="1"/>
    <col min="3" max="8" width="15" style="12" customWidth="1"/>
    <col min="9" max="9" width="19.5703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40" t="s">
        <v>64</v>
      </c>
      <c r="B4" s="40"/>
      <c r="C4" s="40"/>
      <c r="D4" s="40"/>
      <c r="E4" s="40"/>
      <c r="F4" s="40"/>
      <c r="G4" s="40"/>
      <c r="H4" s="40"/>
      <c r="I4" s="40"/>
    </row>
    <row r="5" spans="1:9" ht="15" customHeight="1" x14ac:dyDescent="0.25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9" ht="41.25" customHeight="1" thickTop="1" thickBot="1" x14ac:dyDescent="0.3">
      <c r="A6" s="1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</row>
    <row r="7" spans="1:9" ht="16.5" thickTop="1" x14ac:dyDescent="0.25">
      <c r="A7" s="15">
        <v>1001</v>
      </c>
      <c r="B7" s="16" t="s">
        <v>12</v>
      </c>
      <c r="C7" s="19">
        <v>0</v>
      </c>
      <c r="D7" s="19">
        <v>0</v>
      </c>
      <c r="E7" s="19">
        <v>0</v>
      </c>
      <c r="F7" s="19">
        <v>0</v>
      </c>
      <c r="G7" s="19">
        <v>0</v>
      </c>
      <c r="H7" s="19">
        <v>20000</v>
      </c>
      <c r="I7" s="28">
        <f>SUM(C7:H7)</f>
        <v>20000</v>
      </c>
    </row>
    <row r="8" spans="1:9" x14ac:dyDescent="0.25">
      <c r="A8" s="15">
        <v>1002</v>
      </c>
      <c r="B8" s="16" t="s">
        <v>13</v>
      </c>
      <c r="C8" s="20">
        <v>3562714</v>
      </c>
      <c r="D8" s="20">
        <v>40321</v>
      </c>
      <c r="E8" s="20">
        <v>21933</v>
      </c>
      <c r="F8" s="20">
        <v>0</v>
      </c>
      <c r="G8" s="20">
        <v>0</v>
      </c>
      <c r="H8" s="20">
        <v>194016</v>
      </c>
      <c r="I8" s="29">
        <f t="shared" ref="I8:I56" si="0">SUM(C8:H8)</f>
        <v>3818984</v>
      </c>
    </row>
    <row r="9" spans="1:9" x14ac:dyDescent="0.25">
      <c r="A9" s="15">
        <v>1005</v>
      </c>
      <c r="B9" s="16" t="s">
        <v>14</v>
      </c>
      <c r="C9" s="21">
        <v>95322</v>
      </c>
      <c r="D9" s="21">
        <v>116681</v>
      </c>
      <c r="E9" s="21">
        <v>15947</v>
      </c>
      <c r="F9" s="21">
        <v>0</v>
      </c>
      <c r="G9" s="21">
        <v>0</v>
      </c>
      <c r="H9" s="21">
        <v>8700</v>
      </c>
      <c r="I9" s="30">
        <f t="shared" si="0"/>
        <v>236650</v>
      </c>
    </row>
    <row r="10" spans="1:9" x14ac:dyDescent="0.25">
      <c r="A10" s="15">
        <v>1006</v>
      </c>
      <c r="B10" s="16" t="s">
        <v>15</v>
      </c>
      <c r="C10" s="20">
        <v>46</v>
      </c>
      <c r="D10" s="20">
        <v>0</v>
      </c>
      <c r="E10" s="20">
        <v>801</v>
      </c>
      <c r="F10" s="20">
        <v>0</v>
      </c>
      <c r="G10" s="20">
        <v>0</v>
      </c>
      <c r="H10" s="20">
        <v>15535</v>
      </c>
      <c r="I10" s="29">
        <f t="shared" si="0"/>
        <v>16382</v>
      </c>
    </row>
    <row r="11" spans="1:9" x14ac:dyDescent="0.25">
      <c r="A11" s="15">
        <v>1007</v>
      </c>
      <c r="B11" s="16" t="s">
        <v>16</v>
      </c>
      <c r="C11" s="21">
        <v>25088883</v>
      </c>
      <c r="D11" s="21">
        <v>2017704</v>
      </c>
      <c r="E11" s="21">
        <v>932762</v>
      </c>
      <c r="F11" s="21">
        <v>147415</v>
      </c>
      <c r="G11" s="21">
        <v>2500</v>
      </c>
      <c r="H11" s="21">
        <v>3139850</v>
      </c>
      <c r="I11" s="30">
        <f t="shared" si="0"/>
        <v>31329114</v>
      </c>
    </row>
    <row r="12" spans="1:9" x14ac:dyDescent="0.25">
      <c r="A12" s="15">
        <v>1008</v>
      </c>
      <c r="B12" s="16" t="s">
        <v>17</v>
      </c>
      <c r="C12" s="20">
        <v>16903330</v>
      </c>
      <c r="D12" s="20">
        <v>0</v>
      </c>
      <c r="E12" s="20">
        <v>329768</v>
      </c>
      <c r="F12" s="20">
        <v>0</v>
      </c>
      <c r="G12" s="20">
        <v>0</v>
      </c>
      <c r="H12" s="20">
        <v>24920</v>
      </c>
      <c r="I12" s="29">
        <f t="shared" si="0"/>
        <v>17258018</v>
      </c>
    </row>
    <row r="13" spans="1:9" x14ac:dyDescent="0.25">
      <c r="A13" s="15">
        <v>1010</v>
      </c>
      <c r="B13" s="16" t="s">
        <v>18</v>
      </c>
      <c r="C13" s="21">
        <v>3775527</v>
      </c>
      <c r="D13" s="21">
        <v>877606</v>
      </c>
      <c r="E13" s="21">
        <v>293804</v>
      </c>
      <c r="F13" s="21">
        <v>17350</v>
      </c>
      <c r="G13" s="21">
        <v>0</v>
      </c>
      <c r="H13" s="21">
        <v>39301</v>
      </c>
      <c r="I13" s="30">
        <f t="shared" si="0"/>
        <v>5003588</v>
      </c>
    </row>
    <row r="14" spans="1:9" x14ac:dyDescent="0.25">
      <c r="A14" s="15">
        <v>1011</v>
      </c>
      <c r="B14" s="16" t="s">
        <v>19</v>
      </c>
      <c r="C14" s="20">
        <v>14257891</v>
      </c>
      <c r="D14" s="20">
        <v>14073031</v>
      </c>
      <c r="E14" s="20">
        <v>993364</v>
      </c>
      <c r="F14" s="20">
        <v>0</v>
      </c>
      <c r="G14" s="20">
        <v>0</v>
      </c>
      <c r="H14" s="20">
        <v>526624</v>
      </c>
      <c r="I14" s="29">
        <f t="shared" si="0"/>
        <v>29850910</v>
      </c>
    </row>
    <row r="15" spans="1:9" x14ac:dyDescent="0.25">
      <c r="A15" s="15">
        <v>1012</v>
      </c>
      <c r="B15" s="16" t="s">
        <v>20</v>
      </c>
      <c r="C15" s="21">
        <v>173637</v>
      </c>
      <c r="D15" s="21">
        <v>51056</v>
      </c>
      <c r="E15" s="21">
        <v>12259</v>
      </c>
      <c r="F15" s="21">
        <v>0</v>
      </c>
      <c r="G15" s="21">
        <v>7500</v>
      </c>
      <c r="H15" s="21">
        <v>309774</v>
      </c>
      <c r="I15" s="30">
        <f t="shared" si="0"/>
        <v>554226</v>
      </c>
    </row>
    <row r="16" spans="1:9" x14ac:dyDescent="0.25">
      <c r="A16" s="15">
        <v>1013</v>
      </c>
      <c r="B16" s="16" t="s">
        <v>21</v>
      </c>
      <c r="C16" s="20">
        <v>187500971</v>
      </c>
      <c r="D16" s="20">
        <v>84035856</v>
      </c>
      <c r="E16" s="20">
        <v>8104654</v>
      </c>
      <c r="F16" s="20">
        <v>0</v>
      </c>
      <c r="G16" s="20">
        <v>0</v>
      </c>
      <c r="H16" s="20">
        <v>1028648</v>
      </c>
      <c r="I16" s="29">
        <f t="shared" si="0"/>
        <v>280670129</v>
      </c>
    </row>
    <row r="17" spans="1:9" x14ac:dyDescent="0.25">
      <c r="A17" s="15">
        <v>1014</v>
      </c>
      <c r="B17" s="16" t="s">
        <v>22</v>
      </c>
      <c r="C17" s="21">
        <v>92</v>
      </c>
      <c r="D17" s="21">
        <v>0</v>
      </c>
      <c r="E17" s="21">
        <v>818</v>
      </c>
      <c r="F17" s="21">
        <v>0</v>
      </c>
      <c r="G17" s="21">
        <v>0</v>
      </c>
      <c r="H17" s="21">
        <v>117910</v>
      </c>
      <c r="I17" s="30">
        <f t="shared" si="0"/>
        <v>118820</v>
      </c>
    </row>
    <row r="18" spans="1:9" x14ac:dyDescent="0.25">
      <c r="A18" s="15">
        <v>1016</v>
      </c>
      <c r="B18" s="16" t="s">
        <v>23</v>
      </c>
      <c r="C18" s="20">
        <v>364234047</v>
      </c>
      <c r="D18" s="20">
        <v>77691380</v>
      </c>
      <c r="E18" s="20">
        <v>18376703</v>
      </c>
      <c r="F18" s="20">
        <v>1050434</v>
      </c>
      <c r="G18" s="20">
        <v>0</v>
      </c>
      <c r="H18" s="20">
        <v>1432450</v>
      </c>
      <c r="I18" s="29">
        <f t="shared" si="0"/>
        <v>462785014</v>
      </c>
    </row>
    <row r="19" spans="1:9" x14ac:dyDescent="0.25">
      <c r="A19" s="15">
        <v>1017</v>
      </c>
      <c r="B19" s="16" t="s">
        <v>24</v>
      </c>
      <c r="C19" s="21">
        <v>46708507</v>
      </c>
      <c r="D19" s="21">
        <v>1375705</v>
      </c>
      <c r="E19" s="21">
        <v>1676343</v>
      </c>
      <c r="F19" s="21">
        <v>1717850</v>
      </c>
      <c r="G19" s="21">
        <v>0</v>
      </c>
      <c r="H19" s="21">
        <v>2045936</v>
      </c>
      <c r="I19" s="30">
        <f t="shared" si="0"/>
        <v>53524341</v>
      </c>
    </row>
    <row r="20" spans="1:9" x14ac:dyDescent="0.25">
      <c r="A20" s="15">
        <v>1018</v>
      </c>
      <c r="B20" s="16" t="s">
        <v>25</v>
      </c>
      <c r="C20" s="20">
        <v>83748386</v>
      </c>
      <c r="D20" s="20">
        <v>82139310</v>
      </c>
      <c r="E20" s="20">
        <v>4505370</v>
      </c>
      <c r="F20" s="20">
        <v>0</v>
      </c>
      <c r="G20" s="20">
        <v>2500</v>
      </c>
      <c r="H20" s="20">
        <v>347977</v>
      </c>
      <c r="I20" s="29">
        <f t="shared" si="0"/>
        <v>170743543</v>
      </c>
    </row>
    <row r="21" spans="1:9" x14ac:dyDescent="0.25">
      <c r="A21" s="15">
        <v>1019</v>
      </c>
      <c r="B21" s="16" t="s">
        <v>26</v>
      </c>
      <c r="C21" s="21">
        <v>11953222</v>
      </c>
      <c r="D21" s="21">
        <v>929856</v>
      </c>
      <c r="E21" s="21">
        <v>292127</v>
      </c>
      <c r="F21" s="21">
        <v>169898</v>
      </c>
      <c r="G21" s="21">
        <v>0</v>
      </c>
      <c r="H21" s="21">
        <v>846324</v>
      </c>
      <c r="I21" s="30">
        <f t="shared" si="0"/>
        <v>14191427</v>
      </c>
    </row>
    <row r="22" spans="1:9" x14ac:dyDescent="0.25">
      <c r="A22" s="15">
        <v>1020</v>
      </c>
      <c r="B22" s="16" t="s">
        <v>27</v>
      </c>
      <c r="C22" s="20">
        <v>18240736</v>
      </c>
      <c r="D22" s="20">
        <v>3645831</v>
      </c>
      <c r="E22" s="20">
        <v>511877</v>
      </c>
      <c r="F22" s="20">
        <v>13954478</v>
      </c>
      <c r="G22" s="20">
        <v>0</v>
      </c>
      <c r="H22" s="20">
        <v>276193</v>
      </c>
      <c r="I22" s="29">
        <f t="shared" si="0"/>
        <v>36629115</v>
      </c>
    </row>
    <row r="23" spans="1:9" x14ac:dyDescent="0.25">
      <c r="A23" s="15">
        <v>1022</v>
      </c>
      <c r="B23" s="16" t="s">
        <v>28</v>
      </c>
      <c r="C23" s="21">
        <v>309668</v>
      </c>
      <c r="D23" s="21">
        <v>0</v>
      </c>
      <c r="E23" s="21">
        <v>409</v>
      </c>
      <c r="F23" s="21">
        <v>0</v>
      </c>
      <c r="G23" s="21">
        <v>0</v>
      </c>
      <c r="H23" s="21">
        <v>8950</v>
      </c>
      <c r="I23" s="30">
        <f t="shared" si="0"/>
        <v>319027</v>
      </c>
    </row>
    <row r="24" spans="1:9" x14ac:dyDescent="0.25">
      <c r="A24" s="15">
        <v>1023</v>
      </c>
      <c r="B24" s="16" t="s">
        <v>29</v>
      </c>
      <c r="C24" s="20">
        <v>16771305</v>
      </c>
      <c r="D24" s="20">
        <v>1116746</v>
      </c>
      <c r="E24" s="20">
        <v>599211</v>
      </c>
      <c r="F24" s="20">
        <v>151585</v>
      </c>
      <c r="G24" s="20">
        <v>0</v>
      </c>
      <c r="H24" s="20">
        <v>1053903</v>
      </c>
      <c r="I24" s="29">
        <f t="shared" si="0"/>
        <v>19692750</v>
      </c>
    </row>
    <row r="25" spans="1:9" x14ac:dyDescent="0.25">
      <c r="A25" s="15">
        <v>1024</v>
      </c>
      <c r="B25" s="16" t="s">
        <v>30</v>
      </c>
      <c r="C25" s="21">
        <v>388311180</v>
      </c>
      <c r="D25" s="21">
        <v>22376587</v>
      </c>
      <c r="E25" s="21">
        <v>7501970</v>
      </c>
      <c r="F25" s="21">
        <v>54517752</v>
      </c>
      <c r="G25" s="21">
        <v>206680</v>
      </c>
      <c r="H25" s="21">
        <v>5435217</v>
      </c>
      <c r="I25" s="30">
        <f t="shared" si="0"/>
        <v>478349386</v>
      </c>
    </row>
    <row r="26" spans="1:9" x14ac:dyDescent="0.25">
      <c r="A26" s="15">
        <v>1025</v>
      </c>
      <c r="B26" s="16" t="s">
        <v>31</v>
      </c>
      <c r="C26" s="20">
        <v>236575</v>
      </c>
      <c r="D26" s="20">
        <v>178005</v>
      </c>
      <c r="E26" s="20">
        <v>18916</v>
      </c>
      <c r="F26" s="20">
        <v>0</v>
      </c>
      <c r="G26" s="20">
        <v>0</v>
      </c>
      <c r="H26" s="20">
        <v>126709</v>
      </c>
      <c r="I26" s="29">
        <f t="shared" si="0"/>
        <v>560205</v>
      </c>
    </row>
    <row r="27" spans="1:9" x14ac:dyDescent="0.25">
      <c r="A27" s="15">
        <v>1026</v>
      </c>
      <c r="B27" s="16" t="s">
        <v>32</v>
      </c>
      <c r="C27" s="21">
        <v>629313</v>
      </c>
      <c r="D27" s="21">
        <v>0</v>
      </c>
      <c r="E27" s="21">
        <v>412</v>
      </c>
      <c r="F27" s="21">
        <v>0</v>
      </c>
      <c r="G27" s="21">
        <v>0</v>
      </c>
      <c r="H27" s="21">
        <v>71992</v>
      </c>
      <c r="I27" s="30">
        <f t="shared" si="0"/>
        <v>701717</v>
      </c>
    </row>
    <row r="28" spans="1:9" x14ac:dyDescent="0.25">
      <c r="A28" s="15">
        <v>1027</v>
      </c>
      <c r="B28" s="16" t="s">
        <v>33</v>
      </c>
      <c r="C28" s="20">
        <v>32172506</v>
      </c>
      <c r="D28" s="20">
        <v>201856</v>
      </c>
      <c r="E28" s="20">
        <v>285436</v>
      </c>
      <c r="F28" s="20">
        <v>302126</v>
      </c>
      <c r="G28" s="20">
        <v>5000</v>
      </c>
      <c r="H28" s="20">
        <v>1031923</v>
      </c>
      <c r="I28" s="29">
        <f t="shared" si="0"/>
        <v>33998847</v>
      </c>
    </row>
    <row r="29" spans="1:9" x14ac:dyDescent="0.25">
      <c r="A29" s="15">
        <v>1028</v>
      </c>
      <c r="B29" s="16" t="s">
        <v>34</v>
      </c>
      <c r="C29" s="21">
        <v>0</v>
      </c>
      <c r="D29" s="21">
        <v>0</v>
      </c>
      <c r="E29" s="21">
        <v>0</v>
      </c>
      <c r="F29" s="21">
        <v>0</v>
      </c>
      <c r="G29" s="21">
        <v>0</v>
      </c>
      <c r="H29" s="21">
        <v>0</v>
      </c>
      <c r="I29" s="30">
        <f t="shared" si="0"/>
        <v>0</v>
      </c>
    </row>
    <row r="30" spans="1:9" x14ac:dyDescent="0.25">
      <c r="A30" s="15">
        <v>1030</v>
      </c>
      <c r="B30" s="16" t="s">
        <v>35</v>
      </c>
      <c r="C30" s="20">
        <v>0</v>
      </c>
      <c r="D30" s="20">
        <v>0</v>
      </c>
      <c r="E30" s="20">
        <v>0</v>
      </c>
      <c r="F30" s="20">
        <v>0</v>
      </c>
      <c r="G30" s="20">
        <v>0</v>
      </c>
      <c r="H30" s="20">
        <v>0</v>
      </c>
      <c r="I30" s="29">
        <f t="shared" si="0"/>
        <v>0</v>
      </c>
    </row>
    <row r="31" spans="1:9" x14ac:dyDescent="0.25">
      <c r="A31" s="15">
        <v>1031</v>
      </c>
      <c r="B31" s="16" t="s">
        <v>36</v>
      </c>
      <c r="C31" s="21">
        <v>138</v>
      </c>
      <c r="D31" s="21">
        <v>0</v>
      </c>
      <c r="E31" s="21">
        <v>817</v>
      </c>
      <c r="F31" s="21">
        <v>0</v>
      </c>
      <c r="G31" s="21">
        <v>0</v>
      </c>
      <c r="H31" s="21">
        <v>6855</v>
      </c>
      <c r="I31" s="30">
        <f t="shared" si="0"/>
        <v>7810</v>
      </c>
    </row>
    <row r="32" spans="1:9" x14ac:dyDescent="0.25">
      <c r="A32" s="15">
        <v>1033</v>
      </c>
      <c r="B32" s="16" t="s">
        <v>37</v>
      </c>
      <c r="C32" s="20">
        <v>403190</v>
      </c>
      <c r="D32" s="20">
        <v>71943</v>
      </c>
      <c r="E32" s="20">
        <v>11474</v>
      </c>
      <c r="F32" s="20">
        <v>0</v>
      </c>
      <c r="G32" s="20">
        <v>40000</v>
      </c>
      <c r="H32" s="20">
        <v>250410</v>
      </c>
      <c r="I32" s="29">
        <f t="shared" si="0"/>
        <v>777017</v>
      </c>
    </row>
    <row r="33" spans="1:9" x14ac:dyDescent="0.25">
      <c r="A33" s="15">
        <v>1034</v>
      </c>
      <c r="B33" s="16" t="s">
        <v>38</v>
      </c>
      <c r="C33" s="21">
        <v>383133</v>
      </c>
      <c r="D33" s="21">
        <v>0</v>
      </c>
      <c r="E33" s="21">
        <v>2854</v>
      </c>
      <c r="F33" s="21">
        <v>0</v>
      </c>
      <c r="G33" s="21">
        <v>0</v>
      </c>
      <c r="H33" s="21">
        <v>34668</v>
      </c>
      <c r="I33" s="30">
        <f t="shared" si="0"/>
        <v>420655</v>
      </c>
    </row>
    <row r="34" spans="1:9" x14ac:dyDescent="0.25">
      <c r="A34" s="15">
        <v>1037</v>
      </c>
      <c r="B34" s="16" t="s">
        <v>39</v>
      </c>
      <c r="C34" s="20">
        <v>4162500</v>
      </c>
      <c r="D34" s="20">
        <v>319626</v>
      </c>
      <c r="E34" s="20">
        <v>158343</v>
      </c>
      <c r="F34" s="20">
        <v>306159</v>
      </c>
      <c r="G34" s="20">
        <v>0</v>
      </c>
      <c r="H34" s="20">
        <v>154575</v>
      </c>
      <c r="I34" s="29">
        <f t="shared" si="0"/>
        <v>5101203</v>
      </c>
    </row>
    <row r="35" spans="1:9" x14ac:dyDescent="0.25">
      <c r="A35" s="15">
        <v>1038</v>
      </c>
      <c r="B35" s="16" t="s">
        <v>40</v>
      </c>
      <c r="C35" s="21">
        <v>6174014</v>
      </c>
      <c r="D35" s="21">
        <v>0</v>
      </c>
      <c r="E35" s="21">
        <v>1632</v>
      </c>
      <c r="F35" s="21">
        <v>0</v>
      </c>
      <c r="G35" s="21">
        <v>0</v>
      </c>
      <c r="H35" s="21">
        <v>297300</v>
      </c>
      <c r="I35" s="30">
        <f t="shared" si="0"/>
        <v>6472946</v>
      </c>
    </row>
    <row r="36" spans="1:9" x14ac:dyDescent="0.25">
      <c r="A36" s="15">
        <v>1039</v>
      </c>
      <c r="B36" s="16" t="s">
        <v>41</v>
      </c>
      <c r="C36" s="20">
        <v>1340454</v>
      </c>
      <c r="D36" s="20">
        <v>14330</v>
      </c>
      <c r="E36" s="20">
        <v>8902</v>
      </c>
      <c r="F36" s="20">
        <v>0</v>
      </c>
      <c r="G36" s="20">
        <v>0</v>
      </c>
      <c r="H36" s="20">
        <v>71561</v>
      </c>
      <c r="I36" s="29">
        <f t="shared" si="0"/>
        <v>1435247</v>
      </c>
    </row>
    <row r="37" spans="1:9" x14ac:dyDescent="0.25">
      <c r="A37" s="15">
        <v>1040</v>
      </c>
      <c r="B37" s="16" t="s">
        <v>42</v>
      </c>
      <c r="C37" s="21">
        <v>29974883</v>
      </c>
      <c r="D37" s="21">
        <v>1983131</v>
      </c>
      <c r="E37" s="21">
        <v>653511</v>
      </c>
      <c r="F37" s="21">
        <v>323937</v>
      </c>
      <c r="G37" s="21">
        <v>2500</v>
      </c>
      <c r="H37" s="21">
        <v>2632452</v>
      </c>
      <c r="I37" s="30">
        <f t="shared" si="0"/>
        <v>35570414</v>
      </c>
    </row>
    <row r="38" spans="1:9" x14ac:dyDescent="0.25">
      <c r="A38" s="15">
        <v>1042</v>
      </c>
      <c r="B38" s="16" t="s">
        <v>43</v>
      </c>
      <c r="C38" s="20">
        <v>127050604</v>
      </c>
      <c r="D38" s="20">
        <v>0</v>
      </c>
      <c r="E38" s="20">
        <v>45374</v>
      </c>
      <c r="F38" s="20">
        <v>276502829</v>
      </c>
      <c r="G38" s="20">
        <v>0</v>
      </c>
      <c r="H38" s="20">
        <v>6900</v>
      </c>
      <c r="I38" s="29">
        <f t="shared" si="0"/>
        <v>403605707</v>
      </c>
    </row>
    <row r="39" spans="1:9" x14ac:dyDescent="0.25">
      <c r="A39" s="15">
        <v>1043</v>
      </c>
      <c r="B39" s="16" t="s">
        <v>44</v>
      </c>
      <c r="C39" s="21">
        <v>389985394</v>
      </c>
      <c r="D39" s="21">
        <v>22560984</v>
      </c>
      <c r="E39" s="21">
        <v>13618485</v>
      </c>
      <c r="F39" s="21">
        <v>274445550</v>
      </c>
      <c r="G39" s="21">
        <v>456365</v>
      </c>
      <c r="H39" s="21">
        <v>522637</v>
      </c>
      <c r="I39" s="30">
        <f t="shared" si="0"/>
        <v>701589415</v>
      </c>
    </row>
    <row r="40" spans="1:9" x14ac:dyDescent="0.25">
      <c r="A40" s="15">
        <v>1044</v>
      </c>
      <c r="B40" s="16" t="s">
        <v>45</v>
      </c>
      <c r="C40" s="20">
        <v>3158587</v>
      </c>
      <c r="D40" s="20">
        <v>126394</v>
      </c>
      <c r="E40" s="20">
        <v>132678</v>
      </c>
      <c r="F40" s="20">
        <v>0</v>
      </c>
      <c r="G40" s="20">
        <v>0</v>
      </c>
      <c r="H40" s="20">
        <v>480671</v>
      </c>
      <c r="I40" s="29">
        <f t="shared" si="0"/>
        <v>3898330</v>
      </c>
    </row>
    <row r="41" spans="1:9" x14ac:dyDescent="0.25">
      <c r="A41" s="15">
        <v>1046</v>
      </c>
      <c r="B41" s="16" t="s">
        <v>46</v>
      </c>
      <c r="C41" s="21">
        <v>2685651</v>
      </c>
      <c r="D41" s="21">
        <v>0</v>
      </c>
      <c r="E41" s="21">
        <v>137392</v>
      </c>
      <c r="F41" s="21">
        <v>0</v>
      </c>
      <c r="G41" s="21">
        <v>10000</v>
      </c>
      <c r="H41" s="21">
        <v>1335707</v>
      </c>
      <c r="I41" s="30">
        <f t="shared" si="0"/>
        <v>4168750</v>
      </c>
    </row>
    <row r="42" spans="1:9" x14ac:dyDescent="0.25">
      <c r="A42" s="15">
        <v>1047</v>
      </c>
      <c r="B42" s="16" t="s">
        <v>47</v>
      </c>
      <c r="C42" s="20">
        <v>215447875</v>
      </c>
      <c r="D42" s="20">
        <v>21387038</v>
      </c>
      <c r="E42" s="20">
        <v>10142693</v>
      </c>
      <c r="F42" s="20">
        <v>2867</v>
      </c>
      <c r="G42" s="20">
        <v>0</v>
      </c>
      <c r="H42" s="20">
        <v>1568201</v>
      </c>
      <c r="I42" s="29">
        <f t="shared" si="0"/>
        <v>248548674</v>
      </c>
    </row>
    <row r="43" spans="1:9" x14ac:dyDescent="0.25">
      <c r="A43" s="15">
        <v>1048</v>
      </c>
      <c r="B43" s="16" t="s">
        <v>48</v>
      </c>
      <c r="C43" s="21">
        <v>35252636</v>
      </c>
      <c r="D43" s="21">
        <v>1789164</v>
      </c>
      <c r="E43" s="21">
        <v>1493797</v>
      </c>
      <c r="F43" s="21">
        <v>9495271</v>
      </c>
      <c r="G43" s="21">
        <v>0</v>
      </c>
      <c r="H43" s="21">
        <v>935398</v>
      </c>
      <c r="I43" s="30">
        <f t="shared" si="0"/>
        <v>48966266</v>
      </c>
    </row>
    <row r="44" spans="1:9" x14ac:dyDescent="0.25">
      <c r="A44" s="15">
        <v>1050</v>
      </c>
      <c r="B44" s="16" t="s">
        <v>49</v>
      </c>
      <c r="C44" s="20">
        <v>0</v>
      </c>
      <c r="D44" s="20">
        <v>0</v>
      </c>
      <c r="E44" s="20">
        <v>0</v>
      </c>
      <c r="F44" s="20">
        <v>0</v>
      </c>
      <c r="G44" s="20">
        <v>0</v>
      </c>
      <c r="H44" s="20">
        <v>0</v>
      </c>
      <c r="I44" s="29">
        <f t="shared" si="0"/>
        <v>0</v>
      </c>
    </row>
    <row r="45" spans="1:9" x14ac:dyDescent="0.25">
      <c r="A45" s="15">
        <v>1052</v>
      </c>
      <c r="B45" s="16" t="s">
        <v>50</v>
      </c>
      <c r="C45" s="21">
        <v>13119053</v>
      </c>
      <c r="D45" s="21">
        <v>1064362</v>
      </c>
      <c r="E45" s="21">
        <v>716831</v>
      </c>
      <c r="F45" s="21">
        <v>0</v>
      </c>
      <c r="G45" s="21">
        <v>0</v>
      </c>
      <c r="H45" s="21">
        <v>974544</v>
      </c>
      <c r="I45" s="30">
        <f t="shared" si="0"/>
        <v>15874790</v>
      </c>
    </row>
    <row r="46" spans="1:9" x14ac:dyDescent="0.25">
      <c r="A46" s="15">
        <v>1054</v>
      </c>
      <c r="B46" s="16" t="s">
        <v>51</v>
      </c>
      <c r="C46" s="20">
        <v>17122665</v>
      </c>
      <c r="D46" s="20">
        <v>1577532</v>
      </c>
      <c r="E46" s="20">
        <v>853074</v>
      </c>
      <c r="F46" s="20">
        <v>560059</v>
      </c>
      <c r="G46" s="20">
        <v>22501</v>
      </c>
      <c r="H46" s="20">
        <v>793552</v>
      </c>
      <c r="I46" s="29">
        <f t="shared" si="0"/>
        <v>20929383</v>
      </c>
    </row>
    <row r="47" spans="1:9" x14ac:dyDescent="0.25">
      <c r="A47" s="15">
        <v>1055</v>
      </c>
      <c r="B47" s="16" t="s">
        <v>52</v>
      </c>
      <c r="C47" s="21">
        <v>10925393</v>
      </c>
      <c r="D47" s="21">
        <v>535518</v>
      </c>
      <c r="E47" s="21">
        <v>470535</v>
      </c>
      <c r="F47" s="21">
        <v>4</v>
      </c>
      <c r="G47" s="21">
        <v>0</v>
      </c>
      <c r="H47" s="21">
        <v>271907</v>
      </c>
      <c r="I47" s="30">
        <f t="shared" si="0"/>
        <v>12203357</v>
      </c>
    </row>
    <row r="48" spans="1:9" x14ac:dyDescent="0.25">
      <c r="A48" s="15">
        <v>1057</v>
      </c>
      <c r="B48" s="16" t="s">
        <v>53</v>
      </c>
      <c r="C48" s="20">
        <v>3732646</v>
      </c>
      <c r="D48" s="20">
        <v>183267</v>
      </c>
      <c r="E48" s="20">
        <v>54948</v>
      </c>
      <c r="F48" s="20">
        <v>0</v>
      </c>
      <c r="G48" s="20">
        <v>0</v>
      </c>
      <c r="H48" s="20">
        <v>865443</v>
      </c>
      <c r="I48" s="29">
        <f t="shared" si="0"/>
        <v>4836304</v>
      </c>
    </row>
    <row r="49" spans="1:9" x14ac:dyDescent="0.25">
      <c r="A49" s="15">
        <v>1058</v>
      </c>
      <c r="B49" s="16" t="s">
        <v>54</v>
      </c>
      <c r="C49" s="21">
        <v>29100493</v>
      </c>
      <c r="D49" s="21">
        <v>136740</v>
      </c>
      <c r="E49" s="21">
        <v>406902</v>
      </c>
      <c r="F49" s="21">
        <v>100742</v>
      </c>
      <c r="G49" s="21">
        <v>30000</v>
      </c>
      <c r="H49" s="21">
        <v>2785816</v>
      </c>
      <c r="I49" s="30">
        <f t="shared" si="0"/>
        <v>32560693</v>
      </c>
    </row>
    <row r="50" spans="1:9" x14ac:dyDescent="0.25">
      <c r="A50" s="15">
        <v>1062</v>
      </c>
      <c r="B50" s="16" t="s">
        <v>55</v>
      </c>
      <c r="C50" s="20">
        <v>24191100</v>
      </c>
      <c r="D50" s="20">
        <v>1098464</v>
      </c>
      <c r="E50" s="20">
        <v>3192374</v>
      </c>
      <c r="F50" s="20">
        <v>4291</v>
      </c>
      <c r="G50" s="20">
        <v>0</v>
      </c>
      <c r="H50" s="20">
        <v>368724</v>
      </c>
      <c r="I50" s="29">
        <f t="shared" si="0"/>
        <v>28854953</v>
      </c>
    </row>
    <row r="51" spans="1:9" x14ac:dyDescent="0.25">
      <c r="A51" s="15">
        <v>1065</v>
      </c>
      <c r="B51" s="16" t="s">
        <v>56</v>
      </c>
      <c r="C51" s="21">
        <v>92568514</v>
      </c>
      <c r="D51" s="21">
        <v>6286201</v>
      </c>
      <c r="E51" s="21">
        <v>2652205</v>
      </c>
      <c r="F51" s="21">
        <v>53973</v>
      </c>
      <c r="G51" s="21">
        <v>0</v>
      </c>
      <c r="H51" s="21">
        <v>731200</v>
      </c>
      <c r="I51" s="30">
        <f t="shared" si="0"/>
        <v>102292093</v>
      </c>
    </row>
    <row r="52" spans="1:9" x14ac:dyDescent="0.25">
      <c r="A52" s="15">
        <v>1066</v>
      </c>
      <c r="B52" s="16" t="s">
        <v>57</v>
      </c>
      <c r="C52" s="20">
        <v>234773580</v>
      </c>
      <c r="D52" s="20">
        <v>12818607</v>
      </c>
      <c r="E52" s="20">
        <v>9422747</v>
      </c>
      <c r="F52" s="20">
        <v>165856</v>
      </c>
      <c r="G52" s="20">
        <v>12500</v>
      </c>
      <c r="H52" s="20">
        <v>836463</v>
      </c>
      <c r="I52" s="29">
        <f t="shared" si="0"/>
        <v>258029753</v>
      </c>
    </row>
    <row r="53" spans="1:9" x14ac:dyDescent="0.25">
      <c r="A53" s="15">
        <v>1067</v>
      </c>
      <c r="B53" s="16" t="s">
        <v>58</v>
      </c>
      <c r="C53" s="21">
        <v>769444</v>
      </c>
      <c r="D53" s="21">
        <v>0</v>
      </c>
      <c r="E53" s="21">
        <v>408</v>
      </c>
      <c r="F53" s="21">
        <v>0</v>
      </c>
      <c r="G53" s="21">
        <v>0</v>
      </c>
      <c r="H53" s="21">
        <v>34347</v>
      </c>
      <c r="I53" s="30">
        <f t="shared" si="0"/>
        <v>804199</v>
      </c>
    </row>
    <row r="54" spans="1:9" x14ac:dyDescent="0.25">
      <c r="A54" s="15">
        <v>1068</v>
      </c>
      <c r="B54" s="16" t="s">
        <v>59</v>
      </c>
      <c r="C54" s="20">
        <v>0</v>
      </c>
      <c r="D54" s="20">
        <v>0</v>
      </c>
      <c r="E54" s="20">
        <v>393</v>
      </c>
      <c r="F54" s="20">
        <v>0</v>
      </c>
      <c r="G54" s="20">
        <v>0</v>
      </c>
      <c r="H54" s="20">
        <v>6850</v>
      </c>
      <c r="I54" s="29">
        <f t="shared" si="0"/>
        <v>7243</v>
      </c>
    </row>
    <row r="55" spans="1:9" x14ac:dyDescent="0.25">
      <c r="A55" s="15">
        <v>1069</v>
      </c>
      <c r="B55" s="16" t="s">
        <v>60</v>
      </c>
      <c r="C55" s="21">
        <v>2127682</v>
      </c>
      <c r="D55" s="21">
        <v>62674</v>
      </c>
      <c r="E55" s="21">
        <v>164526</v>
      </c>
      <c r="F55" s="21">
        <v>0</v>
      </c>
      <c r="G55" s="21">
        <v>0</v>
      </c>
      <c r="H55" s="21">
        <v>330350</v>
      </c>
      <c r="I55" s="30">
        <f t="shared" si="0"/>
        <v>2685232</v>
      </c>
    </row>
    <row r="56" spans="1:9" ht="15" customHeight="1" x14ac:dyDescent="0.25">
      <c r="A56" s="15">
        <v>1070</v>
      </c>
      <c r="B56" s="16" t="s">
        <v>61</v>
      </c>
      <c r="C56" s="20">
        <v>2530266</v>
      </c>
      <c r="D56" s="20">
        <v>384421</v>
      </c>
      <c r="E56" s="20">
        <v>92079</v>
      </c>
      <c r="F56" s="20">
        <v>758918</v>
      </c>
      <c r="G56" s="20">
        <v>0</v>
      </c>
      <c r="H56" s="20">
        <v>57700</v>
      </c>
      <c r="I56" s="29">
        <f t="shared" si="0"/>
        <v>3823384</v>
      </c>
    </row>
    <row r="57" spans="1:9" x14ac:dyDescent="0.25">
      <c r="A57" s="13" t="s">
        <v>63</v>
      </c>
      <c r="B57" s="18" t="s">
        <v>62</v>
      </c>
      <c r="C57" s="37">
        <f t="shared" ref="C57:I57" si="1">SUM(C7:C56)</f>
        <v>2461653753</v>
      </c>
      <c r="D57" s="37">
        <f t="shared" si="1"/>
        <v>363267927</v>
      </c>
      <c r="E57" s="37">
        <f t="shared" si="1"/>
        <v>88909858</v>
      </c>
      <c r="F57" s="37">
        <f t="shared" si="1"/>
        <v>634749344</v>
      </c>
      <c r="G57" s="37">
        <f t="shared" si="1"/>
        <v>798046</v>
      </c>
      <c r="H57" s="37">
        <f t="shared" si="1"/>
        <v>34457083</v>
      </c>
      <c r="I57" s="37">
        <f t="shared" si="1"/>
        <v>3583836011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4AFCA-30E1-42F3-AAEF-38424F2294A9}">
  <dimension ref="A1:I57"/>
  <sheetViews>
    <sheetView zoomScale="90" zoomScaleNormal="90" workbookViewId="0">
      <selection activeCell="C7" sqref="C7"/>
    </sheetView>
  </sheetViews>
  <sheetFormatPr baseColWidth="10" defaultColWidth="11.42578125" defaultRowHeight="15.75" x14ac:dyDescent="0.25"/>
  <cols>
    <col min="1" max="1" width="8.42578125" style="10" customWidth="1"/>
    <col min="2" max="2" width="24.42578125" style="11" customWidth="1"/>
    <col min="3" max="8" width="15" style="12" customWidth="1"/>
    <col min="9" max="9" width="19.5703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40" t="s">
        <v>64</v>
      </c>
      <c r="B4" s="40"/>
      <c r="C4" s="40"/>
      <c r="D4" s="40"/>
      <c r="E4" s="40"/>
      <c r="F4" s="40"/>
      <c r="G4" s="40"/>
      <c r="H4" s="40"/>
      <c r="I4" s="40"/>
    </row>
    <row r="5" spans="1:9" ht="15" customHeight="1" thickBot="1" x14ac:dyDescent="0.3">
      <c r="A5" s="3"/>
      <c r="B5" s="7"/>
      <c r="C5" s="7"/>
      <c r="D5" s="7"/>
      <c r="E5" s="7"/>
      <c r="F5" s="7"/>
      <c r="G5" s="8"/>
      <c r="H5" s="4"/>
      <c r="I5" s="4"/>
    </row>
    <row r="6" spans="1:9" ht="41.25" customHeight="1" thickTop="1" thickBot="1" x14ac:dyDescent="0.3">
      <c r="A6" s="1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</row>
    <row r="7" spans="1:9" ht="16.5" thickTop="1" x14ac:dyDescent="0.25">
      <c r="A7" s="15">
        <v>1001</v>
      </c>
      <c r="B7" s="16" t="s">
        <v>12</v>
      </c>
      <c r="C7" s="25">
        <v>0</v>
      </c>
      <c r="D7" s="22">
        <v>0</v>
      </c>
      <c r="E7" s="22">
        <v>0</v>
      </c>
      <c r="F7" s="22">
        <v>0</v>
      </c>
      <c r="G7" s="22">
        <v>0</v>
      </c>
      <c r="H7" s="22">
        <v>0</v>
      </c>
      <c r="I7" s="31">
        <f>SUM(C7:H7)</f>
        <v>0</v>
      </c>
    </row>
    <row r="8" spans="1:9" x14ac:dyDescent="0.25">
      <c r="A8" s="15">
        <v>1002</v>
      </c>
      <c r="B8" s="16" t="s">
        <v>13</v>
      </c>
      <c r="C8" s="26">
        <v>10940709</v>
      </c>
      <c r="D8" s="23">
        <v>39744</v>
      </c>
      <c r="E8" s="23">
        <v>68264</v>
      </c>
      <c r="F8" s="23">
        <v>0</v>
      </c>
      <c r="G8" s="23">
        <v>0</v>
      </c>
      <c r="H8" s="23">
        <v>139972</v>
      </c>
      <c r="I8" s="32">
        <f t="shared" ref="I8:I56" si="0">SUM(C8:H8)</f>
        <v>11188689</v>
      </c>
    </row>
    <row r="9" spans="1:9" x14ac:dyDescent="0.25">
      <c r="A9" s="15">
        <v>1005</v>
      </c>
      <c r="B9" s="16" t="s">
        <v>14</v>
      </c>
      <c r="C9" s="27">
        <v>30952</v>
      </c>
      <c r="D9" s="24">
        <v>64383</v>
      </c>
      <c r="E9" s="24">
        <v>31320</v>
      </c>
      <c r="F9" s="24">
        <v>0</v>
      </c>
      <c r="G9" s="24">
        <v>0</v>
      </c>
      <c r="H9" s="24">
        <v>4640</v>
      </c>
      <c r="I9" s="33">
        <f t="shared" si="0"/>
        <v>131295</v>
      </c>
    </row>
    <row r="10" spans="1:9" x14ac:dyDescent="0.25">
      <c r="A10" s="15">
        <v>1006</v>
      </c>
      <c r="B10" s="16" t="s">
        <v>15</v>
      </c>
      <c r="C10" s="26">
        <v>0</v>
      </c>
      <c r="D10" s="23">
        <v>0</v>
      </c>
      <c r="E10" s="23">
        <v>0</v>
      </c>
      <c r="F10" s="23">
        <v>0</v>
      </c>
      <c r="G10" s="23">
        <v>0</v>
      </c>
      <c r="H10" s="23">
        <v>15245</v>
      </c>
      <c r="I10" s="32">
        <f t="shared" si="0"/>
        <v>15245</v>
      </c>
    </row>
    <row r="11" spans="1:9" x14ac:dyDescent="0.25">
      <c r="A11" s="15">
        <v>1007</v>
      </c>
      <c r="B11" s="16" t="s">
        <v>16</v>
      </c>
      <c r="C11" s="27">
        <v>56547904</v>
      </c>
      <c r="D11" s="24">
        <v>4713949</v>
      </c>
      <c r="E11" s="24">
        <v>2361007</v>
      </c>
      <c r="F11" s="24">
        <v>387547</v>
      </c>
      <c r="G11" s="24">
        <v>15000</v>
      </c>
      <c r="H11" s="24">
        <v>1952212</v>
      </c>
      <c r="I11" s="33">
        <f t="shared" si="0"/>
        <v>65977619</v>
      </c>
    </row>
    <row r="12" spans="1:9" x14ac:dyDescent="0.25">
      <c r="A12" s="15">
        <v>1008</v>
      </c>
      <c r="B12" s="16" t="s">
        <v>17</v>
      </c>
      <c r="C12" s="26">
        <v>38715745</v>
      </c>
      <c r="D12" s="23">
        <v>0</v>
      </c>
      <c r="E12" s="23">
        <v>985970</v>
      </c>
      <c r="F12" s="23">
        <v>52874131</v>
      </c>
      <c r="G12" s="23">
        <v>0</v>
      </c>
      <c r="H12" s="23">
        <v>40840</v>
      </c>
      <c r="I12" s="32">
        <f t="shared" si="0"/>
        <v>92616686</v>
      </c>
    </row>
    <row r="13" spans="1:9" x14ac:dyDescent="0.25">
      <c r="A13" s="15">
        <v>1010</v>
      </c>
      <c r="B13" s="16" t="s">
        <v>18</v>
      </c>
      <c r="C13" s="27">
        <v>5092485</v>
      </c>
      <c r="D13" s="24">
        <v>1305984</v>
      </c>
      <c r="E13" s="24">
        <v>353766</v>
      </c>
      <c r="F13" s="24">
        <v>349263</v>
      </c>
      <c r="G13" s="24">
        <v>0</v>
      </c>
      <c r="H13" s="24">
        <v>51014</v>
      </c>
      <c r="I13" s="33">
        <f t="shared" si="0"/>
        <v>7152512</v>
      </c>
    </row>
    <row r="14" spans="1:9" x14ac:dyDescent="0.25">
      <c r="A14" s="15">
        <v>1011</v>
      </c>
      <c r="B14" s="16" t="s">
        <v>19</v>
      </c>
      <c r="C14" s="26">
        <v>125535390</v>
      </c>
      <c r="D14" s="23">
        <v>3521049</v>
      </c>
      <c r="E14" s="23">
        <v>3575794</v>
      </c>
      <c r="F14" s="23">
        <v>93431602</v>
      </c>
      <c r="G14" s="23">
        <v>0</v>
      </c>
      <c r="H14" s="23">
        <v>162005</v>
      </c>
      <c r="I14" s="32">
        <f t="shared" si="0"/>
        <v>226225840</v>
      </c>
    </row>
    <row r="15" spans="1:9" x14ac:dyDescent="0.25">
      <c r="A15" s="15">
        <v>1012</v>
      </c>
      <c r="B15" s="16" t="s">
        <v>20</v>
      </c>
      <c r="C15" s="27">
        <v>736</v>
      </c>
      <c r="D15" s="24">
        <v>0</v>
      </c>
      <c r="E15" s="24">
        <v>6087</v>
      </c>
      <c r="F15" s="24">
        <v>0</v>
      </c>
      <c r="G15" s="24">
        <v>7500</v>
      </c>
      <c r="H15" s="24">
        <v>252210</v>
      </c>
      <c r="I15" s="33">
        <f t="shared" si="0"/>
        <v>266533</v>
      </c>
    </row>
    <row r="16" spans="1:9" x14ac:dyDescent="0.25">
      <c r="A16" s="15">
        <v>1013</v>
      </c>
      <c r="B16" s="16" t="s">
        <v>21</v>
      </c>
      <c r="C16" s="26">
        <v>172938821</v>
      </c>
      <c r="D16" s="23">
        <v>62903082</v>
      </c>
      <c r="E16" s="23">
        <v>7821319</v>
      </c>
      <c r="F16" s="23">
        <v>4691</v>
      </c>
      <c r="G16" s="23">
        <v>0</v>
      </c>
      <c r="H16" s="23">
        <v>1662150</v>
      </c>
      <c r="I16" s="32">
        <f t="shared" si="0"/>
        <v>245330063</v>
      </c>
    </row>
    <row r="17" spans="1:9" x14ac:dyDescent="0.25">
      <c r="A17" s="15">
        <v>1014</v>
      </c>
      <c r="B17" s="16" t="s">
        <v>22</v>
      </c>
      <c r="C17" s="27">
        <v>90064004</v>
      </c>
      <c r="D17" s="24">
        <v>0</v>
      </c>
      <c r="E17" s="24">
        <v>1634960</v>
      </c>
      <c r="F17" s="24">
        <v>154591547</v>
      </c>
      <c r="G17" s="24">
        <v>0</v>
      </c>
      <c r="H17" s="24">
        <v>77860</v>
      </c>
      <c r="I17" s="33">
        <f t="shared" si="0"/>
        <v>246368371</v>
      </c>
    </row>
    <row r="18" spans="1:9" x14ac:dyDescent="0.25">
      <c r="A18" s="15">
        <v>1016</v>
      </c>
      <c r="B18" s="16" t="s">
        <v>23</v>
      </c>
      <c r="C18" s="26">
        <v>321446629</v>
      </c>
      <c r="D18" s="23">
        <v>78398707</v>
      </c>
      <c r="E18" s="23">
        <v>20742306</v>
      </c>
      <c r="F18" s="23">
        <v>967531</v>
      </c>
      <c r="G18" s="23">
        <v>0</v>
      </c>
      <c r="H18" s="23">
        <v>2136861</v>
      </c>
      <c r="I18" s="32">
        <f t="shared" si="0"/>
        <v>423692034</v>
      </c>
    </row>
    <row r="19" spans="1:9" x14ac:dyDescent="0.25">
      <c r="A19" s="15">
        <v>1017</v>
      </c>
      <c r="B19" s="16" t="s">
        <v>24</v>
      </c>
      <c r="C19" s="27">
        <v>114109092</v>
      </c>
      <c r="D19" s="24">
        <v>2248099</v>
      </c>
      <c r="E19" s="24">
        <v>4038299</v>
      </c>
      <c r="F19" s="24">
        <v>13255437</v>
      </c>
      <c r="G19" s="24">
        <v>0</v>
      </c>
      <c r="H19" s="24">
        <v>1154906</v>
      </c>
      <c r="I19" s="33">
        <f t="shared" si="0"/>
        <v>134805833</v>
      </c>
    </row>
    <row r="20" spans="1:9" x14ac:dyDescent="0.25">
      <c r="A20" s="15">
        <v>1018</v>
      </c>
      <c r="B20" s="16" t="s">
        <v>25</v>
      </c>
      <c r="C20" s="26">
        <v>41650350</v>
      </c>
      <c r="D20" s="23">
        <v>560091</v>
      </c>
      <c r="E20" s="23">
        <v>2059780</v>
      </c>
      <c r="F20" s="23">
        <v>0</v>
      </c>
      <c r="G20" s="23">
        <v>0</v>
      </c>
      <c r="H20" s="23">
        <v>195086</v>
      </c>
      <c r="I20" s="32">
        <f t="shared" si="0"/>
        <v>44465307</v>
      </c>
    </row>
    <row r="21" spans="1:9" x14ac:dyDescent="0.25">
      <c r="A21" s="15">
        <v>1019</v>
      </c>
      <c r="B21" s="16" t="s">
        <v>26</v>
      </c>
      <c r="C21" s="27">
        <v>31274162</v>
      </c>
      <c r="D21" s="24">
        <v>1713475</v>
      </c>
      <c r="E21" s="24">
        <v>705633</v>
      </c>
      <c r="F21" s="24">
        <v>9304432</v>
      </c>
      <c r="G21" s="24">
        <v>2500</v>
      </c>
      <c r="H21" s="24">
        <v>589360</v>
      </c>
      <c r="I21" s="33">
        <f t="shared" si="0"/>
        <v>43589562</v>
      </c>
    </row>
    <row r="22" spans="1:9" x14ac:dyDescent="0.25">
      <c r="A22" s="15">
        <v>1020</v>
      </c>
      <c r="B22" s="16" t="s">
        <v>27</v>
      </c>
      <c r="C22" s="26">
        <v>19554208</v>
      </c>
      <c r="D22" s="23">
        <v>8410725</v>
      </c>
      <c r="E22" s="23">
        <v>817487</v>
      </c>
      <c r="F22" s="23">
        <v>4897229</v>
      </c>
      <c r="G22" s="23">
        <v>0</v>
      </c>
      <c r="H22" s="23">
        <v>99943</v>
      </c>
      <c r="I22" s="32">
        <f t="shared" si="0"/>
        <v>33779592</v>
      </c>
    </row>
    <row r="23" spans="1:9" x14ac:dyDescent="0.25">
      <c r="A23" s="15">
        <v>1022</v>
      </c>
      <c r="B23" s="16" t="s">
        <v>28</v>
      </c>
      <c r="C23" s="27">
        <v>1592705</v>
      </c>
      <c r="D23" s="24">
        <v>27394</v>
      </c>
      <c r="E23" s="24">
        <v>47554</v>
      </c>
      <c r="F23" s="24">
        <v>0</v>
      </c>
      <c r="G23" s="24">
        <v>0</v>
      </c>
      <c r="H23" s="24">
        <v>5400</v>
      </c>
      <c r="I23" s="33">
        <f t="shared" si="0"/>
        <v>1673053</v>
      </c>
    </row>
    <row r="24" spans="1:9" x14ac:dyDescent="0.25">
      <c r="A24" s="15">
        <v>1023</v>
      </c>
      <c r="B24" s="16" t="s">
        <v>29</v>
      </c>
      <c r="C24" s="26">
        <v>15340208</v>
      </c>
      <c r="D24" s="23">
        <v>1380368</v>
      </c>
      <c r="E24" s="23">
        <v>758964</v>
      </c>
      <c r="F24" s="23">
        <v>152518</v>
      </c>
      <c r="G24" s="23">
        <v>0</v>
      </c>
      <c r="H24" s="23">
        <v>699687</v>
      </c>
      <c r="I24" s="32">
        <f t="shared" si="0"/>
        <v>18331745</v>
      </c>
    </row>
    <row r="25" spans="1:9" x14ac:dyDescent="0.25">
      <c r="A25" s="15">
        <v>1024</v>
      </c>
      <c r="B25" s="16" t="s">
        <v>30</v>
      </c>
      <c r="C25" s="27">
        <v>710139418</v>
      </c>
      <c r="D25" s="24">
        <v>31490726</v>
      </c>
      <c r="E25" s="24">
        <v>13540982</v>
      </c>
      <c r="F25" s="24">
        <v>304355937</v>
      </c>
      <c r="G25" s="24">
        <v>2500</v>
      </c>
      <c r="H25" s="24">
        <v>4325946</v>
      </c>
      <c r="I25" s="33">
        <f t="shared" si="0"/>
        <v>1063855509</v>
      </c>
    </row>
    <row r="26" spans="1:9" x14ac:dyDescent="0.25">
      <c r="A26" s="15">
        <v>1025</v>
      </c>
      <c r="B26" s="16" t="s">
        <v>31</v>
      </c>
      <c r="C26" s="26">
        <v>922536</v>
      </c>
      <c r="D26" s="23">
        <v>976</v>
      </c>
      <c r="E26" s="23">
        <v>32379</v>
      </c>
      <c r="F26" s="23">
        <v>0</v>
      </c>
      <c r="G26" s="23">
        <v>0</v>
      </c>
      <c r="H26" s="23">
        <v>87632</v>
      </c>
      <c r="I26" s="32">
        <f t="shared" si="0"/>
        <v>1043523</v>
      </c>
    </row>
    <row r="27" spans="1:9" x14ac:dyDescent="0.25">
      <c r="A27" s="15">
        <v>1026</v>
      </c>
      <c r="B27" s="16" t="s">
        <v>32</v>
      </c>
      <c r="C27" s="27">
        <v>377724</v>
      </c>
      <c r="D27" s="24">
        <v>0</v>
      </c>
      <c r="E27" s="24">
        <v>409</v>
      </c>
      <c r="F27" s="24">
        <v>0</v>
      </c>
      <c r="G27" s="24">
        <v>0</v>
      </c>
      <c r="H27" s="24">
        <v>46710</v>
      </c>
      <c r="I27" s="33">
        <f t="shared" si="0"/>
        <v>424843</v>
      </c>
    </row>
    <row r="28" spans="1:9" x14ac:dyDescent="0.25">
      <c r="A28" s="15">
        <v>1027</v>
      </c>
      <c r="B28" s="16" t="s">
        <v>33</v>
      </c>
      <c r="C28" s="26">
        <v>29204071</v>
      </c>
      <c r="D28" s="23">
        <v>279133</v>
      </c>
      <c r="E28" s="23">
        <v>450689</v>
      </c>
      <c r="F28" s="23">
        <v>519051</v>
      </c>
      <c r="G28" s="23">
        <v>0</v>
      </c>
      <c r="H28" s="23">
        <v>637849</v>
      </c>
      <c r="I28" s="32">
        <f t="shared" si="0"/>
        <v>31090793</v>
      </c>
    </row>
    <row r="29" spans="1:9" x14ac:dyDescent="0.25">
      <c r="A29" s="15">
        <v>1028</v>
      </c>
      <c r="B29" s="16" t="s">
        <v>34</v>
      </c>
      <c r="C29" s="27">
        <v>4832614</v>
      </c>
      <c r="D29" s="24">
        <v>763413</v>
      </c>
      <c r="E29" s="24">
        <v>168095</v>
      </c>
      <c r="F29" s="24">
        <v>266690</v>
      </c>
      <c r="G29" s="24">
        <v>0</v>
      </c>
      <c r="H29" s="24">
        <v>69120</v>
      </c>
      <c r="I29" s="33">
        <f t="shared" si="0"/>
        <v>6099932</v>
      </c>
    </row>
    <row r="30" spans="1:9" x14ac:dyDescent="0.25">
      <c r="A30" s="15">
        <v>1030</v>
      </c>
      <c r="B30" s="16" t="s">
        <v>35</v>
      </c>
      <c r="C30" s="26">
        <v>112025622</v>
      </c>
      <c r="D30" s="23">
        <v>3608506</v>
      </c>
      <c r="E30" s="23">
        <v>3712892</v>
      </c>
      <c r="F30" s="23">
        <v>106791806</v>
      </c>
      <c r="G30" s="23">
        <v>0</v>
      </c>
      <c r="H30" s="23">
        <v>1235602</v>
      </c>
      <c r="I30" s="32">
        <f t="shared" si="0"/>
        <v>227374428</v>
      </c>
    </row>
    <row r="31" spans="1:9" x14ac:dyDescent="0.25">
      <c r="A31" s="15">
        <v>1031</v>
      </c>
      <c r="B31" s="16" t="s">
        <v>36</v>
      </c>
      <c r="C31" s="27">
        <v>184</v>
      </c>
      <c r="D31" s="24">
        <v>0</v>
      </c>
      <c r="E31" s="24">
        <v>3268</v>
      </c>
      <c r="F31" s="24">
        <v>0</v>
      </c>
      <c r="G31" s="24">
        <v>0</v>
      </c>
      <c r="H31" s="24">
        <v>1160</v>
      </c>
      <c r="I31" s="33">
        <f t="shared" si="0"/>
        <v>4612</v>
      </c>
    </row>
    <row r="32" spans="1:9" x14ac:dyDescent="0.25">
      <c r="A32" s="15">
        <v>1033</v>
      </c>
      <c r="B32" s="16" t="s">
        <v>37</v>
      </c>
      <c r="C32" s="26">
        <v>3249205</v>
      </c>
      <c r="D32" s="23">
        <v>8849</v>
      </c>
      <c r="E32" s="23">
        <v>81339</v>
      </c>
      <c r="F32" s="23">
        <v>0</v>
      </c>
      <c r="G32" s="23">
        <v>10000</v>
      </c>
      <c r="H32" s="23">
        <v>103200</v>
      </c>
      <c r="I32" s="32">
        <f t="shared" si="0"/>
        <v>3452593</v>
      </c>
    </row>
    <row r="33" spans="1:9" x14ac:dyDescent="0.25">
      <c r="A33" s="15">
        <v>1034</v>
      </c>
      <c r="B33" s="16" t="s">
        <v>38</v>
      </c>
      <c r="C33" s="27">
        <v>11481905</v>
      </c>
      <c r="D33" s="24">
        <v>8038</v>
      </c>
      <c r="E33" s="24">
        <v>8691</v>
      </c>
      <c r="F33" s="24">
        <v>0</v>
      </c>
      <c r="G33" s="24">
        <v>0</v>
      </c>
      <c r="H33" s="24">
        <v>14766</v>
      </c>
      <c r="I33" s="33">
        <f t="shared" si="0"/>
        <v>11513400</v>
      </c>
    </row>
    <row r="34" spans="1:9" x14ac:dyDescent="0.25">
      <c r="A34" s="15">
        <v>1037</v>
      </c>
      <c r="B34" s="16" t="s">
        <v>39</v>
      </c>
      <c r="C34" s="26">
        <v>6012653</v>
      </c>
      <c r="D34" s="23">
        <v>1338123</v>
      </c>
      <c r="E34" s="23">
        <v>268574</v>
      </c>
      <c r="F34" s="23">
        <v>247230</v>
      </c>
      <c r="G34" s="23">
        <v>0</v>
      </c>
      <c r="H34" s="23">
        <v>200150</v>
      </c>
      <c r="I34" s="32">
        <f t="shared" si="0"/>
        <v>8066730</v>
      </c>
    </row>
    <row r="35" spans="1:9" x14ac:dyDescent="0.25">
      <c r="A35" s="15">
        <v>1038</v>
      </c>
      <c r="B35" s="16" t="s">
        <v>40</v>
      </c>
      <c r="C35" s="27">
        <v>384966</v>
      </c>
      <c r="D35" s="24">
        <v>0</v>
      </c>
      <c r="E35" s="24">
        <v>2028</v>
      </c>
      <c r="F35" s="24">
        <v>0</v>
      </c>
      <c r="G35" s="24">
        <v>0</v>
      </c>
      <c r="H35" s="24">
        <v>142631</v>
      </c>
      <c r="I35" s="33">
        <f t="shared" si="0"/>
        <v>529625</v>
      </c>
    </row>
    <row r="36" spans="1:9" x14ac:dyDescent="0.25">
      <c r="A36" s="15">
        <v>1039</v>
      </c>
      <c r="B36" s="16" t="s">
        <v>41</v>
      </c>
      <c r="C36" s="26">
        <v>1243281</v>
      </c>
      <c r="D36" s="23">
        <v>162259</v>
      </c>
      <c r="E36" s="23">
        <v>30207</v>
      </c>
      <c r="F36" s="23">
        <v>0</v>
      </c>
      <c r="G36" s="23">
        <v>0</v>
      </c>
      <c r="H36" s="23">
        <v>46870</v>
      </c>
      <c r="I36" s="32">
        <f t="shared" si="0"/>
        <v>1482617</v>
      </c>
    </row>
    <row r="37" spans="1:9" x14ac:dyDescent="0.25">
      <c r="A37" s="15">
        <v>1040</v>
      </c>
      <c r="B37" s="16" t="s">
        <v>42</v>
      </c>
      <c r="C37" s="27">
        <v>57787163</v>
      </c>
      <c r="D37" s="24">
        <v>5378487</v>
      </c>
      <c r="E37" s="24">
        <v>2255652</v>
      </c>
      <c r="F37" s="24">
        <v>881283</v>
      </c>
      <c r="G37" s="24">
        <v>0</v>
      </c>
      <c r="H37" s="24">
        <v>1462279</v>
      </c>
      <c r="I37" s="33">
        <f t="shared" si="0"/>
        <v>67764864</v>
      </c>
    </row>
    <row r="38" spans="1:9" x14ac:dyDescent="0.25">
      <c r="A38" s="15">
        <v>1042</v>
      </c>
      <c r="B38" s="16" t="s">
        <v>43</v>
      </c>
      <c r="C38" s="26">
        <v>212820108</v>
      </c>
      <c r="D38" s="23">
        <v>0</v>
      </c>
      <c r="E38" s="23">
        <v>7200290</v>
      </c>
      <c r="F38" s="23">
        <v>317576068</v>
      </c>
      <c r="G38" s="23">
        <v>0</v>
      </c>
      <c r="H38" s="23">
        <v>118385</v>
      </c>
      <c r="I38" s="32">
        <f t="shared" si="0"/>
        <v>537714851</v>
      </c>
    </row>
    <row r="39" spans="1:9" x14ac:dyDescent="0.25">
      <c r="A39" s="15">
        <v>1043</v>
      </c>
      <c r="B39" s="16" t="s">
        <v>44</v>
      </c>
      <c r="C39" s="27">
        <v>511411967</v>
      </c>
      <c r="D39" s="24">
        <v>33275942</v>
      </c>
      <c r="E39" s="24">
        <v>7417854</v>
      </c>
      <c r="F39" s="24">
        <v>287480254</v>
      </c>
      <c r="G39" s="24">
        <v>0</v>
      </c>
      <c r="H39" s="24">
        <v>4919446</v>
      </c>
      <c r="I39" s="33">
        <f t="shared" si="0"/>
        <v>844505463</v>
      </c>
    </row>
    <row r="40" spans="1:9" x14ac:dyDescent="0.25">
      <c r="A40" s="15">
        <v>1044</v>
      </c>
      <c r="B40" s="16" t="s">
        <v>45</v>
      </c>
      <c r="C40" s="26">
        <v>3740318</v>
      </c>
      <c r="D40" s="23">
        <v>256418</v>
      </c>
      <c r="E40" s="23">
        <v>106249</v>
      </c>
      <c r="F40" s="23">
        <v>3294</v>
      </c>
      <c r="G40" s="23">
        <v>0</v>
      </c>
      <c r="H40" s="23">
        <v>236648</v>
      </c>
      <c r="I40" s="32">
        <f t="shared" si="0"/>
        <v>4342927</v>
      </c>
    </row>
    <row r="41" spans="1:9" x14ac:dyDescent="0.25">
      <c r="A41" s="15">
        <v>1046</v>
      </c>
      <c r="B41" s="16" t="s">
        <v>46</v>
      </c>
      <c r="C41" s="27">
        <v>4325116</v>
      </c>
      <c r="D41" s="24">
        <v>38743</v>
      </c>
      <c r="E41" s="24">
        <v>3656</v>
      </c>
      <c r="F41" s="24">
        <v>0</v>
      </c>
      <c r="G41" s="24">
        <v>5000</v>
      </c>
      <c r="H41" s="24">
        <v>708426</v>
      </c>
      <c r="I41" s="33">
        <f t="shared" si="0"/>
        <v>5080941</v>
      </c>
    </row>
    <row r="42" spans="1:9" x14ac:dyDescent="0.25">
      <c r="A42" s="15">
        <v>1047</v>
      </c>
      <c r="B42" s="16" t="s">
        <v>47</v>
      </c>
      <c r="C42" s="26">
        <v>184264936</v>
      </c>
      <c r="D42" s="23">
        <v>24107040</v>
      </c>
      <c r="E42" s="23">
        <v>8600790</v>
      </c>
      <c r="F42" s="23">
        <v>518</v>
      </c>
      <c r="G42" s="23">
        <v>0</v>
      </c>
      <c r="H42" s="23">
        <v>1773329</v>
      </c>
      <c r="I42" s="32">
        <f t="shared" si="0"/>
        <v>218746613</v>
      </c>
    </row>
    <row r="43" spans="1:9" x14ac:dyDescent="0.25">
      <c r="A43" s="15">
        <v>1048</v>
      </c>
      <c r="B43" s="16" t="s">
        <v>48</v>
      </c>
      <c r="C43" s="27">
        <v>38828015</v>
      </c>
      <c r="D43" s="24">
        <v>4962865</v>
      </c>
      <c r="E43" s="24">
        <v>1856845</v>
      </c>
      <c r="F43" s="24">
        <v>642738</v>
      </c>
      <c r="G43" s="24">
        <v>0</v>
      </c>
      <c r="H43" s="24">
        <v>824703</v>
      </c>
      <c r="I43" s="33">
        <f t="shared" si="0"/>
        <v>47115166</v>
      </c>
    </row>
    <row r="44" spans="1:9" x14ac:dyDescent="0.25">
      <c r="A44" s="15">
        <v>1050</v>
      </c>
      <c r="B44" s="16" t="s">
        <v>49</v>
      </c>
      <c r="C44" s="26">
        <v>6945</v>
      </c>
      <c r="D44" s="23">
        <v>0</v>
      </c>
      <c r="E44" s="23">
        <v>0</v>
      </c>
      <c r="F44" s="23">
        <v>0</v>
      </c>
      <c r="G44" s="23">
        <v>0</v>
      </c>
      <c r="H44" s="23">
        <v>31713</v>
      </c>
      <c r="I44" s="32">
        <f t="shared" si="0"/>
        <v>38658</v>
      </c>
    </row>
    <row r="45" spans="1:9" x14ac:dyDescent="0.25">
      <c r="A45" s="15">
        <v>1052</v>
      </c>
      <c r="B45" s="16" t="s">
        <v>50</v>
      </c>
      <c r="C45" s="27">
        <v>12680056</v>
      </c>
      <c r="D45" s="24">
        <v>416033</v>
      </c>
      <c r="E45" s="24">
        <v>606380</v>
      </c>
      <c r="F45" s="24">
        <v>1402620</v>
      </c>
      <c r="G45" s="24">
        <v>0</v>
      </c>
      <c r="H45" s="24">
        <v>563930</v>
      </c>
      <c r="I45" s="33">
        <f t="shared" si="0"/>
        <v>15669019</v>
      </c>
    </row>
    <row r="46" spans="1:9" x14ac:dyDescent="0.25">
      <c r="A46" s="15">
        <v>1054</v>
      </c>
      <c r="B46" s="16" t="s">
        <v>51</v>
      </c>
      <c r="C46" s="26">
        <v>47017549</v>
      </c>
      <c r="D46" s="23">
        <v>1982158</v>
      </c>
      <c r="E46" s="23">
        <v>945303</v>
      </c>
      <c r="F46" s="23">
        <v>4329</v>
      </c>
      <c r="G46" s="23">
        <v>10003</v>
      </c>
      <c r="H46" s="23">
        <v>625965</v>
      </c>
      <c r="I46" s="32">
        <f t="shared" si="0"/>
        <v>50585307</v>
      </c>
    </row>
    <row r="47" spans="1:9" x14ac:dyDescent="0.25">
      <c r="A47" s="15">
        <v>1055</v>
      </c>
      <c r="B47" s="16" t="s">
        <v>52</v>
      </c>
      <c r="C47" s="27">
        <v>17032451</v>
      </c>
      <c r="D47" s="24">
        <v>300177</v>
      </c>
      <c r="E47" s="24">
        <v>662334</v>
      </c>
      <c r="F47" s="24">
        <v>9173</v>
      </c>
      <c r="G47" s="24">
        <v>0</v>
      </c>
      <c r="H47" s="24">
        <v>519328</v>
      </c>
      <c r="I47" s="33">
        <f t="shared" si="0"/>
        <v>18523463</v>
      </c>
    </row>
    <row r="48" spans="1:9" x14ac:dyDescent="0.25">
      <c r="A48" s="15">
        <v>1057</v>
      </c>
      <c r="B48" s="16" t="s">
        <v>53</v>
      </c>
      <c r="C48" s="26">
        <v>417668</v>
      </c>
      <c r="D48" s="23">
        <v>277886</v>
      </c>
      <c r="E48" s="23">
        <v>72665</v>
      </c>
      <c r="F48" s="23">
        <v>0</v>
      </c>
      <c r="G48" s="23">
        <v>0</v>
      </c>
      <c r="H48" s="23">
        <v>511485</v>
      </c>
      <c r="I48" s="32">
        <f t="shared" si="0"/>
        <v>1279704</v>
      </c>
    </row>
    <row r="49" spans="1:9" x14ac:dyDescent="0.25">
      <c r="A49" s="15">
        <v>1058</v>
      </c>
      <c r="B49" s="16" t="s">
        <v>54</v>
      </c>
      <c r="C49" s="27">
        <v>9509026</v>
      </c>
      <c r="D49" s="24">
        <v>794167</v>
      </c>
      <c r="E49" s="24">
        <v>265847</v>
      </c>
      <c r="F49" s="24">
        <v>5760</v>
      </c>
      <c r="G49" s="24">
        <v>2500</v>
      </c>
      <c r="H49" s="24">
        <v>1555627</v>
      </c>
      <c r="I49" s="33">
        <f t="shared" si="0"/>
        <v>12132927</v>
      </c>
    </row>
    <row r="50" spans="1:9" x14ac:dyDescent="0.25">
      <c r="A50" s="15">
        <v>1062</v>
      </c>
      <c r="B50" s="16" t="s">
        <v>55</v>
      </c>
      <c r="C50" s="26">
        <v>31293064</v>
      </c>
      <c r="D50" s="23">
        <v>1677676</v>
      </c>
      <c r="E50" s="23">
        <v>1097893</v>
      </c>
      <c r="F50" s="23">
        <v>42714</v>
      </c>
      <c r="G50" s="23">
        <v>0</v>
      </c>
      <c r="H50" s="23">
        <v>632666</v>
      </c>
      <c r="I50" s="32">
        <f t="shared" si="0"/>
        <v>34744013</v>
      </c>
    </row>
    <row r="51" spans="1:9" x14ac:dyDescent="0.25">
      <c r="A51" s="15">
        <v>1065</v>
      </c>
      <c r="B51" s="16" t="s">
        <v>56</v>
      </c>
      <c r="C51" s="27">
        <v>85374894</v>
      </c>
      <c r="D51" s="24">
        <v>10194869</v>
      </c>
      <c r="E51" s="24">
        <v>2659923</v>
      </c>
      <c r="F51" s="24">
        <v>767451</v>
      </c>
      <c r="G51" s="24">
        <v>0</v>
      </c>
      <c r="H51" s="24">
        <v>718752</v>
      </c>
      <c r="I51" s="33">
        <f t="shared" si="0"/>
        <v>99715889</v>
      </c>
    </row>
    <row r="52" spans="1:9" x14ac:dyDescent="0.25">
      <c r="A52" s="15">
        <v>1066</v>
      </c>
      <c r="B52" s="16" t="s">
        <v>57</v>
      </c>
      <c r="C52" s="26">
        <v>156893419</v>
      </c>
      <c r="D52" s="23">
        <v>20981485</v>
      </c>
      <c r="E52" s="23">
        <v>4761173</v>
      </c>
      <c r="F52" s="23">
        <v>2004209</v>
      </c>
      <c r="G52" s="23">
        <v>0</v>
      </c>
      <c r="H52" s="23">
        <v>4316359</v>
      </c>
      <c r="I52" s="32">
        <f t="shared" si="0"/>
        <v>188956645</v>
      </c>
    </row>
    <row r="53" spans="1:9" x14ac:dyDescent="0.25">
      <c r="A53" s="15">
        <v>1067</v>
      </c>
      <c r="B53" s="16" t="s">
        <v>58</v>
      </c>
      <c r="C53" s="27">
        <v>8319898</v>
      </c>
      <c r="D53" s="24">
        <v>0</v>
      </c>
      <c r="E53" s="24">
        <v>8528</v>
      </c>
      <c r="F53" s="24">
        <v>0</v>
      </c>
      <c r="G53" s="24">
        <v>0</v>
      </c>
      <c r="H53" s="24">
        <v>50937</v>
      </c>
      <c r="I53" s="33">
        <f t="shared" si="0"/>
        <v>8379363</v>
      </c>
    </row>
    <row r="54" spans="1:9" x14ac:dyDescent="0.25">
      <c r="A54" s="15">
        <v>1068</v>
      </c>
      <c r="B54" s="16" t="s">
        <v>59</v>
      </c>
      <c r="C54" s="26">
        <v>92</v>
      </c>
      <c r="D54" s="23">
        <v>0</v>
      </c>
      <c r="E54" s="23">
        <v>0</v>
      </c>
      <c r="F54" s="23">
        <v>0</v>
      </c>
      <c r="G54" s="23">
        <v>0</v>
      </c>
      <c r="H54" s="23">
        <v>15825</v>
      </c>
      <c r="I54" s="32">
        <f t="shared" si="0"/>
        <v>15917</v>
      </c>
    </row>
    <row r="55" spans="1:9" x14ac:dyDescent="0.25">
      <c r="A55" s="15">
        <v>1069</v>
      </c>
      <c r="B55" s="16" t="s">
        <v>60</v>
      </c>
      <c r="C55" s="27">
        <v>2110754</v>
      </c>
      <c r="D55" s="24">
        <v>131362</v>
      </c>
      <c r="E55" s="24">
        <v>66891</v>
      </c>
      <c r="F55" s="24">
        <v>0</v>
      </c>
      <c r="G55" s="24">
        <v>0</v>
      </c>
      <c r="H55" s="24">
        <v>81850</v>
      </c>
      <c r="I55" s="33">
        <f t="shared" si="0"/>
        <v>2390857</v>
      </c>
    </row>
    <row r="56" spans="1:9" ht="15" customHeight="1" x14ac:dyDescent="0.25">
      <c r="A56" s="15">
        <v>1070</v>
      </c>
      <c r="B56" s="16" t="s">
        <v>61</v>
      </c>
      <c r="C56" s="26">
        <v>2149464</v>
      </c>
      <c r="D56" s="23">
        <v>190238</v>
      </c>
      <c r="E56" s="23">
        <v>43181</v>
      </c>
      <c r="F56" s="23">
        <v>0</v>
      </c>
      <c r="G56" s="23">
        <v>0</v>
      </c>
      <c r="H56" s="23">
        <v>92877</v>
      </c>
      <c r="I56" s="32">
        <f t="shared" si="0"/>
        <v>2475760</v>
      </c>
    </row>
    <row r="57" spans="1:9" x14ac:dyDescent="0.25">
      <c r="A57" s="13"/>
      <c r="B57" s="18" t="s">
        <v>62</v>
      </c>
      <c r="C57" s="37">
        <f t="shared" ref="C57:I57" si="1">SUM(C7:C56)</f>
        <v>3310691182</v>
      </c>
      <c r="D57" s="37">
        <f t="shared" si="1"/>
        <v>307912619</v>
      </c>
      <c r="E57" s="37">
        <f t="shared" si="1"/>
        <v>102939517</v>
      </c>
      <c r="F57" s="37">
        <f t="shared" si="1"/>
        <v>1353217053</v>
      </c>
      <c r="G57" s="37">
        <f t="shared" si="1"/>
        <v>55003</v>
      </c>
      <c r="H57" s="37">
        <f t="shared" si="1"/>
        <v>35911557</v>
      </c>
      <c r="I57" s="37">
        <f t="shared" si="1"/>
        <v>5110726931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A9299-9B9C-4FFA-A1F1-2DE2E29DAE1B}">
  <dimension ref="A1:I57"/>
  <sheetViews>
    <sheetView workbookViewId="0">
      <selection activeCell="C7" sqref="C7:H56"/>
    </sheetView>
  </sheetViews>
  <sheetFormatPr baseColWidth="10" defaultColWidth="11.42578125" defaultRowHeight="15.75" x14ac:dyDescent="0.25"/>
  <cols>
    <col min="1" max="1" width="7.85546875" style="10" customWidth="1"/>
    <col min="2" max="2" width="19" style="11" customWidth="1"/>
    <col min="3" max="8" width="15" style="12" customWidth="1"/>
    <col min="9" max="9" width="19.5703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40" t="s">
        <v>64</v>
      </c>
      <c r="B4" s="40"/>
      <c r="C4" s="40"/>
      <c r="D4" s="40"/>
      <c r="E4" s="40"/>
      <c r="F4" s="40"/>
      <c r="G4" s="40"/>
      <c r="H4" s="40"/>
      <c r="I4" s="40"/>
    </row>
    <row r="5" spans="1:9" ht="15" customHeight="1" x14ac:dyDescent="0.25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9" ht="41.25" customHeight="1" thickTop="1" thickBot="1" x14ac:dyDescent="0.3">
      <c r="A6" s="1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</row>
    <row r="7" spans="1:9" ht="16.5" thickTop="1" x14ac:dyDescent="0.25">
      <c r="A7" s="15">
        <v>1001</v>
      </c>
      <c r="B7" s="16" t="s">
        <v>12</v>
      </c>
      <c r="C7" s="19">
        <v>10200747</v>
      </c>
      <c r="D7" s="19">
        <v>0</v>
      </c>
      <c r="E7" s="19">
        <v>362720</v>
      </c>
      <c r="F7" s="19">
        <v>18051696</v>
      </c>
      <c r="G7" s="19">
        <v>0</v>
      </c>
      <c r="H7" s="19">
        <v>25290</v>
      </c>
      <c r="I7" s="28">
        <f>SUM(C7:H7)</f>
        <v>28640453</v>
      </c>
    </row>
    <row r="8" spans="1:9" x14ac:dyDescent="0.25">
      <c r="A8" s="15">
        <v>1002</v>
      </c>
      <c r="B8" s="16" t="s">
        <v>13</v>
      </c>
      <c r="C8" s="20">
        <v>3432050</v>
      </c>
      <c r="D8" s="20">
        <v>169465</v>
      </c>
      <c r="E8" s="20">
        <v>83744</v>
      </c>
      <c r="F8" s="20">
        <v>0</v>
      </c>
      <c r="G8" s="20">
        <v>0</v>
      </c>
      <c r="H8" s="20">
        <v>291383</v>
      </c>
      <c r="I8" s="29">
        <f t="shared" ref="I8:I56" si="0">SUM(C8:H8)</f>
        <v>3976642</v>
      </c>
    </row>
    <row r="9" spans="1:9" x14ac:dyDescent="0.25">
      <c r="A9" s="15">
        <v>1005</v>
      </c>
      <c r="B9" s="16" t="s">
        <v>14</v>
      </c>
      <c r="C9" s="21">
        <v>54340</v>
      </c>
      <c r="D9" s="21">
        <v>0</v>
      </c>
      <c r="E9" s="21">
        <v>16129</v>
      </c>
      <c r="F9" s="21">
        <v>0</v>
      </c>
      <c r="G9" s="21">
        <v>0</v>
      </c>
      <c r="H9" s="21">
        <v>21362</v>
      </c>
      <c r="I9" s="30">
        <f t="shared" si="0"/>
        <v>91831</v>
      </c>
    </row>
    <row r="10" spans="1:9" x14ac:dyDescent="0.25">
      <c r="A10" s="15">
        <v>1006</v>
      </c>
      <c r="B10" s="16" t="s">
        <v>15</v>
      </c>
      <c r="C10" s="20">
        <v>0</v>
      </c>
      <c r="D10" s="20">
        <v>0</v>
      </c>
      <c r="E10" s="20">
        <v>393</v>
      </c>
      <c r="F10" s="20">
        <v>0</v>
      </c>
      <c r="G10" s="20">
        <v>0</v>
      </c>
      <c r="H10" s="20">
        <v>15245</v>
      </c>
      <c r="I10" s="29">
        <f t="shared" si="0"/>
        <v>15638</v>
      </c>
    </row>
    <row r="11" spans="1:9" x14ac:dyDescent="0.25">
      <c r="A11" s="15">
        <v>1007</v>
      </c>
      <c r="B11" s="16" t="s">
        <v>16</v>
      </c>
      <c r="C11" s="21">
        <v>62369122</v>
      </c>
      <c r="D11" s="21">
        <v>3588308</v>
      </c>
      <c r="E11" s="21">
        <v>2343214</v>
      </c>
      <c r="F11" s="21">
        <v>15403100</v>
      </c>
      <c r="G11" s="21">
        <v>5000</v>
      </c>
      <c r="H11" s="21">
        <v>3203838</v>
      </c>
      <c r="I11" s="30">
        <f t="shared" si="0"/>
        <v>86912582</v>
      </c>
    </row>
    <row r="12" spans="1:9" x14ac:dyDescent="0.25">
      <c r="A12" s="15">
        <v>1008</v>
      </c>
      <c r="B12" s="16" t="s">
        <v>17</v>
      </c>
      <c r="C12" s="20">
        <v>1156778</v>
      </c>
      <c r="D12" s="20">
        <v>0</v>
      </c>
      <c r="E12" s="20">
        <v>409</v>
      </c>
      <c r="F12" s="20">
        <v>0</v>
      </c>
      <c r="G12" s="20">
        <v>0</v>
      </c>
      <c r="H12" s="20">
        <v>33465</v>
      </c>
      <c r="I12" s="29">
        <f t="shared" si="0"/>
        <v>1190652</v>
      </c>
    </row>
    <row r="13" spans="1:9" x14ac:dyDescent="0.25">
      <c r="A13" s="15">
        <v>1010</v>
      </c>
      <c r="B13" s="16" t="s">
        <v>18</v>
      </c>
      <c r="C13" s="21">
        <v>3225598</v>
      </c>
      <c r="D13" s="21">
        <v>277678</v>
      </c>
      <c r="E13" s="21">
        <v>227995</v>
      </c>
      <c r="F13" s="21">
        <v>49068</v>
      </c>
      <c r="G13" s="21">
        <v>0</v>
      </c>
      <c r="H13" s="21">
        <v>83609</v>
      </c>
      <c r="I13" s="30">
        <f t="shared" si="0"/>
        <v>3863948</v>
      </c>
    </row>
    <row r="14" spans="1:9" x14ac:dyDescent="0.25">
      <c r="A14" s="15">
        <v>1011</v>
      </c>
      <c r="B14" s="16" t="s">
        <v>19</v>
      </c>
      <c r="C14" s="20">
        <v>7768133</v>
      </c>
      <c r="D14" s="20">
        <v>1308588</v>
      </c>
      <c r="E14" s="20">
        <v>469447</v>
      </c>
      <c r="F14" s="20">
        <v>58460</v>
      </c>
      <c r="G14" s="20">
        <v>2500</v>
      </c>
      <c r="H14" s="20">
        <v>510806</v>
      </c>
      <c r="I14" s="29">
        <f t="shared" si="0"/>
        <v>10117934</v>
      </c>
    </row>
    <row r="15" spans="1:9" x14ac:dyDescent="0.25">
      <c r="A15" s="15">
        <v>1012</v>
      </c>
      <c r="B15" s="16" t="s">
        <v>20</v>
      </c>
      <c r="C15" s="21">
        <v>3200215</v>
      </c>
      <c r="D15" s="21">
        <v>14370</v>
      </c>
      <c r="E15" s="21">
        <v>167531</v>
      </c>
      <c r="F15" s="21">
        <v>0</v>
      </c>
      <c r="G15" s="21">
        <v>7500</v>
      </c>
      <c r="H15" s="21">
        <v>288429</v>
      </c>
      <c r="I15" s="30">
        <f t="shared" si="0"/>
        <v>3678045</v>
      </c>
    </row>
    <row r="16" spans="1:9" x14ac:dyDescent="0.25">
      <c r="A16" s="15">
        <v>1013</v>
      </c>
      <c r="B16" s="16" t="s">
        <v>21</v>
      </c>
      <c r="C16" s="20">
        <v>207739565</v>
      </c>
      <c r="D16" s="20">
        <v>79515562</v>
      </c>
      <c r="E16" s="20">
        <v>9238894</v>
      </c>
      <c r="F16" s="20">
        <v>125428</v>
      </c>
      <c r="G16" s="20">
        <v>0</v>
      </c>
      <c r="H16" s="20">
        <v>1300538</v>
      </c>
      <c r="I16" s="29">
        <f t="shared" si="0"/>
        <v>297919987</v>
      </c>
    </row>
    <row r="17" spans="1:9" x14ac:dyDescent="0.25">
      <c r="A17" s="15">
        <v>1014</v>
      </c>
      <c r="B17" s="16" t="s">
        <v>22</v>
      </c>
      <c r="C17" s="21">
        <v>202497</v>
      </c>
      <c r="D17" s="21">
        <v>1518</v>
      </c>
      <c r="E17" s="21">
        <v>13502</v>
      </c>
      <c r="F17" s="21">
        <v>6287</v>
      </c>
      <c r="G17" s="21">
        <v>0</v>
      </c>
      <c r="H17" s="21">
        <v>222826</v>
      </c>
      <c r="I17" s="30">
        <f t="shared" si="0"/>
        <v>446630</v>
      </c>
    </row>
    <row r="18" spans="1:9" x14ac:dyDescent="0.25">
      <c r="A18" s="15">
        <v>1016</v>
      </c>
      <c r="B18" s="16" t="s">
        <v>23</v>
      </c>
      <c r="C18" s="20">
        <v>438933213</v>
      </c>
      <c r="D18" s="20">
        <v>110329198</v>
      </c>
      <c r="E18" s="20">
        <v>21959551</v>
      </c>
      <c r="F18" s="20">
        <v>64048227</v>
      </c>
      <c r="G18" s="20">
        <v>0</v>
      </c>
      <c r="H18" s="20">
        <v>3567166</v>
      </c>
      <c r="I18" s="29">
        <f t="shared" si="0"/>
        <v>638837355</v>
      </c>
    </row>
    <row r="19" spans="1:9" x14ac:dyDescent="0.25">
      <c r="A19" s="15">
        <v>1017</v>
      </c>
      <c r="B19" s="16" t="s">
        <v>24</v>
      </c>
      <c r="C19" s="21">
        <v>82932035</v>
      </c>
      <c r="D19" s="21">
        <v>1548573</v>
      </c>
      <c r="E19" s="21">
        <v>3150979</v>
      </c>
      <c r="F19" s="21">
        <v>2741963</v>
      </c>
      <c r="G19" s="21">
        <v>0</v>
      </c>
      <c r="H19" s="21">
        <v>2255456</v>
      </c>
      <c r="I19" s="30">
        <f t="shared" si="0"/>
        <v>92629006</v>
      </c>
    </row>
    <row r="20" spans="1:9" x14ac:dyDescent="0.25">
      <c r="A20" s="15">
        <v>1018</v>
      </c>
      <c r="B20" s="16" t="s">
        <v>25</v>
      </c>
      <c r="C20" s="20">
        <v>4064135</v>
      </c>
      <c r="D20" s="20">
        <v>570375</v>
      </c>
      <c r="E20" s="20">
        <v>111317</v>
      </c>
      <c r="F20" s="20">
        <v>0</v>
      </c>
      <c r="G20" s="20">
        <v>5000</v>
      </c>
      <c r="H20" s="20">
        <v>360122</v>
      </c>
      <c r="I20" s="29">
        <f t="shared" si="0"/>
        <v>5110949</v>
      </c>
    </row>
    <row r="21" spans="1:9" x14ac:dyDescent="0.25">
      <c r="A21" s="15">
        <v>1019</v>
      </c>
      <c r="B21" s="16" t="s">
        <v>26</v>
      </c>
      <c r="C21" s="21">
        <v>28805457</v>
      </c>
      <c r="D21" s="21">
        <v>1406485</v>
      </c>
      <c r="E21" s="21">
        <v>839041</v>
      </c>
      <c r="F21" s="21">
        <v>16607630</v>
      </c>
      <c r="G21" s="21">
        <v>0</v>
      </c>
      <c r="H21" s="21">
        <v>992319</v>
      </c>
      <c r="I21" s="30">
        <f t="shared" si="0"/>
        <v>48650932</v>
      </c>
    </row>
    <row r="22" spans="1:9" x14ac:dyDescent="0.25">
      <c r="A22" s="15">
        <v>1020</v>
      </c>
      <c r="B22" s="16" t="s">
        <v>27</v>
      </c>
      <c r="C22" s="20">
        <v>34583543</v>
      </c>
      <c r="D22" s="20">
        <v>8937896</v>
      </c>
      <c r="E22" s="20">
        <v>997406</v>
      </c>
      <c r="F22" s="20">
        <v>25168622</v>
      </c>
      <c r="G22" s="20">
        <v>0</v>
      </c>
      <c r="H22" s="20">
        <v>112634</v>
      </c>
      <c r="I22" s="29">
        <f t="shared" si="0"/>
        <v>69800101</v>
      </c>
    </row>
    <row r="23" spans="1:9" x14ac:dyDescent="0.25">
      <c r="A23" s="15">
        <v>1022</v>
      </c>
      <c r="B23" s="16" t="s">
        <v>28</v>
      </c>
      <c r="C23" s="21">
        <v>572480</v>
      </c>
      <c r="D23" s="21">
        <v>15046</v>
      </c>
      <c r="E23" s="21">
        <v>17863</v>
      </c>
      <c r="F23" s="21">
        <v>0</v>
      </c>
      <c r="G23" s="21">
        <v>0</v>
      </c>
      <c r="H23" s="21">
        <v>3770</v>
      </c>
      <c r="I23" s="30">
        <f t="shared" si="0"/>
        <v>609159</v>
      </c>
    </row>
    <row r="24" spans="1:9" x14ac:dyDescent="0.25">
      <c r="A24" s="15">
        <v>1023</v>
      </c>
      <c r="B24" s="16" t="s">
        <v>29</v>
      </c>
      <c r="C24" s="20">
        <v>18899532</v>
      </c>
      <c r="D24" s="20">
        <v>6330088</v>
      </c>
      <c r="E24" s="20">
        <v>615084</v>
      </c>
      <c r="F24" s="20">
        <v>240121</v>
      </c>
      <c r="G24" s="20">
        <v>0</v>
      </c>
      <c r="H24" s="20">
        <v>1357002</v>
      </c>
      <c r="I24" s="29">
        <f t="shared" si="0"/>
        <v>27441827</v>
      </c>
    </row>
    <row r="25" spans="1:9" x14ac:dyDescent="0.25">
      <c r="A25" s="15">
        <v>1024</v>
      </c>
      <c r="B25" s="16" t="s">
        <v>30</v>
      </c>
      <c r="C25" s="21">
        <v>542868309</v>
      </c>
      <c r="D25" s="21">
        <v>30841235</v>
      </c>
      <c r="E25" s="21">
        <v>12860718</v>
      </c>
      <c r="F25" s="21">
        <v>161870540</v>
      </c>
      <c r="G25" s="21">
        <v>0</v>
      </c>
      <c r="H25" s="21">
        <v>7461536</v>
      </c>
      <c r="I25" s="30">
        <f t="shared" si="0"/>
        <v>755902338</v>
      </c>
    </row>
    <row r="26" spans="1:9" x14ac:dyDescent="0.25">
      <c r="A26" s="15">
        <v>1025</v>
      </c>
      <c r="B26" s="16" t="s">
        <v>31</v>
      </c>
      <c r="C26" s="20">
        <v>141554</v>
      </c>
      <c r="D26" s="20">
        <v>0</v>
      </c>
      <c r="E26" s="20">
        <v>11433</v>
      </c>
      <c r="F26" s="20">
        <v>0</v>
      </c>
      <c r="G26" s="20">
        <v>0</v>
      </c>
      <c r="H26" s="20">
        <v>186863</v>
      </c>
      <c r="I26" s="29">
        <f t="shared" si="0"/>
        <v>339850</v>
      </c>
    </row>
    <row r="27" spans="1:9" x14ac:dyDescent="0.25">
      <c r="A27" s="15">
        <v>1026</v>
      </c>
      <c r="B27" s="16" t="s">
        <v>32</v>
      </c>
      <c r="C27" s="21">
        <v>476522</v>
      </c>
      <c r="D27" s="21">
        <v>3843</v>
      </c>
      <c r="E27" s="21">
        <v>408</v>
      </c>
      <c r="F27" s="21">
        <v>0</v>
      </c>
      <c r="G27" s="21">
        <v>0</v>
      </c>
      <c r="H27" s="21">
        <v>87845</v>
      </c>
      <c r="I27" s="30">
        <f t="shared" si="0"/>
        <v>568618</v>
      </c>
    </row>
    <row r="28" spans="1:9" x14ac:dyDescent="0.25">
      <c r="A28" s="15">
        <v>1027</v>
      </c>
      <c r="B28" s="16" t="s">
        <v>33</v>
      </c>
      <c r="C28" s="20">
        <v>32850873</v>
      </c>
      <c r="D28" s="20">
        <v>504454</v>
      </c>
      <c r="E28" s="20">
        <v>304970</v>
      </c>
      <c r="F28" s="20">
        <v>326974</v>
      </c>
      <c r="G28" s="20">
        <v>7500</v>
      </c>
      <c r="H28" s="20">
        <v>1351819</v>
      </c>
      <c r="I28" s="29">
        <f t="shared" si="0"/>
        <v>35346590</v>
      </c>
    </row>
    <row r="29" spans="1:9" x14ac:dyDescent="0.25">
      <c r="A29" s="15">
        <v>1028</v>
      </c>
      <c r="B29" s="16" t="s">
        <v>34</v>
      </c>
      <c r="C29" s="21">
        <v>72931993</v>
      </c>
      <c r="D29" s="21">
        <v>666780</v>
      </c>
      <c r="E29" s="21">
        <v>3585515</v>
      </c>
      <c r="F29" s="21">
        <v>8294</v>
      </c>
      <c r="G29" s="21">
        <v>0</v>
      </c>
      <c r="H29" s="21">
        <v>64185</v>
      </c>
      <c r="I29" s="30">
        <f t="shared" si="0"/>
        <v>77256767</v>
      </c>
    </row>
    <row r="30" spans="1:9" x14ac:dyDescent="0.25">
      <c r="A30" s="15">
        <v>1030</v>
      </c>
      <c r="B30" s="16" t="s">
        <v>35</v>
      </c>
      <c r="C30" s="20">
        <v>0</v>
      </c>
      <c r="D30" s="20">
        <v>0</v>
      </c>
      <c r="E30" s="20">
        <v>0</v>
      </c>
      <c r="F30" s="20">
        <v>0</v>
      </c>
      <c r="G30" s="20">
        <v>0</v>
      </c>
      <c r="H30" s="20">
        <v>0</v>
      </c>
      <c r="I30" s="29">
        <f t="shared" si="0"/>
        <v>0</v>
      </c>
    </row>
    <row r="31" spans="1:9" x14ac:dyDescent="0.25">
      <c r="A31" s="15">
        <v>1031</v>
      </c>
      <c r="B31" s="16" t="s">
        <v>36</v>
      </c>
      <c r="C31" s="21">
        <v>201</v>
      </c>
      <c r="D31" s="21">
        <v>0</v>
      </c>
      <c r="E31" s="21">
        <v>408</v>
      </c>
      <c r="F31" s="21">
        <v>0</v>
      </c>
      <c r="G31" s="21">
        <v>0</v>
      </c>
      <c r="H31" s="21">
        <v>580</v>
      </c>
      <c r="I31" s="30">
        <f t="shared" si="0"/>
        <v>1189</v>
      </c>
    </row>
    <row r="32" spans="1:9" x14ac:dyDescent="0.25">
      <c r="A32" s="15">
        <v>1033</v>
      </c>
      <c r="B32" s="16" t="s">
        <v>37</v>
      </c>
      <c r="C32" s="20">
        <v>211576</v>
      </c>
      <c r="D32" s="20">
        <v>873</v>
      </c>
      <c r="E32" s="20">
        <v>14380</v>
      </c>
      <c r="F32" s="20">
        <v>0</v>
      </c>
      <c r="G32" s="20">
        <v>37500</v>
      </c>
      <c r="H32" s="20">
        <v>368040</v>
      </c>
      <c r="I32" s="29">
        <f t="shared" si="0"/>
        <v>632369</v>
      </c>
    </row>
    <row r="33" spans="1:9" x14ac:dyDescent="0.25">
      <c r="A33" s="15">
        <v>1034</v>
      </c>
      <c r="B33" s="16" t="s">
        <v>38</v>
      </c>
      <c r="C33" s="21">
        <v>740646</v>
      </c>
      <c r="D33" s="21">
        <v>27157</v>
      </c>
      <c r="E33" s="21">
        <v>7916</v>
      </c>
      <c r="F33" s="21">
        <v>0</v>
      </c>
      <c r="G33" s="21">
        <v>0</v>
      </c>
      <c r="H33" s="21">
        <v>67142</v>
      </c>
      <c r="I33" s="30">
        <f t="shared" si="0"/>
        <v>842861</v>
      </c>
    </row>
    <row r="34" spans="1:9" x14ac:dyDescent="0.25">
      <c r="A34" s="15">
        <v>1037</v>
      </c>
      <c r="B34" s="16" t="s">
        <v>39</v>
      </c>
      <c r="C34" s="20">
        <v>6214312</v>
      </c>
      <c r="D34" s="20">
        <v>1044657</v>
      </c>
      <c r="E34" s="20">
        <v>193496</v>
      </c>
      <c r="F34" s="20">
        <v>249860</v>
      </c>
      <c r="G34" s="20">
        <v>0</v>
      </c>
      <c r="H34" s="20">
        <v>218482</v>
      </c>
      <c r="I34" s="29">
        <f t="shared" si="0"/>
        <v>7920807</v>
      </c>
    </row>
    <row r="35" spans="1:9" x14ac:dyDescent="0.25">
      <c r="A35" s="15">
        <v>1038</v>
      </c>
      <c r="B35" s="16" t="s">
        <v>40</v>
      </c>
      <c r="C35" s="21">
        <v>57370452</v>
      </c>
      <c r="D35" s="21">
        <v>966000</v>
      </c>
      <c r="E35" s="21">
        <v>549941</v>
      </c>
      <c r="F35" s="21">
        <v>0</v>
      </c>
      <c r="G35" s="21">
        <v>0</v>
      </c>
      <c r="H35" s="21">
        <v>841957</v>
      </c>
      <c r="I35" s="30">
        <f t="shared" si="0"/>
        <v>59728350</v>
      </c>
    </row>
    <row r="36" spans="1:9" x14ac:dyDescent="0.25">
      <c r="A36" s="15">
        <v>1039</v>
      </c>
      <c r="B36" s="16" t="s">
        <v>41</v>
      </c>
      <c r="C36" s="20">
        <v>1513350</v>
      </c>
      <c r="D36" s="20">
        <v>33760</v>
      </c>
      <c r="E36" s="20">
        <v>42021</v>
      </c>
      <c r="F36" s="20">
        <v>0</v>
      </c>
      <c r="G36" s="20">
        <v>0</v>
      </c>
      <c r="H36" s="20">
        <v>95499</v>
      </c>
      <c r="I36" s="29">
        <f t="shared" si="0"/>
        <v>1684630</v>
      </c>
    </row>
    <row r="37" spans="1:9" x14ac:dyDescent="0.25">
      <c r="A37" s="15">
        <v>1040</v>
      </c>
      <c r="B37" s="16" t="s">
        <v>42</v>
      </c>
      <c r="C37" s="21">
        <v>53518631</v>
      </c>
      <c r="D37" s="21">
        <v>3957403</v>
      </c>
      <c r="E37" s="21">
        <v>1871492</v>
      </c>
      <c r="F37" s="21">
        <v>856927</v>
      </c>
      <c r="G37" s="21">
        <v>2500</v>
      </c>
      <c r="H37" s="21">
        <v>2984660</v>
      </c>
      <c r="I37" s="30">
        <f t="shared" si="0"/>
        <v>63191613</v>
      </c>
    </row>
    <row r="38" spans="1:9" x14ac:dyDescent="0.25">
      <c r="A38" s="15">
        <v>1042</v>
      </c>
      <c r="B38" s="16" t="s">
        <v>43</v>
      </c>
      <c r="C38" s="20">
        <v>36665721</v>
      </c>
      <c r="D38" s="20">
        <v>0</v>
      </c>
      <c r="E38" s="20">
        <v>0</v>
      </c>
      <c r="F38" s="20">
        <v>6391394</v>
      </c>
      <c r="G38" s="20">
        <v>0</v>
      </c>
      <c r="H38" s="20">
        <v>4350</v>
      </c>
      <c r="I38" s="29">
        <f t="shared" si="0"/>
        <v>43061465</v>
      </c>
    </row>
    <row r="39" spans="1:9" x14ac:dyDescent="0.25">
      <c r="A39" s="15">
        <v>1043</v>
      </c>
      <c r="B39" s="16" t="s">
        <v>44</v>
      </c>
      <c r="C39" s="21">
        <v>299360140</v>
      </c>
      <c r="D39" s="21">
        <v>40770281</v>
      </c>
      <c r="E39" s="21">
        <v>7058310</v>
      </c>
      <c r="F39" s="21">
        <v>8624755</v>
      </c>
      <c r="G39" s="21">
        <v>0</v>
      </c>
      <c r="H39" s="21">
        <v>486063</v>
      </c>
      <c r="I39" s="30">
        <f t="shared" si="0"/>
        <v>356299549</v>
      </c>
    </row>
    <row r="40" spans="1:9" x14ac:dyDescent="0.25">
      <c r="A40" s="15">
        <v>1044</v>
      </c>
      <c r="B40" s="16" t="s">
        <v>45</v>
      </c>
      <c r="C40" s="20">
        <v>15094440</v>
      </c>
      <c r="D40" s="20">
        <v>137576</v>
      </c>
      <c r="E40" s="20">
        <v>109063</v>
      </c>
      <c r="F40" s="20">
        <v>0</v>
      </c>
      <c r="G40" s="20">
        <v>0</v>
      </c>
      <c r="H40" s="20">
        <v>459357</v>
      </c>
      <c r="I40" s="29">
        <f t="shared" si="0"/>
        <v>15800436</v>
      </c>
    </row>
    <row r="41" spans="1:9" x14ac:dyDescent="0.25">
      <c r="A41" s="15">
        <v>1046</v>
      </c>
      <c r="B41" s="16" t="s">
        <v>46</v>
      </c>
      <c r="C41" s="21">
        <v>3693781</v>
      </c>
      <c r="D41" s="21">
        <v>377</v>
      </c>
      <c r="E41" s="21">
        <v>194330</v>
      </c>
      <c r="F41" s="21">
        <v>0</v>
      </c>
      <c r="G41" s="21">
        <v>2500</v>
      </c>
      <c r="H41" s="21">
        <v>1412757</v>
      </c>
      <c r="I41" s="30">
        <f t="shared" si="0"/>
        <v>5303745</v>
      </c>
    </row>
    <row r="42" spans="1:9" x14ac:dyDescent="0.25">
      <c r="A42" s="15">
        <v>1047</v>
      </c>
      <c r="B42" s="16" t="s">
        <v>47</v>
      </c>
      <c r="C42" s="20">
        <v>228815463</v>
      </c>
      <c r="D42" s="20">
        <v>19735821</v>
      </c>
      <c r="E42" s="20">
        <v>11602334</v>
      </c>
      <c r="F42" s="20">
        <v>57669</v>
      </c>
      <c r="G42" s="20">
        <v>7500</v>
      </c>
      <c r="H42" s="20">
        <v>1377805</v>
      </c>
      <c r="I42" s="29">
        <f t="shared" si="0"/>
        <v>261596592</v>
      </c>
    </row>
    <row r="43" spans="1:9" x14ac:dyDescent="0.25">
      <c r="A43" s="15">
        <v>1048</v>
      </c>
      <c r="B43" s="16" t="s">
        <v>48</v>
      </c>
      <c r="C43" s="21">
        <v>33612509</v>
      </c>
      <c r="D43" s="21">
        <v>2482153</v>
      </c>
      <c r="E43" s="21">
        <v>1866781</v>
      </c>
      <c r="F43" s="21">
        <v>1009088</v>
      </c>
      <c r="G43" s="21">
        <v>0</v>
      </c>
      <c r="H43" s="21">
        <v>727786</v>
      </c>
      <c r="I43" s="30">
        <f t="shared" si="0"/>
        <v>39698317</v>
      </c>
    </row>
    <row r="44" spans="1:9" x14ac:dyDescent="0.25">
      <c r="A44" s="15">
        <v>1050</v>
      </c>
      <c r="B44" s="16" t="s">
        <v>49</v>
      </c>
      <c r="C44" s="20">
        <v>292651</v>
      </c>
      <c r="D44" s="20">
        <v>0</v>
      </c>
      <c r="E44" s="20">
        <v>963</v>
      </c>
      <c r="F44" s="20">
        <v>0</v>
      </c>
      <c r="G44" s="20">
        <v>0</v>
      </c>
      <c r="H44" s="20">
        <v>54524</v>
      </c>
      <c r="I44" s="29">
        <f t="shared" si="0"/>
        <v>348138</v>
      </c>
    </row>
    <row r="45" spans="1:9" x14ac:dyDescent="0.25">
      <c r="A45" s="15">
        <v>1052</v>
      </c>
      <c r="B45" s="16" t="s">
        <v>50</v>
      </c>
      <c r="C45" s="21">
        <v>23076429</v>
      </c>
      <c r="D45" s="21">
        <v>3268866</v>
      </c>
      <c r="E45" s="21">
        <v>1134544</v>
      </c>
      <c r="F45" s="21">
        <v>653784</v>
      </c>
      <c r="G45" s="21">
        <v>0</v>
      </c>
      <c r="H45" s="21">
        <v>712994</v>
      </c>
      <c r="I45" s="30">
        <f t="shared" si="0"/>
        <v>28846617</v>
      </c>
    </row>
    <row r="46" spans="1:9" x14ac:dyDescent="0.25">
      <c r="A46" s="15">
        <v>1054</v>
      </c>
      <c r="B46" s="16" t="s">
        <v>51</v>
      </c>
      <c r="C46" s="20">
        <v>37846488</v>
      </c>
      <c r="D46" s="20">
        <v>1263194</v>
      </c>
      <c r="E46" s="20">
        <v>1178146</v>
      </c>
      <c r="F46" s="20">
        <v>117007</v>
      </c>
      <c r="G46" s="20">
        <v>20001</v>
      </c>
      <c r="H46" s="20">
        <v>719749</v>
      </c>
      <c r="I46" s="29">
        <f t="shared" si="0"/>
        <v>41144585</v>
      </c>
    </row>
    <row r="47" spans="1:9" x14ac:dyDescent="0.25">
      <c r="A47" s="15">
        <v>1055</v>
      </c>
      <c r="B47" s="16" t="s">
        <v>52</v>
      </c>
      <c r="C47" s="21">
        <v>15204165</v>
      </c>
      <c r="D47" s="21">
        <v>982081</v>
      </c>
      <c r="E47" s="21">
        <v>578792</v>
      </c>
      <c r="F47" s="21">
        <v>184</v>
      </c>
      <c r="G47" s="21">
        <v>0</v>
      </c>
      <c r="H47" s="21">
        <v>295548</v>
      </c>
      <c r="I47" s="30">
        <f t="shared" si="0"/>
        <v>17060770</v>
      </c>
    </row>
    <row r="48" spans="1:9" x14ac:dyDescent="0.25">
      <c r="A48" s="15">
        <v>1057</v>
      </c>
      <c r="B48" s="16" t="s">
        <v>53</v>
      </c>
      <c r="C48" s="20">
        <v>2881606</v>
      </c>
      <c r="D48" s="20">
        <v>259232</v>
      </c>
      <c r="E48" s="20">
        <v>109968</v>
      </c>
      <c r="F48" s="20">
        <v>0</v>
      </c>
      <c r="G48" s="20">
        <v>0</v>
      </c>
      <c r="H48" s="20">
        <v>1239803</v>
      </c>
      <c r="I48" s="29">
        <f t="shared" si="0"/>
        <v>4490609</v>
      </c>
    </row>
    <row r="49" spans="1:9" x14ac:dyDescent="0.25">
      <c r="A49" s="15">
        <v>1058</v>
      </c>
      <c r="B49" s="16" t="s">
        <v>54</v>
      </c>
      <c r="C49" s="21">
        <v>16432943</v>
      </c>
      <c r="D49" s="21">
        <v>1527759</v>
      </c>
      <c r="E49" s="21">
        <v>256920</v>
      </c>
      <c r="F49" s="21">
        <v>100742</v>
      </c>
      <c r="G49" s="21">
        <v>15000</v>
      </c>
      <c r="H49" s="21">
        <v>2328023</v>
      </c>
      <c r="I49" s="30">
        <f t="shared" si="0"/>
        <v>20661387</v>
      </c>
    </row>
    <row r="50" spans="1:9" x14ac:dyDescent="0.25">
      <c r="A50" s="15">
        <v>1062</v>
      </c>
      <c r="B50" s="16" t="s">
        <v>55</v>
      </c>
      <c r="C50" s="20">
        <v>48782381</v>
      </c>
      <c r="D50" s="20">
        <v>1298226</v>
      </c>
      <c r="E50" s="20">
        <v>2122262</v>
      </c>
      <c r="F50" s="20">
        <v>32404</v>
      </c>
      <c r="G50" s="20">
        <v>0</v>
      </c>
      <c r="H50" s="20">
        <v>799127</v>
      </c>
      <c r="I50" s="29">
        <f t="shared" si="0"/>
        <v>53034400</v>
      </c>
    </row>
    <row r="51" spans="1:9" x14ac:dyDescent="0.25">
      <c r="A51" s="15">
        <v>1065</v>
      </c>
      <c r="B51" s="16" t="s">
        <v>56</v>
      </c>
      <c r="C51" s="21">
        <v>166677943</v>
      </c>
      <c r="D51" s="21">
        <v>5529154</v>
      </c>
      <c r="E51" s="21">
        <v>2301252</v>
      </c>
      <c r="F51" s="21">
        <v>1191551</v>
      </c>
      <c r="G51" s="21">
        <v>0</v>
      </c>
      <c r="H51" s="21">
        <v>645159</v>
      </c>
      <c r="I51" s="30">
        <f t="shared" si="0"/>
        <v>176345059</v>
      </c>
    </row>
    <row r="52" spans="1:9" x14ac:dyDescent="0.25">
      <c r="A52" s="15">
        <v>1066</v>
      </c>
      <c r="B52" s="16" t="s">
        <v>57</v>
      </c>
      <c r="C52" s="20">
        <v>104822533</v>
      </c>
      <c r="D52" s="20">
        <v>7105975</v>
      </c>
      <c r="E52" s="20">
        <v>6024717</v>
      </c>
      <c r="F52" s="20">
        <v>369059</v>
      </c>
      <c r="G52" s="20">
        <v>0</v>
      </c>
      <c r="H52" s="20">
        <v>789992</v>
      </c>
      <c r="I52" s="29">
        <f t="shared" si="0"/>
        <v>119112276</v>
      </c>
    </row>
    <row r="53" spans="1:9" x14ac:dyDescent="0.25">
      <c r="A53" s="15">
        <v>1067</v>
      </c>
      <c r="B53" s="16" t="s">
        <v>58</v>
      </c>
      <c r="C53" s="21">
        <v>873492</v>
      </c>
      <c r="D53" s="21">
        <v>0</v>
      </c>
      <c r="E53" s="21">
        <v>6667</v>
      </c>
      <c r="F53" s="21">
        <v>0</v>
      </c>
      <c r="G53" s="21">
        <v>0</v>
      </c>
      <c r="H53" s="21">
        <v>49358</v>
      </c>
      <c r="I53" s="30">
        <f t="shared" si="0"/>
        <v>929517</v>
      </c>
    </row>
    <row r="54" spans="1:9" x14ac:dyDescent="0.25">
      <c r="A54" s="15">
        <v>1068</v>
      </c>
      <c r="B54" s="16" t="s">
        <v>59</v>
      </c>
      <c r="C54" s="20">
        <v>46</v>
      </c>
      <c r="D54" s="20">
        <v>0</v>
      </c>
      <c r="E54" s="20">
        <v>408</v>
      </c>
      <c r="F54" s="20">
        <v>0</v>
      </c>
      <c r="G54" s="20">
        <v>0</v>
      </c>
      <c r="H54" s="20">
        <v>27184</v>
      </c>
      <c r="I54" s="29">
        <f t="shared" si="0"/>
        <v>27638</v>
      </c>
    </row>
    <row r="55" spans="1:9" x14ac:dyDescent="0.25">
      <c r="A55" s="15">
        <v>1069</v>
      </c>
      <c r="B55" s="16" t="s">
        <v>60</v>
      </c>
      <c r="C55" s="21">
        <v>1773063</v>
      </c>
      <c r="D55" s="21">
        <v>23967</v>
      </c>
      <c r="E55" s="21">
        <v>74721</v>
      </c>
      <c r="F55" s="21">
        <v>0</v>
      </c>
      <c r="G55" s="21">
        <v>0</v>
      </c>
      <c r="H55" s="21">
        <v>129760</v>
      </c>
      <c r="I55" s="30">
        <f t="shared" si="0"/>
        <v>2001511</v>
      </c>
    </row>
    <row r="56" spans="1:9" ht="15" customHeight="1" x14ac:dyDescent="0.25">
      <c r="A56" s="15">
        <v>1070</v>
      </c>
      <c r="B56" s="16" t="s">
        <v>61</v>
      </c>
      <c r="C56" s="20">
        <v>3385893</v>
      </c>
      <c r="D56" s="20">
        <v>550759</v>
      </c>
      <c r="E56" s="20">
        <v>149719</v>
      </c>
      <c r="F56" s="20">
        <v>692430</v>
      </c>
      <c r="G56" s="20">
        <v>0</v>
      </c>
      <c r="H56" s="20">
        <v>190149</v>
      </c>
      <c r="I56" s="29">
        <f t="shared" si="0"/>
        <v>4968950</v>
      </c>
    </row>
    <row r="57" spans="1:9" x14ac:dyDescent="0.25">
      <c r="A57" s="13" t="s">
        <v>63</v>
      </c>
      <c r="B57" s="18" t="s">
        <v>62</v>
      </c>
      <c r="C57" s="37">
        <f t="shared" ref="C57:I57" si="1">SUM(C7:C56)</f>
        <v>2716269546</v>
      </c>
      <c r="D57" s="37">
        <f t="shared" si="1"/>
        <v>336994733</v>
      </c>
      <c r="E57" s="37">
        <f t="shared" si="1"/>
        <v>94827814</v>
      </c>
      <c r="F57" s="37">
        <f t="shared" si="1"/>
        <v>325053264</v>
      </c>
      <c r="G57" s="37">
        <f t="shared" si="1"/>
        <v>112501</v>
      </c>
      <c r="H57" s="37">
        <f t="shared" si="1"/>
        <v>40823356</v>
      </c>
      <c r="I57" s="37">
        <f t="shared" si="1"/>
        <v>3514081214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9AAA9-64D6-428D-B6C8-6567CB1F9C76}">
  <dimension ref="A1:I57"/>
  <sheetViews>
    <sheetView workbookViewId="0">
      <selection activeCell="C7" sqref="C7:H56"/>
    </sheetView>
  </sheetViews>
  <sheetFormatPr baseColWidth="10" defaultColWidth="11.42578125" defaultRowHeight="15.75" x14ac:dyDescent="0.25"/>
  <cols>
    <col min="1" max="1" width="7.85546875" style="10" customWidth="1"/>
    <col min="2" max="2" width="19" style="11" customWidth="1"/>
    <col min="3" max="8" width="15" style="12" customWidth="1"/>
    <col min="9" max="9" width="19.5703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40" t="s">
        <v>64</v>
      </c>
      <c r="B4" s="40"/>
      <c r="C4" s="40"/>
      <c r="D4" s="40"/>
      <c r="E4" s="40"/>
      <c r="F4" s="40"/>
      <c r="G4" s="40"/>
      <c r="H4" s="40"/>
      <c r="I4" s="40"/>
    </row>
    <row r="5" spans="1:9" ht="15" customHeight="1" x14ac:dyDescent="0.25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9" ht="41.25" customHeight="1" thickTop="1" thickBot="1" x14ac:dyDescent="0.3">
      <c r="A6" s="1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</row>
    <row r="7" spans="1:9" ht="16.5" thickTop="1" x14ac:dyDescent="0.25">
      <c r="A7" s="15">
        <v>1001</v>
      </c>
      <c r="B7" s="16" t="s">
        <v>12</v>
      </c>
      <c r="C7" s="19">
        <v>0</v>
      </c>
      <c r="D7" s="19">
        <v>0</v>
      </c>
      <c r="E7" s="19">
        <v>0</v>
      </c>
      <c r="F7" s="19">
        <v>0</v>
      </c>
      <c r="G7" s="19">
        <v>0</v>
      </c>
      <c r="H7" s="19">
        <v>1</v>
      </c>
      <c r="I7" s="28">
        <f>SUM(C7:H7)</f>
        <v>1</v>
      </c>
    </row>
    <row r="8" spans="1:9" x14ac:dyDescent="0.25">
      <c r="A8" s="15">
        <v>1002</v>
      </c>
      <c r="B8" s="16" t="s">
        <v>13</v>
      </c>
      <c r="C8" s="20">
        <v>10231729</v>
      </c>
      <c r="D8" s="20">
        <v>50411</v>
      </c>
      <c r="E8" s="20">
        <v>39801</v>
      </c>
      <c r="F8" s="20">
        <v>0</v>
      </c>
      <c r="G8" s="20">
        <v>0</v>
      </c>
      <c r="H8" s="20">
        <v>292517</v>
      </c>
      <c r="I8" s="29">
        <f t="shared" ref="I8:I56" si="0">SUM(C8:H8)</f>
        <v>10614458</v>
      </c>
    </row>
    <row r="9" spans="1:9" x14ac:dyDescent="0.25">
      <c r="A9" s="15">
        <v>1005</v>
      </c>
      <c r="B9" s="16" t="s">
        <v>14</v>
      </c>
      <c r="C9" s="21">
        <v>4453</v>
      </c>
      <c r="D9" s="21">
        <v>30599</v>
      </c>
      <c r="E9" s="21">
        <v>15119</v>
      </c>
      <c r="F9" s="21">
        <v>0</v>
      </c>
      <c r="G9" s="21">
        <v>0</v>
      </c>
      <c r="H9" s="21">
        <v>7830</v>
      </c>
      <c r="I9" s="30">
        <f t="shared" si="0"/>
        <v>58001</v>
      </c>
    </row>
    <row r="10" spans="1:9" x14ac:dyDescent="0.25">
      <c r="A10" s="15">
        <v>1006</v>
      </c>
      <c r="B10" s="16" t="s">
        <v>15</v>
      </c>
      <c r="C10" s="20">
        <v>421238</v>
      </c>
      <c r="D10" s="20">
        <v>0</v>
      </c>
      <c r="E10" s="20">
        <v>21298</v>
      </c>
      <c r="F10" s="20">
        <v>0</v>
      </c>
      <c r="G10" s="20">
        <v>0</v>
      </c>
      <c r="H10" s="20">
        <v>16305</v>
      </c>
      <c r="I10" s="29">
        <f t="shared" si="0"/>
        <v>458841</v>
      </c>
    </row>
    <row r="11" spans="1:9" x14ac:dyDescent="0.25">
      <c r="A11" s="15">
        <v>1007</v>
      </c>
      <c r="B11" s="16" t="s">
        <v>16</v>
      </c>
      <c r="C11" s="21">
        <v>69727514</v>
      </c>
      <c r="D11" s="21">
        <v>2653596</v>
      </c>
      <c r="E11" s="21">
        <v>2143969</v>
      </c>
      <c r="F11" s="21">
        <v>24531886</v>
      </c>
      <c r="G11" s="21">
        <v>10000</v>
      </c>
      <c r="H11" s="21">
        <v>3339814</v>
      </c>
      <c r="I11" s="30">
        <f t="shared" si="0"/>
        <v>102406779</v>
      </c>
    </row>
    <row r="12" spans="1:9" x14ac:dyDescent="0.25">
      <c r="A12" s="15">
        <v>1008</v>
      </c>
      <c r="B12" s="16" t="s">
        <v>17</v>
      </c>
      <c r="C12" s="20">
        <v>146805385</v>
      </c>
      <c r="D12" s="20">
        <v>0</v>
      </c>
      <c r="E12" s="20">
        <v>5033874</v>
      </c>
      <c r="F12" s="20">
        <v>106810536</v>
      </c>
      <c r="G12" s="20">
        <v>0</v>
      </c>
      <c r="H12" s="20">
        <v>28260</v>
      </c>
      <c r="I12" s="29">
        <f t="shared" si="0"/>
        <v>258678055</v>
      </c>
    </row>
    <row r="13" spans="1:9" x14ac:dyDescent="0.25">
      <c r="A13" s="15">
        <v>1010</v>
      </c>
      <c r="B13" s="16" t="s">
        <v>18</v>
      </c>
      <c r="C13" s="21">
        <v>4862300</v>
      </c>
      <c r="D13" s="21">
        <v>321233</v>
      </c>
      <c r="E13" s="21">
        <v>326293</v>
      </c>
      <c r="F13" s="21">
        <v>555309</v>
      </c>
      <c r="G13" s="21">
        <v>0</v>
      </c>
      <c r="H13" s="21">
        <v>46330</v>
      </c>
      <c r="I13" s="30">
        <f t="shared" si="0"/>
        <v>6111465</v>
      </c>
    </row>
    <row r="14" spans="1:9" x14ac:dyDescent="0.25">
      <c r="A14" s="15">
        <v>1011</v>
      </c>
      <c r="B14" s="16" t="s">
        <v>19</v>
      </c>
      <c r="C14" s="20">
        <v>43991799</v>
      </c>
      <c r="D14" s="20">
        <v>4445062</v>
      </c>
      <c r="E14" s="20">
        <v>2579657</v>
      </c>
      <c r="F14" s="20">
        <v>0</v>
      </c>
      <c r="G14" s="20">
        <v>2500</v>
      </c>
      <c r="H14" s="20">
        <v>737222</v>
      </c>
      <c r="I14" s="29">
        <f t="shared" si="0"/>
        <v>51756240</v>
      </c>
    </row>
    <row r="15" spans="1:9" x14ac:dyDescent="0.25">
      <c r="A15" s="15">
        <v>1012</v>
      </c>
      <c r="B15" s="16" t="s">
        <v>20</v>
      </c>
      <c r="C15" s="21">
        <v>14138288</v>
      </c>
      <c r="D15" s="21">
        <v>0</v>
      </c>
      <c r="E15" s="21">
        <v>167048</v>
      </c>
      <c r="F15" s="21">
        <v>0</v>
      </c>
      <c r="G15" s="21">
        <v>2500</v>
      </c>
      <c r="H15" s="21">
        <v>257030</v>
      </c>
      <c r="I15" s="30">
        <f t="shared" si="0"/>
        <v>14564866</v>
      </c>
    </row>
    <row r="16" spans="1:9" x14ac:dyDescent="0.25">
      <c r="A16" s="15">
        <v>1013</v>
      </c>
      <c r="B16" s="16" t="s">
        <v>21</v>
      </c>
      <c r="C16" s="20">
        <v>151266055</v>
      </c>
      <c r="D16" s="20">
        <v>73493020</v>
      </c>
      <c r="E16" s="20">
        <v>6275337</v>
      </c>
      <c r="F16" s="20">
        <v>27553</v>
      </c>
      <c r="G16" s="20">
        <v>0</v>
      </c>
      <c r="H16" s="20">
        <v>816931</v>
      </c>
      <c r="I16" s="29">
        <f t="shared" si="0"/>
        <v>231878896</v>
      </c>
    </row>
    <row r="17" spans="1:9" x14ac:dyDescent="0.25">
      <c r="A17" s="15">
        <v>1014</v>
      </c>
      <c r="B17" s="16" t="s">
        <v>22</v>
      </c>
      <c r="C17" s="21">
        <v>0</v>
      </c>
      <c r="D17" s="21">
        <v>0</v>
      </c>
      <c r="E17" s="21">
        <v>0</v>
      </c>
      <c r="F17" s="21">
        <v>0</v>
      </c>
      <c r="G17" s="21">
        <v>0</v>
      </c>
      <c r="H17" s="21">
        <v>0</v>
      </c>
      <c r="I17" s="30">
        <f t="shared" si="0"/>
        <v>0</v>
      </c>
    </row>
    <row r="18" spans="1:9" x14ac:dyDescent="0.25">
      <c r="A18" s="15">
        <v>1016</v>
      </c>
      <c r="B18" s="16" t="s">
        <v>23</v>
      </c>
      <c r="C18" s="20">
        <v>330871945</v>
      </c>
      <c r="D18" s="20">
        <v>73295134</v>
      </c>
      <c r="E18" s="20">
        <v>15998116</v>
      </c>
      <c r="F18" s="20">
        <v>111628364</v>
      </c>
      <c r="G18" s="20">
        <v>0</v>
      </c>
      <c r="H18" s="20">
        <v>2612928</v>
      </c>
      <c r="I18" s="29">
        <f t="shared" si="0"/>
        <v>534406487</v>
      </c>
    </row>
    <row r="19" spans="1:9" x14ac:dyDescent="0.25">
      <c r="A19" s="15">
        <v>1017</v>
      </c>
      <c r="B19" s="16" t="s">
        <v>24</v>
      </c>
      <c r="C19" s="21">
        <v>96663709</v>
      </c>
      <c r="D19" s="21">
        <v>1337555</v>
      </c>
      <c r="E19" s="21">
        <v>3001682</v>
      </c>
      <c r="F19" s="21">
        <v>39559657</v>
      </c>
      <c r="G19" s="21">
        <v>0</v>
      </c>
      <c r="H19" s="21">
        <v>1757439</v>
      </c>
      <c r="I19" s="30">
        <f t="shared" si="0"/>
        <v>142320042</v>
      </c>
    </row>
    <row r="20" spans="1:9" x14ac:dyDescent="0.25">
      <c r="A20" s="15">
        <v>1018</v>
      </c>
      <c r="B20" s="16" t="s">
        <v>25</v>
      </c>
      <c r="C20" s="20">
        <v>39332675</v>
      </c>
      <c r="D20" s="20">
        <v>348163</v>
      </c>
      <c r="E20" s="20">
        <v>311631</v>
      </c>
      <c r="F20" s="20">
        <v>15106682</v>
      </c>
      <c r="G20" s="20">
        <v>0</v>
      </c>
      <c r="H20" s="20">
        <v>454435</v>
      </c>
      <c r="I20" s="29">
        <f t="shared" si="0"/>
        <v>55553586</v>
      </c>
    </row>
    <row r="21" spans="1:9" x14ac:dyDescent="0.25">
      <c r="A21" s="15">
        <v>1019</v>
      </c>
      <c r="B21" s="16" t="s">
        <v>26</v>
      </c>
      <c r="C21" s="21">
        <v>19353710</v>
      </c>
      <c r="D21" s="21">
        <v>1742761</v>
      </c>
      <c r="E21" s="21">
        <v>666684</v>
      </c>
      <c r="F21" s="21">
        <v>82184</v>
      </c>
      <c r="G21" s="21">
        <v>2500</v>
      </c>
      <c r="H21" s="21">
        <v>1473397</v>
      </c>
      <c r="I21" s="30">
        <f t="shared" si="0"/>
        <v>23321236</v>
      </c>
    </row>
    <row r="22" spans="1:9" x14ac:dyDescent="0.25">
      <c r="A22" s="15">
        <v>1020</v>
      </c>
      <c r="B22" s="16" t="s">
        <v>27</v>
      </c>
      <c r="C22" s="20">
        <v>14427201</v>
      </c>
      <c r="D22" s="20">
        <v>5662663</v>
      </c>
      <c r="E22" s="20">
        <v>592847</v>
      </c>
      <c r="F22" s="20">
        <v>6104194</v>
      </c>
      <c r="G22" s="20">
        <v>0</v>
      </c>
      <c r="H22" s="20">
        <v>156459</v>
      </c>
      <c r="I22" s="29">
        <f t="shared" si="0"/>
        <v>26943364</v>
      </c>
    </row>
    <row r="23" spans="1:9" x14ac:dyDescent="0.25">
      <c r="A23" s="15">
        <v>1022</v>
      </c>
      <c r="B23" s="16" t="s">
        <v>28</v>
      </c>
      <c r="C23" s="21">
        <v>1299511</v>
      </c>
      <c r="D23" s="21">
        <v>265594</v>
      </c>
      <c r="E23" s="21">
        <v>52415</v>
      </c>
      <c r="F23" s="21">
        <v>0</v>
      </c>
      <c r="G23" s="21">
        <v>0</v>
      </c>
      <c r="H23" s="21">
        <v>3480</v>
      </c>
      <c r="I23" s="30">
        <f t="shared" si="0"/>
        <v>1621000</v>
      </c>
    </row>
    <row r="24" spans="1:9" x14ac:dyDescent="0.25">
      <c r="A24" s="15">
        <v>1023</v>
      </c>
      <c r="B24" s="16" t="s">
        <v>29</v>
      </c>
      <c r="C24" s="20">
        <v>23746097</v>
      </c>
      <c r="D24" s="20">
        <v>2642898</v>
      </c>
      <c r="E24" s="20">
        <v>881824</v>
      </c>
      <c r="F24" s="20">
        <v>322542</v>
      </c>
      <c r="G24" s="20">
        <v>0</v>
      </c>
      <c r="H24" s="20">
        <v>885002</v>
      </c>
      <c r="I24" s="29">
        <f t="shared" si="0"/>
        <v>28478363</v>
      </c>
    </row>
    <row r="25" spans="1:9" x14ac:dyDescent="0.25">
      <c r="A25" s="15">
        <v>1024</v>
      </c>
      <c r="B25" s="16" t="s">
        <v>30</v>
      </c>
      <c r="C25" s="21">
        <v>567430296</v>
      </c>
      <c r="D25" s="21">
        <v>28237046</v>
      </c>
      <c r="E25" s="21">
        <v>11683987</v>
      </c>
      <c r="F25" s="21">
        <v>64695535</v>
      </c>
      <c r="G25" s="21">
        <v>0</v>
      </c>
      <c r="H25" s="21">
        <v>4936479</v>
      </c>
      <c r="I25" s="30">
        <f t="shared" si="0"/>
        <v>676983343</v>
      </c>
    </row>
    <row r="26" spans="1:9" x14ac:dyDescent="0.25">
      <c r="A26" s="15">
        <v>1025</v>
      </c>
      <c r="B26" s="16" t="s">
        <v>31</v>
      </c>
      <c r="C26" s="20">
        <v>160715</v>
      </c>
      <c r="D26" s="20">
        <v>0</v>
      </c>
      <c r="E26" s="20">
        <v>8274</v>
      </c>
      <c r="F26" s="20">
        <v>0</v>
      </c>
      <c r="G26" s="20">
        <v>0</v>
      </c>
      <c r="H26" s="20">
        <v>110822</v>
      </c>
      <c r="I26" s="29">
        <f t="shared" si="0"/>
        <v>279811</v>
      </c>
    </row>
    <row r="27" spans="1:9" x14ac:dyDescent="0.25">
      <c r="A27" s="15">
        <v>1026</v>
      </c>
      <c r="B27" s="16" t="s">
        <v>32</v>
      </c>
      <c r="C27" s="21">
        <v>989157</v>
      </c>
      <c r="D27" s="21">
        <v>43155</v>
      </c>
      <c r="E27" s="21">
        <v>3048</v>
      </c>
      <c r="F27" s="21">
        <v>0</v>
      </c>
      <c r="G27" s="21">
        <v>0</v>
      </c>
      <c r="H27" s="21">
        <v>65416</v>
      </c>
      <c r="I27" s="30">
        <f t="shared" si="0"/>
        <v>1100776</v>
      </c>
    </row>
    <row r="28" spans="1:9" x14ac:dyDescent="0.25">
      <c r="A28" s="15">
        <v>1027</v>
      </c>
      <c r="B28" s="16" t="s">
        <v>33</v>
      </c>
      <c r="C28" s="20">
        <v>34458660</v>
      </c>
      <c r="D28" s="20">
        <v>526996</v>
      </c>
      <c r="E28" s="20">
        <v>287339</v>
      </c>
      <c r="F28" s="20">
        <v>473024</v>
      </c>
      <c r="G28" s="20">
        <v>12502</v>
      </c>
      <c r="H28" s="20">
        <v>908368</v>
      </c>
      <c r="I28" s="29">
        <f t="shared" si="0"/>
        <v>36666889</v>
      </c>
    </row>
    <row r="29" spans="1:9" x14ac:dyDescent="0.25">
      <c r="A29" s="15">
        <v>1028</v>
      </c>
      <c r="B29" s="16" t="s">
        <v>34</v>
      </c>
      <c r="C29" s="21">
        <v>7471840</v>
      </c>
      <c r="D29" s="21">
        <v>615390</v>
      </c>
      <c r="E29" s="21">
        <v>235123</v>
      </c>
      <c r="F29" s="21">
        <v>90804</v>
      </c>
      <c r="G29" s="21">
        <v>0</v>
      </c>
      <c r="H29" s="21">
        <v>56090</v>
      </c>
      <c r="I29" s="30">
        <f t="shared" si="0"/>
        <v>8469247</v>
      </c>
    </row>
    <row r="30" spans="1:9" x14ac:dyDescent="0.25">
      <c r="A30" s="15">
        <v>1030</v>
      </c>
      <c r="B30" s="16" t="s">
        <v>35</v>
      </c>
      <c r="C30" s="20">
        <v>0</v>
      </c>
      <c r="D30" s="20">
        <v>0</v>
      </c>
      <c r="E30" s="20">
        <v>0</v>
      </c>
      <c r="F30" s="20">
        <v>0</v>
      </c>
      <c r="G30" s="20">
        <v>0</v>
      </c>
      <c r="H30" s="20">
        <v>0</v>
      </c>
      <c r="I30" s="29">
        <f t="shared" si="0"/>
        <v>0</v>
      </c>
    </row>
    <row r="31" spans="1:9" x14ac:dyDescent="0.25">
      <c r="A31" s="15">
        <v>1031</v>
      </c>
      <c r="B31" s="16" t="s">
        <v>36</v>
      </c>
      <c r="C31" s="21">
        <v>46</v>
      </c>
      <c r="D31" s="21">
        <v>0</v>
      </c>
      <c r="E31" s="21">
        <v>408</v>
      </c>
      <c r="F31" s="21">
        <v>0</v>
      </c>
      <c r="G31" s="21">
        <v>0</v>
      </c>
      <c r="H31" s="21">
        <v>530</v>
      </c>
      <c r="I31" s="30">
        <f t="shared" si="0"/>
        <v>984</v>
      </c>
    </row>
    <row r="32" spans="1:9" x14ac:dyDescent="0.25">
      <c r="A32" s="15">
        <v>1033</v>
      </c>
      <c r="B32" s="16" t="s">
        <v>37</v>
      </c>
      <c r="C32" s="20">
        <v>333610</v>
      </c>
      <c r="D32" s="20">
        <v>11356</v>
      </c>
      <c r="E32" s="20">
        <v>18703</v>
      </c>
      <c r="F32" s="20">
        <v>0</v>
      </c>
      <c r="G32" s="20">
        <v>12500</v>
      </c>
      <c r="H32" s="20">
        <v>291240</v>
      </c>
      <c r="I32" s="29">
        <f t="shared" si="0"/>
        <v>667409</v>
      </c>
    </row>
    <row r="33" spans="1:9" x14ac:dyDescent="0.25">
      <c r="A33" s="15">
        <v>1034</v>
      </c>
      <c r="B33" s="16" t="s">
        <v>38</v>
      </c>
      <c r="C33" s="21">
        <v>851060</v>
      </c>
      <c r="D33" s="21">
        <v>35305</v>
      </c>
      <c r="E33" s="21">
        <v>28736</v>
      </c>
      <c r="F33" s="21">
        <v>0</v>
      </c>
      <c r="G33" s="21">
        <v>0</v>
      </c>
      <c r="H33" s="21">
        <v>39033</v>
      </c>
      <c r="I33" s="30">
        <f t="shared" si="0"/>
        <v>954134</v>
      </c>
    </row>
    <row r="34" spans="1:9" x14ac:dyDescent="0.25">
      <c r="A34" s="15">
        <v>1037</v>
      </c>
      <c r="B34" s="16" t="s">
        <v>39</v>
      </c>
      <c r="C34" s="20">
        <v>3236785</v>
      </c>
      <c r="D34" s="20">
        <v>424472</v>
      </c>
      <c r="E34" s="20">
        <v>184044</v>
      </c>
      <c r="F34" s="20">
        <v>374827</v>
      </c>
      <c r="G34" s="20">
        <v>0</v>
      </c>
      <c r="H34" s="20">
        <v>177480</v>
      </c>
      <c r="I34" s="29">
        <f t="shared" si="0"/>
        <v>4397608</v>
      </c>
    </row>
    <row r="35" spans="1:9" x14ac:dyDescent="0.25">
      <c r="A35" s="15">
        <v>1038</v>
      </c>
      <c r="B35" s="16" t="s">
        <v>40</v>
      </c>
      <c r="C35" s="21">
        <v>21943064</v>
      </c>
      <c r="D35" s="21">
        <v>0</v>
      </c>
      <c r="E35" s="21">
        <v>1238009</v>
      </c>
      <c r="F35" s="21">
        <v>0</v>
      </c>
      <c r="G35" s="21">
        <v>0</v>
      </c>
      <c r="H35" s="21">
        <v>215420</v>
      </c>
      <c r="I35" s="30">
        <f t="shared" si="0"/>
        <v>23396493</v>
      </c>
    </row>
    <row r="36" spans="1:9" x14ac:dyDescent="0.25">
      <c r="A36" s="15">
        <v>1039</v>
      </c>
      <c r="B36" s="16" t="s">
        <v>41</v>
      </c>
      <c r="C36" s="20">
        <v>1529718</v>
      </c>
      <c r="D36" s="20">
        <v>188316</v>
      </c>
      <c r="E36" s="20">
        <v>53870</v>
      </c>
      <c r="F36" s="20">
        <v>47689</v>
      </c>
      <c r="G36" s="20">
        <v>0</v>
      </c>
      <c r="H36" s="20">
        <v>66170</v>
      </c>
      <c r="I36" s="29">
        <f t="shared" si="0"/>
        <v>1885763</v>
      </c>
    </row>
    <row r="37" spans="1:9" x14ac:dyDescent="0.25">
      <c r="A37" s="15">
        <v>1040</v>
      </c>
      <c r="B37" s="16" t="s">
        <v>42</v>
      </c>
      <c r="C37" s="21">
        <v>42747816</v>
      </c>
      <c r="D37" s="21">
        <v>4189756</v>
      </c>
      <c r="E37" s="21">
        <v>1809279</v>
      </c>
      <c r="F37" s="21">
        <v>218770</v>
      </c>
      <c r="G37" s="21">
        <v>0</v>
      </c>
      <c r="H37" s="21">
        <v>2659818</v>
      </c>
      <c r="I37" s="30">
        <f t="shared" si="0"/>
        <v>51625439</v>
      </c>
    </row>
    <row r="38" spans="1:9" x14ac:dyDescent="0.25">
      <c r="A38" s="15">
        <v>1042</v>
      </c>
      <c r="B38" s="16" t="s">
        <v>43</v>
      </c>
      <c r="C38" s="20">
        <v>651609</v>
      </c>
      <c r="D38" s="20">
        <v>0</v>
      </c>
      <c r="E38" s="20">
        <v>35946</v>
      </c>
      <c r="F38" s="20">
        <v>0</v>
      </c>
      <c r="G38" s="20">
        <v>0</v>
      </c>
      <c r="H38" s="20">
        <v>6295</v>
      </c>
      <c r="I38" s="29">
        <f t="shared" si="0"/>
        <v>693850</v>
      </c>
    </row>
    <row r="39" spans="1:9" x14ac:dyDescent="0.25">
      <c r="A39" s="15">
        <v>1043</v>
      </c>
      <c r="B39" s="16" t="s">
        <v>44</v>
      </c>
      <c r="C39" s="21">
        <v>229672776</v>
      </c>
      <c r="D39" s="21">
        <v>28264519</v>
      </c>
      <c r="E39" s="21">
        <v>7404191</v>
      </c>
      <c r="F39" s="21">
        <v>16059046</v>
      </c>
      <c r="G39" s="21">
        <v>0</v>
      </c>
      <c r="H39" s="21">
        <v>1194430</v>
      </c>
      <c r="I39" s="30">
        <f t="shared" si="0"/>
        <v>282594962</v>
      </c>
    </row>
    <row r="40" spans="1:9" x14ac:dyDescent="0.25">
      <c r="A40" s="15">
        <v>1044</v>
      </c>
      <c r="B40" s="16" t="s">
        <v>45</v>
      </c>
      <c r="C40" s="20">
        <v>8104265</v>
      </c>
      <c r="D40" s="20">
        <v>75306</v>
      </c>
      <c r="E40" s="20">
        <v>95551</v>
      </c>
      <c r="F40" s="20">
        <v>0</v>
      </c>
      <c r="G40" s="20">
        <v>0</v>
      </c>
      <c r="H40" s="20">
        <v>392889</v>
      </c>
      <c r="I40" s="29">
        <f t="shared" si="0"/>
        <v>8668011</v>
      </c>
    </row>
    <row r="41" spans="1:9" x14ac:dyDescent="0.25">
      <c r="A41" s="15">
        <v>1046</v>
      </c>
      <c r="B41" s="16" t="s">
        <v>46</v>
      </c>
      <c r="C41" s="21">
        <v>1165747</v>
      </c>
      <c r="D41" s="21">
        <v>1948</v>
      </c>
      <c r="E41" s="21">
        <v>29830</v>
      </c>
      <c r="F41" s="21">
        <v>0</v>
      </c>
      <c r="G41" s="21">
        <v>5000</v>
      </c>
      <c r="H41" s="21">
        <v>1438117</v>
      </c>
      <c r="I41" s="30">
        <f t="shared" si="0"/>
        <v>2640642</v>
      </c>
    </row>
    <row r="42" spans="1:9" x14ac:dyDescent="0.25">
      <c r="A42" s="15">
        <v>1047</v>
      </c>
      <c r="B42" s="16" t="s">
        <v>47</v>
      </c>
      <c r="C42" s="20">
        <v>182669097</v>
      </c>
      <c r="D42" s="20">
        <v>40435726</v>
      </c>
      <c r="E42" s="20">
        <v>8740200</v>
      </c>
      <c r="F42" s="20">
        <v>13640</v>
      </c>
      <c r="G42" s="20">
        <v>2500</v>
      </c>
      <c r="H42" s="20">
        <v>3219017</v>
      </c>
      <c r="I42" s="29">
        <f t="shared" si="0"/>
        <v>235080180</v>
      </c>
    </row>
    <row r="43" spans="1:9" x14ac:dyDescent="0.25">
      <c r="A43" s="15">
        <v>1048</v>
      </c>
      <c r="B43" s="16" t="s">
        <v>48</v>
      </c>
      <c r="C43" s="21">
        <v>31251314</v>
      </c>
      <c r="D43" s="21">
        <v>1816655</v>
      </c>
      <c r="E43" s="21">
        <v>1758289</v>
      </c>
      <c r="F43" s="21">
        <v>708499</v>
      </c>
      <c r="G43" s="21">
        <v>0</v>
      </c>
      <c r="H43" s="21">
        <v>924258</v>
      </c>
      <c r="I43" s="30">
        <f t="shared" si="0"/>
        <v>36459015</v>
      </c>
    </row>
    <row r="44" spans="1:9" x14ac:dyDescent="0.25">
      <c r="A44" s="15">
        <v>1050</v>
      </c>
      <c r="B44" s="16" t="s">
        <v>49</v>
      </c>
      <c r="C44" s="20">
        <v>16197</v>
      </c>
      <c r="D44" s="20">
        <v>0</v>
      </c>
      <c r="E44" s="20">
        <v>0</v>
      </c>
      <c r="F44" s="20">
        <v>0</v>
      </c>
      <c r="G44" s="20">
        <v>0</v>
      </c>
      <c r="H44" s="20">
        <v>19690</v>
      </c>
      <c r="I44" s="29">
        <f t="shared" si="0"/>
        <v>35887</v>
      </c>
    </row>
    <row r="45" spans="1:9" x14ac:dyDescent="0.25">
      <c r="A45" s="15">
        <v>1052</v>
      </c>
      <c r="B45" s="16" t="s">
        <v>50</v>
      </c>
      <c r="C45" s="21">
        <v>13655064</v>
      </c>
      <c r="D45" s="21">
        <v>657887</v>
      </c>
      <c r="E45" s="21">
        <v>805161</v>
      </c>
      <c r="F45" s="21">
        <v>236920</v>
      </c>
      <c r="G45" s="21">
        <v>0</v>
      </c>
      <c r="H45" s="21">
        <v>745917</v>
      </c>
      <c r="I45" s="30">
        <f t="shared" si="0"/>
        <v>16100949</v>
      </c>
    </row>
    <row r="46" spans="1:9" x14ac:dyDescent="0.25">
      <c r="A46" s="15">
        <v>1054</v>
      </c>
      <c r="B46" s="16" t="s">
        <v>51</v>
      </c>
      <c r="C46" s="20">
        <v>17506454</v>
      </c>
      <c r="D46" s="20">
        <v>1500317</v>
      </c>
      <c r="E46" s="20">
        <v>868959</v>
      </c>
      <c r="F46" s="20">
        <v>25461</v>
      </c>
      <c r="G46" s="20">
        <v>22501</v>
      </c>
      <c r="H46" s="20">
        <v>707863</v>
      </c>
      <c r="I46" s="29">
        <f t="shared" si="0"/>
        <v>20631555</v>
      </c>
    </row>
    <row r="47" spans="1:9" x14ac:dyDescent="0.25">
      <c r="A47" s="15">
        <v>1055</v>
      </c>
      <c r="B47" s="16" t="s">
        <v>52</v>
      </c>
      <c r="C47" s="21">
        <v>13652174</v>
      </c>
      <c r="D47" s="21">
        <v>1826384</v>
      </c>
      <c r="E47" s="21">
        <v>1565619</v>
      </c>
      <c r="F47" s="21">
        <v>110762</v>
      </c>
      <c r="G47" s="21">
        <v>0</v>
      </c>
      <c r="H47" s="21">
        <v>384407</v>
      </c>
      <c r="I47" s="30">
        <f t="shared" si="0"/>
        <v>17539346</v>
      </c>
    </row>
    <row r="48" spans="1:9" x14ac:dyDescent="0.25">
      <c r="A48" s="15">
        <v>1057</v>
      </c>
      <c r="B48" s="16" t="s">
        <v>53</v>
      </c>
      <c r="C48" s="20">
        <v>5298448</v>
      </c>
      <c r="D48" s="20">
        <v>201012</v>
      </c>
      <c r="E48" s="20">
        <v>44972</v>
      </c>
      <c r="F48" s="20">
        <v>0</v>
      </c>
      <c r="G48" s="20">
        <v>0</v>
      </c>
      <c r="H48" s="20">
        <v>1148707</v>
      </c>
      <c r="I48" s="29">
        <f t="shared" si="0"/>
        <v>6693139</v>
      </c>
    </row>
    <row r="49" spans="1:9" x14ac:dyDescent="0.25">
      <c r="A49" s="15">
        <v>1058</v>
      </c>
      <c r="B49" s="16" t="s">
        <v>54</v>
      </c>
      <c r="C49" s="21">
        <v>84389423</v>
      </c>
      <c r="D49" s="21">
        <v>738013</v>
      </c>
      <c r="E49" s="21">
        <v>832039</v>
      </c>
      <c r="F49" s="21">
        <v>377709</v>
      </c>
      <c r="G49" s="21">
        <v>157511</v>
      </c>
      <c r="H49" s="21">
        <v>2018046</v>
      </c>
      <c r="I49" s="30">
        <f t="shared" si="0"/>
        <v>88512741</v>
      </c>
    </row>
    <row r="50" spans="1:9" x14ac:dyDescent="0.25">
      <c r="A50" s="15">
        <v>1062</v>
      </c>
      <c r="B50" s="16" t="s">
        <v>55</v>
      </c>
      <c r="C50" s="20">
        <v>27472380</v>
      </c>
      <c r="D50" s="20">
        <v>2391495</v>
      </c>
      <c r="E50" s="20">
        <v>2158910</v>
      </c>
      <c r="F50" s="20">
        <v>330345</v>
      </c>
      <c r="G50" s="20">
        <v>0</v>
      </c>
      <c r="H50" s="20">
        <v>4722140</v>
      </c>
      <c r="I50" s="29">
        <f t="shared" si="0"/>
        <v>37075270</v>
      </c>
    </row>
    <row r="51" spans="1:9" x14ac:dyDescent="0.25">
      <c r="A51" s="15">
        <v>1065</v>
      </c>
      <c r="B51" s="16" t="s">
        <v>56</v>
      </c>
      <c r="C51" s="21">
        <v>72826748</v>
      </c>
      <c r="D51" s="21">
        <v>7299977</v>
      </c>
      <c r="E51" s="21">
        <v>1652309</v>
      </c>
      <c r="F51" s="21">
        <v>535211</v>
      </c>
      <c r="G51" s="21">
        <v>0</v>
      </c>
      <c r="H51" s="21">
        <v>534512</v>
      </c>
      <c r="I51" s="30">
        <f t="shared" si="0"/>
        <v>82848757</v>
      </c>
    </row>
    <row r="52" spans="1:9" x14ac:dyDescent="0.25">
      <c r="A52" s="15">
        <v>1066</v>
      </c>
      <c r="B52" s="16" t="s">
        <v>57</v>
      </c>
      <c r="C52" s="20">
        <v>191185004</v>
      </c>
      <c r="D52" s="20">
        <v>12550807</v>
      </c>
      <c r="E52" s="20">
        <v>4292513</v>
      </c>
      <c r="F52" s="20">
        <v>1298672</v>
      </c>
      <c r="G52" s="20">
        <v>2500</v>
      </c>
      <c r="H52" s="20">
        <v>666347</v>
      </c>
      <c r="I52" s="29">
        <f t="shared" si="0"/>
        <v>209995843</v>
      </c>
    </row>
    <row r="53" spans="1:9" x14ac:dyDescent="0.25">
      <c r="A53" s="15">
        <v>1067</v>
      </c>
      <c r="B53" s="16" t="s">
        <v>58</v>
      </c>
      <c r="C53" s="21">
        <v>682143</v>
      </c>
      <c r="D53" s="21">
        <v>2795</v>
      </c>
      <c r="E53" s="21">
        <v>2731</v>
      </c>
      <c r="F53" s="21">
        <v>3060</v>
      </c>
      <c r="G53" s="21">
        <v>0</v>
      </c>
      <c r="H53" s="21">
        <v>33058</v>
      </c>
      <c r="I53" s="30">
        <f t="shared" si="0"/>
        <v>723787</v>
      </c>
    </row>
    <row r="54" spans="1:9" x14ac:dyDescent="0.25">
      <c r="A54" s="15">
        <v>1068</v>
      </c>
      <c r="B54" s="16" t="s">
        <v>59</v>
      </c>
      <c r="C54" s="20">
        <v>184</v>
      </c>
      <c r="D54" s="20">
        <v>0</v>
      </c>
      <c r="E54" s="20">
        <v>19872</v>
      </c>
      <c r="F54" s="20">
        <v>0</v>
      </c>
      <c r="G54" s="20">
        <v>0</v>
      </c>
      <c r="H54" s="20">
        <v>5878</v>
      </c>
      <c r="I54" s="29">
        <f t="shared" si="0"/>
        <v>25934</v>
      </c>
    </row>
    <row r="55" spans="1:9" x14ac:dyDescent="0.25">
      <c r="A55" s="15">
        <v>1069</v>
      </c>
      <c r="B55" s="16" t="s">
        <v>60</v>
      </c>
      <c r="C55" s="21">
        <v>1875804</v>
      </c>
      <c r="D55" s="21">
        <v>46595</v>
      </c>
      <c r="E55" s="21">
        <v>79679</v>
      </c>
      <c r="F55" s="21">
        <v>0</v>
      </c>
      <c r="G55" s="21">
        <v>0</v>
      </c>
      <c r="H55" s="21">
        <v>122070</v>
      </c>
      <c r="I55" s="30">
        <f t="shared" si="0"/>
        <v>2124148</v>
      </c>
    </row>
    <row r="56" spans="1:9" ht="15" customHeight="1" x14ac:dyDescent="0.25">
      <c r="A56" s="15">
        <v>1070</v>
      </c>
      <c r="B56" s="16" t="s">
        <v>61</v>
      </c>
      <c r="C56" s="20">
        <v>1498161</v>
      </c>
      <c r="D56" s="20">
        <v>359814</v>
      </c>
      <c r="E56" s="20">
        <v>56463</v>
      </c>
      <c r="F56" s="20">
        <v>316048</v>
      </c>
      <c r="G56" s="20">
        <v>0</v>
      </c>
      <c r="H56" s="20">
        <v>121380</v>
      </c>
      <c r="I56" s="29">
        <f t="shared" si="0"/>
        <v>2351866</v>
      </c>
    </row>
    <row r="57" spans="1:9" x14ac:dyDescent="0.25">
      <c r="A57" s="13" t="s">
        <v>63</v>
      </c>
      <c r="B57" s="18" t="s">
        <v>62</v>
      </c>
      <c r="C57" s="37">
        <f t="shared" ref="C57:I57" si="1">SUM(C7:C56)</f>
        <v>2531869368</v>
      </c>
      <c r="D57" s="37">
        <f t="shared" si="1"/>
        <v>298729731</v>
      </c>
      <c r="E57" s="37">
        <f t="shared" si="1"/>
        <v>84101649</v>
      </c>
      <c r="F57" s="37">
        <f t="shared" si="1"/>
        <v>390644929</v>
      </c>
      <c r="G57" s="37">
        <f t="shared" si="1"/>
        <v>232514</v>
      </c>
      <c r="H57" s="37">
        <f t="shared" si="1"/>
        <v>40817267</v>
      </c>
      <c r="I57" s="37">
        <f t="shared" si="1"/>
        <v>3346395458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9737C-8F2A-4C16-B8B7-0B18D27D3493}">
  <dimension ref="A1:I57"/>
  <sheetViews>
    <sheetView workbookViewId="0">
      <selection activeCell="C7" sqref="C7"/>
    </sheetView>
  </sheetViews>
  <sheetFormatPr baseColWidth="10" defaultColWidth="11.42578125" defaultRowHeight="15.75" x14ac:dyDescent="0.25"/>
  <cols>
    <col min="1" max="1" width="7.85546875" style="10" customWidth="1"/>
    <col min="2" max="2" width="19" style="11" customWidth="1"/>
    <col min="3" max="8" width="15" style="12" customWidth="1"/>
    <col min="9" max="9" width="19.5703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40" t="s">
        <v>64</v>
      </c>
      <c r="B4" s="40"/>
      <c r="C4" s="40"/>
      <c r="D4" s="40"/>
      <c r="E4" s="40"/>
      <c r="F4" s="40"/>
      <c r="G4" s="40"/>
      <c r="H4" s="40"/>
      <c r="I4" s="40"/>
    </row>
    <row r="5" spans="1:9" ht="15" customHeight="1" x14ac:dyDescent="0.25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9" ht="41.25" customHeight="1" thickTop="1" thickBot="1" x14ac:dyDescent="0.3">
      <c r="A6" s="1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</row>
    <row r="7" spans="1:9" ht="16.5" thickTop="1" x14ac:dyDescent="0.25">
      <c r="A7" s="15">
        <v>1001</v>
      </c>
      <c r="B7" s="16" t="s">
        <v>12</v>
      </c>
      <c r="C7" s="19">
        <v>0</v>
      </c>
      <c r="D7" s="19">
        <v>0</v>
      </c>
      <c r="E7" s="19">
        <v>0</v>
      </c>
      <c r="F7" s="19">
        <v>0</v>
      </c>
      <c r="G7" s="19">
        <v>0</v>
      </c>
      <c r="H7" s="19">
        <v>0</v>
      </c>
      <c r="I7" s="28">
        <f>SUM(C7:H7)</f>
        <v>0</v>
      </c>
    </row>
    <row r="8" spans="1:9" x14ac:dyDescent="0.25">
      <c r="A8" s="15">
        <v>1002</v>
      </c>
      <c r="B8" s="16" t="s">
        <v>13</v>
      </c>
      <c r="C8" s="20">
        <v>698031</v>
      </c>
      <c r="D8" s="20">
        <v>31542</v>
      </c>
      <c r="E8" s="20">
        <v>22570</v>
      </c>
      <c r="F8" s="20">
        <v>0</v>
      </c>
      <c r="G8" s="20">
        <v>2500</v>
      </c>
      <c r="H8" s="20">
        <v>224853</v>
      </c>
      <c r="I8" s="29">
        <f t="shared" ref="I8:I56" si="0">SUM(C8:H8)</f>
        <v>979496</v>
      </c>
    </row>
    <row r="9" spans="1:9" x14ac:dyDescent="0.25">
      <c r="A9" s="15">
        <v>1005</v>
      </c>
      <c r="B9" s="16" t="s">
        <v>14</v>
      </c>
      <c r="C9" s="21">
        <v>442887</v>
      </c>
      <c r="D9" s="21">
        <v>0</v>
      </c>
      <c r="E9" s="21">
        <v>54669</v>
      </c>
      <c r="F9" s="21">
        <v>0</v>
      </c>
      <c r="G9" s="21">
        <v>0</v>
      </c>
      <c r="H9" s="21">
        <v>16968</v>
      </c>
      <c r="I9" s="30">
        <f t="shared" si="0"/>
        <v>514524</v>
      </c>
    </row>
    <row r="10" spans="1:9" x14ac:dyDescent="0.25">
      <c r="A10" s="15">
        <v>1006</v>
      </c>
      <c r="B10" s="16" t="s">
        <v>15</v>
      </c>
      <c r="C10" s="20">
        <v>0</v>
      </c>
      <c r="D10" s="20">
        <v>0</v>
      </c>
      <c r="E10" s="20">
        <v>0</v>
      </c>
      <c r="F10" s="20">
        <v>0</v>
      </c>
      <c r="G10" s="20">
        <v>0</v>
      </c>
      <c r="H10" s="20">
        <v>480</v>
      </c>
      <c r="I10" s="29">
        <f t="shared" si="0"/>
        <v>480</v>
      </c>
    </row>
    <row r="11" spans="1:9" x14ac:dyDescent="0.25">
      <c r="A11" s="15">
        <v>1007</v>
      </c>
      <c r="B11" s="16" t="s">
        <v>16</v>
      </c>
      <c r="C11" s="21">
        <v>91613776</v>
      </c>
      <c r="D11" s="21">
        <v>5401088</v>
      </c>
      <c r="E11" s="21">
        <v>2362000</v>
      </c>
      <c r="F11" s="21">
        <v>21465940</v>
      </c>
      <c r="G11" s="21">
        <v>5000</v>
      </c>
      <c r="H11" s="21">
        <v>3289974</v>
      </c>
      <c r="I11" s="30">
        <f t="shared" si="0"/>
        <v>124137778</v>
      </c>
    </row>
    <row r="12" spans="1:9" x14ac:dyDescent="0.25">
      <c r="A12" s="15">
        <v>1008</v>
      </c>
      <c r="B12" s="16" t="s">
        <v>17</v>
      </c>
      <c r="C12" s="20">
        <v>82346197</v>
      </c>
      <c r="D12" s="20">
        <v>0</v>
      </c>
      <c r="E12" s="20">
        <v>2477393</v>
      </c>
      <c r="F12" s="20">
        <v>202510252</v>
      </c>
      <c r="G12" s="20">
        <v>0</v>
      </c>
      <c r="H12" s="20">
        <v>26241</v>
      </c>
      <c r="I12" s="29">
        <f t="shared" si="0"/>
        <v>287360083</v>
      </c>
    </row>
    <row r="13" spans="1:9" x14ac:dyDescent="0.25">
      <c r="A13" s="15">
        <v>1010</v>
      </c>
      <c r="B13" s="16" t="s">
        <v>18</v>
      </c>
      <c r="C13" s="21">
        <v>6235581</v>
      </c>
      <c r="D13" s="21">
        <v>241644</v>
      </c>
      <c r="E13" s="21">
        <v>381440</v>
      </c>
      <c r="F13" s="21">
        <v>316212</v>
      </c>
      <c r="G13" s="21">
        <v>0</v>
      </c>
      <c r="H13" s="21">
        <v>86245</v>
      </c>
      <c r="I13" s="30">
        <f t="shared" si="0"/>
        <v>7261122</v>
      </c>
    </row>
    <row r="14" spans="1:9" x14ac:dyDescent="0.25">
      <c r="A14" s="15">
        <v>1011</v>
      </c>
      <c r="B14" s="16" t="s">
        <v>19</v>
      </c>
      <c r="C14" s="20">
        <v>38148987</v>
      </c>
      <c r="D14" s="20">
        <v>9108419</v>
      </c>
      <c r="E14" s="20">
        <v>2139112</v>
      </c>
      <c r="F14" s="20">
        <v>17443</v>
      </c>
      <c r="G14" s="20">
        <v>2500</v>
      </c>
      <c r="H14" s="20">
        <v>619176</v>
      </c>
      <c r="I14" s="29">
        <f t="shared" si="0"/>
        <v>50035637</v>
      </c>
    </row>
    <row r="15" spans="1:9" x14ac:dyDescent="0.25">
      <c r="A15" s="15">
        <v>1012</v>
      </c>
      <c r="B15" s="16" t="s">
        <v>20</v>
      </c>
      <c r="C15" s="21">
        <v>21919617</v>
      </c>
      <c r="D15" s="21">
        <v>0</v>
      </c>
      <c r="E15" s="21">
        <v>840830</v>
      </c>
      <c r="F15" s="21">
        <v>39291066</v>
      </c>
      <c r="G15" s="21">
        <v>7500</v>
      </c>
      <c r="H15" s="21">
        <v>320680</v>
      </c>
      <c r="I15" s="30">
        <f t="shared" si="0"/>
        <v>62379693</v>
      </c>
    </row>
    <row r="16" spans="1:9" x14ac:dyDescent="0.25">
      <c r="A16" s="15">
        <v>1013</v>
      </c>
      <c r="B16" s="16" t="s">
        <v>21</v>
      </c>
      <c r="C16" s="20">
        <v>240071579</v>
      </c>
      <c r="D16" s="20">
        <v>66621364</v>
      </c>
      <c r="E16" s="20">
        <v>8855460</v>
      </c>
      <c r="F16" s="20">
        <v>7005</v>
      </c>
      <c r="G16" s="20">
        <v>0</v>
      </c>
      <c r="H16" s="20">
        <v>1384632</v>
      </c>
      <c r="I16" s="29">
        <f t="shared" si="0"/>
        <v>316940040</v>
      </c>
    </row>
    <row r="17" spans="1:9" x14ac:dyDescent="0.25">
      <c r="A17" s="15">
        <v>1014</v>
      </c>
      <c r="B17" s="16" t="s">
        <v>22</v>
      </c>
      <c r="C17" s="21">
        <v>0</v>
      </c>
      <c r="D17" s="21">
        <v>0</v>
      </c>
      <c r="E17" s="21">
        <v>0</v>
      </c>
      <c r="F17" s="21">
        <v>0</v>
      </c>
      <c r="G17" s="21">
        <v>0</v>
      </c>
      <c r="H17" s="21">
        <v>0</v>
      </c>
      <c r="I17" s="30">
        <f t="shared" si="0"/>
        <v>0</v>
      </c>
    </row>
    <row r="18" spans="1:9" x14ac:dyDescent="0.25">
      <c r="A18" s="15">
        <v>1016</v>
      </c>
      <c r="B18" s="16" t="s">
        <v>23</v>
      </c>
      <c r="C18" s="20">
        <v>296644860</v>
      </c>
      <c r="D18" s="20">
        <v>73014249</v>
      </c>
      <c r="E18" s="20">
        <v>14995815</v>
      </c>
      <c r="F18" s="20">
        <v>1870682</v>
      </c>
      <c r="G18" s="20">
        <v>0</v>
      </c>
      <c r="H18" s="20">
        <v>1888954</v>
      </c>
      <c r="I18" s="29">
        <f t="shared" si="0"/>
        <v>388414560</v>
      </c>
    </row>
    <row r="19" spans="1:9" x14ac:dyDescent="0.25">
      <c r="A19" s="15">
        <v>1017</v>
      </c>
      <c r="B19" s="16" t="s">
        <v>24</v>
      </c>
      <c r="C19" s="21">
        <v>75658409</v>
      </c>
      <c r="D19" s="21">
        <v>1638464</v>
      </c>
      <c r="E19" s="21">
        <v>2408171</v>
      </c>
      <c r="F19" s="21">
        <v>11321686</v>
      </c>
      <c r="G19" s="21">
        <v>4413</v>
      </c>
      <c r="H19" s="21">
        <v>1412269</v>
      </c>
      <c r="I19" s="30">
        <f t="shared" si="0"/>
        <v>92443412</v>
      </c>
    </row>
    <row r="20" spans="1:9" x14ac:dyDescent="0.25">
      <c r="A20" s="15">
        <v>1018</v>
      </c>
      <c r="B20" s="16" t="s">
        <v>25</v>
      </c>
      <c r="C20" s="20">
        <v>73996829</v>
      </c>
      <c r="D20" s="20">
        <v>33765</v>
      </c>
      <c r="E20" s="20">
        <v>1030259</v>
      </c>
      <c r="F20" s="20">
        <v>161658437</v>
      </c>
      <c r="G20" s="20">
        <v>5000</v>
      </c>
      <c r="H20" s="20">
        <v>391279</v>
      </c>
      <c r="I20" s="29">
        <f t="shared" si="0"/>
        <v>237115569</v>
      </c>
    </row>
    <row r="21" spans="1:9" x14ac:dyDescent="0.25">
      <c r="A21" s="15">
        <v>1019</v>
      </c>
      <c r="B21" s="16" t="s">
        <v>26</v>
      </c>
      <c r="C21" s="21">
        <v>48151765</v>
      </c>
      <c r="D21" s="21">
        <v>1557149</v>
      </c>
      <c r="E21" s="21">
        <v>1548832</v>
      </c>
      <c r="F21" s="21">
        <v>26642107</v>
      </c>
      <c r="G21" s="21">
        <v>0</v>
      </c>
      <c r="H21" s="21">
        <v>1551733</v>
      </c>
      <c r="I21" s="30">
        <f t="shared" si="0"/>
        <v>79451586</v>
      </c>
    </row>
    <row r="22" spans="1:9" x14ac:dyDescent="0.25">
      <c r="A22" s="15">
        <v>1020</v>
      </c>
      <c r="B22" s="16" t="s">
        <v>27</v>
      </c>
      <c r="C22" s="20">
        <v>24764647</v>
      </c>
      <c r="D22" s="20">
        <v>7750787</v>
      </c>
      <c r="E22" s="20">
        <v>781599</v>
      </c>
      <c r="F22" s="20">
        <v>14816158</v>
      </c>
      <c r="G22" s="20">
        <v>0</v>
      </c>
      <c r="H22" s="20">
        <v>158720</v>
      </c>
      <c r="I22" s="29">
        <f t="shared" si="0"/>
        <v>48271911</v>
      </c>
    </row>
    <row r="23" spans="1:9" x14ac:dyDescent="0.25">
      <c r="A23" s="15">
        <v>1022</v>
      </c>
      <c r="B23" s="16" t="s">
        <v>28</v>
      </c>
      <c r="C23" s="21">
        <v>2051553</v>
      </c>
      <c r="D23" s="21">
        <v>799</v>
      </c>
      <c r="E23" s="21">
        <v>71518</v>
      </c>
      <c r="F23" s="21">
        <v>0</v>
      </c>
      <c r="G23" s="21">
        <v>0</v>
      </c>
      <c r="H23" s="21">
        <v>3770</v>
      </c>
      <c r="I23" s="30">
        <f t="shared" si="0"/>
        <v>2127640</v>
      </c>
    </row>
    <row r="24" spans="1:9" x14ac:dyDescent="0.25">
      <c r="A24" s="15">
        <v>1023</v>
      </c>
      <c r="B24" s="16" t="s">
        <v>29</v>
      </c>
      <c r="C24" s="20">
        <v>16022108</v>
      </c>
      <c r="D24" s="20">
        <v>2384636</v>
      </c>
      <c r="E24" s="20">
        <v>730330</v>
      </c>
      <c r="F24" s="20">
        <v>162171</v>
      </c>
      <c r="G24" s="20">
        <v>0</v>
      </c>
      <c r="H24" s="20">
        <v>796846</v>
      </c>
      <c r="I24" s="29">
        <f t="shared" si="0"/>
        <v>20096091</v>
      </c>
    </row>
    <row r="25" spans="1:9" x14ac:dyDescent="0.25">
      <c r="A25" s="15">
        <v>1024</v>
      </c>
      <c r="B25" s="16" t="s">
        <v>30</v>
      </c>
      <c r="C25" s="21">
        <v>495384590</v>
      </c>
      <c r="D25" s="21">
        <v>25185759</v>
      </c>
      <c r="E25" s="21">
        <v>10161619</v>
      </c>
      <c r="F25" s="21">
        <v>23607410</v>
      </c>
      <c r="G25" s="21">
        <v>22734</v>
      </c>
      <c r="H25" s="21">
        <v>4893828</v>
      </c>
      <c r="I25" s="30">
        <f t="shared" si="0"/>
        <v>559255940</v>
      </c>
    </row>
    <row r="26" spans="1:9" x14ac:dyDescent="0.25">
      <c r="A26" s="15">
        <v>1025</v>
      </c>
      <c r="B26" s="16" t="s">
        <v>31</v>
      </c>
      <c r="C26" s="20">
        <v>5399318</v>
      </c>
      <c r="D26" s="20">
        <v>2581</v>
      </c>
      <c r="E26" s="20">
        <v>7608</v>
      </c>
      <c r="F26" s="20">
        <v>0</v>
      </c>
      <c r="G26" s="20">
        <v>0</v>
      </c>
      <c r="H26" s="20">
        <v>85927</v>
      </c>
      <c r="I26" s="29">
        <f t="shared" si="0"/>
        <v>5495434</v>
      </c>
    </row>
    <row r="27" spans="1:9" x14ac:dyDescent="0.25">
      <c r="A27" s="15">
        <v>1026</v>
      </c>
      <c r="B27" s="16" t="s">
        <v>32</v>
      </c>
      <c r="C27" s="21">
        <v>803233</v>
      </c>
      <c r="D27" s="21">
        <v>2573</v>
      </c>
      <c r="E27" s="21">
        <v>1632</v>
      </c>
      <c r="F27" s="21">
        <v>0</v>
      </c>
      <c r="G27" s="21">
        <v>0</v>
      </c>
      <c r="H27" s="21">
        <v>125563</v>
      </c>
      <c r="I27" s="30">
        <f t="shared" si="0"/>
        <v>933001</v>
      </c>
    </row>
    <row r="28" spans="1:9" x14ac:dyDescent="0.25">
      <c r="A28" s="15">
        <v>1027</v>
      </c>
      <c r="B28" s="16" t="s">
        <v>33</v>
      </c>
      <c r="C28" s="20">
        <v>28787091</v>
      </c>
      <c r="D28" s="20">
        <v>572901</v>
      </c>
      <c r="E28" s="20">
        <v>416311</v>
      </c>
      <c r="F28" s="20">
        <v>10694151</v>
      </c>
      <c r="G28" s="20">
        <v>2500</v>
      </c>
      <c r="H28" s="20">
        <v>912309</v>
      </c>
      <c r="I28" s="29">
        <f t="shared" si="0"/>
        <v>41385263</v>
      </c>
    </row>
    <row r="29" spans="1:9" x14ac:dyDescent="0.25">
      <c r="A29" s="15">
        <v>1028</v>
      </c>
      <c r="B29" s="16" t="s">
        <v>34</v>
      </c>
      <c r="C29" s="21">
        <v>39629787</v>
      </c>
      <c r="D29" s="21">
        <v>295521</v>
      </c>
      <c r="E29" s="21">
        <v>1039437</v>
      </c>
      <c r="F29" s="21">
        <v>69424814</v>
      </c>
      <c r="G29" s="21">
        <v>0</v>
      </c>
      <c r="H29" s="21">
        <v>63097</v>
      </c>
      <c r="I29" s="30">
        <f t="shared" si="0"/>
        <v>110452656</v>
      </c>
    </row>
    <row r="30" spans="1:9" x14ac:dyDescent="0.25">
      <c r="A30" s="15">
        <v>1030</v>
      </c>
      <c r="B30" s="16" t="s">
        <v>35</v>
      </c>
      <c r="C30" s="20">
        <v>0</v>
      </c>
      <c r="D30" s="20">
        <v>0</v>
      </c>
      <c r="E30" s="20">
        <v>0</v>
      </c>
      <c r="F30" s="20">
        <v>0</v>
      </c>
      <c r="G30" s="20">
        <v>0</v>
      </c>
      <c r="H30" s="20">
        <v>0</v>
      </c>
      <c r="I30" s="29">
        <f t="shared" si="0"/>
        <v>0</v>
      </c>
    </row>
    <row r="31" spans="1:9" x14ac:dyDescent="0.25">
      <c r="A31" s="15">
        <v>1031</v>
      </c>
      <c r="B31" s="16" t="s">
        <v>36</v>
      </c>
      <c r="C31" s="21">
        <v>63081</v>
      </c>
      <c r="D31" s="21">
        <v>3736</v>
      </c>
      <c r="E31" s="21">
        <v>2552</v>
      </c>
      <c r="F31" s="21">
        <v>0</v>
      </c>
      <c r="G31" s="21">
        <v>0</v>
      </c>
      <c r="H31" s="21">
        <v>1160</v>
      </c>
      <c r="I31" s="30">
        <f t="shared" si="0"/>
        <v>70529</v>
      </c>
    </row>
    <row r="32" spans="1:9" x14ac:dyDescent="0.25">
      <c r="A32" s="15">
        <v>1033</v>
      </c>
      <c r="B32" s="16" t="s">
        <v>37</v>
      </c>
      <c r="C32" s="20">
        <v>575577</v>
      </c>
      <c r="D32" s="20">
        <v>68637</v>
      </c>
      <c r="E32" s="20">
        <v>23661</v>
      </c>
      <c r="F32" s="20">
        <v>0</v>
      </c>
      <c r="G32" s="20">
        <v>10000</v>
      </c>
      <c r="H32" s="20">
        <v>201511</v>
      </c>
      <c r="I32" s="29">
        <f t="shared" si="0"/>
        <v>879386</v>
      </c>
    </row>
    <row r="33" spans="1:9" x14ac:dyDescent="0.25">
      <c r="A33" s="15">
        <v>1034</v>
      </c>
      <c r="B33" s="16" t="s">
        <v>38</v>
      </c>
      <c r="C33" s="21">
        <v>2587318</v>
      </c>
      <c r="D33" s="21">
        <v>150798</v>
      </c>
      <c r="E33" s="21">
        <v>39943</v>
      </c>
      <c r="F33" s="21">
        <v>0</v>
      </c>
      <c r="G33" s="21">
        <v>0</v>
      </c>
      <c r="H33" s="21">
        <v>36789</v>
      </c>
      <c r="I33" s="30">
        <f t="shared" si="0"/>
        <v>2814848</v>
      </c>
    </row>
    <row r="34" spans="1:9" x14ac:dyDescent="0.25">
      <c r="A34" s="15">
        <v>1037</v>
      </c>
      <c r="B34" s="16" t="s">
        <v>39</v>
      </c>
      <c r="C34" s="20">
        <v>6063902</v>
      </c>
      <c r="D34" s="20">
        <v>1673223</v>
      </c>
      <c r="E34" s="20">
        <v>215571</v>
      </c>
      <c r="F34" s="20">
        <v>162835</v>
      </c>
      <c r="G34" s="20">
        <v>0</v>
      </c>
      <c r="H34" s="20">
        <v>255526</v>
      </c>
      <c r="I34" s="29">
        <f t="shared" si="0"/>
        <v>8371057</v>
      </c>
    </row>
    <row r="35" spans="1:9" x14ac:dyDescent="0.25">
      <c r="A35" s="15">
        <v>1038</v>
      </c>
      <c r="B35" s="16" t="s">
        <v>40</v>
      </c>
      <c r="C35" s="21">
        <v>67229273</v>
      </c>
      <c r="D35" s="21">
        <v>102753</v>
      </c>
      <c r="E35" s="21">
        <v>2124877</v>
      </c>
      <c r="F35" s="21">
        <v>139521039</v>
      </c>
      <c r="G35" s="21">
        <v>0</v>
      </c>
      <c r="H35" s="21">
        <v>261081</v>
      </c>
      <c r="I35" s="30">
        <f t="shared" si="0"/>
        <v>209239023</v>
      </c>
    </row>
    <row r="36" spans="1:9" x14ac:dyDescent="0.25">
      <c r="A36" s="15">
        <v>1039</v>
      </c>
      <c r="B36" s="16" t="s">
        <v>41</v>
      </c>
      <c r="C36" s="20">
        <v>2330914</v>
      </c>
      <c r="D36" s="20">
        <v>17605</v>
      </c>
      <c r="E36" s="20">
        <v>31257</v>
      </c>
      <c r="F36" s="20">
        <v>0</v>
      </c>
      <c r="G36" s="20">
        <v>0</v>
      </c>
      <c r="H36" s="20">
        <v>66465</v>
      </c>
      <c r="I36" s="29">
        <f t="shared" si="0"/>
        <v>2446241</v>
      </c>
    </row>
    <row r="37" spans="1:9" x14ac:dyDescent="0.25">
      <c r="A37" s="15">
        <v>1040</v>
      </c>
      <c r="B37" s="16" t="s">
        <v>42</v>
      </c>
      <c r="C37" s="21">
        <v>53477563</v>
      </c>
      <c r="D37" s="21">
        <v>3869235</v>
      </c>
      <c r="E37" s="21">
        <v>2283859</v>
      </c>
      <c r="F37" s="21">
        <v>85075</v>
      </c>
      <c r="G37" s="21">
        <v>0</v>
      </c>
      <c r="H37" s="21">
        <v>3058072</v>
      </c>
      <c r="I37" s="30">
        <f t="shared" si="0"/>
        <v>62773804</v>
      </c>
    </row>
    <row r="38" spans="1:9" x14ac:dyDescent="0.25">
      <c r="A38" s="15">
        <v>1042</v>
      </c>
      <c r="B38" s="16" t="s">
        <v>43</v>
      </c>
      <c r="C38" s="20">
        <v>238301536</v>
      </c>
      <c r="D38" s="20">
        <v>0</v>
      </c>
      <c r="E38" s="20">
        <v>2210911</v>
      </c>
      <c r="F38" s="20">
        <v>413560436</v>
      </c>
      <c r="G38" s="20">
        <v>0</v>
      </c>
      <c r="H38" s="20">
        <v>9820</v>
      </c>
      <c r="I38" s="29">
        <f t="shared" si="0"/>
        <v>654082703</v>
      </c>
    </row>
    <row r="39" spans="1:9" x14ac:dyDescent="0.25">
      <c r="A39" s="15">
        <v>1043</v>
      </c>
      <c r="B39" s="16" t="s">
        <v>44</v>
      </c>
      <c r="C39" s="21">
        <v>248140406</v>
      </c>
      <c r="D39" s="21">
        <v>39696794</v>
      </c>
      <c r="E39" s="21">
        <v>8561997</v>
      </c>
      <c r="F39" s="21">
        <v>8650511</v>
      </c>
      <c r="G39" s="21">
        <v>0</v>
      </c>
      <c r="H39" s="21">
        <v>542386</v>
      </c>
      <c r="I39" s="30">
        <f t="shared" si="0"/>
        <v>305592094</v>
      </c>
    </row>
    <row r="40" spans="1:9" x14ac:dyDescent="0.25">
      <c r="A40" s="15">
        <v>1044</v>
      </c>
      <c r="B40" s="16" t="s">
        <v>45</v>
      </c>
      <c r="C40" s="20">
        <v>2450444</v>
      </c>
      <c r="D40" s="20">
        <v>249856</v>
      </c>
      <c r="E40" s="20">
        <v>93189</v>
      </c>
      <c r="F40" s="20">
        <v>0</v>
      </c>
      <c r="G40" s="20">
        <v>0</v>
      </c>
      <c r="H40" s="20">
        <v>310365</v>
      </c>
      <c r="I40" s="29">
        <f t="shared" si="0"/>
        <v>3103854</v>
      </c>
    </row>
    <row r="41" spans="1:9" x14ac:dyDescent="0.25">
      <c r="A41" s="15">
        <v>1046</v>
      </c>
      <c r="B41" s="16" t="s">
        <v>46</v>
      </c>
      <c r="C41" s="21">
        <v>912531</v>
      </c>
      <c r="D41" s="21">
        <v>30009</v>
      </c>
      <c r="E41" s="21">
        <v>15053</v>
      </c>
      <c r="F41" s="21">
        <v>0</v>
      </c>
      <c r="G41" s="21">
        <v>10000</v>
      </c>
      <c r="H41" s="21">
        <v>1408094</v>
      </c>
      <c r="I41" s="30">
        <f t="shared" si="0"/>
        <v>2375687</v>
      </c>
    </row>
    <row r="42" spans="1:9" x14ac:dyDescent="0.25">
      <c r="A42" s="15">
        <v>1047</v>
      </c>
      <c r="B42" s="16" t="s">
        <v>47</v>
      </c>
      <c r="C42" s="20">
        <v>164729378</v>
      </c>
      <c r="D42" s="20">
        <v>18620344</v>
      </c>
      <c r="E42" s="20">
        <v>8685097</v>
      </c>
      <c r="F42" s="20">
        <v>1475820</v>
      </c>
      <c r="G42" s="20">
        <v>0</v>
      </c>
      <c r="H42" s="20">
        <v>1664119</v>
      </c>
      <c r="I42" s="29">
        <f t="shared" si="0"/>
        <v>195174758</v>
      </c>
    </row>
    <row r="43" spans="1:9" x14ac:dyDescent="0.25">
      <c r="A43" s="15">
        <v>1048</v>
      </c>
      <c r="B43" s="16" t="s">
        <v>48</v>
      </c>
      <c r="C43" s="21">
        <v>38986714</v>
      </c>
      <c r="D43" s="21">
        <v>1705271</v>
      </c>
      <c r="E43" s="21">
        <v>2108859</v>
      </c>
      <c r="F43" s="21">
        <v>27273</v>
      </c>
      <c r="G43" s="21">
        <v>0</v>
      </c>
      <c r="H43" s="21">
        <v>852937</v>
      </c>
      <c r="I43" s="30">
        <f t="shared" si="0"/>
        <v>43681054</v>
      </c>
    </row>
    <row r="44" spans="1:9" x14ac:dyDescent="0.25">
      <c r="A44" s="15">
        <v>1050</v>
      </c>
      <c r="B44" s="16" t="s">
        <v>49</v>
      </c>
      <c r="C44" s="20">
        <v>28636</v>
      </c>
      <c r="D44" s="20">
        <v>74303</v>
      </c>
      <c r="E44" s="20">
        <v>1597</v>
      </c>
      <c r="F44" s="20">
        <v>0</v>
      </c>
      <c r="G44" s="20">
        <v>0</v>
      </c>
      <c r="H44" s="20">
        <v>67475</v>
      </c>
      <c r="I44" s="29">
        <f t="shared" si="0"/>
        <v>172011</v>
      </c>
    </row>
    <row r="45" spans="1:9" x14ac:dyDescent="0.25">
      <c r="A45" s="15">
        <v>1052</v>
      </c>
      <c r="B45" s="16" t="s">
        <v>50</v>
      </c>
      <c r="C45" s="21">
        <v>27731758</v>
      </c>
      <c r="D45" s="21">
        <v>755093</v>
      </c>
      <c r="E45" s="21">
        <v>1231156</v>
      </c>
      <c r="F45" s="21">
        <v>285900</v>
      </c>
      <c r="G45" s="21">
        <v>0</v>
      </c>
      <c r="H45" s="21">
        <v>754490</v>
      </c>
      <c r="I45" s="30">
        <f t="shared" si="0"/>
        <v>30758397</v>
      </c>
    </row>
    <row r="46" spans="1:9" x14ac:dyDescent="0.25">
      <c r="A46" s="15">
        <v>1054</v>
      </c>
      <c r="B46" s="16" t="s">
        <v>51</v>
      </c>
      <c r="C46" s="20">
        <v>28854629</v>
      </c>
      <c r="D46" s="20">
        <v>2387858</v>
      </c>
      <c r="E46" s="20">
        <v>1071910</v>
      </c>
      <c r="F46" s="20">
        <v>1256</v>
      </c>
      <c r="G46" s="20">
        <v>25001</v>
      </c>
      <c r="H46" s="20">
        <v>963454</v>
      </c>
      <c r="I46" s="29">
        <f t="shared" si="0"/>
        <v>33304108</v>
      </c>
    </row>
    <row r="47" spans="1:9" x14ac:dyDescent="0.25">
      <c r="A47" s="15">
        <v>1055</v>
      </c>
      <c r="B47" s="16" t="s">
        <v>52</v>
      </c>
      <c r="C47" s="21">
        <v>17558860</v>
      </c>
      <c r="D47" s="21">
        <v>893847</v>
      </c>
      <c r="E47" s="21">
        <v>766695</v>
      </c>
      <c r="F47" s="21">
        <v>101525</v>
      </c>
      <c r="G47" s="21">
        <v>0</v>
      </c>
      <c r="H47" s="21">
        <v>378803</v>
      </c>
      <c r="I47" s="30">
        <f t="shared" si="0"/>
        <v>19699730</v>
      </c>
    </row>
    <row r="48" spans="1:9" x14ac:dyDescent="0.25">
      <c r="A48" s="15">
        <v>1057</v>
      </c>
      <c r="B48" s="16" t="s">
        <v>53</v>
      </c>
      <c r="C48" s="20">
        <v>849500</v>
      </c>
      <c r="D48" s="20">
        <v>185523</v>
      </c>
      <c r="E48" s="20">
        <v>52308</v>
      </c>
      <c r="F48" s="20">
        <v>0</v>
      </c>
      <c r="G48" s="20">
        <v>0</v>
      </c>
      <c r="H48" s="20">
        <v>1101486</v>
      </c>
      <c r="I48" s="29">
        <f t="shared" si="0"/>
        <v>2188817</v>
      </c>
    </row>
    <row r="49" spans="1:9" x14ac:dyDescent="0.25">
      <c r="A49" s="15">
        <v>1058</v>
      </c>
      <c r="B49" s="16" t="s">
        <v>54</v>
      </c>
      <c r="C49" s="21">
        <v>9722191</v>
      </c>
      <c r="D49" s="21">
        <v>1447531</v>
      </c>
      <c r="E49" s="21">
        <v>611722</v>
      </c>
      <c r="F49" s="21">
        <v>107827</v>
      </c>
      <c r="G49" s="21">
        <v>25000</v>
      </c>
      <c r="H49" s="21">
        <v>1659796</v>
      </c>
      <c r="I49" s="30">
        <f t="shared" si="0"/>
        <v>13574067</v>
      </c>
    </row>
    <row r="50" spans="1:9" x14ac:dyDescent="0.25">
      <c r="A50" s="15">
        <v>1062</v>
      </c>
      <c r="B50" s="16" t="s">
        <v>55</v>
      </c>
      <c r="C50" s="20">
        <v>84708792</v>
      </c>
      <c r="D50" s="20">
        <v>1258124</v>
      </c>
      <c r="E50" s="20">
        <v>1806684</v>
      </c>
      <c r="F50" s="20">
        <v>29816</v>
      </c>
      <c r="G50" s="20">
        <v>0</v>
      </c>
      <c r="H50" s="20">
        <v>861559</v>
      </c>
      <c r="I50" s="29">
        <f t="shared" si="0"/>
        <v>88664975</v>
      </c>
    </row>
    <row r="51" spans="1:9" x14ac:dyDescent="0.25">
      <c r="A51" s="15">
        <v>1065</v>
      </c>
      <c r="B51" s="16" t="s">
        <v>56</v>
      </c>
      <c r="C51" s="21">
        <v>108918523</v>
      </c>
      <c r="D51" s="21">
        <v>8491027</v>
      </c>
      <c r="E51" s="21">
        <v>2183629</v>
      </c>
      <c r="F51" s="21">
        <v>217815</v>
      </c>
      <c r="G51" s="21">
        <v>67928</v>
      </c>
      <c r="H51" s="21">
        <v>522924</v>
      </c>
      <c r="I51" s="30">
        <f t="shared" si="0"/>
        <v>120401846</v>
      </c>
    </row>
    <row r="52" spans="1:9" x14ac:dyDescent="0.25">
      <c r="A52" s="15">
        <v>1066</v>
      </c>
      <c r="B52" s="16" t="s">
        <v>57</v>
      </c>
      <c r="C52" s="20">
        <v>201245488</v>
      </c>
      <c r="D52" s="20">
        <v>5528688</v>
      </c>
      <c r="E52" s="20">
        <v>2432285</v>
      </c>
      <c r="F52" s="20">
        <v>1548297</v>
      </c>
      <c r="G52" s="20">
        <v>2500</v>
      </c>
      <c r="H52" s="20">
        <v>597181</v>
      </c>
      <c r="I52" s="29">
        <f t="shared" si="0"/>
        <v>211354439</v>
      </c>
    </row>
    <row r="53" spans="1:9" x14ac:dyDescent="0.25">
      <c r="A53" s="15">
        <v>1067</v>
      </c>
      <c r="B53" s="16" t="s">
        <v>58</v>
      </c>
      <c r="C53" s="21">
        <v>1151924</v>
      </c>
      <c r="D53" s="21">
        <v>0</v>
      </c>
      <c r="E53" s="21">
        <v>0</v>
      </c>
      <c r="F53" s="21">
        <v>0</v>
      </c>
      <c r="G53" s="21">
        <v>0</v>
      </c>
      <c r="H53" s="21">
        <v>27558</v>
      </c>
      <c r="I53" s="30">
        <f t="shared" si="0"/>
        <v>1179482</v>
      </c>
    </row>
    <row r="54" spans="1:9" x14ac:dyDescent="0.25">
      <c r="A54" s="15">
        <v>1068</v>
      </c>
      <c r="B54" s="16" t="s">
        <v>59</v>
      </c>
      <c r="C54" s="20">
        <v>3942673</v>
      </c>
      <c r="D54" s="20">
        <v>2223773</v>
      </c>
      <c r="E54" s="20">
        <v>180758</v>
      </c>
      <c r="F54" s="20">
        <v>0</v>
      </c>
      <c r="G54" s="20">
        <v>0</v>
      </c>
      <c r="H54" s="20">
        <v>4990</v>
      </c>
      <c r="I54" s="29">
        <f t="shared" si="0"/>
        <v>6352194</v>
      </c>
    </row>
    <row r="55" spans="1:9" x14ac:dyDescent="0.25">
      <c r="A55" s="15">
        <v>1069</v>
      </c>
      <c r="B55" s="16" t="s">
        <v>60</v>
      </c>
      <c r="C55" s="21">
        <v>2333717</v>
      </c>
      <c r="D55" s="21">
        <v>461693</v>
      </c>
      <c r="E55" s="21">
        <v>71001</v>
      </c>
      <c r="F55" s="21">
        <v>0</v>
      </c>
      <c r="G55" s="21">
        <v>0</v>
      </c>
      <c r="H55" s="21">
        <v>119370</v>
      </c>
      <c r="I55" s="30">
        <f t="shared" si="0"/>
        <v>2985781</v>
      </c>
    </row>
    <row r="56" spans="1:9" ht="15" customHeight="1" x14ac:dyDescent="0.25">
      <c r="A56" s="15">
        <v>1070</v>
      </c>
      <c r="B56" s="16" t="s">
        <v>61</v>
      </c>
      <c r="C56" s="20">
        <v>774341</v>
      </c>
      <c r="D56" s="20">
        <v>350273</v>
      </c>
      <c r="E56" s="20">
        <v>36854</v>
      </c>
      <c r="F56" s="20">
        <v>0</v>
      </c>
      <c r="G56" s="20">
        <v>0</v>
      </c>
      <c r="H56" s="20">
        <v>102229</v>
      </c>
      <c r="I56" s="29">
        <f t="shared" si="0"/>
        <v>1263697</v>
      </c>
    </row>
    <row r="57" spans="1:9" x14ac:dyDescent="0.25">
      <c r="A57" s="13" t="s">
        <v>63</v>
      </c>
      <c r="B57" s="18" t="s">
        <v>62</v>
      </c>
      <c r="C57" s="37">
        <f t="shared" ref="C57:I57" si="1">SUM(C7:C56)</f>
        <v>2902440514</v>
      </c>
      <c r="D57" s="37">
        <f t="shared" si="1"/>
        <v>284089235</v>
      </c>
      <c r="E57" s="37">
        <f t="shared" si="1"/>
        <v>87170030</v>
      </c>
      <c r="F57" s="37">
        <f t="shared" si="1"/>
        <v>1149580959</v>
      </c>
      <c r="G57" s="37">
        <f t="shared" si="1"/>
        <v>192576</v>
      </c>
      <c r="H57" s="37">
        <f t="shared" si="1"/>
        <v>34083184</v>
      </c>
      <c r="I57" s="37">
        <f t="shared" si="1"/>
        <v>4457556498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02A54-F4FA-4A7D-B63D-CBCF07C3066E}">
  <dimension ref="A1:I57"/>
  <sheetViews>
    <sheetView workbookViewId="0">
      <selection activeCell="C7" sqref="C7:H56"/>
    </sheetView>
  </sheetViews>
  <sheetFormatPr baseColWidth="10" defaultColWidth="11.42578125" defaultRowHeight="15.75" x14ac:dyDescent="0.25"/>
  <cols>
    <col min="1" max="1" width="7.85546875" style="10" customWidth="1"/>
    <col min="2" max="2" width="19" style="11" customWidth="1"/>
    <col min="3" max="8" width="15" style="12" customWidth="1"/>
    <col min="9" max="9" width="19.5703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40" t="s">
        <v>64</v>
      </c>
      <c r="B4" s="40"/>
      <c r="C4" s="40"/>
      <c r="D4" s="40"/>
      <c r="E4" s="40"/>
      <c r="F4" s="40"/>
      <c r="G4" s="40"/>
      <c r="H4" s="40"/>
      <c r="I4" s="40"/>
    </row>
    <row r="5" spans="1:9" ht="15" customHeight="1" x14ac:dyDescent="0.25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9" ht="41.25" customHeight="1" thickTop="1" thickBot="1" x14ac:dyDescent="0.3">
      <c r="A6" s="1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</row>
    <row r="7" spans="1:9" ht="16.5" thickTop="1" x14ac:dyDescent="0.25">
      <c r="A7" s="15">
        <v>1001</v>
      </c>
      <c r="B7" s="16" t="s">
        <v>12</v>
      </c>
      <c r="C7" s="19">
        <v>0</v>
      </c>
      <c r="D7" s="19">
        <v>0</v>
      </c>
      <c r="E7" s="19">
        <v>0</v>
      </c>
      <c r="F7" s="19">
        <v>0</v>
      </c>
      <c r="G7" s="19">
        <v>0</v>
      </c>
      <c r="H7" s="19">
        <v>0</v>
      </c>
      <c r="I7" s="28">
        <f>SUM(C7:H7)</f>
        <v>0</v>
      </c>
    </row>
    <row r="8" spans="1:9" x14ac:dyDescent="0.25">
      <c r="A8" s="15">
        <v>1002</v>
      </c>
      <c r="B8" s="16" t="s">
        <v>13</v>
      </c>
      <c r="C8" s="20">
        <v>5629302</v>
      </c>
      <c r="D8" s="20">
        <v>584665</v>
      </c>
      <c r="E8" s="20">
        <v>152319</v>
      </c>
      <c r="F8" s="20">
        <v>0</v>
      </c>
      <c r="G8" s="20">
        <v>0</v>
      </c>
      <c r="H8" s="20">
        <v>946999</v>
      </c>
      <c r="I8" s="29">
        <f t="shared" ref="I8:I56" si="0">SUM(C8:H8)</f>
        <v>7313285</v>
      </c>
    </row>
    <row r="9" spans="1:9" x14ac:dyDescent="0.25">
      <c r="A9" s="15">
        <v>1005</v>
      </c>
      <c r="B9" s="16" t="s">
        <v>14</v>
      </c>
      <c r="C9" s="21">
        <v>172440</v>
      </c>
      <c r="D9" s="21">
        <v>0</v>
      </c>
      <c r="E9" s="21">
        <v>56971</v>
      </c>
      <c r="F9" s="21">
        <v>0</v>
      </c>
      <c r="G9" s="21">
        <v>0</v>
      </c>
      <c r="H9" s="21">
        <v>8510</v>
      </c>
      <c r="I9" s="30">
        <f t="shared" si="0"/>
        <v>237921</v>
      </c>
    </row>
    <row r="10" spans="1:9" x14ac:dyDescent="0.25">
      <c r="A10" s="15">
        <v>1006</v>
      </c>
      <c r="B10" s="16" t="s">
        <v>15</v>
      </c>
      <c r="C10" s="20">
        <v>92</v>
      </c>
      <c r="D10" s="20">
        <v>0</v>
      </c>
      <c r="E10" s="20">
        <v>816</v>
      </c>
      <c r="F10" s="20">
        <v>0</v>
      </c>
      <c r="G10" s="20">
        <v>0</v>
      </c>
      <c r="H10" s="20">
        <v>580</v>
      </c>
      <c r="I10" s="29">
        <f t="shared" si="0"/>
        <v>1488</v>
      </c>
    </row>
    <row r="11" spans="1:9" x14ac:dyDescent="0.25">
      <c r="A11" s="15">
        <v>1007</v>
      </c>
      <c r="B11" s="16" t="s">
        <v>16</v>
      </c>
      <c r="C11" s="21">
        <v>62983045</v>
      </c>
      <c r="D11" s="21">
        <v>5345648</v>
      </c>
      <c r="E11" s="21">
        <v>2617776</v>
      </c>
      <c r="F11" s="21">
        <v>388083</v>
      </c>
      <c r="G11" s="21">
        <v>0</v>
      </c>
      <c r="H11" s="21">
        <v>3294375</v>
      </c>
      <c r="I11" s="30">
        <f t="shared" si="0"/>
        <v>74628927</v>
      </c>
    </row>
    <row r="12" spans="1:9" x14ac:dyDescent="0.25">
      <c r="A12" s="15">
        <v>1008</v>
      </c>
      <c r="B12" s="16" t="s">
        <v>17</v>
      </c>
      <c r="C12" s="20">
        <v>33764134</v>
      </c>
      <c r="D12" s="20">
        <v>0</v>
      </c>
      <c r="E12" s="20">
        <v>2471883</v>
      </c>
      <c r="F12" s="20">
        <v>46790314</v>
      </c>
      <c r="G12" s="20">
        <v>0</v>
      </c>
      <c r="H12" s="20">
        <v>77500</v>
      </c>
      <c r="I12" s="29">
        <f t="shared" si="0"/>
        <v>83103831</v>
      </c>
    </row>
    <row r="13" spans="1:9" x14ac:dyDescent="0.25">
      <c r="A13" s="15">
        <v>1010</v>
      </c>
      <c r="B13" s="16" t="s">
        <v>18</v>
      </c>
      <c r="C13" s="21">
        <v>36608887</v>
      </c>
      <c r="D13" s="21">
        <v>1044495</v>
      </c>
      <c r="E13" s="21">
        <v>280504</v>
      </c>
      <c r="F13" s="21">
        <v>196282</v>
      </c>
      <c r="G13" s="21">
        <v>0</v>
      </c>
      <c r="H13" s="21">
        <v>172764</v>
      </c>
      <c r="I13" s="30">
        <f t="shared" si="0"/>
        <v>38302932</v>
      </c>
    </row>
    <row r="14" spans="1:9" x14ac:dyDescent="0.25">
      <c r="A14" s="15">
        <v>1011</v>
      </c>
      <c r="B14" s="16" t="s">
        <v>19</v>
      </c>
      <c r="C14" s="20">
        <v>128997564</v>
      </c>
      <c r="D14" s="20">
        <v>3688236</v>
      </c>
      <c r="E14" s="20">
        <v>3760973</v>
      </c>
      <c r="F14" s="20">
        <v>180331161</v>
      </c>
      <c r="G14" s="20">
        <v>0</v>
      </c>
      <c r="H14" s="20">
        <v>426778</v>
      </c>
      <c r="I14" s="29">
        <f t="shared" si="0"/>
        <v>317204712</v>
      </c>
    </row>
    <row r="15" spans="1:9" x14ac:dyDescent="0.25">
      <c r="A15" s="15">
        <v>1012</v>
      </c>
      <c r="B15" s="16" t="s">
        <v>20</v>
      </c>
      <c r="C15" s="21">
        <v>22162425</v>
      </c>
      <c r="D15" s="21">
        <v>265991</v>
      </c>
      <c r="E15" s="21">
        <v>23475</v>
      </c>
      <c r="F15" s="21">
        <v>52581832</v>
      </c>
      <c r="G15" s="21">
        <v>7500</v>
      </c>
      <c r="H15" s="21">
        <v>313950</v>
      </c>
      <c r="I15" s="30">
        <f t="shared" si="0"/>
        <v>75355173</v>
      </c>
    </row>
    <row r="16" spans="1:9" x14ac:dyDescent="0.25">
      <c r="A16" s="15">
        <v>1013</v>
      </c>
      <c r="B16" s="16" t="s">
        <v>21</v>
      </c>
      <c r="C16" s="20">
        <v>162889650</v>
      </c>
      <c r="D16" s="20">
        <v>63194516</v>
      </c>
      <c r="E16" s="20">
        <v>7015000</v>
      </c>
      <c r="F16" s="20">
        <v>49996115</v>
      </c>
      <c r="G16" s="20">
        <v>0</v>
      </c>
      <c r="H16" s="20">
        <v>1596312</v>
      </c>
      <c r="I16" s="29">
        <f t="shared" si="0"/>
        <v>284691593</v>
      </c>
    </row>
    <row r="17" spans="1:9" x14ac:dyDescent="0.25">
      <c r="A17" s="15">
        <v>1014</v>
      </c>
      <c r="B17" s="16" t="s">
        <v>22</v>
      </c>
      <c r="C17" s="21">
        <v>42907839</v>
      </c>
      <c r="D17" s="21">
        <v>1355</v>
      </c>
      <c r="E17" s="21">
        <v>2782</v>
      </c>
      <c r="F17" s="21">
        <v>94131149</v>
      </c>
      <c r="G17" s="21">
        <v>7500</v>
      </c>
      <c r="H17" s="21">
        <v>175499</v>
      </c>
      <c r="I17" s="30">
        <f t="shared" si="0"/>
        <v>137226124</v>
      </c>
    </row>
    <row r="18" spans="1:9" x14ac:dyDescent="0.25">
      <c r="A18" s="15">
        <v>1016</v>
      </c>
      <c r="B18" s="16" t="s">
        <v>23</v>
      </c>
      <c r="C18" s="20">
        <v>446807194</v>
      </c>
      <c r="D18" s="20">
        <v>136621726</v>
      </c>
      <c r="E18" s="20">
        <v>23497612</v>
      </c>
      <c r="F18" s="20">
        <v>50145825</v>
      </c>
      <c r="G18" s="20">
        <v>0</v>
      </c>
      <c r="H18" s="20">
        <v>1140872</v>
      </c>
      <c r="I18" s="29">
        <f t="shared" si="0"/>
        <v>658213229</v>
      </c>
    </row>
    <row r="19" spans="1:9" x14ac:dyDescent="0.25">
      <c r="A19" s="15">
        <v>1017</v>
      </c>
      <c r="B19" s="16" t="s">
        <v>24</v>
      </c>
      <c r="C19" s="21">
        <v>66066548</v>
      </c>
      <c r="D19" s="21">
        <v>2437042</v>
      </c>
      <c r="E19" s="21">
        <v>2552012</v>
      </c>
      <c r="F19" s="21">
        <v>1888510</v>
      </c>
      <c r="G19" s="21">
        <v>0</v>
      </c>
      <c r="H19" s="21">
        <v>1691100</v>
      </c>
      <c r="I19" s="30">
        <f t="shared" si="0"/>
        <v>74635212</v>
      </c>
    </row>
    <row r="20" spans="1:9" x14ac:dyDescent="0.25">
      <c r="A20" s="15">
        <v>1018</v>
      </c>
      <c r="B20" s="16" t="s">
        <v>25</v>
      </c>
      <c r="C20" s="20">
        <v>5832112</v>
      </c>
      <c r="D20" s="20">
        <v>408442</v>
      </c>
      <c r="E20" s="20">
        <v>378581</v>
      </c>
      <c r="F20" s="20">
        <v>0</v>
      </c>
      <c r="G20" s="20">
        <v>2500</v>
      </c>
      <c r="H20" s="20">
        <v>517921</v>
      </c>
      <c r="I20" s="29">
        <f t="shared" si="0"/>
        <v>7139556</v>
      </c>
    </row>
    <row r="21" spans="1:9" x14ac:dyDescent="0.25">
      <c r="A21" s="15">
        <v>1019</v>
      </c>
      <c r="B21" s="16" t="s">
        <v>26</v>
      </c>
      <c r="C21" s="21">
        <v>16645232</v>
      </c>
      <c r="D21" s="21">
        <v>2011726</v>
      </c>
      <c r="E21" s="21">
        <v>628468</v>
      </c>
      <c r="F21" s="21">
        <v>101501</v>
      </c>
      <c r="G21" s="21">
        <v>0</v>
      </c>
      <c r="H21" s="21">
        <v>982456</v>
      </c>
      <c r="I21" s="30">
        <f t="shared" si="0"/>
        <v>20369383</v>
      </c>
    </row>
    <row r="22" spans="1:9" x14ac:dyDescent="0.25">
      <c r="A22" s="15">
        <v>1020</v>
      </c>
      <c r="B22" s="16" t="s">
        <v>27</v>
      </c>
      <c r="C22" s="20">
        <v>17247813</v>
      </c>
      <c r="D22" s="20">
        <v>6213099</v>
      </c>
      <c r="E22" s="20">
        <v>729075</v>
      </c>
      <c r="F22" s="20">
        <v>5542747</v>
      </c>
      <c r="G22" s="20">
        <v>0</v>
      </c>
      <c r="H22" s="20">
        <v>80804</v>
      </c>
      <c r="I22" s="29">
        <f t="shared" si="0"/>
        <v>29813538</v>
      </c>
    </row>
    <row r="23" spans="1:9" x14ac:dyDescent="0.25">
      <c r="A23" s="15">
        <v>1022</v>
      </c>
      <c r="B23" s="16" t="s">
        <v>28</v>
      </c>
      <c r="C23" s="21">
        <v>736231</v>
      </c>
      <c r="D23" s="21">
        <v>22004</v>
      </c>
      <c r="E23" s="21">
        <v>17468</v>
      </c>
      <c r="F23" s="21">
        <v>0</v>
      </c>
      <c r="G23" s="21">
        <v>0</v>
      </c>
      <c r="H23" s="21">
        <v>10384</v>
      </c>
      <c r="I23" s="30">
        <f t="shared" si="0"/>
        <v>786087</v>
      </c>
    </row>
    <row r="24" spans="1:9" x14ac:dyDescent="0.25">
      <c r="A24" s="15">
        <v>1023</v>
      </c>
      <c r="B24" s="16" t="s">
        <v>29</v>
      </c>
      <c r="C24" s="20">
        <v>19545329</v>
      </c>
      <c r="D24" s="20">
        <v>2401549</v>
      </c>
      <c r="E24" s="20">
        <v>705884</v>
      </c>
      <c r="F24" s="20">
        <v>2511749</v>
      </c>
      <c r="G24" s="20">
        <v>0</v>
      </c>
      <c r="H24" s="20">
        <v>762158</v>
      </c>
      <c r="I24" s="29">
        <f t="shared" si="0"/>
        <v>25926669</v>
      </c>
    </row>
    <row r="25" spans="1:9" x14ac:dyDescent="0.25">
      <c r="A25" s="15">
        <v>1024</v>
      </c>
      <c r="B25" s="16" t="s">
        <v>30</v>
      </c>
      <c r="C25" s="21">
        <v>576441181</v>
      </c>
      <c r="D25" s="21">
        <v>32936333</v>
      </c>
      <c r="E25" s="21">
        <v>11510242</v>
      </c>
      <c r="F25" s="21">
        <v>120927972</v>
      </c>
      <c r="G25" s="21">
        <v>0</v>
      </c>
      <c r="H25" s="21">
        <v>4581401</v>
      </c>
      <c r="I25" s="30">
        <f t="shared" si="0"/>
        <v>746397129</v>
      </c>
    </row>
    <row r="26" spans="1:9" x14ac:dyDescent="0.25">
      <c r="A26" s="15">
        <v>1025</v>
      </c>
      <c r="B26" s="16" t="s">
        <v>31</v>
      </c>
      <c r="C26" s="20">
        <v>333479</v>
      </c>
      <c r="D26" s="20">
        <v>2846</v>
      </c>
      <c r="E26" s="20">
        <v>12954</v>
      </c>
      <c r="F26" s="20">
        <v>0</v>
      </c>
      <c r="G26" s="20">
        <v>0</v>
      </c>
      <c r="H26" s="20">
        <v>116832</v>
      </c>
      <c r="I26" s="29">
        <f t="shared" si="0"/>
        <v>466111</v>
      </c>
    </row>
    <row r="27" spans="1:9" x14ac:dyDescent="0.25">
      <c r="A27" s="15">
        <v>1026</v>
      </c>
      <c r="B27" s="16" t="s">
        <v>32</v>
      </c>
      <c r="C27" s="21">
        <v>383172</v>
      </c>
      <c r="D27" s="21">
        <v>149</v>
      </c>
      <c r="E27" s="21">
        <v>408</v>
      </c>
      <c r="F27" s="21">
        <v>0</v>
      </c>
      <c r="G27" s="21">
        <v>0</v>
      </c>
      <c r="H27" s="21">
        <v>29570</v>
      </c>
      <c r="I27" s="30">
        <f t="shared" si="0"/>
        <v>413299</v>
      </c>
    </row>
    <row r="28" spans="1:9" x14ac:dyDescent="0.25">
      <c r="A28" s="15">
        <v>1027</v>
      </c>
      <c r="B28" s="16" t="s">
        <v>33</v>
      </c>
      <c r="C28" s="20">
        <v>34129369</v>
      </c>
      <c r="D28" s="20">
        <v>595419</v>
      </c>
      <c r="E28" s="20">
        <v>422754</v>
      </c>
      <c r="F28" s="20">
        <v>226017</v>
      </c>
      <c r="G28" s="20">
        <v>10000</v>
      </c>
      <c r="H28" s="20">
        <v>782092</v>
      </c>
      <c r="I28" s="29">
        <f t="shared" si="0"/>
        <v>36165651</v>
      </c>
    </row>
    <row r="29" spans="1:9" x14ac:dyDescent="0.25">
      <c r="A29" s="15">
        <v>1028</v>
      </c>
      <c r="B29" s="16" t="s">
        <v>34</v>
      </c>
      <c r="C29" s="21">
        <v>51196250</v>
      </c>
      <c r="D29" s="21">
        <v>515661</v>
      </c>
      <c r="E29" s="21">
        <v>2122725</v>
      </c>
      <c r="F29" s="21">
        <v>42783679</v>
      </c>
      <c r="G29" s="21">
        <v>0</v>
      </c>
      <c r="H29" s="21">
        <v>84617</v>
      </c>
      <c r="I29" s="30">
        <f t="shared" si="0"/>
        <v>96702932</v>
      </c>
    </row>
    <row r="30" spans="1:9" x14ac:dyDescent="0.25">
      <c r="A30" s="15">
        <v>1030</v>
      </c>
      <c r="B30" s="16" t="s">
        <v>35</v>
      </c>
      <c r="C30" s="20">
        <v>56338970</v>
      </c>
      <c r="D30" s="20">
        <v>2579463</v>
      </c>
      <c r="E30" s="20">
        <v>1542498</v>
      </c>
      <c r="F30" s="20">
        <v>2163532</v>
      </c>
      <c r="G30" s="20">
        <v>12500</v>
      </c>
      <c r="H30" s="20">
        <v>1872231</v>
      </c>
      <c r="I30" s="29">
        <f t="shared" si="0"/>
        <v>64509194</v>
      </c>
    </row>
    <row r="31" spans="1:9" x14ac:dyDescent="0.25">
      <c r="A31" s="15">
        <v>1031</v>
      </c>
      <c r="B31" s="16" t="s">
        <v>36</v>
      </c>
      <c r="C31" s="21">
        <v>12110</v>
      </c>
      <c r="D31" s="21">
        <v>3563</v>
      </c>
      <c r="E31" s="21">
        <v>570</v>
      </c>
      <c r="F31" s="21">
        <v>0</v>
      </c>
      <c r="G31" s="21">
        <v>0</v>
      </c>
      <c r="H31" s="21">
        <v>290</v>
      </c>
      <c r="I31" s="30">
        <f t="shared" si="0"/>
        <v>16533</v>
      </c>
    </row>
    <row r="32" spans="1:9" x14ac:dyDescent="0.25">
      <c r="A32" s="15">
        <v>1033</v>
      </c>
      <c r="B32" s="16" t="s">
        <v>37</v>
      </c>
      <c r="C32" s="20">
        <v>433280</v>
      </c>
      <c r="D32" s="20">
        <v>37648</v>
      </c>
      <c r="E32" s="20">
        <v>25165</v>
      </c>
      <c r="F32" s="20">
        <v>0</v>
      </c>
      <c r="G32" s="20">
        <v>20000</v>
      </c>
      <c r="H32" s="20">
        <v>222510</v>
      </c>
      <c r="I32" s="29">
        <f t="shared" si="0"/>
        <v>738603</v>
      </c>
    </row>
    <row r="33" spans="1:9" x14ac:dyDescent="0.25">
      <c r="A33" s="15">
        <v>1034</v>
      </c>
      <c r="B33" s="16" t="s">
        <v>38</v>
      </c>
      <c r="C33" s="21">
        <v>585679</v>
      </c>
      <c r="D33" s="21">
        <v>28957</v>
      </c>
      <c r="E33" s="21">
        <v>16068</v>
      </c>
      <c r="F33" s="21">
        <v>0</v>
      </c>
      <c r="G33" s="21">
        <v>0</v>
      </c>
      <c r="H33" s="21">
        <v>39049</v>
      </c>
      <c r="I33" s="30">
        <f t="shared" si="0"/>
        <v>669753</v>
      </c>
    </row>
    <row r="34" spans="1:9" x14ac:dyDescent="0.25">
      <c r="A34" s="15">
        <v>1037</v>
      </c>
      <c r="B34" s="16" t="s">
        <v>39</v>
      </c>
      <c r="C34" s="20">
        <v>5180227</v>
      </c>
      <c r="D34" s="20">
        <v>1073119</v>
      </c>
      <c r="E34" s="20">
        <v>218772</v>
      </c>
      <c r="F34" s="20">
        <v>418595</v>
      </c>
      <c r="G34" s="20">
        <v>0</v>
      </c>
      <c r="H34" s="20">
        <v>193340</v>
      </c>
      <c r="I34" s="29">
        <f t="shared" si="0"/>
        <v>7084053</v>
      </c>
    </row>
    <row r="35" spans="1:9" x14ac:dyDescent="0.25">
      <c r="A35" s="15">
        <v>1038</v>
      </c>
      <c r="B35" s="16" t="s">
        <v>40</v>
      </c>
      <c r="C35" s="21">
        <v>26578201</v>
      </c>
      <c r="D35" s="21">
        <v>0</v>
      </c>
      <c r="E35" s="21">
        <v>35750</v>
      </c>
      <c r="F35" s="21">
        <v>0</v>
      </c>
      <c r="G35" s="21">
        <v>0</v>
      </c>
      <c r="H35" s="21">
        <v>343931</v>
      </c>
      <c r="I35" s="30">
        <f t="shared" si="0"/>
        <v>26957882</v>
      </c>
    </row>
    <row r="36" spans="1:9" x14ac:dyDescent="0.25">
      <c r="A36" s="15">
        <v>1039</v>
      </c>
      <c r="B36" s="16" t="s">
        <v>41</v>
      </c>
      <c r="C36" s="20">
        <v>369936</v>
      </c>
      <c r="D36" s="20">
        <v>48708</v>
      </c>
      <c r="E36" s="20">
        <v>19229</v>
      </c>
      <c r="F36" s="20">
        <v>0</v>
      </c>
      <c r="G36" s="20">
        <v>0</v>
      </c>
      <c r="H36" s="20">
        <v>53740</v>
      </c>
      <c r="I36" s="29">
        <f t="shared" si="0"/>
        <v>491613</v>
      </c>
    </row>
    <row r="37" spans="1:9" x14ac:dyDescent="0.25">
      <c r="A37" s="15">
        <v>1040</v>
      </c>
      <c r="B37" s="16" t="s">
        <v>42</v>
      </c>
      <c r="C37" s="21">
        <v>53543823</v>
      </c>
      <c r="D37" s="21">
        <v>6206529</v>
      </c>
      <c r="E37" s="21">
        <v>2149733</v>
      </c>
      <c r="F37" s="21">
        <v>780779</v>
      </c>
      <c r="G37" s="21">
        <v>0</v>
      </c>
      <c r="H37" s="21">
        <v>2306581</v>
      </c>
      <c r="I37" s="30">
        <f t="shared" si="0"/>
        <v>64987445</v>
      </c>
    </row>
    <row r="38" spans="1:9" x14ac:dyDescent="0.25">
      <c r="A38" s="15">
        <v>1042</v>
      </c>
      <c r="B38" s="16" t="s">
        <v>43</v>
      </c>
      <c r="C38" s="20">
        <v>97075677</v>
      </c>
      <c r="D38" s="20">
        <v>0</v>
      </c>
      <c r="E38" s="20">
        <v>3668371</v>
      </c>
      <c r="F38" s="20">
        <v>105139683</v>
      </c>
      <c r="G38" s="20">
        <v>0</v>
      </c>
      <c r="H38" s="20">
        <v>185886</v>
      </c>
      <c r="I38" s="29">
        <f t="shared" si="0"/>
        <v>206069617</v>
      </c>
    </row>
    <row r="39" spans="1:9" x14ac:dyDescent="0.25">
      <c r="A39" s="15">
        <v>1043</v>
      </c>
      <c r="B39" s="16" t="s">
        <v>44</v>
      </c>
      <c r="C39" s="21">
        <v>344240392</v>
      </c>
      <c r="D39" s="21">
        <v>100329346</v>
      </c>
      <c r="E39" s="21">
        <v>11693763</v>
      </c>
      <c r="F39" s="21">
        <v>153344680</v>
      </c>
      <c r="G39" s="21">
        <v>0</v>
      </c>
      <c r="H39" s="21">
        <v>1223967</v>
      </c>
      <c r="I39" s="30">
        <f t="shared" si="0"/>
        <v>610832148</v>
      </c>
    </row>
    <row r="40" spans="1:9" x14ac:dyDescent="0.25">
      <c r="A40" s="15">
        <v>1044</v>
      </c>
      <c r="B40" s="16" t="s">
        <v>45</v>
      </c>
      <c r="C40" s="20">
        <v>4683819</v>
      </c>
      <c r="D40" s="20">
        <v>106839</v>
      </c>
      <c r="E40" s="20">
        <v>85619</v>
      </c>
      <c r="F40" s="20">
        <v>25</v>
      </c>
      <c r="G40" s="20">
        <v>0</v>
      </c>
      <c r="H40" s="20">
        <v>480285</v>
      </c>
      <c r="I40" s="29">
        <f t="shared" si="0"/>
        <v>5356587</v>
      </c>
    </row>
    <row r="41" spans="1:9" x14ac:dyDescent="0.25">
      <c r="A41" s="15">
        <v>1046</v>
      </c>
      <c r="B41" s="16" t="s">
        <v>46</v>
      </c>
      <c r="C41" s="21">
        <v>3653516</v>
      </c>
      <c r="D41" s="21">
        <v>0</v>
      </c>
      <c r="E41" s="21">
        <v>59885</v>
      </c>
      <c r="F41" s="21">
        <v>0</v>
      </c>
      <c r="G41" s="21">
        <v>2500</v>
      </c>
      <c r="H41" s="21">
        <v>1371299</v>
      </c>
      <c r="I41" s="30">
        <f t="shared" si="0"/>
        <v>5087200</v>
      </c>
    </row>
    <row r="42" spans="1:9" x14ac:dyDescent="0.25">
      <c r="A42" s="15">
        <v>1047</v>
      </c>
      <c r="B42" s="16" t="s">
        <v>47</v>
      </c>
      <c r="C42" s="20">
        <v>161940365</v>
      </c>
      <c r="D42" s="20">
        <v>22541438</v>
      </c>
      <c r="E42" s="20">
        <v>8092967</v>
      </c>
      <c r="F42" s="20">
        <v>65118</v>
      </c>
      <c r="G42" s="20">
        <v>2500</v>
      </c>
      <c r="H42" s="20">
        <v>1467829</v>
      </c>
      <c r="I42" s="29">
        <f t="shared" si="0"/>
        <v>194110217</v>
      </c>
    </row>
    <row r="43" spans="1:9" x14ac:dyDescent="0.25">
      <c r="A43" s="15">
        <v>1048</v>
      </c>
      <c r="B43" s="16" t="s">
        <v>48</v>
      </c>
      <c r="C43" s="21">
        <v>35392510</v>
      </c>
      <c r="D43" s="21">
        <v>2759593</v>
      </c>
      <c r="E43" s="21">
        <v>1921515</v>
      </c>
      <c r="F43" s="21">
        <v>44205</v>
      </c>
      <c r="G43" s="21">
        <v>0</v>
      </c>
      <c r="H43" s="21">
        <v>792683</v>
      </c>
      <c r="I43" s="30">
        <f t="shared" si="0"/>
        <v>40910506</v>
      </c>
    </row>
    <row r="44" spans="1:9" x14ac:dyDescent="0.25">
      <c r="A44" s="15">
        <v>1050</v>
      </c>
      <c r="B44" s="16" t="s">
        <v>49</v>
      </c>
      <c r="C44" s="20">
        <v>99845</v>
      </c>
      <c r="D44" s="20">
        <v>77</v>
      </c>
      <c r="E44" s="20">
        <v>0</v>
      </c>
      <c r="F44" s="20">
        <v>0</v>
      </c>
      <c r="G44" s="20">
        <v>0</v>
      </c>
      <c r="H44" s="20">
        <v>45621</v>
      </c>
      <c r="I44" s="29">
        <f t="shared" si="0"/>
        <v>145543</v>
      </c>
    </row>
    <row r="45" spans="1:9" x14ac:dyDescent="0.25">
      <c r="A45" s="15">
        <v>1052</v>
      </c>
      <c r="B45" s="16" t="s">
        <v>50</v>
      </c>
      <c r="C45" s="21">
        <v>24489534</v>
      </c>
      <c r="D45" s="21">
        <v>524587</v>
      </c>
      <c r="E45" s="21">
        <v>1142118</v>
      </c>
      <c r="F45" s="21">
        <v>597628</v>
      </c>
      <c r="G45" s="21">
        <v>0</v>
      </c>
      <c r="H45" s="21">
        <v>813099</v>
      </c>
      <c r="I45" s="30">
        <f t="shared" si="0"/>
        <v>27566966</v>
      </c>
    </row>
    <row r="46" spans="1:9" x14ac:dyDescent="0.25">
      <c r="A46" s="15">
        <v>1054</v>
      </c>
      <c r="B46" s="16" t="s">
        <v>51</v>
      </c>
      <c r="C46" s="20">
        <v>21398816</v>
      </c>
      <c r="D46" s="20">
        <v>1128675</v>
      </c>
      <c r="E46" s="20">
        <v>924555</v>
      </c>
      <c r="F46" s="20">
        <v>2958</v>
      </c>
      <c r="G46" s="20">
        <v>30003</v>
      </c>
      <c r="H46" s="20">
        <v>751729</v>
      </c>
      <c r="I46" s="29">
        <f t="shared" si="0"/>
        <v>24236736</v>
      </c>
    </row>
    <row r="47" spans="1:9" x14ac:dyDescent="0.25">
      <c r="A47" s="15">
        <v>1055</v>
      </c>
      <c r="B47" s="16" t="s">
        <v>52</v>
      </c>
      <c r="C47" s="21">
        <v>15205929</v>
      </c>
      <c r="D47" s="21">
        <v>1266667</v>
      </c>
      <c r="E47" s="21">
        <v>2189603</v>
      </c>
      <c r="F47" s="21">
        <v>201484</v>
      </c>
      <c r="G47" s="21">
        <v>0</v>
      </c>
      <c r="H47" s="21">
        <v>486235</v>
      </c>
      <c r="I47" s="30">
        <f t="shared" si="0"/>
        <v>19349918</v>
      </c>
    </row>
    <row r="48" spans="1:9" x14ac:dyDescent="0.25">
      <c r="A48" s="15">
        <v>1057</v>
      </c>
      <c r="B48" s="16" t="s">
        <v>53</v>
      </c>
      <c r="C48" s="20">
        <v>553575</v>
      </c>
      <c r="D48" s="20">
        <v>201174</v>
      </c>
      <c r="E48" s="20">
        <v>49790</v>
      </c>
      <c r="F48" s="20">
        <v>0</v>
      </c>
      <c r="G48" s="20">
        <v>0</v>
      </c>
      <c r="H48" s="20">
        <v>1013473</v>
      </c>
      <c r="I48" s="29">
        <f t="shared" si="0"/>
        <v>1818012</v>
      </c>
    </row>
    <row r="49" spans="1:9" x14ac:dyDescent="0.25">
      <c r="A49" s="15">
        <v>1058</v>
      </c>
      <c r="B49" s="16" t="s">
        <v>54</v>
      </c>
      <c r="C49" s="21">
        <v>10874043</v>
      </c>
      <c r="D49" s="21">
        <v>590088</v>
      </c>
      <c r="E49" s="21">
        <v>391831</v>
      </c>
      <c r="F49" s="21">
        <v>387471</v>
      </c>
      <c r="G49" s="21">
        <v>2500</v>
      </c>
      <c r="H49" s="21">
        <v>2146389</v>
      </c>
      <c r="I49" s="30">
        <f t="shared" si="0"/>
        <v>14392322</v>
      </c>
    </row>
    <row r="50" spans="1:9" x14ac:dyDescent="0.25">
      <c r="A50" s="15">
        <v>1062</v>
      </c>
      <c r="B50" s="16" t="s">
        <v>55</v>
      </c>
      <c r="C50" s="20">
        <v>57099746</v>
      </c>
      <c r="D50" s="20">
        <v>2134088</v>
      </c>
      <c r="E50" s="20">
        <v>2117953</v>
      </c>
      <c r="F50" s="20">
        <v>17369</v>
      </c>
      <c r="G50" s="20">
        <v>0</v>
      </c>
      <c r="H50" s="20">
        <v>685896</v>
      </c>
      <c r="I50" s="29">
        <f t="shared" si="0"/>
        <v>62055052</v>
      </c>
    </row>
    <row r="51" spans="1:9" x14ac:dyDescent="0.25">
      <c r="A51" s="15">
        <v>1065</v>
      </c>
      <c r="B51" s="16" t="s">
        <v>56</v>
      </c>
      <c r="C51" s="21">
        <v>90007691</v>
      </c>
      <c r="D51" s="21">
        <v>6107818</v>
      </c>
      <c r="E51" s="21">
        <v>3095788</v>
      </c>
      <c r="F51" s="21">
        <v>360450</v>
      </c>
      <c r="G51" s="21">
        <v>0</v>
      </c>
      <c r="H51" s="21">
        <v>570269</v>
      </c>
      <c r="I51" s="30">
        <f t="shared" si="0"/>
        <v>100142016</v>
      </c>
    </row>
    <row r="52" spans="1:9" x14ac:dyDescent="0.25">
      <c r="A52" s="15">
        <v>1066</v>
      </c>
      <c r="B52" s="16" t="s">
        <v>57</v>
      </c>
      <c r="C52" s="20">
        <v>310893030</v>
      </c>
      <c r="D52" s="20">
        <v>140539948</v>
      </c>
      <c r="E52" s="20">
        <v>10217965</v>
      </c>
      <c r="F52" s="20">
        <v>2026358</v>
      </c>
      <c r="G52" s="20">
        <v>0</v>
      </c>
      <c r="H52" s="20">
        <v>2499252</v>
      </c>
      <c r="I52" s="29">
        <f t="shared" si="0"/>
        <v>466176553</v>
      </c>
    </row>
    <row r="53" spans="1:9" x14ac:dyDescent="0.25">
      <c r="A53" s="15">
        <v>1067</v>
      </c>
      <c r="B53" s="16" t="s">
        <v>58</v>
      </c>
      <c r="C53" s="21">
        <v>743520</v>
      </c>
      <c r="D53" s="21">
        <v>0</v>
      </c>
      <c r="E53" s="21">
        <v>1924</v>
      </c>
      <c r="F53" s="21">
        <v>0</v>
      </c>
      <c r="G53" s="21">
        <v>0</v>
      </c>
      <c r="H53" s="21">
        <v>31170</v>
      </c>
      <c r="I53" s="30">
        <f t="shared" si="0"/>
        <v>776614</v>
      </c>
    </row>
    <row r="54" spans="1:9" x14ac:dyDescent="0.25">
      <c r="A54" s="15">
        <v>1068</v>
      </c>
      <c r="B54" s="16" t="s">
        <v>59</v>
      </c>
      <c r="C54" s="20">
        <v>138</v>
      </c>
      <c r="D54" s="20">
        <v>0</v>
      </c>
      <c r="E54" s="20">
        <v>409</v>
      </c>
      <c r="F54" s="20">
        <v>0</v>
      </c>
      <c r="G54" s="20">
        <v>0</v>
      </c>
      <c r="H54" s="20">
        <v>1410</v>
      </c>
      <c r="I54" s="29">
        <f t="shared" si="0"/>
        <v>1957</v>
      </c>
    </row>
    <row r="55" spans="1:9" x14ac:dyDescent="0.25">
      <c r="A55" s="15">
        <v>1069</v>
      </c>
      <c r="B55" s="16" t="s">
        <v>60</v>
      </c>
      <c r="C55" s="21">
        <v>1055746</v>
      </c>
      <c r="D55" s="21">
        <v>36869</v>
      </c>
      <c r="E55" s="21">
        <v>53894</v>
      </c>
      <c r="F55" s="21">
        <v>0</v>
      </c>
      <c r="G55" s="21">
        <v>0</v>
      </c>
      <c r="H55" s="21">
        <v>173287</v>
      </c>
      <c r="I55" s="30">
        <f t="shared" si="0"/>
        <v>1319796</v>
      </c>
    </row>
    <row r="56" spans="1:9" ht="15" customHeight="1" x14ac:dyDescent="0.25">
      <c r="A56" s="15">
        <v>1070</v>
      </c>
      <c r="B56" s="16" t="s">
        <v>61</v>
      </c>
      <c r="C56" s="20">
        <v>625287</v>
      </c>
      <c r="D56" s="20">
        <v>27861</v>
      </c>
      <c r="E56" s="20">
        <v>29090</v>
      </c>
      <c r="F56" s="20">
        <v>0</v>
      </c>
      <c r="G56" s="20">
        <v>0</v>
      </c>
      <c r="H56" s="20">
        <v>99557</v>
      </c>
      <c r="I56" s="29">
        <f t="shared" si="0"/>
        <v>781795</v>
      </c>
    </row>
    <row r="57" spans="1:9" x14ac:dyDescent="0.25">
      <c r="A57" s="13" t="s">
        <v>63</v>
      </c>
      <c r="B57" s="18" t="s">
        <v>62</v>
      </c>
      <c r="C57" s="37">
        <f t="shared" ref="C57:I57" si="1">SUM(C7:C56)</f>
        <v>3054554693</v>
      </c>
      <c r="D57" s="37">
        <f t="shared" si="1"/>
        <v>546563957</v>
      </c>
      <c r="E57" s="37">
        <f t="shared" si="1"/>
        <v>108705507</v>
      </c>
      <c r="F57" s="37">
        <f t="shared" si="1"/>
        <v>914093271</v>
      </c>
      <c r="G57" s="37">
        <f t="shared" si="1"/>
        <v>97503</v>
      </c>
      <c r="H57" s="37">
        <f t="shared" si="1"/>
        <v>37664482</v>
      </c>
      <c r="I57" s="37">
        <f t="shared" si="1"/>
        <v>4661679413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6E566-7877-4A41-B121-0DFFA8C84BF6}">
  <dimension ref="A1:I57"/>
  <sheetViews>
    <sheetView topLeftCell="A4" workbookViewId="0">
      <selection activeCell="B9" sqref="B9"/>
    </sheetView>
  </sheetViews>
  <sheetFormatPr baseColWidth="10" defaultColWidth="11.42578125" defaultRowHeight="15.75" x14ac:dyDescent="0.25"/>
  <cols>
    <col min="1" max="1" width="7.85546875" style="10" customWidth="1"/>
    <col min="2" max="2" width="25.5703125" style="11" customWidth="1"/>
    <col min="3" max="8" width="15" style="12" customWidth="1"/>
    <col min="9" max="9" width="19.5703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40" t="s">
        <v>64</v>
      </c>
      <c r="B4" s="40"/>
      <c r="C4" s="40"/>
      <c r="D4" s="40"/>
      <c r="E4" s="40"/>
      <c r="F4" s="40"/>
      <c r="G4" s="40"/>
      <c r="H4" s="40"/>
      <c r="I4" s="40"/>
    </row>
    <row r="5" spans="1:9" ht="15" customHeight="1" x14ac:dyDescent="0.25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9" ht="41.25" customHeight="1" thickTop="1" thickBot="1" x14ac:dyDescent="0.3">
      <c r="A6" s="1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</row>
    <row r="7" spans="1:9" ht="16.5" thickTop="1" x14ac:dyDescent="0.25">
      <c r="A7" s="15">
        <v>1001</v>
      </c>
      <c r="B7" s="16" t="s">
        <v>12</v>
      </c>
      <c r="C7" s="19">
        <v>0</v>
      </c>
      <c r="D7" s="19">
        <v>0</v>
      </c>
      <c r="E7" s="19">
        <v>0</v>
      </c>
      <c r="F7" s="19">
        <v>0</v>
      </c>
      <c r="G7" s="19">
        <v>0</v>
      </c>
      <c r="H7" s="19">
        <v>0</v>
      </c>
      <c r="I7" s="28">
        <f>SUM(C7:H7)</f>
        <v>0</v>
      </c>
    </row>
    <row r="8" spans="1:9" x14ac:dyDescent="0.25">
      <c r="A8" s="15">
        <v>1002</v>
      </c>
      <c r="B8" s="16" t="s">
        <v>13</v>
      </c>
      <c r="C8" s="20">
        <v>230</v>
      </c>
      <c r="D8" s="20">
        <v>0</v>
      </c>
      <c r="E8" s="20">
        <v>1224</v>
      </c>
      <c r="F8" s="20">
        <v>0</v>
      </c>
      <c r="G8" s="20">
        <v>0</v>
      </c>
      <c r="H8" s="20">
        <v>1450</v>
      </c>
      <c r="I8" s="29">
        <f t="shared" ref="I8:I56" si="0">SUM(C8:H8)</f>
        <v>2904</v>
      </c>
    </row>
    <row r="9" spans="1:9" x14ac:dyDescent="0.25">
      <c r="A9" s="15">
        <v>1005</v>
      </c>
      <c r="B9" s="16" t="s">
        <v>14</v>
      </c>
      <c r="C9" s="21">
        <v>0</v>
      </c>
      <c r="D9" s="21">
        <v>0</v>
      </c>
      <c r="E9" s="21">
        <v>0</v>
      </c>
      <c r="F9" s="21">
        <v>0</v>
      </c>
      <c r="G9" s="21">
        <v>0</v>
      </c>
      <c r="H9" s="21">
        <v>0</v>
      </c>
      <c r="I9" s="30">
        <f t="shared" si="0"/>
        <v>0</v>
      </c>
    </row>
    <row r="10" spans="1:9" x14ac:dyDescent="0.25">
      <c r="A10" s="15">
        <v>1006</v>
      </c>
      <c r="B10" s="16" t="s">
        <v>15</v>
      </c>
      <c r="C10" s="20">
        <v>0</v>
      </c>
      <c r="D10" s="20">
        <v>0</v>
      </c>
      <c r="E10" s="20">
        <v>0</v>
      </c>
      <c r="F10" s="20">
        <v>0</v>
      </c>
      <c r="G10" s="20">
        <v>0</v>
      </c>
      <c r="H10" s="20">
        <v>0</v>
      </c>
      <c r="I10" s="29">
        <f t="shared" si="0"/>
        <v>0</v>
      </c>
    </row>
    <row r="11" spans="1:9" x14ac:dyDescent="0.25">
      <c r="A11" s="15">
        <v>1007</v>
      </c>
      <c r="B11" s="16" t="s">
        <v>16</v>
      </c>
      <c r="C11" s="21">
        <v>2600054</v>
      </c>
      <c r="D11" s="21">
        <v>64677</v>
      </c>
      <c r="E11" s="21">
        <v>113959</v>
      </c>
      <c r="F11" s="21">
        <v>0</v>
      </c>
      <c r="G11" s="21">
        <v>0</v>
      </c>
      <c r="H11" s="21">
        <v>160990</v>
      </c>
      <c r="I11" s="30">
        <f t="shared" si="0"/>
        <v>2939680</v>
      </c>
    </row>
    <row r="12" spans="1:9" x14ac:dyDescent="0.25">
      <c r="A12" s="15">
        <v>1008</v>
      </c>
      <c r="B12" s="16" t="s">
        <v>17</v>
      </c>
      <c r="C12" s="20">
        <v>3869235</v>
      </c>
      <c r="D12" s="20">
        <v>0</v>
      </c>
      <c r="E12" s="20">
        <v>38581</v>
      </c>
      <c r="F12" s="20">
        <v>0</v>
      </c>
      <c r="G12" s="20">
        <v>0</v>
      </c>
      <c r="H12" s="20">
        <v>3252</v>
      </c>
      <c r="I12" s="29">
        <f t="shared" si="0"/>
        <v>3911068</v>
      </c>
    </row>
    <row r="13" spans="1:9" x14ac:dyDescent="0.25">
      <c r="A13" s="15">
        <v>1010</v>
      </c>
      <c r="B13" s="16" t="s">
        <v>18</v>
      </c>
      <c r="C13" s="21">
        <v>92</v>
      </c>
      <c r="D13" s="21">
        <v>0</v>
      </c>
      <c r="E13" s="21">
        <v>1619</v>
      </c>
      <c r="F13" s="21">
        <v>0</v>
      </c>
      <c r="G13" s="21">
        <v>0</v>
      </c>
      <c r="H13" s="21">
        <v>580</v>
      </c>
      <c r="I13" s="30">
        <f t="shared" si="0"/>
        <v>2291</v>
      </c>
    </row>
    <row r="14" spans="1:9" x14ac:dyDescent="0.25">
      <c r="A14" s="15">
        <v>1011</v>
      </c>
      <c r="B14" s="16" t="s">
        <v>19</v>
      </c>
      <c r="C14" s="20">
        <v>1791672</v>
      </c>
      <c r="D14" s="20">
        <v>206495</v>
      </c>
      <c r="E14" s="20">
        <v>107062</v>
      </c>
      <c r="F14" s="20">
        <v>0</v>
      </c>
      <c r="G14" s="20">
        <v>0</v>
      </c>
      <c r="H14" s="20">
        <v>279214</v>
      </c>
      <c r="I14" s="29">
        <f t="shared" si="0"/>
        <v>2384443</v>
      </c>
    </row>
    <row r="15" spans="1:9" x14ac:dyDescent="0.25">
      <c r="A15" s="15">
        <v>1012</v>
      </c>
      <c r="B15" s="16" t="s">
        <v>20</v>
      </c>
      <c r="C15" s="21">
        <v>0</v>
      </c>
      <c r="D15" s="21">
        <v>0</v>
      </c>
      <c r="E15" s="21">
        <v>0</v>
      </c>
      <c r="F15" s="21">
        <v>0</v>
      </c>
      <c r="G15" s="21">
        <v>0</v>
      </c>
      <c r="H15" s="21">
        <v>17500</v>
      </c>
      <c r="I15" s="30">
        <f t="shared" si="0"/>
        <v>17500</v>
      </c>
    </row>
    <row r="16" spans="1:9" x14ac:dyDescent="0.25">
      <c r="A16" s="15">
        <v>1013</v>
      </c>
      <c r="B16" s="16" t="s">
        <v>21</v>
      </c>
      <c r="C16" s="20">
        <v>52953614</v>
      </c>
      <c r="D16" s="20">
        <v>13322062</v>
      </c>
      <c r="E16" s="20">
        <v>2530529</v>
      </c>
      <c r="F16" s="20">
        <v>0</v>
      </c>
      <c r="G16" s="20">
        <v>0</v>
      </c>
      <c r="H16" s="20">
        <v>128001</v>
      </c>
      <c r="I16" s="29">
        <f t="shared" si="0"/>
        <v>68934206</v>
      </c>
    </row>
    <row r="17" spans="1:9" x14ac:dyDescent="0.25">
      <c r="A17" s="15">
        <v>1014</v>
      </c>
      <c r="B17" s="16" t="s">
        <v>22</v>
      </c>
      <c r="C17" s="21">
        <v>0</v>
      </c>
      <c r="D17" s="21">
        <v>0</v>
      </c>
      <c r="E17" s="21">
        <v>0</v>
      </c>
      <c r="F17" s="21">
        <v>0</v>
      </c>
      <c r="G17" s="21">
        <v>0</v>
      </c>
      <c r="H17" s="21">
        <v>25000</v>
      </c>
      <c r="I17" s="30">
        <f t="shared" si="0"/>
        <v>25000</v>
      </c>
    </row>
    <row r="18" spans="1:9" x14ac:dyDescent="0.25">
      <c r="A18" s="15">
        <v>1016</v>
      </c>
      <c r="B18" s="16" t="s">
        <v>23</v>
      </c>
      <c r="C18" s="20">
        <v>158628575</v>
      </c>
      <c r="D18" s="20">
        <v>42674712</v>
      </c>
      <c r="E18" s="20">
        <v>8985629</v>
      </c>
      <c r="F18" s="20">
        <v>950584</v>
      </c>
      <c r="G18" s="20">
        <v>0</v>
      </c>
      <c r="H18" s="20">
        <v>1032881</v>
      </c>
      <c r="I18" s="29">
        <f t="shared" si="0"/>
        <v>212272381</v>
      </c>
    </row>
    <row r="19" spans="1:9" x14ac:dyDescent="0.25">
      <c r="A19" s="15">
        <v>1017</v>
      </c>
      <c r="B19" s="16" t="s">
        <v>24</v>
      </c>
      <c r="C19" s="21">
        <v>4870314</v>
      </c>
      <c r="D19" s="21">
        <v>0</v>
      </c>
      <c r="E19" s="21">
        <v>134340</v>
      </c>
      <c r="F19" s="21">
        <v>18155</v>
      </c>
      <c r="G19" s="21">
        <v>0</v>
      </c>
      <c r="H19" s="21">
        <v>71470</v>
      </c>
      <c r="I19" s="30">
        <f t="shared" si="0"/>
        <v>5094279</v>
      </c>
    </row>
    <row r="20" spans="1:9" x14ac:dyDescent="0.25">
      <c r="A20" s="15">
        <v>1018</v>
      </c>
      <c r="B20" s="16" t="s">
        <v>25</v>
      </c>
      <c r="C20" s="20">
        <v>21203</v>
      </c>
      <c r="D20" s="20">
        <v>0</v>
      </c>
      <c r="E20" s="20">
        <v>1049</v>
      </c>
      <c r="F20" s="20">
        <v>0</v>
      </c>
      <c r="G20" s="20">
        <v>0</v>
      </c>
      <c r="H20" s="20">
        <v>290</v>
      </c>
      <c r="I20" s="29">
        <f t="shared" si="0"/>
        <v>22542</v>
      </c>
    </row>
    <row r="21" spans="1:9" x14ac:dyDescent="0.25">
      <c r="A21" s="15">
        <v>1019</v>
      </c>
      <c r="B21" s="16" t="s">
        <v>26</v>
      </c>
      <c r="C21" s="21">
        <v>1729164</v>
      </c>
      <c r="D21" s="21">
        <v>25579</v>
      </c>
      <c r="E21" s="21">
        <v>34264</v>
      </c>
      <c r="F21" s="21">
        <v>873</v>
      </c>
      <c r="G21" s="21">
        <v>0</v>
      </c>
      <c r="H21" s="21">
        <v>40120</v>
      </c>
      <c r="I21" s="30">
        <f t="shared" si="0"/>
        <v>1830000</v>
      </c>
    </row>
    <row r="22" spans="1:9" x14ac:dyDescent="0.25">
      <c r="A22" s="15">
        <v>1020</v>
      </c>
      <c r="B22" s="16" t="s">
        <v>27</v>
      </c>
      <c r="C22" s="20">
        <v>1329819</v>
      </c>
      <c r="D22" s="20">
        <v>966382</v>
      </c>
      <c r="E22" s="20">
        <v>59055</v>
      </c>
      <c r="F22" s="20">
        <v>0</v>
      </c>
      <c r="G22" s="20">
        <v>0</v>
      </c>
      <c r="H22" s="20">
        <v>7140</v>
      </c>
      <c r="I22" s="29">
        <f t="shared" si="0"/>
        <v>2362396</v>
      </c>
    </row>
    <row r="23" spans="1:9" x14ac:dyDescent="0.25">
      <c r="A23" s="15">
        <v>1022</v>
      </c>
      <c r="B23" s="16" t="s">
        <v>28</v>
      </c>
      <c r="C23" s="21">
        <v>0</v>
      </c>
      <c r="D23" s="21">
        <v>0</v>
      </c>
      <c r="E23" s="21">
        <v>0</v>
      </c>
      <c r="F23" s="21">
        <v>0</v>
      </c>
      <c r="G23" s="21">
        <v>0</v>
      </c>
      <c r="H23" s="21">
        <v>0</v>
      </c>
      <c r="I23" s="30">
        <f t="shared" si="0"/>
        <v>0</v>
      </c>
    </row>
    <row r="24" spans="1:9" x14ac:dyDescent="0.25">
      <c r="A24" s="15">
        <v>1023</v>
      </c>
      <c r="B24" s="16" t="s">
        <v>29</v>
      </c>
      <c r="C24" s="20">
        <v>2155501</v>
      </c>
      <c r="D24" s="20">
        <v>303645</v>
      </c>
      <c r="E24" s="20">
        <v>86040</v>
      </c>
      <c r="F24" s="20">
        <v>2221</v>
      </c>
      <c r="G24" s="20">
        <v>0</v>
      </c>
      <c r="H24" s="20">
        <v>40600</v>
      </c>
      <c r="I24" s="29">
        <f t="shared" si="0"/>
        <v>2588007</v>
      </c>
    </row>
    <row r="25" spans="1:9" x14ac:dyDescent="0.25">
      <c r="A25" s="15">
        <v>1024</v>
      </c>
      <c r="B25" s="16" t="s">
        <v>30</v>
      </c>
      <c r="C25" s="21">
        <v>65267897</v>
      </c>
      <c r="D25" s="21">
        <v>3395970</v>
      </c>
      <c r="E25" s="21">
        <v>1119338</v>
      </c>
      <c r="F25" s="21">
        <v>381118</v>
      </c>
      <c r="G25" s="21">
        <v>0</v>
      </c>
      <c r="H25" s="21">
        <v>436129</v>
      </c>
      <c r="I25" s="30">
        <f t="shared" si="0"/>
        <v>70600452</v>
      </c>
    </row>
    <row r="26" spans="1:9" x14ac:dyDescent="0.25">
      <c r="A26" s="15">
        <v>1025</v>
      </c>
      <c r="B26" s="16" t="s">
        <v>31</v>
      </c>
      <c r="C26" s="20">
        <v>0</v>
      </c>
      <c r="D26" s="20">
        <v>0</v>
      </c>
      <c r="E26" s="20">
        <v>0</v>
      </c>
      <c r="F26" s="20">
        <v>0</v>
      </c>
      <c r="G26" s="20">
        <v>0</v>
      </c>
      <c r="H26" s="20">
        <v>0</v>
      </c>
      <c r="I26" s="29">
        <f t="shared" si="0"/>
        <v>0</v>
      </c>
    </row>
    <row r="27" spans="1:9" x14ac:dyDescent="0.25">
      <c r="A27" s="15">
        <v>1026</v>
      </c>
      <c r="B27" s="16" t="s">
        <v>32</v>
      </c>
      <c r="C27" s="21">
        <v>138</v>
      </c>
      <c r="D27" s="21">
        <v>0</v>
      </c>
      <c r="E27" s="21">
        <v>0</v>
      </c>
      <c r="F27" s="21">
        <v>0</v>
      </c>
      <c r="G27" s="21">
        <v>0</v>
      </c>
      <c r="H27" s="21">
        <v>33370</v>
      </c>
      <c r="I27" s="30">
        <f t="shared" si="0"/>
        <v>33508</v>
      </c>
    </row>
    <row r="28" spans="1:9" x14ac:dyDescent="0.25">
      <c r="A28" s="15">
        <v>1027</v>
      </c>
      <c r="B28" s="16" t="s">
        <v>33</v>
      </c>
      <c r="C28" s="20">
        <v>5035488</v>
      </c>
      <c r="D28" s="20">
        <v>150207</v>
      </c>
      <c r="E28" s="20">
        <v>49185</v>
      </c>
      <c r="F28" s="20">
        <v>151542</v>
      </c>
      <c r="G28" s="20">
        <v>0</v>
      </c>
      <c r="H28" s="20">
        <v>128460</v>
      </c>
      <c r="I28" s="29">
        <f t="shared" si="0"/>
        <v>5514882</v>
      </c>
    </row>
    <row r="29" spans="1:9" x14ac:dyDescent="0.25">
      <c r="A29" s="15">
        <v>1028</v>
      </c>
      <c r="B29" s="16" t="s">
        <v>34</v>
      </c>
      <c r="C29" s="21">
        <v>1025873</v>
      </c>
      <c r="D29" s="21">
        <v>73479</v>
      </c>
      <c r="E29" s="21">
        <v>39278</v>
      </c>
      <c r="F29" s="21">
        <v>35850</v>
      </c>
      <c r="G29" s="21">
        <v>0</v>
      </c>
      <c r="H29" s="21">
        <v>7830</v>
      </c>
      <c r="I29" s="30">
        <f t="shared" si="0"/>
        <v>1182310</v>
      </c>
    </row>
    <row r="30" spans="1:9" x14ac:dyDescent="0.25">
      <c r="A30" s="15">
        <v>1030</v>
      </c>
      <c r="B30" s="16" t="s">
        <v>35</v>
      </c>
      <c r="C30" s="20">
        <v>4796457</v>
      </c>
      <c r="D30" s="20">
        <v>559165</v>
      </c>
      <c r="E30" s="20">
        <v>95758</v>
      </c>
      <c r="F30" s="20">
        <v>0</v>
      </c>
      <c r="G30" s="20">
        <v>0</v>
      </c>
      <c r="H30" s="20">
        <v>522285</v>
      </c>
      <c r="I30" s="29">
        <f t="shared" si="0"/>
        <v>5973665</v>
      </c>
    </row>
    <row r="31" spans="1:9" x14ac:dyDescent="0.25">
      <c r="A31" s="15">
        <v>1031</v>
      </c>
      <c r="B31" s="16" t="s">
        <v>36</v>
      </c>
      <c r="C31" s="21">
        <v>46</v>
      </c>
      <c r="D31" s="21">
        <v>0</v>
      </c>
      <c r="E31" s="21">
        <v>818</v>
      </c>
      <c r="F31" s="21">
        <v>0</v>
      </c>
      <c r="G31" s="21">
        <v>0</v>
      </c>
      <c r="H31" s="21">
        <v>290</v>
      </c>
      <c r="I31" s="30">
        <f t="shared" si="0"/>
        <v>1154</v>
      </c>
    </row>
    <row r="32" spans="1:9" x14ac:dyDescent="0.25">
      <c r="A32" s="15">
        <v>1033</v>
      </c>
      <c r="B32" s="16" t="s">
        <v>37</v>
      </c>
      <c r="C32" s="20">
        <v>23376</v>
      </c>
      <c r="D32" s="20">
        <v>738</v>
      </c>
      <c r="E32" s="20">
        <v>6467</v>
      </c>
      <c r="F32" s="20">
        <v>0</v>
      </c>
      <c r="G32" s="20">
        <v>0</v>
      </c>
      <c r="H32" s="20">
        <v>54460</v>
      </c>
      <c r="I32" s="29">
        <f t="shared" si="0"/>
        <v>85041</v>
      </c>
    </row>
    <row r="33" spans="1:9" x14ac:dyDescent="0.25">
      <c r="A33" s="15">
        <v>1034</v>
      </c>
      <c r="B33" s="16" t="s">
        <v>38</v>
      </c>
      <c r="C33" s="21">
        <v>298174</v>
      </c>
      <c r="D33" s="21">
        <v>11121</v>
      </c>
      <c r="E33" s="21">
        <v>3350</v>
      </c>
      <c r="F33" s="21">
        <v>0</v>
      </c>
      <c r="G33" s="21">
        <v>0</v>
      </c>
      <c r="H33" s="21">
        <v>7830</v>
      </c>
      <c r="I33" s="30">
        <f t="shared" si="0"/>
        <v>320475</v>
      </c>
    </row>
    <row r="34" spans="1:9" x14ac:dyDescent="0.25">
      <c r="A34" s="15">
        <v>1037</v>
      </c>
      <c r="B34" s="16" t="s">
        <v>39</v>
      </c>
      <c r="C34" s="20">
        <v>3361316</v>
      </c>
      <c r="D34" s="20">
        <v>1474154</v>
      </c>
      <c r="E34" s="20">
        <v>97916</v>
      </c>
      <c r="F34" s="20">
        <v>68975</v>
      </c>
      <c r="G34" s="20">
        <v>0</v>
      </c>
      <c r="H34" s="20">
        <v>77335</v>
      </c>
      <c r="I34" s="29">
        <f t="shared" si="0"/>
        <v>5079696</v>
      </c>
    </row>
    <row r="35" spans="1:9" x14ac:dyDescent="0.25">
      <c r="A35" s="15">
        <v>1038</v>
      </c>
      <c r="B35" s="16" t="s">
        <v>40</v>
      </c>
      <c r="C35" s="21">
        <v>46</v>
      </c>
      <c r="D35" s="21">
        <v>0</v>
      </c>
      <c r="E35" s="21">
        <v>409</v>
      </c>
      <c r="F35" s="21">
        <v>0</v>
      </c>
      <c r="G35" s="21">
        <v>0</v>
      </c>
      <c r="H35" s="21">
        <v>15290</v>
      </c>
      <c r="I35" s="30">
        <f t="shared" si="0"/>
        <v>15745</v>
      </c>
    </row>
    <row r="36" spans="1:9" x14ac:dyDescent="0.25">
      <c r="A36" s="15">
        <v>1039</v>
      </c>
      <c r="B36" s="16" t="s">
        <v>41</v>
      </c>
      <c r="C36" s="20">
        <v>230</v>
      </c>
      <c r="D36" s="20">
        <v>0</v>
      </c>
      <c r="E36" s="20">
        <v>0</v>
      </c>
      <c r="F36" s="20">
        <v>0</v>
      </c>
      <c r="G36" s="20">
        <v>0</v>
      </c>
      <c r="H36" s="20">
        <v>3950</v>
      </c>
      <c r="I36" s="29">
        <f t="shared" si="0"/>
        <v>4180</v>
      </c>
    </row>
    <row r="37" spans="1:9" x14ac:dyDescent="0.25">
      <c r="A37" s="15">
        <v>1040</v>
      </c>
      <c r="B37" s="16" t="s">
        <v>42</v>
      </c>
      <c r="C37" s="21">
        <v>2619649</v>
      </c>
      <c r="D37" s="21">
        <v>369200</v>
      </c>
      <c r="E37" s="21">
        <v>60991</v>
      </c>
      <c r="F37" s="21">
        <v>118803</v>
      </c>
      <c r="G37" s="21">
        <v>0</v>
      </c>
      <c r="H37" s="21">
        <v>156315</v>
      </c>
      <c r="I37" s="30">
        <f t="shared" si="0"/>
        <v>3324958</v>
      </c>
    </row>
    <row r="38" spans="1:9" x14ac:dyDescent="0.25">
      <c r="A38" s="15">
        <v>1042</v>
      </c>
      <c r="B38" s="16" t="s">
        <v>43</v>
      </c>
      <c r="C38" s="20">
        <v>322</v>
      </c>
      <c r="D38" s="20">
        <v>0</v>
      </c>
      <c r="E38" s="20">
        <v>817</v>
      </c>
      <c r="F38" s="20">
        <v>0</v>
      </c>
      <c r="G38" s="20">
        <v>0</v>
      </c>
      <c r="H38" s="20">
        <v>2030</v>
      </c>
      <c r="I38" s="29">
        <f t="shared" si="0"/>
        <v>3169</v>
      </c>
    </row>
    <row r="39" spans="1:9" x14ac:dyDescent="0.25">
      <c r="A39" s="15">
        <v>1043</v>
      </c>
      <c r="B39" s="16" t="s">
        <v>44</v>
      </c>
      <c r="C39" s="21">
        <v>70950334</v>
      </c>
      <c r="D39" s="21">
        <v>15745827</v>
      </c>
      <c r="E39" s="21">
        <v>1120945</v>
      </c>
      <c r="F39" s="21">
        <v>160032</v>
      </c>
      <c r="G39" s="21">
        <v>0</v>
      </c>
      <c r="H39" s="21">
        <v>116900</v>
      </c>
      <c r="I39" s="30">
        <f t="shared" si="0"/>
        <v>88094038</v>
      </c>
    </row>
    <row r="40" spans="1:9" x14ac:dyDescent="0.25">
      <c r="A40" s="15">
        <v>1044</v>
      </c>
      <c r="B40" s="16" t="s">
        <v>45</v>
      </c>
      <c r="C40" s="20">
        <v>73208</v>
      </c>
      <c r="D40" s="20">
        <v>25853</v>
      </c>
      <c r="E40" s="20">
        <v>82989</v>
      </c>
      <c r="F40" s="20">
        <v>0</v>
      </c>
      <c r="G40" s="20">
        <v>0</v>
      </c>
      <c r="H40" s="20">
        <v>110525</v>
      </c>
      <c r="I40" s="29">
        <f t="shared" si="0"/>
        <v>292575</v>
      </c>
    </row>
    <row r="41" spans="1:9" x14ac:dyDescent="0.25">
      <c r="A41" s="15">
        <v>1046</v>
      </c>
      <c r="B41" s="16" t="s">
        <v>46</v>
      </c>
      <c r="C41" s="21">
        <v>0</v>
      </c>
      <c r="D41" s="21">
        <v>0</v>
      </c>
      <c r="E41" s="21">
        <v>0</v>
      </c>
      <c r="F41" s="21">
        <v>0</v>
      </c>
      <c r="G41" s="21">
        <v>52500</v>
      </c>
      <c r="H41" s="21">
        <v>272503</v>
      </c>
      <c r="I41" s="30">
        <f t="shared" si="0"/>
        <v>325003</v>
      </c>
    </row>
    <row r="42" spans="1:9" x14ac:dyDescent="0.25">
      <c r="A42" s="15">
        <v>1047</v>
      </c>
      <c r="B42" s="16" t="s">
        <v>47</v>
      </c>
      <c r="C42" s="20">
        <v>19236946</v>
      </c>
      <c r="D42" s="20">
        <v>9475512</v>
      </c>
      <c r="E42" s="20">
        <v>807621</v>
      </c>
      <c r="F42" s="20">
        <v>0</v>
      </c>
      <c r="G42" s="20">
        <v>0</v>
      </c>
      <c r="H42" s="20">
        <v>91269</v>
      </c>
      <c r="I42" s="29">
        <f t="shared" si="0"/>
        <v>29611348</v>
      </c>
    </row>
    <row r="43" spans="1:9" x14ac:dyDescent="0.25">
      <c r="A43" s="15">
        <v>1048</v>
      </c>
      <c r="B43" s="16" t="s">
        <v>48</v>
      </c>
      <c r="C43" s="21">
        <v>3043158</v>
      </c>
      <c r="D43" s="21">
        <v>81176</v>
      </c>
      <c r="E43" s="21">
        <v>134505</v>
      </c>
      <c r="F43" s="21">
        <v>0</v>
      </c>
      <c r="G43" s="21">
        <v>0</v>
      </c>
      <c r="H43" s="21">
        <v>83120</v>
      </c>
      <c r="I43" s="30">
        <f t="shared" si="0"/>
        <v>3341959</v>
      </c>
    </row>
    <row r="44" spans="1:9" x14ac:dyDescent="0.25">
      <c r="A44" s="15">
        <v>1050</v>
      </c>
      <c r="B44" s="16" t="s">
        <v>49</v>
      </c>
      <c r="C44" s="20">
        <v>0</v>
      </c>
      <c r="D44" s="20">
        <v>0</v>
      </c>
      <c r="E44" s="20">
        <v>0</v>
      </c>
      <c r="F44" s="20">
        <v>0</v>
      </c>
      <c r="G44" s="20">
        <v>0</v>
      </c>
      <c r="H44" s="20">
        <v>0</v>
      </c>
      <c r="I44" s="29">
        <f t="shared" si="0"/>
        <v>0</v>
      </c>
    </row>
    <row r="45" spans="1:9" x14ac:dyDescent="0.25">
      <c r="A45" s="15">
        <v>1052</v>
      </c>
      <c r="B45" s="16" t="s">
        <v>50</v>
      </c>
      <c r="C45" s="21">
        <v>370018</v>
      </c>
      <c r="D45" s="21">
        <v>0</v>
      </c>
      <c r="E45" s="21">
        <v>16315</v>
      </c>
      <c r="F45" s="21">
        <v>0</v>
      </c>
      <c r="G45" s="21">
        <v>0</v>
      </c>
      <c r="H45" s="21">
        <v>62980</v>
      </c>
      <c r="I45" s="30">
        <f t="shared" si="0"/>
        <v>449313</v>
      </c>
    </row>
    <row r="46" spans="1:9" x14ac:dyDescent="0.25">
      <c r="A46" s="15">
        <v>1054</v>
      </c>
      <c r="B46" s="16" t="s">
        <v>51</v>
      </c>
      <c r="C46" s="20">
        <v>1324353</v>
      </c>
      <c r="D46" s="20">
        <v>8128</v>
      </c>
      <c r="E46" s="20">
        <v>28830</v>
      </c>
      <c r="F46" s="20">
        <v>0</v>
      </c>
      <c r="G46" s="20">
        <v>0</v>
      </c>
      <c r="H46" s="20">
        <v>97640</v>
      </c>
      <c r="I46" s="29">
        <f t="shared" si="0"/>
        <v>1458951</v>
      </c>
    </row>
    <row r="47" spans="1:9" x14ac:dyDescent="0.25">
      <c r="A47" s="15">
        <v>1055</v>
      </c>
      <c r="B47" s="16" t="s">
        <v>52</v>
      </c>
      <c r="C47" s="21">
        <v>2240405</v>
      </c>
      <c r="D47" s="21">
        <v>49021</v>
      </c>
      <c r="E47" s="21">
        <v>77067</v>
      </c>
      <c r="F47" s="21">
        <v>0</v>
      </c>
      <c r="G47" s="21">
        <v>0</v>
      </c>
      <c r="H47" s="21">
        <v>67570</v>
      </c>
      <c r="I47" s="30">
        <f t="shared" si="0"/>
        <v>2434063</v>
      </c>
    </row>
    <row r="48" spans="1:9" x14ac:dyDescent="0.25">
      <c r="A48" s="15">
        <v>1057</v>
      </c>
      <c r="B48" s="16" t="s">
        <v>53</v>
      </c>
      <c r="C48" s="20">
        <v>0</v>
      </c>
      <c r="D48" s="20">
        <v>0</v>
      </c>
      <c r="E48" s="20">
        <v>0</v>
      </c>
      <c r="F48" s="20">
        <v>0</v>
      </c>
      <c r="G48" s="20">
        <v>0</v>
      </c>
      <c r="H48" s="20">
        <v>22503</v>
      </c>
      <c r="I48" s="29">
        <f t="shared" si="0"/>
        <v>22503</v>
      </c>
    </row>
    <row r="49" spans="1:9" x14ac:dyDescent="0.25">
      <c r="A49" s="15">
        <v>1058</v>
      </c>
      <c r="B49" s="16" t="s">
        <v>54</v>
      </c>
      <c r="C49" s="21">
        <v>1228736</v>
      </c>
      <c r="D49" s="21">
        <v>195967</v>
      </c>
      <c r="E49" s="21">
        <v>14811</v>
      </c>
      <c r="F49" s="21">
        <v>0</v>
      </c>
      <c r="G49" s="21">
        <v>0</v>
      </c>
      <c r="H49" s="21">
        <v>125800</v>
      </c>
      <c r="I49" s="30">
        <f t="shared" si="0"/>
        <v>1565314</v>
      </c>
    </row>
    <row r="50" spans="1:9" x14ac:dyDescent="0.25">
      <c r="A50" s="15">
        <v>1062</v>
      </c>
      <c r="B50" s="16" t="s">
        <v>55</v>
      </c>
      <c r="C50" s="20">
        <v>0</v>
      </c>
      <c r="D50" s="20">
        <v>0</v>
      </c>
      <c r="E50" s="20">
        <v>0</v>
      </c>
      <c r="F50" s="20">
        <v>0</v>
      </c>
      <c r="G50" s="20">
        <v>0</v>
      </c>
      <c r="H50" s="20">
        <v>0</v>
      </c>
      <c r="I50" s="29">
        <f t="shared" si="0"/>
        <v>0</v>
      </c>
    </row>
    <row r="51" spans="1:9" x14ac:dyDescent="0.25">
      <c r="A51" s="15">
        <v>1065</v>
      </c>
      <c r="B51" s="16" t="s">
        <v>56</v>
      </c>
      <c r="C51" s="21">
        <v>1761163</v>
      </c>
      <c r="D51" s="21">
        <v>24672</v>
      </c>
      <c r="E51" s="21">
        <v>39518</v>
      </c>
      <c r="F51" s="21">
        <v>0</v>
      </c>
      <c r="G51" s="21">
        <v>0</v>
      </c>
      <c r="H51" s="21">
        <v>45440</v>
      </c>
      <c r="I51" s="30">
        <f t="shared" si="0"/>
        <v>1870793</v>
      </c>
    </row>
    <row r="52" spans="1:9" x14ac:dyDescent="0.25">
      <c r="A52" s="15">
        <v>1066</v>
      </c>
      <c r="B52" s="16" t="s">
        <v>57</v>
      </c>
      <c r="C52" s="20">
        <v>19187960</v>
      </c>
      <c r="D52" s="20">
        <v>1116840</v>
      </c>
      <c r="E52" s="20">
        <v>666962</v>
      </c>
      <c r="F52" s="20">
        <v>0</v>
      </c>
      <c r="G52" s="20">
        <v>0</v>
      </c>
      <c r="H52" s="20">
        <v>90180</v>
      </c>
      <c r="I52" s="29">
        <f t="shared" si="0"/>
        <v>21061942</v>
      </c>
    </row>
    <row r="53" spans="1:9" x14ac:dyDescent="0.25">
      <c r="A53" s="15">
        <v>1067</v>
      </c>
      <c r="B53" s="16" t="s">
        <v>58</v>
      </c>
      <c r="C53" s="21">
        <v>205752</v>
      </c>
      <c r="D53" s="21">
        <v>3600</v>
      </c>
      <c r="E53" s="21">
        <v>893</v>
      </c>
      <c r="F53" s="21">
        <v>0</v>
      </c>
      <c r="G53" s="21">
        <v>0</v>
      </c>
      <c r="H53" s="21">
        <v>6380</v>
      </c>
      <c r="I53" s="30">
        <f t="shared" si="0"/>
        <v>216625</v>
      </c>
    </row>
    <row r="54" spans="1:9" x14ac:dyDescent="0.25">
      <c r="A54" s="15">
        <v>1068</v>
      </c>
      <c r="B54" s="16" t="s">
        <v>59</v>
      </c>
      <c r="C54" s="20">
        <v>0</v>
      </c>
      <c r="D54" s="20">
        <v>0</v>
      </c>
      <c r="E54" s="20">
        <v>0</v>
      </c>
      <c r="F54" s="20">
        <v>0</v>
      </c>
      <c r="G54" s="20">
        <v>0</v>
      </c>
      <c r="H54" s="20">
        <v>0</v>
      </c>
      <c r="I54" s="29">
        <f t="shared" si="0"/>
        <v>0</v>
      </c>
    </row>
    <row r="55" spans="1:9" x14ac:dyDescent="0.25">
      <c r="A55" s="15">
        <v>1069</v>
      </c>
      <c r="B55" s="16" t="s">
        <v>60</v>
      </c>
      <c r="C55" s="21">
        <v>0</v>
      </c>
      <c r="D55" s="21">
        <v>0</v>
      </c>
      <c r="E55" s="21">
        <v>0</v>
      </c>
      <c r="F55" s="21">
        <v>0</v>
      </c>
      <c r="G55" s="21">
        <v>0</v>
      </c>
      <c r="H55" s="21">
        <v>0</v>
      </c>
      <c r="I55" s="30">
        <f t="shared" si="0"/>
        <v>0</v>
      </c>
    </row>
    <row r="56" spans="1:9" ht="15" customHeight="1" x14ac:dyDescent="0.25">
      <c r="A56" s="15">
        <v>1070</v>
      </c>
      <c r="B56" s="16" t="s">
        <v>61</v>
      </c>
      <c r="C56" s="20">
        <v>550</v>
      </c>
      <c r="D56" s="20">
        <v>0</v>
      </c>
      <c r="E56" s="20">
        <v>1224</v>
      </c>
      <c r="F56" s="20">
        <v>0</v>
      </c>
      <c r="G56" s="20">
        <v>0</v>
      </c>
      <c r="H56" s="20">
        <v>1160</v>
      </c>
      <c r="I56" s="29">
        <f t="shared" si="0"/>
        <v>2934</v>
      </c>
    </row>
    <row r="57" spans="1:9" x14ac:dyDescent="0.25">
      <c r="A57" s="13" t="s">
        <v>63</v>
      </c>
      <c r="B57" s="18" t="s">
        <v>62</v>
      </c>
      <c r="C57" s="37">
        <f t="shared" ref="C57:I57" si="1">SUM(C7:C56)</f>
        <v>432001068</v>
      </c>
      <c r="D57" s="37">
        <f t="shared" si="1"/>
        <v>90324182</v>
      </c>
      <c r="E57" s="37">
        <f t="shared" si="1"/>
        <v>16559358</v>
      </c>
      <c r="F57" s="37">
        <f t="shared" si="1"/>
        <v>1888153</v>
      </c>
      <c r="G57" s="37">
        <f t="shared" si="1"/>
        <v>52500</v>
      </c>
      <c r="H57" s="37">
        <f t="shared" si="1"/>
        <v>4448032</v>
      </c>
      <c r="I57" s="37">
        <f t="shared" si="1"/>
        <v>545273293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6419C-98D3-49F8-9B51-333EE38D6E71}">
  <dimension ref="A1:I57"/>
  <sheetViews>
    <sheetView workbookViewId="0">
      <selection activeCell="C7" sqref="C7:H56"/>
    </sheetView>
  </sheetViews>
  <sheetFormatPr baseColWidth="10" defaultColWidth="11.42578125" defaultRowHeight="15.75" x14ac:dyDescent="0.25"/>
  <cols>
    <col min="1" max="1" width="7.85546875" style="10" customWidth="1"/>
    <col min="2" max="2" width="19" style="11" customWidth="1"/>
    <col min="3" max="8" width="15" style="12" customWidth="1"/>
    <col min="9" max="9" width="19.5703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40" t="s">
        <v>64</v>
      </c>
      <c r="B4" s="40"/>
      <c r="C4" s="40"/>
      <c r="D4" s="40"/>
      <c r="E4" s="40"/>
      <c r="F4" s="40"/>
      <c r="G4" s="40"/>
      <c r="H4" s="40"/>
      <c r="I4" s="40"/>
    </row>
    <row r="5" spans="1:9" ht="15" customHeight="1" x14ac:dyDescent="0.25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9" ht="41.25" customHeight="1" thickTop="1" thickBot="1" x14ac:dyDescent="0.3">
      <c r="A6" s="1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</row>
    <row r="7" spans="1:9" ht="16.5" thickTop="1" x14ac:dyDescent="0.25">
      <c r="A7" s="15">
        <v>1001</v>
      </c>
      <c r="B7" s="16" t="s">
        <v>12</v>
      </c>
      <c r="C7" s="19">
        <v>0</v>
      </c>
      <c r="D7" s="19">
        <v>0</v>
      </c>
      <c r="E7" s="19">
        <v>0</v>
      </c>
      <c r="F7" s="19">
        <v>0</v>
      </c>
      <c r="G7" s="19">
        <v>0</v>
      </c>
      <c r="H7" s="19">
        <v>0</v>
      </c>
      <c r="I7" s="28">
        <f>SUM(C7:H7)</f>
        <v>0</v>
      </c>
    </row>
    <row r="8" spans="1:9" x14ac:dyDescent="0.25">
      <c r="A8" s="15">
        <v>1002</v>
      </c>
      <c r="B8" s="16" t="s">
        <v>13</v>
      </c>
      <c r="C8" s="20">
        <v>0</v>
      </c>
      <c r="D8" s="20">
        <v>0</v>
      </c>
      <c r="E8" s="20">
        <v>0</v>
      </c>
      <c r="F8" s="20">
        <v>0</v>
      </c>
      <c r="G8" s="20">
        <v>0</v>
      </c>
      <c r="H8" s="20">
        <v>0</v>
      </c>
      <c r="I8" s="29">
        <f t="shared" ref="I8:I56" si="0">SUM(C8:H8)</f>
        <v>0</v>
      </c>
    </row>
    <row r="9" spans="1:9" x14ac:dyDescent="0.25">
      <c r="A9" s="15">
        <v>1005</v>
      </c>
      <c r="B9" s="16" t="s">
        <v>14</v>
      </c>
      <c r="C9" s="21">
        <v>0</v>
      </c>
      <c r="D9" s="21">
        <v>0</v>
      </c>
      <c r="E9" s="21">
        <v>0</v>
      </c>
      <c r="F9" s="21">
        <v>0</v>
      </c>
      <c r="G9" s="21">
        <v>0</v>
      </c>
      <c r="H9" s="21">
        <v>0</v>
      </c>
      <c r="I9" s="30">
        <f t="shared" si="0"/>
        <v>0</v>
      </c>
    </row>
    <row r="10" spans="1:9" x14ac:dyDescent="0.25">
      <c r="A10" s="15">
        <v>1006</v>
      </c>
      <c r="B10" s="16" t="s">
        <v>15</v>
      </c>
      <c r="C10" s="20">
        <v>0</v>
      </c>
      <c r="D10" s="20">
        <v>0</v>
      </c>
      <c r="E10" s="20">
        <v>0</v>
      </c>
      <c r="F10" s="20">
        <v>0</v>
      </c>
      <c r="G10" s="20">
        <v>0</v>
      </c>
      <c r="H10" s="20">
        <v>0</v>
      </c>
      <c r="I10" s="29">
        <f t="shared" si="0"/>
        <v>0</v>
      </c>
    </row>
    <row r="11" spans="1:9" x14ac:dyDescent="0.25">
      <c r="A11" s="15">
        <v>1007</v>
      </c>
      <c r="B11" s="16" t="s">
        <v>16</v>
      </c>
      <c r="C11" s="21">
        <v>230</v>
      </c>
      <c r="D11" s="21">
        <v>0</v>
      </c>
      <c r="E11" s="21">
        <v>3265</v>
      </c>
      <c r="F11" s="21">
        <v>0</v>
      </c>
      <c r="G11" s="21">
        <v>0</v>
      </c>
      <c r="H11" s="21">
        <v>108963</v>
      </c>
      <c r="I11" s="30">
        <f t="shared" si="0"/>
        <v>112458</v>
      </c>
    </row>
    <row r="12" spans="1:9" x14ac:dyDescent="0.25">
      <c r="A12" s="15">
        <v>1008</v>
      </c>
      <c r="B12" s="16" t="s">
        <v>17</v>
      </c>
      <c r="C12" s="20">
        <v>0</v>
      </c>
      <c r="D12" s="20">
        <v>0</v>
      </c>
      <c r="E12" s="20">
        <v>0</v>
      </c>
      <c r="F12" s="20">
        <v>0</v>
      </c>
      <c r="G12" s="20">
        <v>0</v>
      </c>
      <c r="H12" s="20">
        <v>0</v>
      </c>
      <c r="I12" s="29">
        <f t="shared" si="0"/>
        <v>0</v>
      </c>
    </row>
    <row r="13" spans="1:9" x14ac:dyDescent="0.25">
      <c r="A13" s="15">
        <v>1010</v>
      </c>
      <c r="B13" s="16" t="s">
        <v>18</v>
      </c>
      <c r="C13" s="21">
        <v>138</v>
      </c>
      <c r="D13" s="21">
        <v>0</v>
      </c>
      <c r="E13" s="21">
        <v>818</v>
      </c>
      <c r="F13" s="21">
        <v>0</v>
      </c>
      <c r="G13" s="21">
        <v>0</v>
      </c>
      <c r="H13" s="21">
        <v>870</v>
      </c>
      <c r="I13" s="30">
        <f t="shared" si="0"/>
        <v>1826</v>
      </c>
    </row>
    <row r="14" spans="1:9" x14ac:dyDescent="0.25">
      <c r="A14" s="15">
        <v>1011</v>
      </c>
      <c r="B14" s="16" t="s">
        <v>19</v>
      </c>
      <c r="C14" s="20">
        <v>0</v>
      </c>
      <c r="D14" s="20">
        <v>0</v>
      </c>
      <c r="E14" s="20">
        <v>0</v>
      </c>
      <c r="F14" s="20">
        <v>0</v>
      </c>
      <c r="G14" s="20">
        <v>0</v>
      </c>
      <c r="H14" s="20">
        <v>0</v>
      </c>
      <c r="I14" s="29">
        <f t="shared" si="0"/>
        <v>0</v>
      </c>
    </row>
    <row r="15" spans="1:9" x14ac:dyDescent="0.25">
      <c r="A15" s="15">
        <v>1012</v>
      </c>
      <c r="B15" s="16" t="s">
        <v>20</v>
      </c>
      <c r="C15" s="21">
        <v>0</v>
      </c>
      <c r="D15" s="21">
        <v>0</v>
      </c>
      <c r="E15" s="21">
        <v>0</v>
      </c>
      <c r="F15" s="21">
        <v>0</v>
      </c>
      <c r="G15" s="21">
        <v>0</v>
      </c>
      <c r="H15" s="21">
        <v>0</v>
      </c>
      <c r="I15" s="30">
        <f t="shared" si="0"/>
        <v>0</v>
      </c>
    </row>
    <row r="16" spans="1:9" x14ac:dyDescent="0.25">
      <c r="A16" s="15">
        <v>1013</v>
      </c>
      <c r="B16" s="16" t="s">
        <v>21</v>
      </c>
      <c r="C16" s="20">
        <v>598</v>
      </c>
      <c r="D16" s="20">
        <v>0</v>
      </c>
      <c r="E16" s="20">
        <v>8130</v>
      </c>
      <c r="F16" s="20">
        <v>0</v>
      </c>
      <c r="G16" s="20">
        <v>0</v>
      </c>
      <c r="H16" s="20">
        <v>3770</v>
      </c>
      <c r="I16" s="29">
        <f t="shared" si="0"/>
        <v>12498</v>
      </c>
    </row>
    <row r="17" spans="1:9" x14ac:dyDescent="0.25">
      <c r="A17" s="15">
        <v>1014</v>
      </c>
      <c r="B17" s="16" t="s">
        <v>22</v>
      </c>
      <c r="C17" s="21">
        <v>0</v>
      </c>
      <c r="D17" s="21">
        <v>0</v>
      </c>
      <c r="E17" s="21">
        <v>0</v>
      </c>
      <c r="F17" s="21">
        <v>0</v>
      </c>
      <c r="G17" s="21">
        <v>0</v>
      </c>
      <c r="H17" s="21">
        <v>0</v>
      </c>
      <c r="I17" s="30">
        <f t="shared" si="0"/>
        <v>0</v>
      </c>
    </row>
    <row r="18" spans="1:9" x14ac:dyDescent="0.25">
      <c r="A18" s="15">
        <v>1016</v>
      </c>
      <c r="B18" s="16" t="s">
        <v>23</v>
      </c>
      <c r="C18" s="20">
        <v>148012</v>
      </c>
      <c r="D18" s="20">
        <v>113558</v>
      </c>
      <c r="E18" s="20">
        <v>7645</v>
      </c>
      <c r="F18" s="20">
        <v>0</v>
      </c>
      <c r="G18" s="20">
        <v>0</v>
      </c>
      <c r="H18" s="20">
        <v>870</v>
      </c>
      <c r="I18" s="29">
        <f t="shared" si="0"/>
        <v>270085</v>
      </c>
    </row>
    <row r="19" spans="1:9" x14ac:dyDescent="0.25">
      <c r="A19" s="15">
        <v>1017</v>
      </c>
      <c r="B19" s="16" t="s">
        <v>24</v>
      </c>
      <c r="C19" s="21">
        <v>5014</v>
      </c>
      <c r="D19" s="21">
        <v>0</v>
      </c>
      <c r="E19" s="21">
        <v>42576</v>
      </c>
      <c r="F19" s="21">
        <v>0</v>
      </c>
      <c r="G19" s="21">
        <v>0</v>
      </c>
      <c r="H19" s="21">
        <v>31610</v>
      </c>
      <c r="I19" s="30">
        <f t="shared" si="0"/>
        <v>79200</v>
      </c>
    </row>
    <row r="20" spans="1:9" x14ac:dyDescent="0.25">
      <c r="A20" s="15">
        <v>1018</v>
      </c>
      <c r="B20" s="16" t="s">
        <v>25</v>
      </c>
      <c r="C20" s="20">
        <v>0</v>
      </c>
      <c r="D20" s="20">
        <v>0</v>
      </c>
      <c r="E20" s="20">
        <v>0</v>
      </c>
      <c r="F20" s="20">
        <v>0</v>
      </c>
      <c r="G20" s="20">
        <v>0</v>
      </c>
      <c r="H20" s="20">
        <v>0</v>
      </c>
      <c r="I20" s="29">
        <f t="shared" si="0"/>
        <v>0</v>
      </c>
    </row>
    <row r="21" spans="1:9" x14ac:dyDescent="0.25">
      <c r="A21" s="15">
        <v>1019</v>
      </c>
      <c r="B21" s="16" t="s">
        <v>26</v>
      </c>
      <c r="C21" s="21">
        <v>314670</v>
      </c>
      <c r="D21" s="21">
        <v>0</v>
      </c>
      <c r="E21" s="21">
        <v>0</v>
      </c>
      <c r="F21" s="21">
        <v>0</v>
      </c>
      <c r="G21" s="21">
        <v>0</v>
      </c>
      <c r="H21" s="21">
        <v>580</v>
      </c>
      <c r="I21" s="30">
        <f t="shared" si="0"/>
        <v>315250</v>
      </c>
    </row>
    <row r="22" spans="1:9" x14ac:dyDescent="0.25">
      <c r="A22" s="15">
        <v>1020</v>
      </c>
      <c r="B22" s="16" t="s">
        <v>27</v>
      </c>
      <c r="C22" s="20">
        <v>0</v>
      </c>
      <c r="D22" s="20">
        <v>0</v>
      </c>
      <c r="E22" s="20">
        <v>0</v>
      </c>
      <c r="F22" s="20">
        <v>0</v>
      </c>
      <c r="G22" s="20">
        <v>0</v>
      </c>
      <c r="H22" s="20">
        <v>0</v>
      </c>
      <c r="I22" s="29">
        <f t="shared" si="0"/>
        <v>0</v>
      </c>
    </row>
    <row r="23" spans="1:9" x14ac:dyDescent="0.25">
      <c r="A23" s="15">
        <v>1022</v>
      </c>
      <c r="B23" s="16" t="s">
        <v>28</v>
      </c>
      <c r="C23" s="21">
        <v>0</v>
      </c>
      <c r="D23" s="21">
        <v>0</v>
      </c>
      <c r="E23" s="21">
        <v>0</v>
      </c>
      <c r="F23" s="21">
        <v>0</v>
      </c>
      <c r="G23" s="21">
        <v>0</v>
      </c>
      <c r="H23" s="21">
        <v>0</v>
      </c>
      <c r="I23" s="30">
        <f t="shared" si="0"/>
        <v>0</v>
      </c>
    </row>
    <row r="24" spans="1:9" x14ac:dyDescent="0.25">
      <c r="A24" s="15">
        <v>1023</v>
      </c>
      <c r="B24" s="16" t="s">
        <v>29</v>
      </c>
      <c r="C24" s="20">
        <v>920</v>
      </c>
      <c r="D24" s="20">
        <v>0</v>
      </c>
      <c r="E24" s="20">
        <v>0</v>
      </c>
      <c r="F24" s="20">
        <v>0</v>
      </c>
      <c r="G24" s="20">
        <v>0</v>
      </c>
      <c r="H24" s="20">
        <v>5800</v>
      </c>
      <c r="I24" s="29">
        <f t="shared" si="0"/>
        <v>6720</v>
      </c>
    </row>
    <row r="25" spans="1:9" x14ac:dyDescent="0.25">
      <c r="A25" s="15">
        <v>1024</v>
      </c>
      <c r="B25" s="16" t="s">
        <v>30</v>
      </c>
      <c r="C25" s="21">
        <v>7716109</v>
      </c>
      <c r="D25" s="21">
        <v>40677</v>
      </c>
      <c r="E25" s="21">
        <v>204859</v>
      </c>
      <c r="F25" s="21">
        <v>0</v>
      </c>
      <c r="G25" s="21">
        <v>0</v>
      </c>
      <c r="H25" s="21">
        <v>160950</v>
      </c>
      <c r="I25" s="30">
        <f t="shared" si="0"/>
        <v>8122595</v>
      </c>
    </row>
    <row r="26" spans="1:9" x14ac:dyDescent="0.25">
      <c r="A26" s="15">
        <v>1025</v>
      </c>
      <c r="B26" s="16" t="s">
        <v>31</v>
      </c>
      <c r="C26" s="20">
        <v>0</v>
      </c>
      <c r="D26" s="20">
        <v>0</v>
      </c>
      <c r="E26" s="20">
        <v>0</v>
      </c>
      <c r="F26" s="20">
        <v>0</v>
      </c>
      <c r="G26" s="20">
        <v>0</v>
      </c>
      <c r="H26" s="20">
        <v>0</v>
      </c>
      <c r="I26" s="29">
        <f t="shared" si="0"/>
        <v>0</v>
      </c>
    </row>
    <row r="27" spans="1:9" x14ac:dyDescent="0.25">
      <c r="A27" s="15">
        <v>1026</v>
      </c>
      <c r="B27" s="16" t="s">
        <v>32</v>
      </c>
      <c r="C27" s="21">
        <v>0</v>
      </c>
      <c r="D27" s="21">
        <v>0</v>
      </c>
      <c r="E27" s="21">
        <v>0</v>
      </c>
      <c r="F27" s="21">
        <v>0</v>
      </c>
      <c r="G27" s="21">
        <v>0</v>
      </c>
      <c r="H27" s="21">
        <v>0</v>
      </c>
      <c r="I27" s="30">
        <f t="shared" si="0"/>
        <v>0</v>
      </c>
    </row>
    <row r="28" spans="1:9" x14ac:dyDescent="0.25">
      <c r="A28" s="15">
        <v>1027</v>
      </c>
      <c r="B28" s="16" t="s">
        <v>33</v>
      </c>
      <c r="C28" s="20">
        <v>552</v>
      </c>
      <c r="D28" s="20">
        <v>0</v>
      </c>
      <c r="E28" s="20">
        <v>408</v>
      </c>
      <c r="F28" s="20">
        <v>0</v>
      </c>
      <c r="G28" s="20">
        <v>0</v>
      </c>
      <c r="H28" s="20">
        <v>3480</v>
      </c>
      <c r="I28" s="29">
        <f t="shared" si="0"/>
        <v>4440</v>
      </c>
    </row>
    <row r="29" spans="1:9" x14ac:dyDescent="0.25">
      <c r="A29" s="15">
        <v>1028</v>
      </c>
      <c r="B29" s="16" t="s">
        <v>34</v>
      </c>
      <c r="C29" s="21">
        <v>0</v>
      </c>
      <c r="D29" s="21">
        <v>0</v>
      </c>
      <c r="E29" s="21">
        <v>0</v>
      </c>
      <c r="F29" s="21">
        <v>0</v>
      </c>
      <c r="G29" s="21">
        <v>0</v>
      </c>
      <c r="H29" s="21">
        <v>0</v>
      </c>
      <c r="I29" s="30">
        <f t="shared" si="0"/>
        <v>0</v>
      </c>
    </row>
    <row r="30" spans="1:9" x14ac:dyDescent="0.25">
      <c r="A30" s="15">
        <v>1030</v>
      </c>
      <c r="B30" s="16" t="s">
        <v>35</v>
      </c>
      <c r="C30" s="20">
        <v>1472</v>
      </c>
      <c r="D30" s="20">
        <v>0</v>
      </c>
      <c r="E30" s="20">
        <v>409</v>
      </c>
      <c r="F30" s="20">
        <v>0</v>
      </c>
      <c r="G30" s="20">
        <v>0</v>
      </c>
      <c r="H30" s="20">
        <v>24280</v>
      </c>
      <c r="I30" s="29">
        <f t="shared" si="0"/>
        <v>26161</v>
      </c>
    </row>
    <row r="31" spans="1:9" x14ac:dyDescent="0.25">
      <c r="A31" s="15">
        <v>1031</v>
      </c>
      <c r="B31" s="16" t="s">
        <v>36</v>
      </c>
      <c r="C31" s="21">
        <v>0</v>
      </c>
      <c r="D31" s="21">
        <v>0</v>
      </c>
      <c r="E31" s="21">
        <v>0</v>
      </c>
      <c r="F31" s="21">
        <v>0</v>
      </c>
      <c r="G31" s="21">
        <v>0</v>
      </c>
      <c r="H31" s="21">
        <v>0</v>
      </c>
      <c r="I31" s="30">
        <f t="shared" si="0"/>
        <v>0</v>
      </c>
    </row>
    <row r="32" spans="1:9" x14ac:dyDescent="0.25">
      <c r="A32" s="15">
        <v>1033</v>
      </c>
      <c r="B32" s="16" t="s">
        <v>37</v>
      </c>
      <c r="C32" s="20">
        <v>0</v>
      </c>
      <c r="D32" s="20">
        <v>0</v>
      </c>
      <c r="E32" s="20">
        <v>0</v>
      </c>
      <c r="F32" s="20">
        <v>0</v>
      </c>
      <c r="G32" s="20">
        <v>0</v>
      </c>
      <c r="H32" s="20">
        <v>0</v>
      </c>
      <c r="I32" s="29">
        <f t="shared" si="0"/>
        <v>0</v>
      </c>
    </row>
    <row r="33" spans="1:9" x14ac:dyDescent="0.25">
      <c r="A33" s="15">
        <v>1034</v>
      </c>
      <c r="B33" s="16" t="s">
        <v>38</v>
      </c>
      <c r="C33" s="21">
        <v>0</v>
      </c>
      <c r="D33" s="21">
        <v>0</v>
      </c>
      <c r="E33" s="21">
        <v>0</v>
      </c>
      <c r="F33" s="21">
        <v>0</v>
      </c>
      <c r="G33" s="21">
        <v>0</v>
      </c>
      <c r="H33" s="21">
        <v>240</v>
      </c>
      <c r="I33" s="30">
        <f t="shared" si="0"/>
        <v>240</v>
      </c>
    </row>
    <row r="34" spans="1:9" x14ac:dyDescent="0.25">
      <c r="A34" s="15">
        <v>1037</v>
      </c>
      <c r="B34" s="16" t="s">
        <v>39</v>
      </c>
      <c r="C34" s="20">
        <v>0</v>
      </c>
      <c r="D34" s="20">
        <v>0</v>
      </c>
      <c r="E34" s="20">
        <v>0</v>
      </c>
      <c r="F34" s="20">
        <v>0</v>
      </c>
      <c r="G34" s="20">
        <v>0</v>
      </c>
      <c r="H34" s="20">
        <v>0</v>
      </c>
      <c r="I34" s="29">
        <f t="shared" si="0"/>
        <v>0</v>
      </c>
    </row>
    <row r="35" spans="1:9" x14ac:dyDescent="0.25">
      <c r="A35" s="15">
        <v>1038</v>
      </c>
      <c r="B35" s="16" t="s">
        <v>40</v>
      </c>
      <c r="C35" s="21">
        <v>0</v>
      </c>
      <c r="D35" s="21">
        <v>0</v>
      </c>
      <c r="E35" s="21">
        <v>0</v>
      </c>
      <c r="F35" s="21">
        <v>0</v>
      </c>
      <c r="G35" s="21">
        <v>0</v>
      </c>
      <c r="H35" s="21">
        <v>0</v>
      </c>
      <c r="I35" s="30">
        <f t="shared" si="0"/>
        <v>0</v>
      </c>
    </row>
    <row r="36" spans="1:9" x14ac:dyDescent="0.25">
      <c r="A36" s="15">
        <v>1039</v>
      </c>
      <c r="B36" s="16" t="s">
        <v>41</v>
      </c>
      <c r="C36" s="20">
        <v>0</v>
      </c>
      <c r="D36" s="20">
        <v>0</v>
      </c>
      <c r="E36" s="20">
        <v>0</v>
      </c>
      <c r="F36" s="20">
        <v>0</v>
      </c>
      <c r="G36" s="20">
        <v>0</v>
      </c>
      <c r="H36" s="20">
        <v>0</v>
      </c>
      <c r="I36" s="29">
        <f t="shared" si="0"/>
        <v>0</v>
      </c>
    </row>
    <row r="37" spans="1:9" x14ac:dyDescent="0.25">
      <c r="A37" s="15">
        <v>1040</v>
      </c>
      <c r="B37" s="16" t="s">
        <v>42</v>
      </c>
      <c r="C37" s="21">
        <v>0</v>
      </c>
      <c r="D37" s="21">
        <v>0</v>
      </c>
      <c r="E37" s="21">
        <v>0</v>
      </c>
      <c r="F37" s="21">
        <v>0</v>
      </c>
      <c r="G37" s="21">
        <v>0</v>
      </c>
      <c r="H37" s="21">
        <v>0</v>
      </c>
      <c r="I37" s="30">
        <f t="shared" si="0"/>
        <v>0</v>
      </c>
    </row>
    <row r="38" spans="1:9" x14ac:dyDescent="0.25">
      <c r="A38" s="15">
        <v>1042</v>
      </c>
      <c r="B38" s="16" t="s">
        <v>43</v>
      </c>
      <c r="C38" s="20">
        <v>0</v>
      </c>
      <c r="D38" s="20">
        <v>0</v>
      </c>
      <c r="E38" s="20">
        <v>0</v>
      </c>
      <c r="F38" s="20">
        <v>0</v>
      </c>
      <c r="G38" s="20">
        <v>0</v>
      </c>
      <c r="H38" s="20">
        <v>0</v>
      </c>
      <c r="I38" s="29">
        <f t="shared" si="0"/>
        <v>0</v>
      </c>
    </row>
    <row r="39" spans="1:9" x14ac:dyDescent="0.25">
      <c r="A39" s="15">
        <v>1043</v>
      </c>
      <c r="B39" s="16" t="s">
        <v>44</v>
      </c>
      <c r="C39" s="21">
        <v>46</v>
      </c>
      <c r="D39" s="21">
        <v>0</v>
      </c>
      <c r="E39" s="21">
        <v>408</v>
      </c>
      <c r="F39" s="21">
        <v>0</v>
      </c>
      <c r="G39" s="21">
        <v>0</v>
      </c>
      <c r="H39" s="21">
        <v>290</v>
      </c>
      <c r="I39" s="30">
        <f t="shared" si="0"/>
        <v>744</v>
      </c>
    </row>
    <row r="40" spans="1:9" x14ac:dyDescent="0.25">
      <c r="A40" s="15">
        <v>1044</v>
      </c>
      <c r="B40" s="16" t="s">
        <v>45</v>
      </c>
      <c r="C40" s="20">
        <v>46</v>
      </c>
      <c r="D40" s="20">
        <v>0</v>
      </c>
      <c r="E40" s="20">
        <v>0</v>
      </c>
      <c r="F40" s="20">
        <v>0</v>
      </c>
      <c r="G40" s="20">
        <v>0</v>
      </c>
      <c r="H40" s="20">
        <v>290</v>
      </c>
      <c r="I40" s="29">
        <f t="shared" si="0"/>
        <v>336</v>
      </c>
    </row>
    <row r="41" spans="1:9" x14ac:dyDescent="0.25">
      <c r="A41" s="15">
        <v>1046</v>
      </c>
      <c r="B41" s="16" t="s">
        <v>46</v>
      </c>
      <c r="C41" s="21">
        <v>0</v>
      </c>
      <c r="D41" s="21">
        <v>0</v>
      </c>
      <c r="E41" s="21">
        <v>0</v>
      </c>
      <c r="F41" s="21">
        <v>0</v>
      </c>
      <c r="G41" s="21">
        <v>0</v>
      </c>
      <c r="H41" s="21">
        <v>0</v>
      </c>
      <c r="I41" s="30">
        <f t="shared" si="0"/>
        <v>0</v>
      </c>
    </row>
    <row r="42" spans="1:9" x14ac:dyDescent="0.25">
      <c r="A42" s="15">
        <v>1047</v>
      </c>
      <c r="B42" s="16" t="s">
        <v>47</v>
      </c>
      <c r="C42" s="20">
        <v>2855924</v>
      </c>
      <c r="D42" s="20">
        <v>831</v>
      </c>
      <c r="E42" s="20">
        <v>57131</v>
      </c>
      <c r="F42" s="20">
        <v>0</v>
      </c>
      <c r="G42" s="20">
        <v>0</v>
      </c>
      <c r="H42" s="20">
        <v>63107</v>
      </c>
      <c r="I42" s="29">
        <f t="shared" si="0"/>
        <v>2976993</v>
      </c>
    </row>
    <row r="43" spans="1:9" x14ac:dyDescent="0.25">
      <c r="A43" s="15">
        <v>1048</v>
      </c>
      <c r="B43" s="16" t="s">
        <v>48</v>
      </c>
      <c r="C43" s="21">
        <v>605266</v>
      </c>
      <c r="D43" s="21">
        <v>0</v>
      </c>
      <c r="E43" s="21">
        <v>6106</v>
      </c>
      <c r="F43" s="21">
        <v>0</v>
      </c>
      <c r="G43" s="21">
        <v>0</v>
      </c>
      <c r="H43" s="21">
        <v>6380</v>
      </c>
      <c r="I43" s="30">
        <f t="shared" si="0"/>
        <v>617752</v>
      </c>
    </row>
    <row r="44" spans="1:9" x14ac:dyDescent="0.25">
      <c r="A44" s="15">
        <v>1050</v>
      </c>
      <c r="B44" s="16" t="s">
        <v>49</v>
      </c>
      <c r="C44" s="20">
        <v>0</v>
      </c>
      <c r="D44" s="20">
        <v>0</v>
      </c>
      <c r="E44" s="20">
        <v>0</v>
      </c>
      <c r="F44" s="20">
        <v>0</v>
      </c>
      <c r="G44" s="20">
        <v>0</v>
      </c>
      <c r="H44" s="20">
        <v>0</v>
      </c>
      <c r="I44" s="29">
        <f t="shared" si="0"/>
        <v>0</v>
      </c>
    </row>
    <row r="45" spans="1:9" x14ac:dyDescent="0.25">
      <c r="A45" s="15">
        <v>1052</v>
      </c>
      <c r="B45" s="16" t="s">
        <v>50</v>
      </c>
      <c r="C45" s="21">
        <v>52104</v>
      </c>
      <c r="D45" s="21">
        <v>0</v>
      </c>
      <c r="E45" s="21">
        <v>2984</v>
      </c>
      <c r="F45" s="21">
        <v>0</v>
      </c>
      <c r="G45" s="21">
        <v>0</v>
      </c>
      <c r="H45" s="21">
        <v>580</v>
      </c>
      <c r="I45" s="30">
        <f t="shared" si="0"/>
        <v>55668</v>
      </c>
    </row>
    <row r="46" spans="1:9" x14ac:dyDescent="0.25">
      <c r="A46" s="15">
        <v>1054</v>
      </c>
      <c r="B46" s="16" t="s">
        <v>51</v>
      </c>
      <c r="C46" s="20">
        <v>178972</v>
      </c>
      <c r="D46" s="20">
        <v>0</v>
      </c>
      <c r="E46" s="20">
        <v>9470</v>
      </c>
      <c r="F46" s="20">
        <v>0</v>
      </c>
      <c r="G46" s="20">
        <v>0</v>
      </c>
      <c r="H46" s="20">
        <v>3480</v>
      </c>
      <c r="I46" s="29">
        <f t="shared" si="0"/>
        <v>191922</v>
      </c>
    </row>
    <row r="47" spans="1:9" x14ac:dyDescent="0.25">
      <c r="A47" s="15">
        <v>1055</v>
      </c>
      <c r="B47" s="16" t="s">
        <v>52</v>
      </c>
      <c r="C47" s="21">
        <v>0</v>
      </c>
      <c r="D47" s="21">
        <v>0</v>
      </c>
      <c r="E47" s="21">
        <v>0</v>
      </c>
      <c r="F47" s="21">
        <v>0</v>
      </c>
      <c r="G47" s="21">
        <v>0</v>
      </c>
      <c r="H47" s="21">
        <v>0</v>
      </c>
      <c r="I47" s="30">
        <f t="shared" si="0"/>
        <v>0</v>
      </c>
    </row>
    <row r="48" spans="1:9" x14ac:dyDescent="0.25">
      <c r="A48" s="15">
        <v>1057</v>
      </c>
      <c r="B48" s="16" t="s">
        <v>53</v>
      </c>
      <c r="C48" s="20">
        <v>0</v>
      </c>
      <c r="D48" s="20">
        <v>0</v>
      </c>
      <c r="E48" s="20">
        <v>0</v>
      </c>
      <c r="F48" s="20">
        <v>0</v>
      </c>
      <c r="G48" s="20">
        <v>0</v>
      </c>
      <c r="H48" s="20">
        <v>0</v>
      </c>
      <c r="I48" s="29">
        <f t="shared" si="0"/>
        <v>0</v>
      </c>
    </row>
    <row r="49" spans="1:9" x14ac:dyDescent="0.25">
      <c r="A49" s="15">
        <v>1058</v>
      </c>
      <c r="B49" s="16" t="s">
        <v>54</v>
      </c>
      <c r="C49" s="21">
        <v>0</v>
      </c>
      <c r="D49" s="21">
        <v>0</v>
      </c>
      <c r="E49" s="21">
        <v>0</v>
      </c>
      <c r="F49" s="21">
        <v>0</v>
      </c>
      <c r="G49" s="21">
        <v>0</v>
      </c>
      <c r="H49" s="21">
        <v>0</v>
      </c>
      <c r="I49" s="30">
        <f t="shared" si="0"/>
        <v>0</v>
      </c>
    </row>
    <row r="50" spans="1:9" x14ac:dyDescent="0.25">
      <c r="A50" s="15">
        <v>1062</v>
      </c>
      <c r="B50" s="16" t="s">
        <v>55</v>
      </c>
      <c r="C50" s="20">
        <v>0</v>
      </c>
      <c r="D50" s="20">
        <v>0</v>
      </c>
      <c r="E50" s="20">
        <v>0</v>
      </c>
      <c r="F50" s="20">
        <v>0</v>
      </c>
      <c r="G50" s="20">
        <v>0</v>
      </c>
      <c r="H50" s="20">
        <v>0</v>
      </c>
      <c r="I50" s="29">
        <f t="shared" si="0"/>
        <v>0</v>
      </c>
    </row>
    <row r="51" spans="1:9" x14ac:dyDescent="0.25">
      <c r="A51" s="15">
        <v>1065</v>
      </c>
      <c r="B51" s="16" t="s">
        <v>56</v>
      </c>
      <c r="C51" s="21">
        <v>2070</v>
      </c>
      <c r="D51" s="21">
        <v>0</v>
      </c>
      <c r="E51" s="21">
        <v>2861</v>
      </c>
      <c r="F51" s="21">
        <v>0</v>
      </c>
      <c r="G51" s="21">
        <v>0</v>
      </c>
      <c r="H51" s="21">
        <v>13050</v>
      </c>
      <c r="I51" s="30">
        <f t="shared" si="0"/>
        <v>17981</v>
      </c>
    </row>
    <row r="52" spans="1:9" x14ac:dyDescent="0.25">
      <c r="A52" s="15">
        <v>1066</v>
      </c>
      <c r="B52" s="16" t="s">
        <v>57</v>
      </c>
      <c r="C52" s="20">
        <v>178256</v>
      </c>
      <c r="D52" s="20">
        <v>21029</v>
      </c>
      <c r="E52" s="20">
        <v>8378</v>
      </c>
      <c r="F52" s="20">
        <v>0</v>
      </c>
      <c r="G52" s="20">
        <v>0</v>
      </c>
      <c r="H52" s="20">
        <v>290</v>
      </c>
      <c r="I52" s="29">
        <f t="shared" si="0"/>
        <v>207953</v>
      </c>
    </row>
    <row r="53" spans="1:9" x14ac:dyDescent="0.25">
      <c r="A53" s="15">
        <v>1067</v>
      </c>
      <c r="B53" s="16" t="s">
        <v>58</v>
      </c>
      <c r="C53" s="21">
        <v>0</v>
      </c>
      <c r="D53" s="21">
        <v>0</v>
      </c>
      <c r="E53" s="21">
        <v>0</v>
      </c>
      <c r="F53" s="21">
        <v>0</v>
      </c>
      <c r="G53" s="21">
        <v>0</v>
      </c>
      <c r="H53" s="21">
        <v>0</v>
      </c>
      <c r="I53" s="30">
        <f t="shared" si="0"/>
        <v>0</v>
      </c>
    </row>
    <row r="54" spans="1:9" x14ac:dyDescent="0.25">
      <c r="A54" s="15">
        <v>1068</v>
      </c>
      <c r="B54" s="16" t="s">
        <v>59</v>
      </c>
      <c r="C54" s="20">
        <v>0</v>
      </c>
      <c r="D54" s="20">
        <v>0</v>
      </c>
      <c r="E54" s="20">
        <v>0</v>
      </c>
      <c r="F54" s="20">
        <v>0</v>
      </c>
      <c r="G54" s="20">
        <v>0</v>
      </c>
      <c r="H54" s="20">
        <v>0</v>
      </c>
      <c r="I54" s="29">
        <f t="shared" si="0"/>
        <v>0</v>
      </c>
    </row>
    <row r="55" spans="1:9" x14ac:dyDescent="0.25">
      <c r="A55" s="15">
        <v>1069</v>
      </c>
      <c r="B55" s="16" t="s">
        <v>60</v>
      </c>
      <c r="C55" s="21">
        <v>0</v>
      </c>
      <c r="D55" s="21">
        <v>0</v>
      </c>
      <c r="E55" s="21">
        <v>0</v>
      </c>
      <c r="F55" s="21">
        <v>0</v>
      </c>
      <c r="G55" s="21">
        <v>0</v>
      </c>
      <c r="H55" s="21">
        <v>0</v>
      </c>
      <c r="I55" s="30">
        <f t="shared" si="0"/>
        <v>0</v>
      </c>
    </row>
    <row r="56" spans="1:9" ht="15" customHeight="1" x14ac:dyDescent="0.25">
      <c r="A56" s="15">
        <v>1070</v>
      </c>
      <c r="B56" s="16" t="s">
        <v>61</v>
      </c>
      <c r="C56" s="20">
        <v>841648</v>
      </c>
      <c r="D56" s="20">
        <v>0</v>
      </c>
      <c r="E56" s="20">
        <v>16728</v>
      </c>
      <c r="F56" s="20">
        <v>0</v>
      </c>
      <c r="G56" s="20">
        <v>0</v>
      </c>
      <c r="H56" s="20">
        <v>27550</v>
      </c>
      <c r="I56" s="29">
        <f t="shared" si="0"/>
        <v>885926</v>
      </c>
    </row>
    <row r="57" spans="1:9" x14ac:dyDescent="0.25">
      <c r="A57" s="13" t="s">
        <v>63</v>
      </c>
      <c r="B57" s="18" t="s">
        <v>62</v>
      </c>
      <c r="C57" s="37">
        <f t="shared" ref="C57:I57" si="1">SUM(C7:C56)</f>
        <v>12902047</v>
      </c>
      <c r="D57" s="37">
        <f t="shared" si="1"/>
        <v>176095</v>
      </c>
      <c r="E57" s="37">
        <f t="shared" si="1"/>
        <v>372176</v>
      </c>
      <c r="F57" s="37">
        <f t="shared" si="1"/>
        <v>0</v>
      </c>
      <c r="G57" s="37">
        <f t="shared" si="1"/>
        <v>0</v>
      </c>
      <c r="H57" s="37">
        <f t="shared" si="1"/>
        <v>456430</v>
      </c>
      <c r="I57" s="37">
        <f t="shared" si="1"/>
        <v>13906748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08D28-ADE0-426D-B3BB-1D6C2D423EF3}">
  <dimension ref="A1:I57"/>
  <sheetViews>
    <sheetView workbookViewId="0">
      <selection activeCell="C7" sqref="C7"/>
    </sheetView>
  </sheetViews>
  <sheetFormatPr baseColWidth="10" defaultColWidth="11.42578125" defaultRowHeight="15.75" x14ac:dyDescent="0.25"/>
  <cols>
    <col min="1" max="1" width="7.85546875" style="10" customWidth="1"/>
    <col min="2" max="2" width="19" style="11" customWidth="1"/>
    <col min="3" max="8" width="15" style="12" customWidth="1"/>
    <col min="9" max="9" width="19.5703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40" t="s">
        <v>64</v>
      </c>
      <c r="B4" s="40"/>
      <c r="C4" s="40"/>
      <c r="D4" s="40"/>
      <c r="E4" s="40"/>
      <c r="F4" s="40"/>
      <c r="G4" s="40"/>
      <c r="H4" s="40"/>
      <c r="I4" s="40"/>
    </row>
    <row r="5" spans="1:9" ht="15" customHeight="1" x14ac:dyDescent="0.25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9" ht="41.25" customHeight="1" thickTop="1" thickBot="1" x14ac:dyDescent="0.3">
      <c r="A6" s="1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</row>
    <row r="7" spans="1:9" ht="16.5" thickTop="1" x14ac:dyDescent="0.25">
      <c r="A7" s="15">
        <v>1001</v>
      </c>
      <c r="B7" s="16" t="s">
        <v>12</v>
      </c>
      <c r="C7" s="19">
        <v>0</v>
      </c>
      <c r="D7" s="19">
        <v>0</v>
      </c>
      <c r="E7" s="19">
        <v>0</v>
      </c>
      <c r="F7" s="19">
        <v>0</v>
      </c>
      <c r="G7" s="19">
        <v>0</v>
      </c>
      <c r="H7" s="19">
        <v>11891</v>
      </c>
      <c r="I7" s="28">
        <f>SUM(C7:H7)</f>
        <v>11891</v>
      </c>
    </row>
    <row r="8" spans="1:9" x14ac:dyDescent="0.25">
      <c r="A8" s="15">
        <v>1002</v>
      </c>
      <c r="B8" s="16" t="s">
        <v>13</v>
      </c>
      <c r="C8" s="20">
        <v>231519</v>
      </c>
      <c r="D8" s="20">
        <v>1592</v>
      </c>
      <c r="E8" s="20">
        <v>16456</v>
      </c>
      <c r="F8" s="20">
        <v>0</v>
      </c>
      <c r="G8" s="20">
        <v>2500</v>
      </c>
      <c r="H8" s="20">
        <v>334067</v>
      </c>
      <c r="I8" s="29">
        <f t="shared" ref="I8:I56" si="0">SUM(C8:H8)</f>
        <v>586134</v>
      </c>
    </row>
    <row r="9" spans="1:9" x14ac:dyDescent="0.25">
      <c r="A9" s="15">
        <v>1005</v>
      </c>
      <c r="B9" s="16" t="s">
        <v>14</v>
      </c>
      <c r="C9" s="21">
        <v>251950</v>
      </c>
      <c r="D9" s="21">
        <v>0</v>
      </c>
      <c r="E9" s="21">
        <v>30789</v>
      </c>
      <c r="F9" s="21">
        <v>0</v>
      </c>
      <c r="G9" s="21">
        <v>0</v>
      </c>
      <c r="H9" s="21">
        <v>23026</v>
      </c>
      <c r="I9" s="30">
        <f t="shared" si="0"/>
        <v>305765</v>
      </c>
    </row>
    <row r="10" spans="1:9" x14ac:dyDescent="0.25">
      <c r="A10" s="15">
        <v>1006</v>
      </c>
      <c r="B10" s="16" t="s">
        <v>15</v>
      </c>
      <c r="C10" s="20">
        <v>66707</v>
      </c>
      <c r="D10" s="20">
        <v>0</v>
      </c>
      <c r="E10" s="20">
        <v>3307</v>
      </c>
      <c r="F10" s="20">
        <v>0</v>
      </c>
      <c r="G10" s="20">
        <v>0</v>
      </c>
      <c r="H10" s="20">
        <v>290</v>
      </c>
      <c r="I10" s="29">
        <f t="shared" si="0"/>
        <v>70304</v>
      </c>
    </row>
    <row r="11" spans="1:9" x14ac:dyDescent="0.25">
      <c r="A11" s="15">
        <v>1007</v>
      </c>
      <c r="B11" s="16" t="s">
        <v>16</v>
      </c>
      <c r="C11" s="21">
        <v>47192102</v>
      </c>
      <c r="D11" s="21">
        <v>2330802</v>
      </c>
      <c r="E11" s="21">
        <v>1627478</v>
      </c>
      <c r="F11" s="21">
        <v>1226095</v>
      </c>
      <c r="G11" s="21">
        <v>10000</v>
      </c>
      <c r="H11" s="21">
        <v>3401687</v>
      </c>
      <c r="I11" s="30">
        <f t="shared" si="0"/>
        <v>55788164</v>
      </c>
    </row>
    <row r="12" spans="1:9" x14ac:dyDescent="0.25">
      <c r="A12" s="15">
        <v>1008</v>
      </c>
      <c r="B12" s="16" t="s">
        <v>17</v>
      </c>
      <c r="C12" s="20">
        <v>2802570</v>
      </c>
      <c r="D12" s="20">
        <v>0</v>
      </c>
      <c r="E12" s="20">
        <v>41043</v>
      </c>
      <c r="F12" s="20">
        <v>0</v>
      </c>
      <c r="G12" s="20">
        <v>0</v>
      </c>
      <c r="H12" s="20">
        <v>60191</v>
      </c>
      <c r="I12" s="29">
        <f t="shared" si="0"/>
        <v>2903804</v>
      </c>
    </row>
    <row r="13" spans="1:9" x14ac:dyDescent="0.25">
      <c r="A13" s="15">
        <v>1010</v>
      </c>
      <c r="B13" s="16" t="s">
        <v>18</v>
      </c>
      <c r="C13" s="21">
        <v>3873124</v>
      </c>
      <c r="D13" s="21">
        <v>641042</v>
      </c>
      <c r="E13" s="21">
        <v>289781</v>
      </c>
      <c r="F13" s="21">
        <v>2123</v>
      </c>
      <c r="G13" s="21">
        <v>0</v>
      </c>
      <c r="H13" s="21">
        <v>60441</v>
      </c>
      <c r="I13" s="30">
        <f t="shared" si="0"/>
        <v>4866511</v>
      </c>
    </row>
    <row r="14" spans="1:9" x14ac:dyDescent="0.25">
      <c r="A14" s="15">
        <v>1011</v>
      </c>
      <c r="B14" s="16" t="s">
        <v>19</v>
      </c>
      <c r="C14" s="20">
        <v>9857305</v>
      </c>
      <c r="D14" s="20">
        <v>2534447</v>
      </c>
      <c r="E14" s="20">
        <v>529615</v>
      </c>
      <c r="F14" s="20">
        <v>31074</v>
      </c>
      <c r="G14" s="20">
        <v>0</v>
      </c>
      <c r="H14" s="20">
        <v>932666</v>
      </c>
      <c r="I14" s="29">
        <f t="shared" si="0"/>
        <v>13885107</v>
      </c>
    </row>
    <row r="15" spans="1:9" x14ac:dyDescent="0.25">
      <c r="A15" s="15">
        <v>1012</v>
      </c>
      <c r="B15" s="16" t="s">
        <v>20</v>
      </c>
      <c r="C15" s="21">
        <v>334575</v>
      </c>
      <c r="D15" s="21">
        <v>88161</v>
      </c>
      <c r="E15" s="21">
        <v>10186</v>
      </c>
      <c r="F15" s="21">
        <v>0</v>
      </c>
      <c r="G15" s="21">
        <v>2500</v>
      </c>
      <c r="H15" s="21">
        <v>364960</v>
      </c>
      <c r="I15" s="30">
        <f t="shared" si="0"/>
        <v>800382</v>
      </c>
    </row>
    <row r="16" spans="1:9" x14ac:dyDescent="0.25">
      <c r="A16" s="15">
        <v>1013</v>
      </c>
      <c r="B16" s="16" t="s">
        <v>21</v>
      </c>
      <c r="C16" s="20">
        <v>331019450</v>
      </c>
      <c r="D16" s="20">
        <v>70502085</v>
      </c>
      <c r="E16" s="20">
        <v>13266601</v>
      </c>
      <c r="F16" s="20">
        <v>229748</v>
      </c>
      <c r="G16" s="20">
        <v>0</v>
      </c>
      <c r="H16" s="20">
        <v>1536798</v>
      </c>
      <c r="I16" s="29">
        <f t="shared" si="0"/>
        <v>416554682</v>
      </c>
    </row>
    <row r="17" spans="1:9" x14ac:dyDescent="0.25">
      <c r="A17" s="15">
        <v>1014</v>
      </c>
      <c r="B17" s="16" t="s">
        <v>22</v>
      </c>
      <c r="C17" s="21">
        <v>2340</v>
      </c>
      <c r="D17" s="21">
        <v>0</v>
      </c>
      <c r="E17" s="21">
        <v>408</v>
      </c>
      <c r="F17" s="21">
        <v>3004</v>
      </c>
      <c r="G17" s="21">
        <v>2500</v>
      </c>
      <c r="H17" s="21">
        <v>232790</v>
      </c>
      <c r="I17" s="30">
        <f t="shared" si="0"/>
        <v>241042</v>
      </c>
    </row>
    <row r="18" spans="1:9" x14ac:dyDescent="0.25">
      <c r="A18" s="15">
        <v>1016</v>
      </c>
      <c r="B18" s="16" t="s">
        <v>23</v>
      </c>
      <c r="C18" s="20">
        <v>414404280</v>
      </c>
      <c r="D18" s="20">
        <v>73232583</v>
      </c>
      <c r="E18" s="20">
        <v>20682021</v>
      </c>
      <c r="F18" s="20">
        <v>2268562</v>
      </c>
      <c r="G18" s="20">
        <v>0</v>
      </c>
      <c r="H18" s="20">
        <v>3706589</v>
      </c>
      <c r="I18" s="29">
        <f t="shared" si="0"/>
        <v>514294035</v>
      </c>
    </row>
    <row r="19" spans="1:9" x14ac:dyDescent="0.25">
      <c r="A19" s="15">
        <v>1017</v>
      </c>
      <c r="B19" s="16" t="s">
        <v>24</v>
      </c>
      <c r="C19" s="21">
        <v>68633529</v>
      </c>
      <c r="D19" s="21">
        <v>1837229</v>
      </c>
      <c r="E19" s="21">
        <v>1768533</v>
      </c>
      <c r="F19" s="21">
        <v>1269777</v>
      </c>
      <c r="G19" s="21">
        <v>0</v>
      </c>
      <c r="H19" s="21">
        <v>2341758</v>
      </c>
      <c r="I19" s="30">
        <f t="shared" si="0"/>
        <v>75850826</v>
      </c>
    </row>
    <row r="20" spans="1:9" x14ac:dyDescent="0.25">
      <c r="A20" s="15">
        <v>1018</v>
      </c>
      <c r="B20" s="16" t="s">
        <v>25</v>
      </c>
      <c r="C20" s="20">
        <v>547176</v>
      </c>
      <c r="D20" s="20">
        <v>92953</v>
      </c>
      <c r="E20" s="20">
        <v>32683</v>
      </c>
      <c r="F20" s="20">
        <v>0</v>
      </c>
      <c r="G20" s="20">
        <v>0</v>
      </c>
      <c r="H20" s="20">
        <v>957831</v>
      </c>
      <c r="I20" s="29">
        <f t="shared" si="0"/>
        <v>1630643</v>
      </c>
    </row>
    <row r="21" spans="1:9" x14ac:dyDescent="0.25">
      <c r="A21" s="15">
        <v>1019</v>
      </c>
      <c r="B21" s="16" t="s">
        <v>26</v>
      </c>
      <c r="C21" s="21">
        <v>19037337</v>
      </c>
      <c r="D21" s="21">
        <v>1055551</v>
      </c>
      <c r="E21" s="21">
        <v>750676</v>
      </c>
      <c r="F21" s="21">
        <v>37189</v>
      </c>
      <c r="G21" s="21">
        <v>0</v>
      </c>
      <c r="H21" s="21">
        <v>2643952</v>
      </c>
      <c r="I21" s="30">
        <f t="shared" si="0"/>
        <v>23524705</v>
      </c>
    </row>
    <row r="22" spans="1:9" x14ac:dyDescent="0.25">
      <c r="A22" s="15">
        <v>1020</v>
      </c>
      <c r="B22" s="16" t="s">
        <v>27</v>
      </c>
      <c r="C22" s="20">
        <v>24494293</v>
      </c>
      <c r="D22" s="20">
        <v>7725433</v>
      </c>
      <c r="E22" s="20">
        <v>760206</v>
      </c>
      <c r="F22" s="20">
        <v>11354068</v>
      </c>
      <c r="G22" s="20">
        <v>0</v>
      </c>
      <c r="H22" s="20">
        <v>160142</v>
      </c>
      <c r="I22" s="29">
        <f t="shared" si="0"/>
        <v>44494142</v>
      </c>
    </row>
    <row r="23" spans="1:9" x14ac:dyDescent="0.25">
      <c r="A23" s="15">
        <v>1022</v>
      </c>
      <c r="B23" s="16" t="s">
        <v>28</v>
      </c>
      <c r="C23" s="21">
        <v>385658</v>
      </c>
      <c r="D23" s="21">
        <v>3659</v>
      </c>
      <c r="E23" s="21">
        <v>1481</v>
      </c>
      <c r="F23" s="21">
        <v>0</v>
      </c>
      <c r="G23" s="21">
        <v>0</v>
      </c>
      <c r="H23" s="21">
        <v>14530</v>
      </c>
      <c r="I23" s="30">
        <f t="shared" si="0"/>
        <v>405328</v>
      </c>
    </row>
    <row r="24" spans="1:9" x14ac:dyDescent="0.25">
      <c r="A24" s="15">
        <v>1023</v>
      </c>
      <c r="B24" s="16" t="s">
        <v>29</v>
      </c>
      <c r="C24" s="20">
        <v>18632926</v>
      </c>
      <c r="D24" s="20">
        <v>1218192</v>
      </c>
      <c r="E24" s="20">
        <v>649818</v>
      </c>
      <c r="F24" s="20">
        <v>1131248</v>
      </c>
      <c r="G24" s="20">
        <v>2500</v>
      </c>
      <c r="H24" s="20">
        <v>945541</v>
      </c>
      <c r="I24" s="29">
        <f t="shared" si="0"/>
        <v>22580225</v>
      </c>
    </row>
    <row r="25" spans="1:9" x14ac:dyDescent="0.25">
      <c r="A25" s="15">
        <v>1024</v>
      </c>
      <c r="B25" s="16" t="s">
        <v>30</v>
      </c>
      <c r="C25" s="21">
        <v>468776761</v>
      </c>
      <c r="D25" s="21">
        <v>20901491</v>
      </c>
      <c r="E25" s="21">
        <v>9232294</v>
      </c>
      <c r="F25" s="21">
        <v>116199000</v>
      </c>
      <c r="G25" s="21">
        <v>0</v>
      </c>
      <c r="H25" s="21">
        <v>4171563</v>
      </c>
      <c r="I25" s="30">
        <f t="shared" si="0"/>
        <v>619281109</v>
      </c>
    </row>
    <row r="26" spans="1:9" x14ac:dyDescent="0.25">
      <c r="A26" s="15">
        <v>1025</v>
      </c>
      <c r="B26" s="16" t="s">
        <v>31</v>
      </c>
      <c r="C26" s="20">
        <v>341146</v>
      </c>
      <c r="D26" s="20">
        <v>196154</v>
      </c>
      <c r="E26" s="20">
        <v>12523</v>
      </c>
      <c r="F26" s="20">
        <v>0</v>
      </c>
      <c r="G26" s="20">
        <v>2500</v>
      </c>
      <c r="H26" s="20">
        <v>165022</v>
      </c>
      <c r="I26" s="29">
        <f t="shared" si="0"/>
        <v>717345</v>
      </c>
    </row>
    <row r="27" spans="1:9" x14ac:dyDescent="0.25">
      <c r="A27" s="15">
        <v>1026</v>
      </c>
      <c r="B27" s="16" t="s">
        <v>32</v>
      </c>
      <c r="C27" s="21">
        <v>377529</v>
      </c>
      <c r="D27" s="21">
        <v>172</v>
      </c>
      <c r="E27" s="21">
        <v>408</v>
      </c>
      <c r="F27" s="21">
        <v>0</v>
      </c>
      <c r="G27" s="21">
        <v>0</v>
      </c>
      <c r="H27" s="21">
        <v>65950</v>
      </c>
      <c r="I27" s="30">
        <f t="shared" si="0"/>
        <v>444059</v>
      </c>
    </row>
    <row r="28" spans="1:9" x14ac:dyDescent="0.25">
      <c r="A28" s="15">
        <v>1027</v>
      </c>
      <c r="B28" s="16" t="s">
        <v>33</v>
      </c>
      <c r="C28" s="20">
        <v>24067901</v>
      </c>
      <c r="D28" s="20">
        <v>370211</v>
      </c>
      <c r="E28" s="20">
        <v>388298</v>
      </c>
      <c r="F28" s="20">
        <v>561669</v>
      </c>
      <c r="G28" s="20">
        <v>41008</v>
      </c>
      <c r="H28" s="20">
        <v>1036550</v>
      </c>
      <c r="I28" s="29">
        <f t="shared" si="0"/>
        <v>26465637</v>
      </c>
    </row>
    <row r="29" spans="1:9" x14ac:dyDescent="0.25">
      <c r="A29" s="15">
        <v>1028</v>
      </c>
      <c r="B29" s="16" t="s">
        <v>34</v>
      </c>
      <c r="C29" s="21">
        <v>5194006</v>
      </c>
      <c r="D29" s="21">
        <v>726025</v>
      </c>
      <c r="E29" s="21">
        <v>226108</v>
      </c>
      <c r="F29" s="21">
        <v>614591</v>
      </c>
      <c r="G29" s="21">
        <v>0</v>
      </c>
      <c r="H29" s="21">
        <v>58051</v>
      </c>
      <c r="I29" s="30">
        <f t="shared" si="0"/>
        <v>6818781</v>
      </c>
    </row>
    <row r="30" spans="1:9" x14ac:dyDescent="0.25">
      <c r="A30" s="15">
        <v>1030</v>
      </c>
      <c r="B30" s="16" t="s">
        <v>35</v>
      </c>
      <c r="C30" s="20">
        <v>48072187</v>
      </c>
      <c r="D30" s="20">
        <v>2691559</v>
      </c>
      <c r="E30" s="20">
        <v>1386112</v>
      </c>
      <c r="F30" s="20">
        <v>1799623</v>
      </c>
      <c r="G30" s="20">
        <v>0</v>
      </c>
      <c r="H30" s="20">
        <v>2851226</v>
      </c>
      <c r="I30" s="29">
        <f t="shared" si="0"/>
        <v>56800707</v>
      </c>
    </row>
    <row r="31" spans="1:9" x14ac:dyDescent="0.25">
      <c r="A31" s="15">
        <v>1031</v>
      </c>
      <c r="B31" s="16" t="s">
        <v>36</v>
      </c>
      <c r="C31" s="21">
        <v>184</v>
      </c>
      <c r="D31" s="21">
        <v>0</v>
      </c>
      <c r="E31" s="21">
        <v>1226</v>
      </c>
      <c r="F31" s="21">
        <v>0</v>
      </c>
      <c r="G31" s="21">
        <v>0</v>
      </c>
      <c r="H31" s="21">
        <v>1160</v>
      </c>
      <c r="I31" s="30">
        <f t="shared" si="0"/>
        <v>2570</v>
      </c>
    </row>
    <row r="32" spans="1:9" x14ac:dyDescent="0.25">
      <c r="A32" s="15">
        <v>1033</v>
      </c>
      <c r="B32" s="16" t="s">
        <v>37</v>
      </c>
      <c r="C32" s="20">
        <v>625924</v>
      </c>
      <c r="D32" s="20">
        <v>3828</v>
      </c>
      <c r="E32" s="20">
        <v>18193</v>
      </c>
      <c r="F32" s="20">
        <v>0</v>
      </c>
      <c r="G32" s="20">
        <v>55000</v>
      </c>
      <c r="H32" s="20">
        <v>429650</v>
      </c>
      <c r="I32" s="29">
        <f t="shared" si="0"/>
        <v>1132595</v>
      </c>
    </row>
    <row r="33" spans="1:9" x14ac:dyDescent="0.25">
      <c r="A33" s="15">
        <v>1034</v>
      </c>
      <c r="B33" s="16" t="s">
        <v>38</v>
      </c>
      <c r="C33" s="21">
        <v>433521</v>
      </c>
      <c r="D33" s="21">
        <v>107559</v>
      </c>
      <c r="E33" s="21">
        <v>11159</v>
      </c>
      <c r="F33" s="21">
        <v>0</v>
      </c>
      <c r="G33" s="21">
        <v>0</v>
      </c>
      <c r="H33" s="21">
        <v>101166</v>
      </c>
      <c r="I33" s="30">
        <f t="shared" si="0"/>
        <v>653405</v>
      </c>
    </row>
    <row r="34" spans="1:9" x14ac:dyDescent="0.25">
      <c r="A34" s="15">
        <v>1037</v>
      </c>
      <c r="B34" s="16" t="s">
        <v>39</v>
      </c>
      <c r="C34" s="20">
        <v>2941149</v>
      </c>
      <c r="D34" s="20">
        <v>352186</v>
      </c>
      <c r="E34" s="20">
        <v>128469</v>
      </c>
      <c r="F34" s="20">
        <v>249141</v>
      </c>
      <c r="G34" s="20">
        <v>0</v>
      </c>
      <c r="H34" s="20">
        <v>163436</v>
      </c>
      <c r="I34" s="29">
        <f t="shared" si="0"/>
        <v>3834381</v>
      </c>
    </row>
    <row r="35" spans="1:9" x14ac:dyDescent="0.25">
      <c r="A35" s="15">
        <v>1038</v>
      </c>
      <c r="B35" s="16" t="s">
        <v>40</v>
      </c>
      <c r="C35" s="21">
        <v>6117024</v>
      </c>
      <c r="D35" s="21">
        <v>58911296</v>
      </c>
      <c r="E35" s="21">
        <v>1313777</v>
      </c>
      <c r="F35" s="21">
        <v>0</v>
      </c>
      <c r="G35" s="21">
        <v>0</v>
      </c>
      <c r="H35" s="21">
        <v>465349</v>
      </c>
      <c r="I35" s="30">
        <f t="shared" si="0"/>
        <v>66807446</v>
      </c>
    </row>
    <row r="36" spans="1:9" x14ac:dyDescent="0.25">
      <c r="A36" s="15">
        <v>1039</v>
      </c>
      <c r="B36" s="16" t="s">
        <v>41</v>
      </c>
      <c r="C36" s="20">
        <v>3023859</v>
      </c>
      <c r="D36" s="20">
        <v>6661</v>
      </c>
      <c r="E36" s="20">
        <v>22182</v>
      </c>
      <c r="F36" s="20">
        <v>0</v>
      </c>
      <c r="G36" s="20">
        <v>0</v>
      </c>
      <c r="H36" s="20">
        <v>87727</v>
      </c>
      <c r="I36" s="29">
        <f t="shared" si="0"/>
        <v>3140429</v>
      </c>
    </row>
    <row r="37" spans="1:9" x14ac:dyDescent="0.25">
      <c r="A37" s="15">
        <v>1040</v>
      </c>
      <c r="B37" s="16" t="s">
        <v>42</v>
      </c>
      <c r="C37" s="21">
        <v>43038931</v>
      </c>
      <c r="D37" s="21">
        <v>4291822</v>
      </c>
      <c r="E37" s="21">
        <v>1078043</v>
      </c>
      <c r="F37" s="21">
        <v>350331</v>
      </c>
      <c r="G37" s="21">
        <v>0</v>
      </c>
      <c r="H37" s="21">
        <v>5266573</v>
      </c>
      <c r="I37" s="30">
        <f t="shared" si="0"/>
        <v>54025700</v>
      </c>
    </row>
    <row r="38" spans="1:9" x14ac:dyDescent="0.25">
      <c r="A38" s="15">
        <v>1042</v>
      </c>
      <c r="B38" s="16" t="s">
        <v>43</v>
      </c>
      <c r="C38" s="20">
        <v>105312713</v>
      </c>
      <c r="D38" s="20">
        <v>0</v>
      </c>
      <c r="E38" s="20">
        <v>717985</v>
      </c>
      <c r="F38" s="20">
        <v>162971576</v>
      </c>
      <c r="G38" s="20">
        <v>0</v>
      </c>
      <c r="H38" s="20">
        <v>6780</v>
      </c>
      <c r="I38" s="29">
        <f t="shared" si="0"/>
        <v>269009054</v>
      </c>
    </row>
    <row r="39" spans="1:9" x14ac:dyDescent="0.25">
      <c r="A39" s="15">
        <v>1043</v>
      </c>
      <c r="B39" s="16" t="s">
        <v>44</v>
      </c>
      <c r="C39" s="21">
        <v>306441122</v>
      </c>
      <c r="D39" s="21">
        <v>28300189</v>
      </c>
      <c r="E39" s="21">
        <v>9952566</v>
      </c>
      <c r="F39" s="21">
        <v>293874761</v>
      </c>
      <c r="G39" s="21">
        <v>0</v>
      </c>
      <c r="H39" s="21">
        <v>1348847</v>
      </c>
      <c r="I39" s="30">
        <f t="shared" si="0"/>
        <v>639917485</v>
      </c>
    </row>
    <row r="40" spans="1:9" x14ac:dyDescent="0.25">
      <c r="A40" s="15">
        <v>1044</v>
      </c>
      <c r="B40" s="16" t="s">
        <v>45</v>
      </c>
      <c r="C40" s="20">
        <v>21302257</v>
      </c>
      <c r="D40" s="20">
        <v>164162</v>
      </c>
      <c r="E40" s="20">
        <v>1074260</v>
      </c>
      <c r="F40" s="20">
        <v>0</v>
      </c>
      <c r="G40" s="20">
        <v>0</v>
      </c>
      <c r="H40" s="20">
        <v>555852</v>
      </c>
      <c r="I40" s="29">
        <f t="shared" si="0"/>
        <v>23096531</v>
      </c>
    </row>
    <row r="41" spans="1:9" x14ac:dyDescent="0.25">
      <c r="A41" s="15">
        <v>1046</v>
      </c>
      <c r="B41" s="16" t="s">
        <v>46</v>
      </c>
      <c r="C41" s="21">
        <v>0</v>
      </c>
      <c r="D41" s="21">
        <v>0</v>
      </c>
      <c r="E41" s="21">
        <v>0</v>
      </c>
      <c r="F41" s="21">
        <v>0</v>
      </c>
      <c r="G41" s="21">
        <v>0</v>
      </c>
      <c r="H41" s="21">
        <v>0</v>
      </c>
      <c r="I41" s="30">
        <f t="shared" si="0"/>
        <v>0</v>
      </c>
    </row>
    <row r="42" spans="1:9" x14ac:dyDescent="0.25">
      <c r="A42" s="15">
        <v>1047</v>
      </c>
      <c r="B42" s="16" t="s">
        <v>47</v>
      </c>
      <c r="C42" s="20">
        <v>181385750</v>
      </c>
      <c r="D42" s="20">
        <v>21734783</v>
      </c>
      <c r="E42" s="20">
        <v>8457634</v>
      </c>
      <c r="F42" s="20">
        <v>1495</v>
      </c>
      <c r="G42" s="20">
        <v>0</v>
      </c>
      <c r="H42" s="20">
        <v>2200998</v>
      </c>
      <c r="I42" s="29">
        <f t="shared" si="0"/>
        <v>213780660</v>
      </c>
    </row>
    <row r="43" spans="1:9" x14ac:dyDescent="0.25">
      <c r="A43" s="15">
        <v>1048</v>
      </c>
      <c r="B43" s="16" t="s">
        <v>48</v>
      </c>
      <c r="C43" s="21">
        <v>36201679</v>
      </c>
      <c r="D43" s="21">
        <v>3111804</v>
      </c>
      <c r="E43" s="21">
        <v>1630603</v>
      </c>
      <c r="F43" s="21">
        <v>1054208</v>
      </c>
      <c r="G43" s="21">
        <v>0</v>
      </c>
      <c r="H43" s="21">
        <v>834783</v>
      </c>
      <c r="I43" s="30">
        <f t="shared" si="0"/>
        <v>42833077</v>
      </c>
    </row>
    <row r="44" spans="1:9" x14ac:dyDescent="0.25">
      <c r="A44" s="15">
        <v>1050</v>
      </c>
      <c r="B44" s="16" t="s">
        <v>49</v>
      </c>
      <c r="C44" s="20">
        <v>6661</v>
      </c>
      <c r="D44" s="20">
        <v>0</v>
      </c>
      <c r="E44" s="20">
        <v>408</v>
      </c>
      <c r="F44" s="20">
        <v>0</v>
      </c>
      <c r="G44" s="20">
        <v>0</v>
      </c>
      <c r="H44" s="20">
        <v>22790</v>
      </c>
      <c r="I44" s="29">
        <f t="shared" si="0"/>
        <v>29859</v>
      </c>
    </row>
    <row r="45" spans="1:9" x14ac:dyDescent="0.25">
      <c r="A45" s="15">
        <v>1052</v>
      </c>
      <c r="B45" s="16" t="s">
        <v>50</v>
      </c>
      <c r="C45" s="21">
        <v>13427002</v>
      </c>
      <c r="D45" s="21">
        <v>361833</v>
      </c>
      <c r="E45" s="21">
        <v>689524</v>
      </c>
      <c r="F45" s="21">
        <v>448221</v>
      </c>
      <c r="G45" s="21">
        <v>0</v>
      </c>
      <c r="H45" s="21">
        <v>904198</v>
      </c>
      <c r="I45" s="30">
        <f t="shared" si="0"/>
        <v>15830778</v>
      </c>
    </row>
    <row r="46" spans="1:9" x14ac:dyDescent="0.25">
      <c r="A46" s="15">
        <v>1054</v>
      </c>
      <c r="B46" s="16" t="s">
        <v>51</v>
      </c>
      <c r="C46" s="20">
        <v>96500101</v>
      </c>
      <c r="D46" s="20">
        <v>1264592</v>
      </c>
      <c r="E46" s="20">
        <v>877954</v>
      </c>
      <c r="F46" s="20">
        <v>271904</v>
      </c>
      <c r="G46" s="20">
        <v>37502</v>
      </c>
      <c r="H46" s="20">
        <v>1109493</v>
      </c>
      <c r="I46" s="29">
        <f t="shared" si="0"/>
        <v>100061546</v>
      </c>
    </row>
    <row r="47" spans="1:9" x14ac:dyDescent="0.25">
      <c r="A47" s="15">
        <v>1055</v>
      </c>
      <c r="B47" s="16" t="s">
        <v>52</v>
      </c>
      <c r="C47" s="21">
        <v>16259988</v>
      </c>
      <c r="D47" s="21">
        <v>2343202</v>
      </c>
      <c r="E47" s="21">
        <v>614020</v>
      </c>
      <c r="F47" s="21">
        <v>0</v>
      </c>
      <c r="G47" s="21">
        <v>0</v>
      </c>
      <c r="H47" s="21">
        <v>281269</v>
      </c>
      <c r="I47" s="30">
        <f t="shared" si="0"/>
        <v>19498479</v>
      </c>
    </row>
    <row r="48" spans="1:9" x14ac:dyDescent="0.25">
      <c r="A48" s="15">
        <v>1057</v>
      </c>
      <c r="B48" s="16" t="s">
        <v>53</v>
      </c>
      <c r="C48" s="20">
        <v>4906736</v>
      </c>
      <c r="D48" s="20">
        <v>276156</v>
      </c>
      <c r="E48" s="20">
        <v>84020</v>
      </c>
      <c r="F48" s="20">
        <v>0</v>
      </c>
      <c r="G48" s="20">
        <v>0</v>
      </c>
      <c r="H48" s="20">
        <v>1295627</v>
      </c>
      <c r="I48" s="29">
        <f t="shared" si="0"/>
        <v>6562539</v>
      </c>
    </row>
    <row r="49" spans="1:9" x14ac:dyDescent="0.25">
      <c r="A49" s="15">
        <v>1058</v>
      </c>
      <c r="B49" s="16" t="s">
        <v>54</v>
      </c>
      <c r="C49" s="21">
        <v>18341962</v>
      </c>
      <c r="D49" s="21">
        <v>1927886</v>
      </c>
      <c r="E49" s="21">
        <v>434843</v>
      </c>
      <c r="F49" s="21">
        <v>314775</v>
      </c>
      <c r="G49" s="21">
        <v>90007</v>
      </c>
      <c r="H49" s="21">
        <v>4163747</v>
      </c>
      <c r="I49" s="30">
        <f t="shared" si="0"/>
        <v>25273220</v>
      </c>
    </row>
    <row r="50" spans="1:9" x14ac:dyDescent="0.25">
      <c r="A50" s="15">
        <v>1062</v>
      </c>
      <c r="B50" s="16" t="s">
        <v>55</v>
      </c>
      <c r="C50" s="20">
        <v>0</v>
      </c>
      <c r="D50" s="20">
        <v>0</v>
      </c>
      <c r="E50" s="20">
        <v>0</v>
      </c>
      <c r="F50" s="20">
        <v>0</v>
      </c>
      <c r="G50" s="20">
        <v>0</v>
      </c>
      <c r="H50" s="20">
        <v>0</v>
      </c>
      <c r="I50" s="29">
        <f t="shared" si="0"/>
        <v>0</v>
      </c>
    </row>
    <row r="51" spans="1:9" x14ac:dyDescent="0.25">
      <c r="A51" s="15">
        <v>1065</v>
      </c>
      <c r="B51" s="16" t="s">
        <v>56</v>
      </c>
      <c r="C51" s="21">
        <v>150837706</v>
      </c>
      <c r="D51" s="21">
        <v>5351323</v>
      </c>
      <c r="E51" s="21">
        <v>1701787</v>
      </c>
      <c r="F51" s="21">
        <v>75363</v>
      </c>
      <c r="G51" s="21">
        <v>0</v>
      </c>
      <c r="H51" s="21">
        <v>560000</v>
      </c>
      <c r="I51" s="30">
        <f t="shared" si="0"/>
        <v>158526179</v>
      </c>
    </row>
    <row r="52" spans="1:9" x14ac:dyDescent="0.25">
      <c r="A52" s="15">
        <v>1066</v>
      </c>
      <c r="B52" s="16" t="s">
        <v>57</v>
      </c>
      <c r="C52" s="20">
        <v>100606853</v>
      </c>
      <c r="D52" s="20">
        <v>7681882</v>
      </c>
      <c r="E52" s="20">
        <v>2991906</v>
      </c>
      <c r="F52" s="20">
        <v>981519</v>
      </c>
      <c r="G52" s="20">
        <v>0</v>
      </c>
      <c r="H52" s="20">
        <v>3466262</v>
      </c>
      <c r="I52" s="29">
        <f t="shared" si="0"/>
        <v>115728422</v>
      </c>
    </row>
    <row r="53" spans="1:9" x14ac:dyDescent="0.25">
      <c r="A53" s="15">
        <v>1067</v>
      </c>
      <c r="B53" s="16" t="s">
        <v>58</v>
      </c>
      <c r="C53" s="21">
        <v>3243125</v>
      </c>
      <c r="D53" s="21">
        <v>37283</v>
      </c>
      <c r="E53" s="21">
        <v>5320</v>
      </c>
      <c r="F53" s="21">
        <v>0</v>
      </c>
      <c r="G53" s="21">
        <v>0</v>
      </c>
      <c r="H53" s="21">
        <v>35900</v>
      </c>
      <c r="I53" s="30">
        <f t="shared" si="0"/>
        <v>3321628</v>
      </c>
    </row>
    <row r="54" spans="1:9" x14ac:dyDescent="0.25">
      <c r="A54" s="15">
        <v>1068</v>
      </c>
      <c r="B54" s="16" t="s">
        <v>59</v>
      </c>
      <c r="C54" s="20">
        <v>0</v>
      </c>
      <c r="D54" s="20">
        <v>0</v>
      </c>
      <c r="E54" s="20">
        <v>0</v>
      </c>
      <c r="F54" s="20">
        <v>0</v>
      </c>
      <c r="G54" s="20">
        <v>0</v>
      </c>
      <c r="H54" s="20">
        <v>0</v>
      </c>
      <c r="I54" s="29">
        <f t="shared" si="0"/>
        <v>0</v>
      </c>
    </row>
    <row r="55" spans="1:9" x14ac:dyDescent="0.25">
      <c r="A55" s="15">
        <v>1069</v>
      </c>
      <c r="B55" s="16" t="s">
        <v>60</v>
      </c>
      <c r="C55" s="21">
        <v>1259717</v>
      </c>
      <c r="D55" s="21">
        <v>20578</v>
      </c>
      <c r="E55" s="21">
        <v>37604</v>
      </c>
      <c r="F55" s="21">
        <v>0</v>
      </c>
      <c r="G55" s="21">
        <v>0</v>
      </c>
      <c r="H55" s="21">
        <v>216818</v>
      </c>
      <c r="I55" s="30">
        <f t="shared" si="0"/>
        <v>1534717</v>
      </c>
    </row>
    <row r="56" spans="1:9" ht="15" customHeight="1" x14ac:dyDescent="0.25">
      <c r="A56" s="15">
        <v>1070</v>
      </c>
      <c r="B56" s="16" t="s">
        <v>61</v>
      </c>
      <c r="C56" s="20">
        <v>644944</v>
      </c>
      <c r="D56" s="20">
        <v>330726</v>
      </c>
      <c r="E56" s="20">
        <v>36030</v>
      </c>
      <c r="F56" s="20">
        <v>649</v>
      </c>
      <c r="G56" s="20">
        <v>0</v>
      </c>
      <c r="H56" s="20">
        <v>72093</v>
      </c>
      <c r="I56" s="29">
        <f t="shared" si="0"/>
        <v>1084442</v>
      </c>
    </row>
    <row r="57" spans="1:9" x14ac:dyDescent="0.25">
      <c r="A57" s="13" t="s">
        <v>63</v>
      </c>
      <c r="B57" s="18" t="s">
        <v>62</v>
      </c>
      <c r="C57" s="37">
        <f t="shared" ref="C57:I57" si="1">SUM(C7:C56)</f>
        <v>2601455279</v>
      </c>
      <c r="D57" s="37">
        <f t="shared" si="1"/>
        <v>322729092</v>
      </c>
      <c r="E57" s="37">
        <f t="shared" si="1"/>
        <v>83586338</v>
      </c>
      <c r="F57" s="37">
        <f t="shared" si="1"/>
        <v>597321714</v>
      </c>
      <c r="G57" s="37">
        <f t="shared" si="1"/>
        <v>246017</v>
      </c>
      <c r="H57" s="37">
        <f t="shared" si="1"/>
        <v>49668030</v>
      </c>
      <c r="I57" s="37">
        <f t="shared" si="1"/>
        <v>3655006470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50742-8E25-47FC-9515-FA3E1F3AF849}">
  <dimension ref="A1:I57"/>
  <sheetViews>
    <sheetView workbookViewId="0">
      <selection activeCell="C7" sqref="C7:H56"/>
    </sheetView>
  </sheetViews>
  <sheetFormatPr baseColWidth="10" defaultColWidth="11.42578125" defaultRowHeight="15.75" x14ac:dyDescent="0.25"/>
  <cols>
    <col min="1" max="1" width="7.85546875" style="10" customWidth="1"/>
    <col min="2" max="2" width="19" style="11" customWidth="1"/>
    <col min="3" max="8" width="15" style="12" customWidth="1"/>
    <col min="9" max="9" width="19.5703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40" t="s">
        <v>64</v>
      </c>
      <c r="B4" s="40"/>
      <c r="C4" s="40"/>
      <c r="D4" s="40"/>
      <c r="E4" s="40"/>
      <c r="F4" s="40"/>
      <c r="G4" s="40"/>
      <c r="H4" s="40"/>
      <c r="I4" s="40"/>
    </row>
    <row r="5" spans="1:9" ht="15" customHeight="1" x14ac:dyDescent="0.25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9" ht="41.25" customHeight="1" thickTop="1" thickBot="1" x14ac:dyDescent="0.3">
      <c r="A6" s="1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</row>
    <row r="7" spans="1:9" ht="16.5" thickTop="1" x14ac:dyDescent="0.25">
      <c r="A7" s="15">
        <v>1001</v>
      </c>
      <c r="B7" s="16" t="s">
        <v>12</v>
      </c>
      <c r="C7" s="19">
        <v>0</v>
      </c>
      <c r="D7" s="19">
        <v>0</v>
      </c>
      <c r="E7" s="19">
        <v>0</v>
      </c>
      <c r="F7" s="19">
        <v>0</v>
      </c>
      <c r="G7" s="19">
        <v>0</v>
      </c>
      <c r="H7" s="19">
        <v>12500</v>
      </c>
      <c r="I7" s="28">
        <f>SUM(C7:H7)</f>
        <v>12500</v>
      </c>
    </row>
    <row r="8" spans="1:9" x14ac:dyDescent="0.25">
      <c r="A8" s="15">
        <v>1002</v>
      </c>
      <c r="B8" s="16" t="s">
        <v>13</v>
      </c>
      <c r="C8" s="20">
        <v>2521378</v>
      </c>
      <c r="D8" s="20">
        <v>329217</v>
      </c>
      <c r="E8" s="20">
        <v>31879</v>
      </c>
      <c r="F8" s="20">
        <v>0</v>
      </c>
      <c r="G8" s="20">
        <v>2500</v>
      </c>
      <c r="H8" s="20">
        <v>262488</v>
      </c>
      <c r="I8" s="29">
        <f t="shared" ref="I8:I56" si="0">SUM(C8:H8)</f>
        <v>3147462</v>
      </c>
    </row>
    <row r="9" spans="1:9" x14ac:dyDescent="0.25">
      <c r="A9" s="15">
        <v>1005</v>
      </c>
      <c r="B9" s="16" t="s">
        <v>14</v>
      </c>
      <c r="C9" s="21">
        <v>60848</v>
      </c>
      <c r="D9" s="21">
        <v>56969</v>
      </c>
      <c r="E9" s="21">
        <v>24717</v>
      </c>
      <c r="F9" s="21">
        <v>0</v>
      </c>
      <c r="G9" s="21">
        <v>0</v>
      </c>
      <c r="H9" s="21">
        <v>26894</v>
      </c>
      <c r="I9" s="30">
        <f t="shared" si="0"/>
        <v>169428</v>
      </c>
    </row>
    <row r="10" spans="1:9" x14ac:dyDescent="0.25">
      <c r="A10" s="15">
        <v>1006</v>
      </c>
      <c r="B10" s="16" t="s">
        <v>15</v>
      </c>
      <c r="C10" s="20">
        <v>3150510</v>
      </c>
      <c r="D10" s="20">
        <v>50894</v>
      </c>
      <c r="E10" s="20">
        <v>157520</v>
      </c>
      <c r="F10" s="20">
        <v>0</v>
      </c>
      <c r="G10" s="20">
        <v>0</v>
      </c>
      <c r="H10" s="20">
        <v>20550</v>
      </c>
      <c r="I10" s="29">
        <f t="shared" si="0"/>
        <v>3379474</v>
      </c>
    </row>
    <row r="11" spans="1:9" x14ac:dyDescent="0.25">
      <c r="A11" s="15">
        <v>1007</v>
      </c>
      <c r="B11" s="16" t="s">
        <v>16</v>
      </c>
      <c r="C11" s="21">
        <v>87521360</v>
      </c>
      <c r="D11" s="21">
        <v>3131295</v>
      </c>
      <c r="E11" s="21">
        <v>3490312</v>
      </c>
      <c r="F11" s="21">
        <v>16818791</v>
      </c>
      <c r="G11" s="21">
        <v>7500</v>
      </c>
      <c r="H11" s="21">
        <v>3205902</v>
      </c>
      <c r="I11" s="30">
        <f t="shared" si="0"/>
        <v>114175160</v>
      </c>
    </row>
    <row r="12" spans="1:9" x14ac:dyDescent="0.25">
      <c r="A12" s="15">
        <v>1008</v>
      </c>
      <c r="B12" s="16" t="s">
        <v>17</v>
      </c>
      <c r="C12" s="20">
        <v>17138533</v>
      </c>
      <c r="D12" s="20">
        <v>0</v>
      </c>
      <c r="E12" s="20">
        <v>476388</v>
      </c>
      <c r="F12" s="20">
        <v>0</v>
      </c>
      <c r="G12" s="20">
        <v>0</v>
      </c>
      <c r="H12" s="20">
        <v>34522</v>
      </c>
      <c r="I12" s="29">
        <f t="shared" si="0"/>
        <v>17649443</v>
      </c>
    </row>
    <row r="13" spans="1:9" x14ac:dyDescent="0.25">
      <c r="A13" s="15">
        <v>1010</v>
      </c>
      <c r="B13" s="16" t="s">
        <v>18</v>
      </c>
      <c r="C13" s="21">
        <v>4728883</v>
      </c>
      <c r="D13" s="21">
        <v>373713</v>
      </c>
      <c r="E13" s="21">
        <v>223173</v>
      </c>
      <c r="F13" s="21">
        <v>260253</v>
      </c>
      <c r="G13" s="21">
        <v>0</v>
      </c>
      <c r="H13" s="21">
        <v>42813</v>
      </c>
      <c r="I13" s="30">
        <f t="shared" si="0"/>
        <v>5628835</v>
      </c>
    </row>
    <row r="14" spans="1:9" x14ac:dyDescent="0.25">
      <c r="A14" s="15">
        <v>1011</v>
      </c>
      <c r="B14" s="16" t="s">
        <v>19</v>
      </c>
      <c r="C14" s="20">
        <v>7825972</v>
      </c>
      <c r="D14" s="20">
        <v>2127832</v>
      </c>
      <c r="E14" s="20">
        <v>547135</v>
      </c>
      <c r="F14" s="20">
        <v>0</v>
      </c>
      <c r="G14" s="20">
        <v>0</v>
      </c>
      <c r="H14" s="20">
        <v>825194</v>
      </c>
      <c r="I14" s="29">
        <f t="shared" si="0"/>
        <v>11326133</v>
      </c>
    </row>
    <row r="15" spans="1:9" x14ac:dyDescent="0.25">
      <c r="A15" s="15">
        <v>1012</v>
      </c>
      <c r="B15" s="16" t="s">
        <v>20</v>
      </c>
      <c r="C15" s="21">
        <v>368</v>
      </c>
      <c r="D15" s="21">
        <v>0</v>
      </c>
      <c r="E15" s="21">
        <v>16803</v>
      </c>
      <c r="F15" s="21">
        <v>0</v>
      </c>
      <c r="G15" s="21">
        <v>0</v>
      </c>
      <c r="H15" s="21">
        <v>330365</v>
      </c>
      <c r="I15" s="30">
        <f t="shared" si="0"/>
        <v>347536</v>
      </c>
    </row>
    <row r="16" spans="1:9" x14ac:dyDescent="0.25">
      <c r="A16" s="15">
        <v>1013</v>
      </c>
      <c r="B16" s="16" t="s">
        <v>21</v>
      </c>
      <c r="C16" s="20">
        <v>222130639</v>
      </c>
      <c r="D16" s="20">
        <v>78736778</v>
      </c>
      <c r="E16" s="20">
        <v>8881316</v>
      </c>
      <c r="F16" s="20">
        <v>0</v>
      </c>
      <c r="G16" s="20">
        <v>2500</v>
      </c>
      <c r="H16" s="20">
        <v>1416227</v>
      </c>
      <c r="I16" s="29">
        <f t="shared" si="0"/>
        <v>311167460</v>
      </c>
    </row>
    <row r="17" spans="1:9" x14ac:dyDescent="0.25">
      <c r="A17" s="15">
        <v>1014</v>
      </c>
      <c r="B17" s="16" t="s">
        <v>22</v>
      </c>
      <c r="C17" s="21">
        <v>0</v>
      </c>
      <c r="D17" s="21">
        <v>0</v>
      </c>
      <c r="E17" s="21">
        <v>0</v>
      </c>
      <c r="F17" s="21">
        <v>0</v>
      </c>
      <c r="G17" s="21">
        <v>0</v>
      </c>
      <c r="H17" s="21">
        <v>140000</v>
      </c>
      <c r="I17" s="30">
        <f t="shared" si="0"/>
        <v>140000</v>
      </c>
    </row>
    <row r="18" spans="1:9" x14ac:dyDescent="0.25">
      <c r="A18" s="15">
        <v>1016</v>
      </c>
      <c r="B18" s="16" t="s">
        <v>23</v>
      </c>
      <c r="C18" s="20">
        <v>412093152</v>
      </c>
      <c r="D18" s="20">
        <v>90132114</v>
      </c>
      <c r="E18" s="20">
        <v>19617817</v>
      </c>
      <c r="F18" s="20">
        <v>81300018</v>
      </c>
      <c r="G18" s="20">
        <v>0</v>
      </c>
      <c r="H18" s="20">
        <v>2399471</v>
      </c>
      <c r="I18" s="29">
        <f t="shared" si="0"/>
        <v>605542572</v>
      </c>
    </row>
    <row r="19" spans="1:9" x14ac:dyDescent="0.25">
      <c r="A19" s="15">
        <v>1017</v>
      </c>
      <c r="B19" s="16" t="s">
        <v>24</v>
      </c>
      <c r="C19" s="21">
        <v>65941552</v>
      </c>
      <c r="D19" s="21">
        <v>1075659</v>
      </c>
      <c r="E19" s="21">
        <v>1483558</v>
      </c>
      <c r="F19" s="21">
        <v>29043023</v>
      </c>
      <c r="G19" s="21">
        <v>0</v>
      </c>
      <c r="H19" s="21">
        <v>1901288</v>
      </c>
      <c r="I19" s="30">
        <f t="shared" si="0"/>
        <v>99445080</v>
      </c>
    </row>
    <row r="20" spans="1:9" x14ac:dyDescent="0.25">
      <c r="A20" s="15">
        <v>1018</v>
      </c>
      <c r="B20" s="16" t="s">
        <v>25</v>
      </c>
      <c r="C20" s="20">
        <v>2798695</v>
      </c>
      <c r="D20" s="20">
        <v>519333</v>
      </c>
      <c r="E20" s="20">
        <v>50325</v>
      </c>
      <c r="F20" s="20">
        <v>0</v>
      </c>
      <c r="G20" s="20">
        <v>0</v>
      </c>
      <c r="H20" s="20">
        <v>660999</v>
      </c>
      <c r="I20" s="29">
        <f t="shared" si="0"/>
        <v>4029352</v>
      </c>
    </row>
    <row r="21" spans="1:9" x14ac:dyDescent="0.25">
      <c r="A21" s="15">
        <v>1019</v>
      </c>
      <c r="B21" s="16" t="s">
        <v>26</v>
      </c>
      <c r="C21" s="21">
        <v>29801469</v>
      </c>
      <c r="D21" s="21">
        <v>1654624</v>
      </c>
      <c r="E21" s="21">
        <v>735339</v>
      </c>
      <c r="F21" s="21">
        <v>19428448</v>
      </c>
      <c r="G21" s="21">
        <v>0</v>
      </c>
      <c r="H21" s="21">
        <v>1346404</v>
      </c>
      <c r="I21" s="30">
        <f t="shared" si="0"/>
        <v>52966284</v>
      </c>
    </row>
    <row r="22" spans="1:9" x14ac:dyDescent="0.25">
      <c r="A22" s="15">
        <v>1020</v>
      </c>
      <c r="B22" s="16" t="s">
        <v>27</v>
      </c>
      <c r="C22" s="20">
        <v>26388167</v>
      </c>
      <c r="D22" s="20">
        <v>8857903</v>
      </c>
      <c r="E22" s="20">
        <v>806496</v>
      </c>
      <c r="F22" s="20">
        <v>11414341</v>
      </c>
      <c r="G22" s="20">
        <v>0</v>
      </c>
      <c r="H22" s="20">
        <v>126408</v>
      </c>
      <c r="I22" s="29">
        <f t="shared" si="0"/>
        <v>47593315</v>
      </c>
    </row>
    <row r="23" spans="1:9" x14ac:dyDescent="0.25">
      <c r="A23" s="15">
        <v>1022</v>
      </c>
      <c r="B23" s="16" t="s">
        <v>28</v>
      </c>
      <c r="C23" s="21">
        <v>848006</v>
      </c>
      <c r="D23" s="21">
        <v>4390</v>
      </c>
      <c r="E23" s="21">
        <v>23091</v>
      </c>
      <c r="F23" s="21">
        <v>0</v>
      </c>
      <c r="G23" s="21">
        <v>0</v>
      </c>
      <c r="H23" s="21">
        <v>6270</v>
      </c>
      <c r="I23" s="30">
        <f t="shared" si="0"/>
        <v>881757</v>
      </c>
    </row>
    <row r="24" spans="1:9" x14ac:dyDescent="0.25">
      <c r="A24" s="15">
        <v>1023</v>
      </c>
      <c r="B24" s="16" t="s">
        <v>29</v>
      </c>
      <c r="C24" s="20">
        <v>18196911</v>
      </c>
      <c r="D24" s="20">
        <v>992489</v>
      </c>
      <c r="E24" s="20">
        <v>716910</v>
      </c>
      <c r="F24" s="20">
        <v>414617</v>
      </c>
      <c r="G24" s="20">
        <v>0</v>
      </c>
      <c r="H24" s="20">
        <v>1135756</v>
      </c>
      <c r="I24" s="29">
        <f t="shared" si="0"/>
        <v>21456683</v>
      </c>
    </row>
    <row r="25" spans="1:9" x14ac:dyDescent="0.25">
      <c r="A25" s="15">
        <v>1024</v>
      </c>
      <c r="B25" s="16" t="s">
        <v>30</v>
      </c>
      <c r="C25" s="21">
        <v>531635317</v>
      </c>
      <c r="D25" s="21">
        <v>31349499</v>
      </c>
      <c r="E25" s="21">
        <v>12140634</v>
      </c>
      <c r="F25" s="21">
        <v>6003798</v>
      </c>
      <c r="G25" s="21">
        <v>0</v>
      </c>
      <c r="H25" s="21">
        <v>6167859</v>
      </c>
      <c r="I25" s="30">
        <f t="shared" si="0"/>
        <v>587297107</v>
      </c>
    </row>
    <row r="26" spans="1:9" x14ac:dyDescent="0.25">
      <c r="A26" s="15">
        <v>1025</v>
      </c>
      <c r="B26" s="16" t="s">
        <v>31</v>
      </c>
      <c r="C26" s="20">
        <v>395591</v>
      </c>
      <c r="D26" s="20">
        <v>15500</v>
      </c>
      <c r="E26" s="20">
        <v>38608</v>
      </c>
      <c r="F26" s="20">
        <v>0</v>
      </c>
      <c r="G26" s="20">
        <v>0</v>
      </c>
      <c r="H26" s="20">
        <v>190903</v>
      </c>
      <c r="I26" s="29">
        <f t="shared" si="0"/>
        <v>640602</v>
      </c>
    </row>
    <row r="27" spans="1:9" x14ac:dyDescent="0.25">
      <c r="A27" s="15">
        <v>1026</v>
      </c>
      <c r="B27" s="16" t="s">
        <v>32</v>
      </c>
      <c r="C27" s="21">
        <v>260391</v>
      </c>
      <c r="D27" s="21">
        <v>0</v>
      </c>
      <c r="E27" s="21">
        <v>0</v>
      </c>
      <c r="F27" s="21">
        <v>0</v>
      </c>
      <c r="G27" s="21">
        <v>0</v>
      </c>
      <c r="H27" s="21">
        <v>103410</v>
      </c>
      <c r="I27" s="30">
        <f t="shared" si="0"/>
        <v>363801</v>
      </c>
    </row>
    <row r="28" spans="1:9" x14ac:dyDescent="0.25">
      <c r="A28" s="15">
        <v>1027</v>
      </c>
      <c r="B28" s="16" t="s">
        <v>33</v>
      </c>
      <c r="C28" s="20">
        <v>28297664</v>
      </c>
      <c r="D28" s="20">
        <v>250308</v>
      </c>
      <c r="E28" s="20">
        <v>299386</v>
      </c>
      <c r="F28" s="20">
        <v>413901</v>
      </c>
      <c r="G28" s="20">
        <v>10000</v>
      </c>
      <c r="H28" s="20">
        <v>1317282</v>
      </c>
      <c r="I28" s="29">
        <f t="shared" si="0"/>
        <v>30588541</v>
      </c>
    </row>
    <row r="29" spans="1:9" x14ac:dyDescent="0.25">
      <c r="A29" s="15">
        <v>1028</v>
      </c>
      <c r="B29" s="16" t="s">
        <v>34</v>
      </c>
      <c r="C29" s="21">
        <v>0</v>
      </c>
      <c r="D29" s="21">
        <v>0</v>
      </c>
      <c r="E29" s="21">
        <v>0</v>
      </c>
      <c r="F29" s="21">
        <v>0</v>
      </c>
      <c r="G29" s="21">
        <v>0</v>
      </c>
      <c r="H29" s="21">
        <v>0</v>
      </c>
      <c r="I29" s="30">
        <f t="shared" si="0"/>
        <v>0</v>
      </c>
    </row>
    <row r="30" spans="1:9" x14ac:dyDescent="0.25">
      <c r="A30" s="15">
        <v>1030</v>
      </c>
      <c r="B30" s="16" t="s">
        <v>35</v>
      </c>
      <c r="C30" s="20">
        <v>48385643</v>
      </c>
      <c r="D30" s="20">
        <v>1877090</v>
      </c>
      <c r="E30" s="20">
        <v>1037938</v>
      </c>
      <c r="F30" s="20">
        <v>33472531</v>
      </c>
      <c r="G30" s="20">
        <v>2500</v>
      </c>
      <c r="H30" s="20">
        <v>2736915</v>
      </c>
      <c r="I30" s="29">
        <f t="shared" si="0"/>
        <v>87512617</v>
      </c>
    </row>
    <row r="31" spans="1:9" x14ac:dyDescent="0.25">
      <c r="A31" s="15">
        <v>1031</v>
      </c>
      <c r="B31" s="16" t="s">
        <v>36</v>
      </c>
      <c r="C31" s="21">
        <v>251</v>
      </c>
      <c r="D31" s="21">
        <v>0</v>
      </c>
      <c r="E31" s="21">
        <v>1226</v>
      </c>
      <c r="F31" s="21">
        <v>0</v>
      </c>
      <c r="G31" s="21">
        <v>0</v>
      </c>
      <c r="H31" s="21">
        <v>1160</v>
      </c>
      <c r="I31" s="30">
        <f t="shared" si="0"/>
        <v>2637</v>
      </c>
    </row>
    <row r="32" spans="1:9" x14ac:dyDescent="0.25">
      <c r="A32" s="15">
        <v>1033</v>
      </c>
      <c r="B32" s="16" t="s">
        <v>37</v>
      </c>
      <c r="C32" s="20">
        <v>2349103</v>
      </c>
      <c r="D32" s="20">
        <v>174557</v>
      </c>
      <c r="E32" s="20">
        <v>114095</v>
      </c>
      <c r="F32" s="20">
        <v>41967</v>
      </c>
      <c r="G32" s="20">
        <v>35000</v>
      </c>
      <c r="H32" s="20">
        <v>252836</v>
      </c>
      <c r="I32" s="29">
        <f t="shared" si="0"/>
        <v>2967558</v>
      </c>
    </row>
    <row r="33" spans="1:9" x14ac:dyDescent="0.25">
      <c r="A33" s="15">
        <v>1034</v>
      </c>
      <c r="B33" s="16" t="s">
        <v>38</v>
      </c>
      <c r="C33" s="21">
        <v>862061</v>
      </c>
      <c r="D33" s="21">
        <v>22649</v>
      </c>
      <c r="E33" s="21">
        <v>12842</v>
      </c>
      <c r="F33" s="21">
        <v>0</v>
      </c>
      <c r="G33" s="21">
        <v>0</v>
      </c>
      <c r="H33" s="21">
        <v>54041</v>
      </c>
      <c r="I33" s="30">
        <f t="shared" si="0"/>
        <v>951593</v>
      </c>
    </row>
    <row r="34" spans="1:9" x14ac:dyDescent="0.25">
      <c r="A34" s="15">
        <v>1037</v>
      </c>
      <c r="B34" s="16" t="s">
        <v>39</v>
      </c>
      <c r="C34" s="20">
        <v>3177423</v>
      </c>
      <c r="D34" s="20">
        <v>321457</v>
      </c>
      <c r="E34" s="20">
        <v>199038</v>
      </c>
      <c r="F34" s="20">
        <v>40605</v>
      </c>
      <c r="G34" s="20">
        <v>0</v>
      </c>
      <c r="H34" s="20">
        <v>212713</v>
      </c>
      <c r="I34" s="29">
        <f t="shared" si="0"/>
        <v>3951236</v>
      </c>
    </row>
    <row r="35" spans="1:9" x14ac:dyDescent="0.25">
      <c r="A35" s="15">
        <v>1038</v>
      </c>
      <c r="B35" s="16" t="s">
        <v>40</v>
      </c>
      <c r="C35" s="21">
        <v>18173685</v>
      </c>
      <c r="D35" s="21">
        <v>0</v>
      </c>
      <c r="E35" s="21">
        <v>505193</v>
      </c>
      <c r="F35" s="21">
        <v>0</v>
      </c>
      <c r="G35" s="21">
        <v>0</v>
      </c>
      <c r="H35" s="21">
        <v>209064</v>
      </c>
      <c r="I35" s="30">
        <f t="shared" si="0"/>
        <v>18887942</v>
      </c>
    </row>
    <row r="36" spans="1:9" x14ac:dyDescent="0.25">
      <c r="A36" s="15">
        <v>1039</v>
      </c>
      <c r="B36" s="16" t="s">
        <v>41</v>
      </c>
      <c r="C36" s="20">
        <v>670374</v>
      </c>
      <c r="D36" s="20">
        <v>41262</v>
      </c>
      <c r="E36" s="20">
        <v>35959</v>
      </c>
      <c r="F36" s="20">
        <v>0</v>
      </c>
      <c r="G36" s="20">
        <v>0</v>
      </c>
      <c r="H36" s="20">
        <v>84221</v>
      </c>
      <c r="I36" s="29">
        <f t="shared" si="0"/>
        <v>831816</v>
      </c>
    </row>
    <row r="37" spans="1:9" x14ac:dyDescent="0.25">
      <c r="A37" s="15">
        <v>1040</v>
      </c>
      <c r="B37" s="16" t="s">
        <v>42</v>
      </c>
      <c r="C37" s="21">
        <v>47559710</v>
      </c>
      <c r="D37" s="21">
        <v>3373553</v>
      </c>
      <c r="E37" s="21">
        <v>1853755</v>
      </c>
      <c r="F37" s="21">
        <v>730662</v>
      </c>
      <c r="G37" s="21">
        <v>7500</v>
      </c>
      <c r="H37" s="21">
        <v>3129538</v>
      </c>
      <c r="I37" s="30">
        <f t="shared" si="0"/>
        <v>56654718</v>
      </c>
    </row>
    <row r="38" spans="1:9" x14ac:dyDescent="0.25">
      <c r="A38" s="15">
        <v>1042</v>
      </c>
      <c r="B38" s="16" t="s">
        <v>43</v>
      </c>
      <c r="C38" s="20">
        <v>164498617</v>
      </c>
      <c r="D38" s="20">
        <v>0</v>
      </c>
      <c r="E38" s="20">
        <v>209205</v>
      </c>
      <c r="F38" s="20">
        <v>355105385</v>
      </c>
      <c r="G38" s="20">
        <v>0</v>
      </c>
      <c r="H38" s="20">
        <v>11290</v>
      </c>
      <c r="I38" s="29">
        <f t="shared" si="0"/>
        <v>519824497</v>
      </c>
    </row>
    <row r="39" spans="1:9" x14ac:dyDescent="0.25">
      <c r="A39" s="15">
        <v>1043</v>
      </c>
      <c r="B39" s="16" t="s">
        <v>44</v>
      </c>
      <c r="C39" s="21">
        <v>372969004</v>
      </c>
      <c r="D39" s="21">
        <v>79726313</v>
      </c>
      <c r="E39" s="21">
        <v>8522889</v>
      </c>
      <c r="F39" s="21">
        <v>3068344</v>
      </c>
      <c r="G39" s="21">
        <v>0</v>
      </c>
      <c r="H39" s="21">
        <v>482759</v>
      </c>
      <c r="I39" s="30">
        <f t="shared" si="0"/>
        <v>464769309</v>
      </c>
    </row>
    <row r="40" spans="1:9" x14ac:dyDescent="0.25">
      <c r="A40" s="15">
        <v>1044</v>
      </c>
      <c r="B40" s="16" t="s">
        <v>45</v>
      </c>
      <c r="C40" s="20">
        <v>22758342</v>
      </c>
      <c r="D40" s="20">
        <v>97760</v>
      </c>
      <c r="E40" s="20">
        <v>1138199</v>
      </c>
      <c r="F40" s="20">
        <v>0</v>
      </c>
      <c r="G40" s="20">
        <v>2500</v>
      </c>
      <c r="H40" s="20">
        <v>559544</v>
      </c>
      <c r="I40" s="29">
        <f t="shared" si="0"/>
        <v>24556345</v>
      </c>
    </row>
    <row r="41" spans="1:9" x14ac:dyDescent="0.25">
      <c r="A41" s="15">
        <v>1046</v>
      </c>
      <c r="B41" s="16" t="s">
        <v>46</v>
      </c>
      <c r="C41" s="21">
        <v>931517</v>
      </c>
      <c r="D41" s="21">
        <v>283</v>
      </c>
      <c r="E41" s="21">
        <v>29326</v>
      </c>
      <c r="F41" s="21">
        <v>0</v>
      </c>
      <c r="G41" s="21">
        <v>32500</v>
      </c>
      <c r="H41" s="21">
        <v>2097087</v>
      </c>
      <c r="I41" s="30">
        <f t="shared" si="0"/>
        <v>3090713</v>
      </c>
    </row>
    <row r="42" spans="1:9" x14ac:dyDescent="0.25">
      <c r="A42" s="15">
        <v>1047</v>
      </c>
      <c r="B42" s="16" t="s">
        <v>47</v>
      </c>
      <c r="C42" s="20">
        <v>150651027</v>
      </c>
      <c r="D42" s="20">
        <v>19217216</v>
      </c>
      <c r="E42" s="20">
        <v>7194871</v>
      </c>
      <c r="F42" s="20">
        <v>11980</v>
      </c>
      <c r="G42" s="20">
        <v>10000</v>
      </c>
      <c r="H42" s="20">
        <v>1474253</v>
      </c>
      <c r="I42" s="29">
        <f t="shared" si="0"/>
        <v>178559347</v>
      </c>
    </row>
    <row r="43" spans="1:9" x14ac:dyDescent="0.25">
      <c r="A43" s="15">
        <v>1048</v>
      </c>
      <c r="B43" s="16" t="s">
        <v>48</v>
      </c>
      <c r="C43" s="21">
        <v>47158230</v>
      </c>
      <c r="D43" s="21">
        <v>5055437</v>
      </c>
      <c r="E43" s="21">
        <v>2677639</v>
      </c>
      <c r="F43" s="21">
        <v>754387</v>
      </c>
      <c r="G43" s="21">
        <v>0</v>
      </c>
      <c r="H43" s="21">
        <v>2783140</v>
      </c>
      <c r="I43" s="30">
        <f t="shared" si="0"/>
        <v>58428833</v>
      </c>
    </row>
    <row r="44" spans="1:9" x14ac:dyDescent="0.25">
      <c r="A44" s="15">
        <v>1050</v>
      </c>
      <c r="B44" s="16" t="s">
        <v>49</v>
      </c>
      <c r="C44" s="20">
        <v>28715</v>
      </c>
      <c r="D44" s="20">
        <v>0</v>
      </c>
      <c r="E44" s="20">
        <v>0</v>
      </c>
      <c r="F44" s="20">
        <v>0</v>
      </c>
      <c r="G44" s="20">
        <v>0</v>
      </c>
      <c r="H44" s="20">
        <v>25687</v>
      </c>
      <c r="I44" s="29">
        <f t="shared" si="0"/>
        <v>54402</v>
      </c>
    </row>
    <row r="45" spans="1:9" x14ac:dyDescent="0.25">
      <c r="A45" s="15">
        <v>1052</v>
      </c>
      <c r="B45" s="16" t="s">
        <v>50</v>
      </c>
      <c r="C45" s="21">
        <v>17442944</v>
      </c>
      <c r="D45" s="21">
        <v>1743231</v>
      </c>
      <c r="E45" s="21">
        <v>820371</v>
      </c>
      <c r="F45" s="21">
        <v>0</v>
      </c>
      <c r="G45" s="21">
        <v>0</v>
      </c>
      <c r="H45" s="21">
        <v>690390</v>
      </c>
      <c r="I45" s="30">
        <f t="shared" si="0"/>
        <v>20696936</v>
      </c>
    </row>
    <row r="46" spans="1:9" x14ac:dyDescent="0.25">
      <c r="A46" s="15">
        <v>1054</v>
      </c>
      <c r="B46" s="16" t="s">
        <v>51</v>
      </c>
      <c r="C46" s="20">
        <v>18639203</v>
      </c>
      <c r="D46" s="20">
        <v>3282200</v>
      </c>
      <c r="E46" s="20">
        <v>1045469</v>
      </c>
      <c r="F46" s="20">
        <v>140062</v>
      </c>
      <c r="G46" s="20">
        <v>42514</v>
      </c>
      <c r="H46" s="20">
        <v>1421158</v>
      </c>
      <c r="I46" s="29">
        <f t="shared" si="0"/>
        <v>24570606</v>
      </c>
    </row>
    <row r="47" spans="1:9" x14ac:dyDescent="0.25">
      <c r="A47" s="15">
        <v>1055</v>
      </c>
      <c r="B47" s="16" t="s">
        <v>52</v>
      </c>
      <c r="C47" s="21">
        <v>16097381</v>
      </c>
      <c r="D47" s="21">
        <v>4474984</v>
      </c>
      <c r="E47" s="21">
        <v>535311</v>
      </c>
      <c r="F47" s="21">
        <v>833306</v>
      </c>
      <c r="G47" s="21">
        <v>0</v>
      </c>
      <c r="H47" s="21">
        <v>294507</v>
      </c>
      <c r="I47" s="30">
        <f t="shared" si="0"/>
        <v>22235489</v>
      </c>
    </row>
    <row r="48" spans="1:9" x14ac:dyDescent="0.25">
      <c r="A48" s="15">
        <v>1057</v>
      </c>
      <c r="B48" s="16" t="s">
        <v>53</v>
      </c>
      <c r="C48" s="20">
        <v>3817062</v>
      </c>
      <c r="D48" s="20">
        <v>108046</v>
      </c>
      <c r="E48" s="20">
        <v>196098</v>
      </c>
      <c r="F48" s="20">
        <v>0</v>
      </c>
      <c r="G48" s="20">
        <v>0</v>
      </c>
      <c r="H48" s="20">
        <v>1338571</v>
      </c>
      <c r="I48" s="29">
        <f t="shared" si="0"/>
        <v>5459777</v>
      </c>
    </row>
    <row r="49" spans="1:9" x14ac:dyDescent="0.25">
      <c r="A49" s="15">
        <v>1058</v>
      </c>
      <c r="B49" s="16" t="s">
        <v>54</v>
      </c>
      <c r="C49" s="21">
        <v>12255552</v>
      </c>
      <c r="D49" s="21">
        <v>663024</v>
      </c>
      <c r="E49" s="21">
        <v>363271</v>
      </c>
      <c r="F49" s="21">
        <v>184584</v>
      </c>
      <c r="G49" s="21">
        <v>30000</v>
      </c>
      <c r="H49" s="21">
        <v>2833310</v>
      </c>
      <c r="I49" s="30">
        <f t="shared" si="0"/>
        <v>16329741</v>
      </c>
    </row>
    <row r="50" spans="1:9" x14ac:dyDescent="0.25">
      <c r="A50" s="15">
        <v>1062</v>
      </c>
      <c r="B50" s="16" t="s">
        <v>55</v>
      </c>
      <c r="C50" s="20">
        <v>72828425</v>
      </c>
      <c r="D50" s="20">
        <v>967332</v>
      </c>
      <c r="E50" s="20">
        <v>2564170</v>
      </c>
      <c r="F50" s="20">
        <v>402034</v>
      </c>
      <c r="G50" s="20">
        <v>0</v>
      </c>
      <c r="H50" s="20">
        <v>627453</v>
      </c>
      <c r="I50" s="29">
        <f t="shared" si="0"/>
        <v>77389414</v>
      </c>
    </row>
    <row r="51" spans="1:9" x14ac:dyDescent="0.25">
      <c r="A51" s="15">
        <v>1065</v>
      </c>
      <c r="B51" s="16" t="s">
        <v>56</v>
      </c>
      <c r="C51" s="21">
        <v>186931597</v>
      </c>
      <c r="D51" s="21">
        <v>6925312</v>
      </c>
      <c r="E51" s="21">
        <v>3447783</v>
      </c>
      <c r="F51" s="21">
        <v>933393</v>
      </c>
      <c r="G51" s="21">
        <v>40961</v>
      </c>
      <c r="H51" s="21">
        <v>704495</v>
      </c>
      <c r="I51" s="30">
        <f t="shared" si="0"/>
        <v>198983541</v>
      </c>
    </row>
    <row r="52" spans="1:9" x14ac:dyDescent="0.25">
      <c r="A52" s="15">
        <v>1066</v>
      </c>
      <c r="B52" s="16" t="s">
        <v>57</v>
      </c>
      <c r="C52" s="20">
        <v>462930379</v>
      </c>
      <c r="D52" s="20">
        <v>4834616</v>
      </c>
      <c r="E52" s="20">
        <v>10878202</v>
      </c>
      <c r="F52" s="20">
        <v>3243916</v>
      </c>
      <c r="G52" s="20">
        <v>2500</v>
      </c>
      <c r="H52" s="20">
        <v>1196166</v>
      </c>
      <c r="I52" s="29">
        <f t="shared" si="0"/>
        <v>483085779</v>
      </c>
    </row>
    <row r="53" spans="1:9" x14ac:dyDescent="0.25">
      <c r="A53" s="15">
        <v>1067</v>
      </c>
      <c r="B53" s="16" t="s">
        <v>58</v>
      </c>
      <c r="C53" s="21">
        <v>486423</v>
      </c>
      <c r="D53" s="21">
        <v>0</v>
      </c>
      <c r="E53" s="21">
        <v>817</v>
      </c>
      <c r="F53" s="21">
        <v>0</v>
      </c>
      <c r="G53" s="21">
        <v>0</v>
      </c>
      <c r="H53" s="21">
        <v>26910</v>
      </c>
      <c r="I53" s="30">
        <f t="shared" si="0"/>
        <v>514150</v>
      </c>
    </row>
    <row r="54" spans="1:9" x14ac:dyDescent="0.25">
      <c r="A54" s="15">
        <v>1068</v>
      </c>
      <c r="B54" s="16" t="s">
        <v>59</v>
      </c>
      <c r="C54" s="20">
        <v>0</v>
      </c>
      <c r="D54" s="20">
        <v>0</v>
      </c>
      <c r="E54" s="20">
        <v>0</v>
      </c>
      <c r="F54" s="20">
        <v>0</v>
      </c>
      <c r="G54" s="20">
        <v>0</v>
      </c>
      <c r="H54" s="20">
        <v>0</v>
      </c>
      <c r="I54" s="29">
        <f t="shared" si="0"/>
        <v>0</v>
      </c>
    </row>
    <row r="55" spans="1:9" x14ac:dyDescent="0.25">
      <c r="A55" s="15">
        <v>1069</v>
      </c>
      <c r="B55" s="16" t="s">
        <v>60</v>
      </c>
      <c r="C55" s="21">
        <v>1044742</v>
      </c>
      <c r="D55" s="21">
        <v>95660</v>
      </c>
      <c r="E55" s="21">
        <v>72576</v>
      </c>
      <c r="F55" s="21">
        <v>0</v>
      </c>
      <c r="G55" s="21">
        <v>0</v>
      </c>
      <c r="H55" s="21">
        <v>163051</v>
      </c>
      <c r="I55" s="30">
        <f t="shared" si="0"/>
        <v>1376029</v>
      </c>
    </row>
    <row r="56" spans="1:9" ht="15" customHeight="1" x14ac:dyDescent="0.25">
      <c r="A56" s="15">
        <v>1070</v>
      </c>
      <c r="B56" s="16" t="s">
        <v>61</v>
      </c>
      <c r="C56" s="20">
        <v>674748</v>
      </c>
      <c r="D56" s="20">
        <v>755987</v>
      </c>
      <c r="E56" s="20">
        <v>93752</v>
      </c>
      <c r="F56" s="20">
        <v>60</v>
      </c>
      <c r="G56" s="20">
        <v>0</v>
      </c>
      <c r="H56" s="20">
        <v>178997</v>
      </c>
      <c r="I56" s="29">
        <f t="shared" si="0"/>
        <v>1703544</v>
      </c>
    </row>
    <row r="57" spans="1:9" x14ac:dyDescent="0.25">
      <c r="A57" s="13" t="s">
        <v>63</v>
      </c>
      <c r="B57" s="18" t="s">
        <v>62</v>
      </c>
      <c r="C57" s="37">
        <f t="shared" ref="C57:I57" si="1">SUM(C7:C56)</f>
        <v>3135057564</v>
      </c>
      <c r="D57" s="37">
        <f t="shared" si="1"/>
        <v>353416486</v>
      </c>
      <c r="E57" s="37">
        <f t="shared" si="1"/>
        <v>93311402</v>
      </c>
      <c r="F57" s="37">
        <f t="shared" si="1"/>
        <v>564060406</v>
      </c>
      <c r="G57" s="37">
        <f t="shared" si="1"/>
        <v>228475</v>
      </c>
      <c r="H57" s="37">
        <f t="shared" si="1"/>
        <v>45262761</v>
      </c>
      <c r="I57" s="37">
        <f t="shared" si="1"/>
        <v>4191337094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67C31-D5E3-4449-8E3A-A67A7844F242}">
  <dimension ref="A1:I57"/>
  <sheetViews>
    <sheetView workbookViewId="0">
      <selection activeCell="C7" sqref="C7:H56"/>
    </sheetView>
  </sheetViews>
  <sheetFormatPr baseColWidth="10" defaultColWidth="11.42578125" defaultRowHeight="15.75" x14ac:dyDescent="0.25"/>
  <cols>
    <col min="1" max="1" width="7.85546875" style="10" customWidth="1"/>
    <col min="2" max="2" width="19" style="11" customWidth="1"/>
    <col min="3" max="8" width="15" style="12" customWidth="1"/>
    <col min="9" max="9" width="19.5703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40" t="s">
        <v>64</v>
      </c>
      <c r="B4" s="40"/>
      <c r="C4" s="40"/>
      <c r="D4" s="40"/>
      <c r="E4" s="40"/>
      <c r="F4" s="40"/>
      <c r="G4" s="40"/>
      <c r="H4" s="40"/>
      <c r="I4" s="40"/>
    </row>
    <row r="5" spans="1:9" ht="15" customHeight="1" x14ac:dyDescent="0.25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9" ht="41.25" customHeight="1" thickTop="1" thickBot="1" x14ac:dyDescent="0.3">
      <c r="A6" s="1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</row>
    <row r="7" spans="1:9" ht="16.5" thickTop="1" x14ac:dyDescent="0.25">
      <c r="A7" s="15">
        <v>1001</v>
      </c>
      <c r="B7" s="16" t="s">
        <v>12</v>
      </c>
      <c r="C7" s="19">
        <v>0</v>
      </c>
      <c r="D7" s="19">
        <v>0</v>
      </c>
      <c r="E7" s="19">
        <v>0</v>
      </c>
      <c r="F7" s="19">
        <v>0</v>
      </c>
      <c r="G7" s="19">
        <v>0</v>
      </c>
      <c r="H7" s="19">
        <v>0</v>
      </c>
      <c r="I7" s="28">
        <f>SUM(C7:H7)</f>
        <v>0</v>
      </c>
    </row>
    <row r="8" spans="1:9" x14ac:dyDescent="0.25">
      <c r="A8" s="15">
        <v>1002</v>
      </c>
      <c r="B8" s="16" t="s">
        <v>13</v>
      </c>
      <c r="C8" s="20">
        <v>951659</v>
      </c>
      <c r="D8" s="20">
        <v>72602</v>
      </c>
      <c r="E8" s="20">
        <v>19267</v>
      </c>
      <c r="F8" s="20">
        <v>0</v>
      </c>
      <c r="G8" s="20">
        <v>2500</v>
      </c>
      <c r="H8" s="20">
        <v>165414</v>
      </c>
      <c r="I8" s="29">
        <f t="shared" ref="I8:I56" si="0">SUM(C8:H8)</f>
        <v>1211442</v>
      </c>
    </row>
    <row r="9" spans="1:9" x14ac:dyDescent="0.25">
      <c r="A9" s="15">
        <v>1005</v>
      </c>
      <c r="B9" s="16" t="s">
        <v>14</v>
      </c>
      <c r="C9" s="21">
        <v>32232</v>
      </c>
      <c r="D9" s="21">
        <v>46987</v>
      </c>
      <c r="E9" s="21">
        <v>49537</v>
      </c>
      <c r="F9" s="21">
        <v>0</v>
      </c>
      <c r="G9" s="21">
        <v>0</v>
      </c>
      <c r="H9" s="21">
        <v>16182</v>
      </c>
      <c r="I9" s="30">
        <f t="shared" si="0"/>
        <v>144938</v>
      </c>
    </row>
    <row r="10" spans="1:9" x14ac:dyDescent="0.25">
      <c r="A10" s="15">
        <v>1006</v>
      </c>
      <c r="B10" s="16" t="s">
        <v>15</v>
      </c>
      <c r="C10" s="20">
        <v>1424623</v>
      </c>
      <c r="D10" s="20">
        <v>27698</v>
      </c>
      <c r="E10" s="20">
        <v>70370</v>
      </c>
      <c r="F10" s="20">
        <v>0</v>
      </c>
      <c r="G10" s="20">
        <v>0</v>
      </c>
      <c r="H10" s="20">
        <v>24888</v>
      </c>
      <c r="I10" s="29">
        <f t="shared" si="0"/>
        <v>1547579</v>
      </c>
    </row>
    <row r="11" spans="1:9" x14ac:dyDescent="0.25">
      <c r="A11" s="15">
        <v>1007</v>
      </c>
      <c r="B11" s="16" t="s">
        <v>16</v>
      </c>
      <c r="C11" s="21">
        <v>98435670</v>
      </c>
      <c r="D11" s="21">
        <v>4559493</v>
      </c>
      <c r="E11" s="21">
        <v>3698676</v>
      </c>
      <c r="F11" s="21">
        <v>35608054</v>
      </c>
      <c r="G11" s="21">
        <v>2500</v>
      </c>
      <c r="H11" s="21">
        <v>2109924</v>
      </c>
      <c r="I11" s="30">
        <f t="shared" si="0"/>
        <v>144414317</v>
      </c>
    </row>
    <row r="12" spans="1:9" x14ac:dyDescent="0.25">
      <c r="A12" s="15">
        <v>1008</v>
      </c>
      <c r="B12" s="16" t="s">
        <v>17</v>
      </c>
      <c r="C12" s="20">
        <v>202442614</v>
      </c>
      <c r="D12" s="20">
        <v>0</v>
      </c>
      <c r="E12" s="20">
        <v>8339763</v>
      </c>
      <c r="F12" s="20">
        <v>0</v>
      </c>
      <c r="G12" s="20">
        <v>0</v>
      </c>
      <c r="H12" s="20">
        <v>38290</v>
      </c>
      <c r="I12" s="29">
        <f t="shared" si="0"/>
        <v>210820667</v>
      </c>
    </row>
    <row r="13" spans="1:9" x14ac:dyDescent="0.25">
      <c r="A13" s="15">
        <v>1010</v>
      </c>
      <c r="B13" s="16" t="s">
        <v>18</v>
      </c>
      <c r="C13" s="21">
        <v>5857614</v>
      </c>
      <c r="D13" s="21">
        <v>205937</v>
      </c>
      <c r="E13" s="21">
        <v>288067</v>
      </c>
      <c r="F13" s="21">
        <v>307774</v>
      </c>
      <c r="G13" s="21">
        <v>0</v>
      </c>
      <c r="H13" s="21">
        <v>28213</v>
      </c>
      <c r="I13" s="30">
        <f t="shared" si="0"/>
        <v>6687605</v>
      </c>
    </row>
    <row r="14" spans="1:9" x14ac:dyDescent="0.25">
      <c r="A14" s="15">
        <v>1011</v>
      </c>
      <c r="B14" s="16" t="s">
        <v>19</v>
      </c>
      <c r="C14" s="20">
        <v>43623622</v>
      </c>
      <c r="D14" s="20">
        <v>1777602</v>
      </c>
      <c r="E14" s="20">
        <v>1685343</v>
      </c>
      <c r="F14" s="20">
        <v>0</v>
      </c>
      <c r="G14" s="20">
        <v>2500</v>
      </c>
      <c r="H14" s="20">
        <v>549837</v>
      </c>
      <c r="I14" s="29">
        <f t="shared" si="0"/>
        <v>47638904</v>
      </c>
    </row>
    <row r="15" spans="1:9" x14ac:dyDescent="0.25">
      <c r="A15" s="15">
        <v>1012</v>
      </c>
      <c r="B15" s="16" t="s">
        <v>20</v>
      </c>
      <c r="C15" s="21">
        <v>66557</v>
      </c>
      <c r="D15" s="21">
        <v>0</v>
      </c>
      <c r="E15" s="21">
        <v>6116</v>
      </c>
      <c r="F15" s="21">
        <v>0</v>
      </c>
      <c r="G15" s="21">
        <v>2500</v>
      </c>
      <c r="H15" s="21">
        <v>268902</v>
      </c>
      <c r="I15" s="30">
        <f t="shared" si="0"/>
        <v>344075</v>
      </c>
    </row>
    <row r="16" spans="1:9" x14ac:dyDescent="0.25">
      <c r="A16" s="15">
        <v>1013</v>
      </c>
      <c r="B16" s="16" t="s">
        <v>21</v>
      </c>
      <c r="C16" s="20">
        <v>251487978</v>
      </c>
      <c r="D16" s="20">
        <v>108583218</v>
      </c>
      <c r="E16" s="20">
        <v>11244467</v>
      </c>
      <c r="F16" s="20">
        <v>0</v>
      </c>
      <c r="G16" s="20">
        <v>0</v>
      </c>
      <c r="H16" s="20">
        <v>1204788</v>
      </c>
      <c r="I16" s="29">
        <f t="shared" si="0"/>
        <v>372520451</v>
      </c>
    </row>
    <row r="17" spans="1:9" x14ac:dyDescent="0.25">
      <c r="A17" s="15">
        <v>1014</v>
      </c>
      <c r="B17" s="16" t="s">
        <v>22</v>
      </c>
      <c r="C17" s="21">
        <v>0</v>
      </c>
      <c r="D17" s="21">
        <v>0</v>
      </c>
      <c r="E17" s="21">
        <v>0</v>
      </c>
      <c r="F17" s="21">
        <v>0</v>
      </c>
      <c r="G17" s="21">
        <v>0</v>
      </c>
      <c r="H17" s="21">
        <v>75307</v>
      </c>
      <c r="I17" s="30">
        <f t="shared" si="0"/>
        <v>75307</v>
      </c>
    </row>
    <row r="18" spans="1:9" x14ac:dyDescent="0.25">
      <c r="A18" s="15">
        <v>1016</v>
      </c>
      <c r="B18" s="16" t="s">
        <v>23</v>
      </c>
      <c r="C18" s="20">
        <v>363637478</v>
      </c>
      <c r="D18" s="20">
        <v>101607529</v>
      </c>
      <c r="E18" s="20">
        <v>17137565</v>
      </c>
      <c r="F18" s="20">
        <v>1407859</v>
      </c>
      <c r="G18" s="20">
        <v>0</v>
      </c>
      <c r="H18" s="20">
        <v>2726630</v>
      </c>
      <c r="I18" s="29">
        <f t="shared" si="0"/>
        <v>486517061</v>
      </c>
    </row>
    <row r="19" spans="1:9" x14ac:dyDescent="0.25">
      <c r="A19" s="15">
        <v>1017</v>
      </c>
      <c r="B19" s="16" t="s">
        <v>24</v>
      </c>
      <c r="C19" s="21">
        <v>44554774</v>
      </c>
      <c r="D19" s="21">
        <v>1399640</v>
      </c>
      <c r="E19" s="21">
        <v>1573550</v>
      </c>
      <c r="F19" s="21">
        <v>1362863</v>
      </c>
      <c r="G19" s="21">
        <v>0</v>
      </c>
      <c r="H19" s="21">
        <v>1282999</v>
      </c>
      <c r="I19" s="30">
        <f t="shared" si="0"/>
        <v>50173826</v>
      </c>
    </row>
    <row r="20" spans="1:9" x14ac:dyDescent="0.25">
      <c r="A20" s="15">
        <v>1018</v>
      </c>
      <c r="B20" s="16" t="s">
        <v>25</v>
      </c>
      <c r="C20" s="20">
        <v>75117963</v>
      </c>
      <c r="D20" s="20">
        <v>4837473</v>
      </c>
      <c r="E20" s="20">
        <v>3632096</v>
      </c>
      <c r="F20" s="20">
        <v>0</v>
      </c>
      <c r="G20" s="20">
        <v>0</v>
      </c>
      <c r="H20" s="20">
        <v>473342</v>
      </c>
      <c r="I20" s="29">
        <f t="shared" si="0"/>
        <v>84060874</v>
      </c>
    </row>
    <row r="21" spans="1:9" x14ac:dyDescent="0.25">
      <c r="A21" s="15">
        <v>1019</v>
      </c>
      <c r="B21" s="16" t="s">
        <v>26</v>
      </c>
      <c r="C21" s="21">
        <v>18196052</v>
      </c>
      <c r="D21" s="21">
        <v>1455685</v>
      </c>
      <c r="E21" s="21">
        <v>603126</v>
      </c>
      <c r="F21" s="21">
        <v>107060</v>
      </c>
      <c r="G21" s="21">
        <v>0</v>
      </c>
      <c r="H21" s="21">
        <v>1062424</v>
      </c>
      <c r="I21" s="30">
        <f t="shared" si="0"/>
        <v>21424347</v>
      </c>
    </row>
    <row r="22" spans="1:9" x14ac:dyDescent="0.25">
      <c r="A22" s="15">
        <v>1020</v>
      </c>
      <c r="B22" s="16" t="s">
        <v>27</v>
      </c>
      <c r="C22" s="20">
        <v>16884490</v>
      </c>
      <c r="D22" s="20">
        <v>5035412</v>
      </c>
      <c r="E22" s="20">
        <v>628024</v>
      </c>
      <c r="F22" s="20">
        <v>5888413</v>
      </c>
      <c r="G22" s="20">
        <v>0</v>
      </c>
      <c r="H22" s="20">
        <v>64319</v>
      </c>
      <c r="I22" s="29">
        <f t="shared" si="0"/>
        <v>28500658</v>
      </c>
    </row>
    <row r="23" spans="1:9" x14ac:dyDescent="0.25">
      <c r="A23" s="15">
        <v>1022</v>
      </c>
      <c r="B23" s="16" t="s">
        <v>28</v>
      </c>
      <c r="C23" s="21">
        <v>578833</v>
      </c>
      <c r="D23" s="21">
        <v>72971</v>
      </c>
      <c r="E23" s="21">
        <v>28116</v>
      </c>
      <c r="F23" s="21">
        <v>0</v>
      </c>
      <c r="G23" s="21">
        <v>0</v>
      </c>
      <c r="H23" s="21">
        <v>4530</v>
      </c>
      <c r="I23" s="30">
        <f t="shared" si="0"/>
        <v>684450</v>
      </c>
    </row>
    <row r="24" spans="1:9" x14ac:dyDescent="0.25">
      <c r="A24" s="15">
        <v>1023</v>
      </c>
      <c r="B24" s="16" t="s">
        <v>29</v>
      </c>
      <c r="C24" s="20">
        <v>16114860</v>
      </c>
      <c r="D24" s="20">
        <v>1558031</v>
      </c>
      <c r="E24" s="20">
        <v>671588</v>
      </c>
      <c r="F24" s="20">
        <v>134980</v>
      </c>
      <c r="G24" s="20">
        <v>0</v>
      </c>
      <c r="H24" s="20">
        <v>768046</v>
      </c>
      <c r="I24" s="29">
        <f t="shared" si="0"/>
        <v>19247505</v>
      </c>
    </row>
    <row r="25" spans="1:9" x14ac:dyDescent="0.25">
      <c r="A25" s="15">
        <v>1024</v>
      </c>
      <c r="B25" s="16" t="s">
        <v>30</v>
      </c>
      <c r="C25" s="21">
        <v>540302685</v>
      </c>
      <c r="D25" s="21">
        <v>30735241</v>
      </c>
      <c r="E25" s="21">
        <v>13225273</v>
      </c>
      <c r="F25" s="21">
        <v>57538969</v>
      </c>
      <c r="G25" s="21">
        <v>0</v>
      </c>
      <c r="H25" s="21">
        <v>4485475</v>
      </c>
      <c r="I25" s="30">
        <f t="shared" si="0"/>
        <v>646287643</v>
      </c>
    </row>
    <row r="26" spans="1:9" x14ac:dyDescent="0.25">
      <c r="A26" s="15">
        <v>1025</v>
      </c>
      <c r="B26" s="16" t="s">
        <v>31</v>
      </c>
      <c r="C26" s="20">
        <v>178473</v>
      </c>
      <c r="D26" s="20">
        <v>4265</v>
      </c>
      <c r="E26" s="20">
        <v>14206</v>
      </c>
      <c r="F26" s="20">
        <v>0</v>
      </c>
      <c r="G26" s="20">
        <v>0</v>
      </c>
      <c r="H26" s="20">
        <v>60380</v>
      </c>
      <c r="I26" s="29">
        <f t="shared" si="0"/>
        <v>257324</v>
      </c>
    </row>
    <row r="27" spans="1:9" x14ac:dyDescent="0.25">
      <c r="A27" s="15">
        <v>1026</v>
      </c>
      <c r="B27" s="16" t="s">
        <v>32</v>
      </c>
      <c r="C27" s="21">
        <v>0</v>
      </c>
      <c r="D27" s="21">
        <v>0</v>
      </c>
      <c r="E27" s="21">
        <v>0</v>
      </c>
      <c r="F27" s="21">
        <v>0</v>
      </c>
      <c r="G27" s="21">
        <v>0</v>
      </c>
      <c r="H27" s="21">
        <v>0</v>
      </c>
      <c r="I27" s="30">
        <f t="shared" si="0"/>
        <v>0</v>
      </c>
    </row>
    <row r="28" spans="1:9" x14ac:dyDescent="0.25">
      <c r="A28" s="15">
        <v>1027</v>
      </c>
      <c r="B28" s="16" t="s">
        <v>33</v>
      </c>
      <c r="C28" s="20">
        <v>29088148</v>
      </c>
      <c r="D28" s="20">
        <v>460826</v>
      </c>
      <c r="E28" s="20">
        <v>269592</v>
      </c>
      <c r="F28" s="20">
        <v>238890</v>
      </c>
      <c r="G28" s="20">
        <v>69619</v>
      </c>
      <c r="H28" s="20">
        <v>825853</v>
      </c>
      <c r="I28" s="29">
        <f t="shared" si="0"/>
        <v>30952928</v>
      </c>
    </row>
    <row r="29" spans="1:9" x14ac:dyDescent="0.25">
      <c r="A29" s="15">
        <v>1028</v>
      </c>
      <c r="B29" s="16" t="s">
        <v>34</v>
      </c>
      <c r="C29" s="21">
        <v>7311175</v>
      </c>
      <c r="D29" s="21">
        <v>446438</v>
      </c>
      <c r="E29" s="21">
        <v>226638</v>
      </c>
      <c r="F29" s="21">
        <v>346105</v>
      </c>
      <c r="G29" s="21">
        <v>0</v>
      </c>
      <c r="H29" s="21">
        <v>66103</v>
      </c>
      <c r="I29" s="30">
        <f t="shared" si="0"/>
        <v>8396459</v>
      </c>
    </row>
    <row r="30" spans="1:9" x14ac:dyDescent="0.25">
      <c r="A30" s="15">
        <v>1030</v>
      </c>
      <c r="B30" s="16" t="s">
        <v>35</v>
      </c>
      <c r="C30" s="20">
        <v>40338031</v>
      </c>
      <c r="D30" s="20">
        <v>2901660</v>
      </c>
      <c r="E30" s="20">
        <v>1204268</v>
      </c>
      <c r="F30" s="20">
        <v>1446309</v>
      </c>
      <c r="G30" s="20">
        <v>0</v>
      </c>
      <c r="H30" s="20">
        <v>1852020</v>
      </c>
      <c r="I30" s="29">
        <f t="shared" si="0"/>
        <v>47742288</v>
      </c>
    </row>
    <row r="31" spans="1:9" x14ac:dyDescent="0.25">
      <c r="A31" s="15">
        <v>1031</v>
      </c>
      <c r="B31" s="16" t="s">
        <v>36</v>
      </c>
      <c r="C31" s="21">
        <v>4680061</v>
      </c>
      <c r="D31" s="21">
        <v>0</v>
      </c>
      <c r="E31" s="21">
        <v>168599</v>
      </c>
      <c r="F31" s="21">
        <v>7859256</v>
      </c>
      <c r="G31" s="21">
        <v>0</v>
      </c>
      <c r="H31" s="21">
        <v>1160</v>
      </c>
      <c r="I31" s="30">
        <f t="shared" si="0"/>
        <v>12709076</v>
      </c>
    </row>
    <row r="32" spans="1:9" x14ac:dyDescent="0.25">
      <c r="A32" s="15">
        <v>1033</v>
      </c>
      <c r="B32" s="16" t="s">
        <v>37</v>
      </c>
      <c r="C32" s="20">
        <v>402035</v>
      </c>
      <c r="D32" s="20">
        <v>9009</v>
      </c>
      <c r="E32" s="20">
        <v>19850</v>
      </c>
      <c r="F32" s="20">
        <v>35548</v>
      </c>
      <c r="G32" s="20">
        <v>12500</v>
      </c>
      <c r="H32" s="20">
        <v>136930</v>
      </c>
      <c r="I32" s="29">
        <f t="shared" si="0"/>
        <v>615872</v>
      </c>
    </row>
    <row r="33" spans="1:9" x14ac:dyDescent="0.25">
      <c r="A33" s="15">
        <v>1034</v>
      </c>
      <c r="B33" s="16" t="s">
        <v>38</v>
      </c>
      <c r="C33" s="21">
        <v>501466</v>
      </c>
      <c r="D33" s="21">
        <v>2963</v>
      </c>
      <c r="E33" s="21">
        <v>6599</v>
      </c>
      <c r="F33" s="21">
        <v>0</v>
      </c>
      <c r="G33" s="21">
        <v>0</v>
      </c>
      <c r="H33" s="21">
        <v>34780</v>
      </c>
      <c r="I33" s="30">
        <f t="shared" si="0"/>
        <v>545808</v>
      </c>
    </row>
    <row r="34" spans="1:9" x14ac:dyDescent="0.25">
      <c r="A34" s="15">
        <v>1037</v>
      </c>
      <c r="B34" s="16" t="s">
        <v>39</v>
      </c>
      <c r="C34" s="20">
        <v>10639852</v>
      </c>
      <c r="D34" s="20">
        <v>1880840</v>
      </c>
      <c r="E34" s="20">
        <v>196050</v>
      </c>
      <c r="F34" s="20">
        <v>1118923</v>
      </c>
      <c r="G34" s="20">
        <v>0</v>
      </c>
      <c r="H34" s="20">
        <v>163154</v>
      </c>
      <c r="I34" s="29">
        <f t="shared" si="0"/>
        <v>13998819</v>
      </c>
    </row>
    <row r="35" spans="1:9" x14ac:dyDescent="0.25">
      <c r="A35" s="15">
        <v>1038</v>
      </c>
      <c r="B35" s="16" t="s">
        <v>40</v>
      </c>
      <c r="C35" s="21">
        <v>33666065</v>
      </c>
      <c r="D35" s="21">
        <v>315999</v>
      </c>
      <c r="E35" s="21">
        <v>1661490</v>
      </c>
      <c r="F35" s="21">
        <v>0</v>
      </c>
      <c r="G35" s="21">
        <v>0</v>
      </c>
      <c r="H35" s="21">
        <v>225484</v>
      </c>
      <c r="I35" s="30">
        <f t="shared" si="0"/>
        <v>35869038</v>
      </c>
    </row>
    <row r="36" spans="1:9" x14ac:dyDescent="0.25">
      <c r="A36" s="15">
        <v>1039</v>
      </c>
      <c r="B36" s="16" t="s">
        <v>41</v>
      </c>
      <c r="C36" s="20">
        <v>1149042</v>
      </c>
      <c r="D36" s="20">
        <v>106994</v>
      </c>
      <c r="E36" s="20">
        <v>32959</v>
      </c>
      <c r="F36" s="20">
        <v>0</v>
      </c>
      <c r="G36" s="20">
        <v>0</v>
      </c>
      <c r="H36" s="20">
        <v>67465</v>
      </c>
      <c r="I36" s="29">
        <f t="shared" si="0"/>
        <v>1356460</v>
      </c>
    </row>
    <row r="37" spans="1:9" x14ac:dyDescent="0.25">
      <c r="A37" s="15">
        <v>1040</v>
      </c>
      <c r="B37" s="16" t="s">
        <v>42</v>
      </c>
      <c r="C37" s="21">
        <v>0</v>
      </c>
      <c r="D37" s="21">
        <v>0</v>
      </c>
      <c r="E37" s="21">
        <v>0</v>
      </c>
      <c r="F37" s="21">
        <v>0</v>
      </c>
      <c r="G37" s="21">
        <v>0</v>
      </c>
      <c r="H37" s="21">
        <v>0</v>
      </c>
      <c r="I37" s="30">
        <f t="shared" si="0"/>
        <v>0</v>
      </c>
    </row>
    <row r="38" spans="1:9" x14ac:dyDescent="0.25">
      <c r="A38" s="15">
        <v>1042</v>
      </c>
      <c r="B38" s="16" t="s">
        <v>43</v>
      </c>
      <c r="C38" s="20">
        <v>2635264</v>
      </c>
      <c r="D38" s="20">
        <v>0</v>
      </c>
      <c r="E38" s="20">
        <v>35997</v>
      </c>
      <c r="F38" s="20">
        <v>0</v>
      </c>
      <c r="G38" s="20">
        <v>0</v>
      </c>
      <c r="H38" s="20">
        <v>12495</v>
      </c>
      <c r="I38" s="29">
        <f t="shared" si="0"/>
        <v>2683756</v>
      </c>
    </row>
    <row r="39" spans="1:9" x14ac:dyDescent="0.25">
      <c r="A39" s="15">
        <v>1043</v>
      </c>
      <c r="B39" s="16" t="s">
        <v>44</v>
      </c>
      <c r="C39" s="21">
        <v>286273423</v>
      </c>
      <c r="D39" s="21">
        <v>35054358</v>
      </c>
      <c r="E39" s="21">
        <v>11656131</v>
      </c>
      <c r="F39" s="21">
        <v>14887410</v>
      </c>
      <c r="G39" s="21">
        <v>0</v>
      </c>
      <c r="H39" s="21">
        <v>456934</v>
      </c>
      <c r="I39" s="30">
        <f t="shared" si="0"/>
        <v>348328256</v>
      </c>
    </row>
    <row r="40" spans="1:9" x14ac:dyDescent="0.25">
      <c r="A40" s="15">
        <v>1044</v>
      </c>
      <c r="B40" s="16" t="s">
        <v>45</v>
      </c>
      <c r="C40" s="20">
        <v>9769664</v>
      </c>
      <c r="D40" s="20">
        <v>50036</v>
      </c>
      <c r="E40" s="20">
        <v>476986</v>
      </c>
      <c r="F40" s="20">
        <v>0</v>
      </c>
      <c r="G40" s="20">
        <v>0</v>
      </c>
      <c r="H40" s="20">
        <v>318397</v>
      </c>
      <c r="I40" s="29">
        <f t="shared" si="0"/>
        <v>10615083</v>
      </c>
    </row>
    <row r="41" spans="1:9" x14ac:dyDescent="0.25">
      <c r="A41" s="15">
        <v>1046</v>
      </c>
      <c r="B41" s="16" t="s">
        <v>46</v>
      </c>
      <c r="C41" s="21">
        <v>3461883</v>
      </c>
      <c r="D41" s="21">
        <v>1415</v>
      </c>
      <c r="E41" s="21">
        <v>150060</v>
      </c>
      <c r="F41" s="21">
        <v>0</v>
      </c>
      <c r="G41" s="21">
        <v>7500</v>
      </c>
      <c r="H41" s="21">
        <v>1205677</v>
      </c>
      <c r="I41" s="30">
        <f t="shared" si="0"/>
        <v>4826535</v>
      </c>
    </row>
    <row r="42" spans="1:9" x14ac:dyDescent="0.25">
      <c r="A42" s="15">
        <v>1047</v>
      </c>
      <c r="B42" s="16" t="s">
        <v>47</v>
      </c>
      <c r="C42" s="20">
        <v>211923442</v>
      </c>
      <c r="D42" s="20">
        <v>41839943</v>
      </c>
      <c r="E42" s="20">
        <v>8855946</v>
      </c>
      <c r="F42" s="20">
        <v>1082988</v>
      </c>
      <c r="G42" s="20">
        <v>10000</v>
      </c>
      <c r="H42" s="20">
        <v>2172364</v>
      </c>
      <c r="I42" s="29">
        <f t="shared" si="0"/>
        <v>265884683</v>
      </c>
    </row>
    <row r="43" spans="1:9" x14ac:dyDescent="0.25">
      <c r="A43" s="15">
        <v>1048</v>
      </c>
      <c r="B43" s="16" t="s">
        <v>48</v>
      </c>
      <c r="C43" s="21">
        <v>109611540</v>
      </c>
      <c r="D43" s="21">
        <v>5539991</v>
      </c>
      <c r="E43" s="21">
        <v>2610910</v>
      </c>
      <c r="F43" s="21">
        <v>118528</v>
      </c>
      <c r="G43" s="21">
        <v>2500</v>
      </c>
      <c r="H43" s="21">
        <v>1514422</v>
      </c>
      <c r="I43" s="30">
        <f t="shared" si="0"/>
        <v>119397891</v>
      </c>
    </row>
    <row r="44" spans="1:9" x14ac:dyDescent="0.25">
      <c r="A44" s="15">
        <v>1050</v>
      </c>
      <c r="B44" s="16" t="s">
        <v>49</v>
      </c>
      <c r="C44" s="20">
        <v>30982</v>
      </c>
      <c r="D44" s="20">
        <v>943</v>
      </c>
      <c r="E44" s="20">
        <v>1020</v>
      </c>
      <c r="F44" s="20">
        <v>0</v>
      </c>
      <c r="G44" s="20">
        <v>0</v>
      </c>
      <c r="H44" s="20">
        <v>8660</v>
      </c>
      <c r="I44" s="29">
        <f t="shared" si="0"/>
        <v>41605</v>
      </c>
    </row>
    <row r="45" spans="1:9" x14ac:dyDescent="0.25">
      <c r="A45" s="15">
        <v>1052</v>
      </c>
      <c r="B45" s="16" t="s">
        <v>50</v>
      </c>
      <c r="C45" s="21">
        <v>63248159</v>
      </c>
      <c r="D45" s="21">
        <v>1871836</v>
      </c>
      <c r="E45" s="21">
        <v>1637813</v>
      </c>
      <c r="F45" s="21">
        <v>117982</v>
      </c>
      <c r="G45" s="21">
        <v>0</v>
      </c>
      <c r="H45" s="21">
        <v>733094</v>
      </c>
      <c r="I45" s="30">
        <f t="shared" si="0"/>
        <v>67608884</v>
      </c>
    </row>
    <row r="46" spans="1:9" x14ac:dyDescent="0.25">
      <c r="A46" s="15">
        <v>1054</v>
      </c>
      <c r="B46" s="16" t="s">
        <v>51</v>
      </c>
      <c r="C46" s="20">
        <v>21478243</v>
      </c>
      <c r="D46" s="20">
        <v>1199924</v>
      </c>
      <c r="E46" s="20">
        <v>960726</v>
      </c>
      <c r="F46" s="20">
        <v>242</v>
      </c>
      <c r="G46" s="20">
        <v>30008</v>
      </c>
      <c r="H46" s="20">
        <v>750090</v>
      </c>
      <c r="I46" s="29">
        <f t="shared" si="0"/>
        <v>24419233</v>
      </c>
    </row>
    <row r="47" spans="1:9" x14ac:dyDescent="0.25">
      <c r="A47" s="15">
        <v>1055</v>
      </c>
      <c r="B47" s="16" t="s">
        <v>52</v>
      </c>
      <c r="C47" s="21">
        <v>20223916</v>
      </c>
      <c r="D47" s="21">
        <v>1588858</v>
      </c>
      <c r="E47" s="21">
        <v>852626</v>
      </c>
      <c r="F47" s="21">
        <v>302226</v>
      </c>
      <c r="G47" s="21">
        <v>0</v>
      </c>
      <c r="H47" s="21">
        <v>1132862</v>
      </c>
      <c r="I47" s="30">
        <f t="shared" si="0"/>
        <v>24100488</v>
      </c>
    </row>
    <row r="48" spans="1:9" x14ac:dyDescent="0.25">
      <c r="A48" s="15">
        <v>1057</v>
      </c>
      <c r="B48" s="16" t="s">
        <v>53</v>
      </c>
      <c r="C48" s="20">
        <v>3081785</v>
      </c>
      <c r="D48" s="20">
        <v>87173</v>
      </c>
      <c r="E48" s="20">
        <v>84805</v>
      </c>
      <c r="F48" s="20">
        <v>0</v>
      </c>
      <c r="G48" s="20">
        <v>0</v>
      </c>
      <c r="H48" s="20">
        <v>730722</v>
      </c>
      <c r="I48" s="29">
        <f t="shared" si="0"/>
        <v>3984485</v>
      </c>
    </row>
    <row r="49" spans="1:9" x14ac:dyDescent="0.25">
      <c r="A49" s="15">
        <v>1058</v>
      </c>
      <c r="B49" s="16" t="s">
        <v>54</v>
      </c>
      <c r="C49" s="21">
        <v>10629943</v>
      </c>
      <c r="D49" s="21">
        <v>998008</v>
      </c>
      <c r="E49" s="21">
        <v>199312</v>
      </c>
      <c r="F49" s="21">
        <v>161753</v>
      </c>
      <c r="G49" s="21">
        <v>180004</v>
      </c>
      <c r="H49" s="21">
        <v>1920501</v>
      </c>
      <c r="I49" s="30">
        <f t="shared" si="0"/>
        <v>14089521</v>
      </c>
    </row>
    <row r="50" spans="1:9" x14ac:dyDescent="0.25">
      <c r="A50" s="15">
        <v>1062</v>
      </c>
      <c r="B50" s="16" t="s">
        <v>55</v>
      </c>
      <c r="C50" s="20">
        <v>84318892</v>
      </c>
      <c r="D50" s="20">
        <v>1732275</v>
      </c>
      <c r="E50" s="20">
        <v>3091252</v>
      </c>
      <c r="F50" s="20">
        <v>142743</v>
      </c>
      <c r="G50" s="20">
        <v>0</v>
      </c>
      <c r="H50" s="20">
        <v>971680</v>
      </c>
      <c r="I50" s="29">
        <f t="shared" si="0"/>
        <v>90256842</v>
      </c>
    </row>
    <row r="51" spans="1:9" x14ac:dyDescent="0.25">
      <c r="A51" s="15">
        <v>1065</v>
      </c>
      <c r="B51" s="16" t="s">
        <v>56</v>
      </c>
      <c r="C51" s="21">
        <v>134139840</v>
      </c>
      <c r="D51" s="21">
        <v>5839682</v>
      </c>
      <c r="E51" s="21">
        <v>2191521</v>
      </c>
      <c r="F51" s="21">
        <v>701737</v>
      </c>
      <c r="G51" s="21">
        <v>0</v>
      </c>
      <c r="H51" s="21">
        <v>537253</v>
      </c>
      <c r="I51" s="30">
        <f t="shared" si="0"/>
        <v>143410033</v>
      </c>
    </row>
    <row r="52" spans="1:9" x14ac:dyDescent="0.25">
      <c r="A52" s="15">
        <v>1066</v>
      </c>
      <c r="B52" s="16" t="s">
        <v>57</v>
      </c>
      <c r="C52" s="20">
        <v>106035427</v>
      </c>
      <c r="D52" s="20">
        <v>2430508</v>
      </c>
      <c r="E52" s="20">
        <v>3042782</v>
      </c>
      <c r="F52" s="20">
        <v>1656063</v>
      </c>
      <c r="G52" s="20">
        <v>0</v>
      </c>
      <c r="H52" s="20">
        <v>705694</v>
      </c>
      <c r="I52" s="29">
        <f t="shared" si="0"/>
        <v>113870474</v>
      </c>
    </row>
    <row r="53" spans="1:9" x14ac:dyDescent="0.25">
      <c r="A53" s="15">
        <v>1067</v>
      </c>
      <c r="B53" s="16" t="s">
        <v>58</v>
      </c>
      <c r="C53" s="21">
        <v>435926</v>
      </c>
      <c r="D53" s="21">
        <v>0</v>
      </c>
      <c r="E53" s="21">
        <v>408</v>
      </c>
      <c r="F53" s="21">
        <v>0</v>
      </c>
      <c r="G53" s="21">
        <v>0</v>
      </c>
      <c r="H53" s="21">
        <v>36590</v>
      </c>
      <c r="I53" s="30">
        <f t="shared" si="0"/>
        <v>472924</v>
      </c>
    </row>
    <row r="54" spans="1:9" x14ac:dyDescent="0.25">
      <c r="A54" s="15">
        <v>1068</v>
      </c>
      <c r="B54" s="16" t="s">
        <v>59</v>
      </c>
      <c r="C54" s="20">
        <v>276</v>
      </c>
      <c r="D54" s="20">
        <v>0</v>
      </c>
      <c r="E54" s="20">
        <v>2041</v>
      </c>
      <c r="F54" s="20">
        <v>0</v>
      </c>
      <c r="G54" s="20">
        <v>0</v>
      </c>
      <c r="H54" s="20">
        <v>17705</v>
      </c>
      <c r="I54" s="29">
        <f t="shared" si="0"/>
        <v>20022</v>
      </c>
    </row>
    <row r="55" spans="1:9" x14ac:dyDescent="0.25">
      <c r="A55" s="15">
        <v>1069</v>
      </c>
      <c r="B55" s="16" t="s">
        <v>60</v>
      </c>
      <c r="C55" s="21">
        <v>615042</v>
      </c>
      <c r="D55" s="21">
        <v>236099</v>
      </c>
      <c r="E55" s="21">
        <v>39765</v>
      </c>
      <c r="F55" s="21">
        <v>0</v>
      </c>
      <c r="G55" s="21">
        <v>0</v>
      </c>
      <c r="H55" s="21">
        <v>85891</v>
      </c>
      <c r="I55" s="30">
        <f t="shared" si="0"/>
        <v>976797</v>
      </c>
    </row>
    <row r="56" spans="1:9" ht="15" customHeight="1" x14ac:dyDescent="0.25">
      <c r="A56" s="15">
        <v>1070</v>
      </c>
      <c r="B56" s="16" t="s">
        <v>61</v>
      </c>
      <c r="C56" s="20">
        <v>2549970</v>
      </c>
      <c r="D56" s="20">
        <v>12264</v>
      </c>
      <c r="E56" s="20">
        <v>74641</v>
      </c>
      <c r="F56" s="20">
        <v>715849</v>
      </c>
      <c r="G56" s="20">
        <v>0</v>
      </c>
      <c r="H56" s="20">
        <v>700276</v>
      </c>
      <c r="I56" s="29">
        <f t="shared" si="0"/>
        <v>4053000</v>
      </c>
    </row>
    <row r="57" spans="1:9" x14ac:dyDescent="0.25">
      <c r="A57" s="13" t="s">
        <v>63</v>
      </c>
      <c r="B57" s="18" t="s">
        <v>62</v>
      </c>
      <c r="C57" s="37">
        <f t="shared" ref="C57:I57" si="1">SUM(C7:C56)</f>
        <v>2878127669</v>
      </c>
      <c r="D57" s="37">
        <f t="shared" si="1"/>
        <v>366587826</v>
      </c>
      <c r="E57" s="37">
        <f t="shared" si="1"/>
        <v>102665937</v>
      </c>
      <c r="F57" s="37">
        <f t="shared" si="1"/>
        <v>133288524</v>
      </c>
      <c r="G57" s="37">
        <f t="shared" si="1"/>
        <v>322131</v>
      </c>
      <c r="H57" s="37">
        <f t="shared" si="1"/>
        <v>32794146</v>
      </c>
      <c r="I57" s="37">
        <f t="shared" si="1"/>
        <v>3513786233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FE328-E46C-4978-A7F1-953A5F93F5AE}">
  <dimension ref="A1:I57"/>
  <sheetViews>
    <sheetView workbookViewId="0">
      <selection activeCell="B8" sqref="B8"/>
    </sheetView>
  </sheetViews>
  <sheetFormatPr baseColWidth="10" defaultColWidth="11.42578125" defaultRowHeight="15.75" x14ac:dyDescent="0.25"/>
  <cols>
    <col min="1" max="1" width="7.85546875" style="10" customWidth="1"/>
    <col min="2" max="2" width="22.85546875" style="11" customWidth="1"/>
    <col min="3" max="8" width="15" style="12" customWidth="1"/>
    <col min="9" max="9" width="19.5703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40" t="s">
        <v>64</v>
      </c>
      <c r="B4" s="40"/>
      <c r="C4" s="40"/>
      <c r="D4" s="40"/>
      <c r="E4" s="40"/>
      <c r="F4" s="40"/>
      <c r="G4" s="40"/>
      <c r="H4" s="40"/>
      <c r="I4" s="40"/>
    </row>
    <row r="5" spans="1:9" ht="15" customHeight="1" x14ac:dyDescent="0.25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9" ht="41.25" customHeight="1" thickTop="1" thickBot="1" x14ac:dyDescent="0.3">
      <c r="A6" s="1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</row>
    <row r="7" spans="1:9" ht="16.5" thickTop="1" x14ac:dyDescent="0.25">
      <c r="A7" s="15">
        <v>1001</v>
      </c>
      <c r="B7" s="16" t="s">
        <v>12</v>
      </c>
      <c r="C7" s="19">
        <v>0</v>
      </c>
      <c r="D7" s="19">
        <v>0</v>
      </c>
      <c r="E7" s="19">
        <v>0</v>
      </c>
      <c r="F7" s="19">
        <v>0</v>
      </c>
      <c r="G7" s="19">
        <v>0</v>
      </c>
      <c r="H7" s="19">
        <v>0</v>
      </c>
      <c r="I7" s="28">
        <f>SUM(C7:H7)</f>
        <v>0</v>
      </c>
    </row>
    <row r="8" spans="1:9" x14ac:dyDescent="0.25">
      <c r="A8" s="15">
        <v>1002</v>
      </c>
      <c r="B8" s="16" t="s">
        <v>13</v>
      </c>
      <c r="C8" s="20">
        <v>1274393</v>
      </c>
      <c r="D8" s="20">
        <v>12501</v>
      </c>
      <c r="E8" s="20">
        <v>53315</v>
      </c>
      <c r="F8" s="20">
        <v>0</v>
      </c>
      <c r="G8" s="20">
        <v>2500</v>
      </c>
      <c r="H8" s="20">
        <v>120384</v>
      </c>
      <c r="I8" s="29">
        <f t="shared" ref="I8:I56" si="0">SUM(C8:H8)</f>
        <v>1463093</v>
      </c>
    </row>
    <row r="9" spans="1:9" x14ac:dyDescent="0.25">
      <c r="A9" s="15">
        <v>1005</v>
      </c>
      <c r="B9" s="16" t="s">
        <v>14</v>
      </c>
      <c r="C9" s="21">
        <v>1196</v>
      </c>
      <c r="D9" s="21">
        <v>0</v>
      </c>
      <c r="E9" s="21">
        <v>34744</v>
      </c>
      <c r="F9" s="21">
        <v>0</v>
      </c>
      <c r="G9" s="21">
        <v>0</v>
      </c>
      <c r="H9" s="21">
        <v>15198</v>
      </c>
      <c r="I9" s="30">
        <f t="shared" si="0"/>
        <v>51138</v>
      </c>
    </row>
    <row r="10" spans="1:9" x14ac:dyDescent="0.25">
      <c r="A10" s="15">
        <v>1006</v>
      </c>
      <c r="B10" s="16" t="s">
        <v>15</v>
      </c>
      <c r="C10" s="20">
        <v>3588296</v>
      </c>
      <c r="D10" s="20">
        <v>258648</v>
      </c>
      <c r="E10" s="20">
        <v>175965</v>
      </c>
      <c r="F10" s="20">
        <v>0</v>
      </c>
      <c r="G10" s="20">
        <v>0</v>
      </c>
      <c r="H10" s="20">
        <v>4747</v>
      </c>
      <c r="I10" s="29">
        <f t="shared" si="0"/>
        <v>4027656</v>
      </c>
    </row>
    <row r="11" spans="1:9" x14ac:dyDescent="0.25">
      <c r="A11" s="15">
        <v>1007</v>
      </c>
      <c r="B11" s="16" t="s">
        <v>16</v>
      </c>
      <c r="C11" s="21">
        <v>83390756</v>
      </c>
      <c r="D11" s="21">
        <v>4857872</v>
      </c>
      <c r="E11" s="21">
        <v>3421663</v>
      </c>
      <c r="F11" s="21">
        <v>23685234</v>
      </c>
      <c r="G11" s="21">
        <v>0</v>
      </c>
      <c r="H11" s="21">
        <v>2455411</v>
      </c>
      <c r="I11" s="30">
        <f t="shared" si="0"/>
        <v>117810936</v>
      </c>
    </row>
    <row r="12" spans="1:9" x14ac:dyDescent="0.25">
      <c r="A12" s="15">
        <v>1008</v>
      </c>
      <c r="B12" s="16" t="s">
        <v>17</v>
      </c>
      <c r="C12" s="20">
        <v>6890732</v>
      </c>
      <c r="D12" s="20">
        <v>0</v>
      </c>
      <c r="E12" s="20">
        <v>251579</v>
      </c>
      <c r="F12" s="20">
        <v>68094</v>
      </c>
      <c r="G12" s="20">
        <v>0</v>
      </c>
      <c r="H12" s="20">
        <v>37130</v>
      </c>
      <c r="I12" s="29">
        <f t="shared" si="0"/>
        <v>7247535</v>
      </c>
    </row>
    <row r="13" spans="1:9" x14ac:dyDescent="0.25">
      <c r="A13" s="15">
        <v>1010</v>
      </c>
      <c r="B13" s="16" t="s">
        <v>18</v>
      </c>
      <c r="C13" s="21">
        <v>3247648</v>
      </c>
      <c r="D13" s="21">
        <v>309633</v>
      </c>
      <c r="E13" s="21">
        <v>191346</v>
      </c>
      <c r="F13" s="21">
        <v>618372</v>
      </c>
      <c r="G13" s="21">
        <v>0</v>
      </c>
      <c r="H13" s="21">
        <v>27080</v>
      </c>
      <c r="I13" s="30">
        <f t="shared" si="0"/>
        <v>4394079</v>
      </c>
    </row>
    <row r="14" spans="1:9" x14ac:dyDescent="0.25">
      <c r="A14" s="15">
        <v>1011</v>
      </c>
      <c r="B14" s="16" t="s">
        <v>19</v>
      </c>
      <c r="C14" s="20">
        <v>23273600</v>
      </c>
      <c r="D14" s="20">
        <v>3183199</v>
      </c>
      <c r="E14" s="20">
        <v>1363163</v>
      </c>
      <c r="F14" s="20">
        <v>0</v>
      </c>
      <c r="G14" s="20">
        <v>2500</v>
      </c>
      <c r="H14" s="20">
        <v>368016</v>
      </c>
      <c r="I14" s="29">
        <f t="shared" si="0"/>
        <v>28190478</v>
      </c>
    </row>
    <row r="15" spans="1:9" x14ac:dyDescent="0.25">
      <c r="A15" s="15">
        <v>1012</v>
      </c>
      <c r="B15" s="16" t="s">
        <v>20</v>
      </c>
      <c r="C15" s="21">
        <v>172996</v>
      </c>
      <c r="D15" s="21">
        <v>50962</v>
      </c>
      <c r="E15" s="21">
        <v>11001</v>
      </c>
      <c r="F15" s="21">
        <v>0</v>
      </c>
      <c r="G15" s="21">
        <v>5000</v>
      </c>
      <c r="H15" s="21">
        <v>163218</v>
      </c>
      <c r="I15" s="30">
        <f t="shared" si="0"/>
        <v>403177</v>
      </c>
    </row>
    <row r="16" spans="1:9" x14ac:dyDescent="0.25">
      <c r="A16" s="15">
        <v>1013</v>
      </c>
      <c r="B16" s="16" t="s">
        <v>21</v>
      </c>
      <c r="C16" s="20">
        <v>319786765</v>
      </c>
      <c r="D16" s="20">
        <v>59246694</v>
      </c>
      <c r="E16" s="20">
        <v>12031526</v>
      </c>
      <c r="F16" s="20">
        <v>199165</v>
      </c>
      <c r="G16" s="20">
        <v>0</v>
      </c>
      <c r="H16" s="20">
        <v>872459</v>
      </c>
      <c r="I16" s="29">
        <f t="shared" si="0"/>
        <v>392136609</v>
      </c>
    </row>
    <row r="17" spans="1:9" x14ac:dyDescent="0.25">
      <c r="A17" s="15">
        <v>1014</v>
      </c>
      <c r="B17" s="16" t="s">
        <v>22</v>
      </c>
      <c r="C17" s="21">
        <v>0</v>
      </c>
      <c r="D17" s="21">
        <v>0</v>
      </c>
      <c r="E17" s="21">
        <v>786</v>
      </c>
      <c r="F17" s="21">
        <v>0</v>
      </c>
      <c r="G17" s="21">
        <v>0</v>
      </c>
      <c r="H17" s="21">
        <v>212500</v>
      </c>
      <c r="I17" s="30">
        <f t="shared" si="0"/>
        <v>213286</v>
      </c>
    </row>
    <row r="18" spans="1:9" x14ac:dyDescent="0.25">
      <c r="A18" s="15">
        <v>1016</v>
      </c>
      <c r="B18" s="16" t="s">
        <v>23</v>
      </c>
      <c r="C18" s="20">
        <v>324835495</v>
      </c>
      <c r="D18" s="20">
        <v>81285181</v>
      </c>
      <c r="E18" s="20">
        <v>14848221</v>
      </c>
      <c r="F18" s="20">
        <v>622797</v>
      </c>
      <c r="G18" s="20">
        <v>0</v>
      </c>
      <c r="H18" s="20">
        <v>2313178</v>
      </c>
      <c r="I18" s="29">
        <f t="shared" si="0"/>
        <v>423904872</v>
      </c>
    </row>
    <row r="19" spans="1:9" x14ac:dyDescent="0.25">
      <c r="A19" s="15">
        <v>1017</v>
      </c>
      <c r="B19" s="16" t="s">
        <v>24</v>
      </c>
      <c r="C19" s="21">
        <v>63812991</v>
      </c>
      <c r="D19" s="21">
        <v>1840096</v>
      </c>
      <c r="E19" s="21">
        <v>1875766</v>
      </c>
      <c r="F19" s="21">
        <v>494129</v>
      </c>
      <c r="G19" s="21">
        <v>0</v>
      </c>
      <c r="H19" s="21">
        <v>1075757</v>
      </c>
      <c r="I19" s="30">
        <f t="shared" si="0"/>
        <v>69098739</v>
      </c>
    </row>
    <row r="20" spans="1:9" x14ac:dyDescent="0.25">
      <c r="A20" s="15">
        <v>1018</v>
      </c>
      <c r="B20" s="16" t="s">
        <v>25</v>
      </c>
      <c r="C20" s="20">
        <v>28563726</v>
      </c>
      <c r="D20" s="20">
        <v>164218</v>
      </c>
      <c r="E20" s="20">
        <v>50085</v>
      </c>
      <c r="F20" s="20">
        <v>0</v>
      </c>
      <c r="G20" s="20">
        <v>0</v>
      </c>
      <c r="H20" s="20">
        <v>356924</v>
      </c>
      <c r="I20" s="29">
        <f t="shared" si="0"/>
        <v>29134953</v>
      </c>
    </row>
    <row r="21" spans="1:9" x14ac:dyDescent="0.25">
      <c r="A21" s="15">
        <v>1019</v>
      </c>
      <c r="B21" s="16" t="s">
        <v>26</v>
      </c>
      <c r="C21" s="21">
        <v>30607745</v>
      </c>
      <c r="D21" s="21">
        <v>1140703</v>
      </c>
      <c r="E21" s="21">
        <v>749631</v>
      </c>
      <c r="F21" s="21">
        <v>20414105</v>
      </c>
      <c r="G21" s="21">
        <v>127341</v>
      </c>
      <c r="H21" s="21">
        <v>911018</v>
      </c>
      <c r="I21" s="30">
        <f t="shared" si="0"/>
        <v>53950543</v>
      </c>
    </row>
    <row r="22" spans="1:9" x14ac:dyDescent="0.25">
      <c r="A22" s="15">
        <v>1020</v>
      </c>
      <c r="B22" s="16" t="s">
        <v>27</v>
      </c>
      <c r="C22" s="20">
        <v>25432097</v>
      </c>
      <c r="D22" s="20">
        <v>8553375</v>
      </c>
      <c r="E22" s="20">
        <v>831543</v>
      </c>
      <c r="F22" s="20">
        <v>16352375</v>
      </c>
      <c r="G22" s="20">
        <v>0</v>
      </c>
      <c r="H22" s="20">
        <v>225073</v>
      </c>
      <c r="I22" s="29">
        <f t="shared" si="0"/>
        <v>51394463</v>
      </c>
    </row>
    <row r="23" spans="1:9" x14ac:dyDescent="0.25">
      <c r="A23" s="15">
        <v>1022</v>
      </c>
      <c r="B23" s="16" t="s">
        <v>28</v>
      </c>
      <c r="C23" s="21">
        <v>453421</v>
      </c>
      <c r="D23" s="21">
        <v>1313</v>
      </c>
      <c r="E23" s="21">
        <v>6680</v>
      </c>
      <c r="F23" s="21">
        <v>0</v>
      </c>
      <c r="G23" s="21">
        <v>0</v>
      </c>
      <c r="H23" s="21">
        <v>3770</v>
      </c>
      <c r="I23" s="30">
        <f t="shared" si="0"/>
        <v>465184</v>
      </c>
    </row>
    <row r="24" spans="1:9" x14ac:dyDescent="0.25">
      <c r="A24" s="15">
        <v>1023</v>
      </c>
      <c r="B24" s="16" t="s">
        <v>29</v>
      </c>
      <c r="C24" s="20">
        <v>21642570</v>
      </c>
      <c r="D24" s="20">
        <v>2004897</v>
      </c>
      <c r="E24" s="20">
        <v>957913</v>
      </c>
      <c r="F24" s="20">
        <v>1181509</v>
      </c>
      <c r="G24" s="20">
        <v>0</v>
      </c>
      <c r="H24" s="20">
        <v>626335</v>
      </c>
      <c r="I24" s="29">
        <f t="shared" si="0"/>
        <v>26413224</v>
      </c>
    </row>
    <row r="25" spans="1:9" x14ac:dyDescent="0.25">
      <c r="A25" s="15">
        <v>1024</v>
      </c>
      <c r="B25" s="16" t="s">
        <v>30</v>
      </c>
      <c r="C25" s="21">
        <v>459359740</v>
      </c>
      <c r="D25" s="21">
        <v>25479679</v>
      </c>
      <c r="E25" s="21">
        <v>10893197</v>
      </c>
      <c r="F25" s="21">
        <v>14801000</v>
      </c>
      <c r="G25" s="21">
        <v>59536</v>
      </c>
      <c r="H25" s="21">
        <v>5630693</v>
      </c>
      <c r="I25" s="30">
        <f t="shared" si="0"/>
        <v>516223845</v>
      </c>
    </row>
    <row r="26" spans="1:9" x14ac:dyDescent="0.25">
      <c r="A26" s="15">
        <v>1025</v>
      </c>
      <c r="B26" s="16" t="s">
        <v>31</v>
      </c>
      <c r="C26" s="20">
        <v>439967</v>
      </c>
      <c r="D26" s="20">
        <v>3906</v>
      </c>
      <c r="E26" s="20">
        <v>11774</v>
      </c>
      <c r="F26" s="20">
        <v>0</v>
      </c>
      <c r="G26" s="20">
        <v>0</v>
      </c>
      <c r="H26" s="20">
        <v>42919</v>
      </c>
      <c r="I26" s="29">
        <f t="shared" si="0"/>
        <v>498566</v>
      </c>
    </row>
    <row r="27" spans="1:9" x14ac:dyDescent="0.25">
      <c r="A27" s="15">
        <v>1026</v>
      </c>
      <c r="B27" s="16" t="s">
        <v>32</v>
      </c>
      <c r="C27" s="21">
        <v>0</v>
      </c>
      <c r="D27" s="21">
        <v>0</v>
      </c>
      <c r="E27" s="21">
        <v>0</v>
      </c>
      <c r="F27" s="21">
        <v>0</v>
      </c>
      <c r="G27" s="21">
        <v>0</v>
      </c>
      <c r="H27" s="21">
        <v>0</v>
      </c>
      <c r="I27" s="30">
        <f t="shared" si="0"/>
        <v>0</v>
      </c>
    </row>
    <row r="28" spans="1:9" x14ac:dyDescent="0.25">
      <c r="A28" s="15">
        <v>1027</v>
      </c>
      <c r="B28" s="16" t="s">
        <v>33</v>
      </c>
      <c r="C28" s="20">
        <v>43396387</v>
      </c>
      <c r="D28" s="20">
        <v>6560951</v>
      </c>
      <c r="E28" s="20">
        <v>730729</v>
      </c>
      <c r="F28" s="20">
        <v>9752005</v>
      </c>
      <c r="G28" s="20">
        <v>0</v>
      </c>
      <c r="H28" s="20">
        <v>693148</v>
      </c>
      <c r="I28" s="29">
        <f t="shared" si="0"/>
        <v>61133220</v>
      </c>
    </row>
    <row r="29" spans="1:9" x14ac:dyDescent="0.25">
      <c r="A29" s="15">
        <v>1028</v>
      </c>
      <c r="B29" s="16" t="s">
        <v>34</v>
      </c>
      <c r="C29" s="21">
        <v>12776326</v>
      </c>
      <c r="D29" s="21">
        <v>1522927</v>
      </c>
      <c r="E29" s="21">
        <v>2909664</v>
      </c>
      <c r="F29" s="21">
        <v>1009602</v>
      </c>
      <c r="G29" s="21">
        <v>0</v>
      </c>
      <c r="H29" s="21">
        <v>337826</v>
      </c>
      <c r="I29" s="30">
        <f t="shared" si="0"/>
        <v>18556345</v>
      </c>
    </row>
    <row r="30" spans="1:9" x14ac:dyDescent="0.25">
      <c r="A30" s="15">
        <v>1030</v>
      </c>
      <c r="B30" s="16" t="s">
        <v>35</v>
      </c>
      <c r="C30" s="20">
        <v>39741799</v>
      </c>
      <c r="D30" s="20">
        <v>1826260</v>
      </c>
      <c r="E30" s="20">
        <v>1138847</v>
      </c>
      <c r="F30" s="20">
        <v>1255142</v>
      </c>
      <c r="G30" s="20">
        <v>0</v>
      </c>
      <c r="H30" s="20">
        <v>1635731</v>
      </c>
      <c r="I30" s="29">
        <f t="shared" si="0"/>
        <v>45597779</v>
      </c>
    </row>
    <row r="31" spans="1:9" x14ac:dyDescent="0.25">
      <c r="A31" s="15">
        <v>1031</v>
      </c>
      <c r="B31" s="16" t="s">
        <v>36</v>
      </c>
      <c r="C31" s="21">
        <v>24265017</v>
      </c>
      <c r="D31" s="21">
        <v>1431</v>
      </c>
      <c r="E31" s="21">
        <v>1125853</v>
      </c>
      <c r="F31" s="21">
        <v>9769978</v>
      </c>
      <c r="G31" s="21">
        <v>0</v>
      </c>
      <c r="H31" s="21">
        <v>2510</v>
      </c>
      <c r="I31" s="30">
        <f t="shared" si="0"/>
        <v>35164789</v>
      </c>
    </row>
    <row r="32" spans="1:9" x14ac:dyDescent="0.25">
      <c r="A32" s="15">
        <v>1033</v>
      </c>
      <c r="B32" s="16" t="s">
        <v>37</v>
      </c>
      <c r="C32" s="20">
        <v>1446019</v>
      </c>
      <c r="D32" s="20">
        <v>165694</v>
      </c>
      <c r="E32" s="20">
        <v>46301</v>
      </c>
      <c r="F32" s="20">
        <v>68571</v>
      </c>
      <c r="G32" s="20">
        <v>12500</v>
      </c>
      <c r="H32" s="20">
        <v>122690</v>
      </c>
      <c r="I32" s="29">
        <f t="shared" si="0"/>
        <v>1861775</v>
      </c>
    </row>
    <row r="33" spans="1:9" x14ac:dyDescent="0.25">
      <c r="A33" s="15">
        <v>1034</v>
      </c>
      <c r="B33" s="16" t="s">
        <v>38</v>
      </c>
      <c r="C33" s="21">
        <v>1467218</v>
      </c>
      <c r="D33" s="21">
        <v>53270</v>
      </c>
      <c r="E33" s="21">
        <v>35179</v>
      </c>
      <c r="F33" s="21">
        <v>0</v>
      </c>
      <c r="G33" s="21">
        <v>0</v>
      </c>
      <c r="H33" s="21">
        <v>15920</v>
      </c>
      <c r="I33" s="30">
        <f t="shared" si="0"/>
        <v>1571587</v>
      </c>
    </row>
    <row r="34" spans="1:9" x14ac:dyDescent="0.25">
      <c r="A34" s="15">
        <v>1037</v>
      </c>
      <c r="B34" s="16" t="s">
        <v>39</v>
      </c>
      <c r="C34" s="20">
        <v>4684998</v>
      </c>
      <c r="D34" s="20">
        <v>2724708</v>
      </c>
      <c r="E34" s="20">
        <v>219758</v>
      </c>
      <c r="F34" s="20">
        <v>162418</v>
      </c>
      <c r="G34" s="20">
        <v>0</v>
      </c>
      <c r="H34" s="20">
        <v>186590</v>
      </c>
      <c r="I34" s="29">
        <f t="shared" si="0"/>
        <v>7978472</v>
      </c>
    </row>
    <row r="35" spans="1:9" x14ac:dyDescent="0.25">
      <c r="A35" s="15">
        <v>1038</v>
      </c>
      <c r="B35" s="16" t="s">
        <v>40</v>
      </c>
      <c r="C35" s="21">
        <v>6258788</v>
      </c>
      <c r="D35" s="21">
        <v>2222510</v>
      </c>
      <c r="E35" s="21">
        <v>269140</v>
      </c>
      <c r="F35" s="21">
        <v>0</v>
      </c>
      <c r="G35" s="21">
        <v>0</v>
      </c>
      <c r="H35" s="21">
        <v>134971</v>
      </c>
      <c r="I35" s="30">
        <f t="shared" si="0"/>
        <v>8885409</v>
      </c>
    </row>
    <row r="36" spans="1:9" x14ac:dyDescent="0.25">
      <c r="A36" s="15">
        <v>1039</v>
      </c>
      <c r="B36" s="16" t="s">
        <v>41</v>
      </c>
      <c r="C36" s="20">
        <v>1693694</v>
      </c>
      <c r="D36" s="20">
        <v>45076</v>
      </c>
      <c r="E36" s="20">
        <v>52593</v>
      </c>
      <c r="F36" s="20">
        <v>0</v>
      </c>
      <c r="G36" s="20">
        <v>0</v>
      </c>
      <c r="H36" s="20">
        <v>47401</v>
      </c>
      <c r="I36" s="29">
        <f t="shared" si="0"/>
        <v>1838764</v>
      </c>
    </row>
    <row r="37" spans="1:9" x14ac:dyDescent="0.25">
      <c r="A37" s="15">
        <v>1040</v>
      </c>
      <c r="B37" s="16" t="s">
        <v>42</v>
      </c>
      <c r="C37" s="21">
        <v>0</v>
      </c>
      <c r="D37" s="21">
        <v>0</v>
      </c>
      <c r="E37" s="21">
        <v>0</v>
      </c>
      <c r="F37" s="21">
        <v>0</v>
      </c>
      <c r="G37" s="21">
        <v>0</v>
      </c>
      <c r="H37" s="21">
        <v>0</v>
      </c>
      <c r="I37" s="30">
        <f t="shared" si="0"/>
        <v>0</v>
      </c>
    </row>
    <row r="38" spans="1:9" x14ac:dyDescent="0.25">
      <c r="A38" s="15">
        <v>1042</v>
      </c>
      <c r="B38" s="16" t="s">
        <v>43</v>
      </c>
      <c r="C38" s="20">
        <v>43074509</v>
      </c>
      <c r="D38" s="20">
        <v>0</v>
      </c>
      <c r="E38" s="20">
        <v>19170</v>
      </c>
      <c r="F38" s="20">
        <v>6442344</v>
      </c>
      <c r="G38" s="20">
        <v>0</v>
      </c>
      <c r="H38" s="20">
        <v>15415</v>
      </c>
      <c r="I38" s="29">
        <f t="shared" si="0"/>
        <v>49551438</v>
      </c>
    </row>
    <row r="39" spans="1:9" x14ac:dyDescent="0.25">
      <c r="A39" s="15">
        <v>1043</v>
      </c>
      <c r="B39" s="16" t="s">
        <v>44</v>
      </c>
      <c r="C39" s="21">
        <v>280956778</v>
      </c>
      <c r="D39" s="21">
        <v>44456572</v>
      </c>
      <c r="E39" s="21">
        <v>7451366</v>
      </c>
      <c r="F39" s="21">
        <v>70426775</v>
      </c>
      <c r="G39" s="21">
        <v>0</v>
      </c>
      <c r="H39" s="21">
        <v>494454</v>
      </c>
      <c r="I39" s="30">
        <f t="shared" si="0"/>
        <v>403785945</v>
      </c>
    </row>
    <row r="40" spans="1:9" x14ac:dyDescent="0.25">
      <c r="A40" s="15">
        <v>1044</v>
      </c>
      <c r="B40" s="16" t="s">
        <v>45</v>
      </c>
      <c r="C40" s="20">
        <v>3947048</v>
      </c>
      <c r="D40" s="20">
        <v>601146</v>
      </c>
      <c r="E40" s="20">
        <v>190409</v>
      </c>
      <c r="F40" s="20">
        <v>0</v>
      </c>
      <c r="G40" s="20">
        <v>0</v>
      </c>
      <c r="H40" s="20">
        <v>260082</v>
      </c>
      <c r="I40" s="29">
        <f t="shared" si="0"/>
        <v>4998685</v>
      </c>
    </row>
    <row r="41" spans="1:9" x14ac:dyDescent="0.25">
      <c r="A41" s="15">
        <v>1046</v>
      </c>
      <c r="B41" s="16" t="s">
        <v>46</v>
      </c>
      <c r="C41" s="21">
        <v>839978</v>
      </c>
      <c r="D41" s="21">
        <v>10852</v>
      </c>
      <c r="E41" s="21">
        <v>28273</v>
      </c>
      <c r="F41" s="21">
        <v>0</v>
      </c>
      <c r="G41" s="21">
        <v>0</v>
      </c>
      <c r="H41" s="21">
        <v>1097241</v>
      </c>
      <c r="I41" s="30">
        <f t="shared" si="0"/>
        <v>1976344</v>
      </c>
    </row>
    <row r="42" spans="1:9" x14ac:dyDescent="0.25">
      <c r="A42" s="15">
        <v>1047</v>
      </c>
      <c r="B42" s="16" t="s">
        <v>47</v>
      </c>
      <c r="C42" s="20">
        <v>132552174</v>
      </c>
      <c r="D42" s="20">
        <v>14462722</v>
      </c>
      <c r="E42" s="20">
        <v>5903423</v>
      </c>
      <c r="F42" s="20">
        <v>111227</v>
      </c>
      <c r="G42" s="20">
        <v>30000</v>
      </c>
      <c r="H42" s="20">
        <v>1928621</v>
      </c>
      <c r="I42" s="29">
        <f t="shared" si="0"/>
        <v>154988167</v>
      </c>
    </row>
    <row r="43" spans="1:9" x14ac:dyDescent="0.25">
      <c r="A43" s="15">
        <v>1048</v>
      </c>
      <c r="B43" s="16" t="s">
        <v>48</v>
      </c>
      <c r="C43" s="21">
        <v>38202455</v>
      </c>
      <c r="D43" s="21">
        <v>4688259</v>
      </c>
      <c r="E43" s="21">
        <v>1542234</v>
      </c>
      <c r="F43" s="21">
        <v>904019</v>
      </c>
      <c r="G43" s="21">
        <v>0</v>
      </c>
      <c r="H43" s="21">
        <v>761632</v>
      </c>
      <c r="I43" s="30">
        <f t="shared" si="0"/>
        <v>46098599</v>
      </c>
    </row>
    <row r="44" spans="1:9" x14ac:dyDescent="0.25">
      <c r="A44" s="15">
        <v>1050</v>
      </c>
      <c r="B44" s="16" t="s">
        <v>49</v>
      </c>
      <c r="C44" s="20">
        <v>46</v>
      </c>
      <c r="D44" s="20">
        <v>0</v>
      </c>
      <c r="E44" s="20">
        <v>0</v>
      </c>
      <c r="F44" s="20">
        <v>0</v>
      </c>
      <c r="G44" s="20">
        <v>0</v>
      </c>
      <c r="H44" s="20">
        <v>27860</v>
      </c>
      <c r="I44" s="29">
        <f t="shared" si="0"/>
        <v>27906</v>
      </c>
    </row>
    <row r="45" spans="1:9" x14ac:dyDescent="0.25">
      <c r="A45" s="15">
        <v>1052</v>
      </c>
      <c r="B45" s="16" t="s">
        <v>50</v>
      </c>
      <c r="C45" s="21">
        <v>11484904</v>
      </c>
      <c r="D45" s="21">
        <v>4254512</v>
      </c>
      <c r="E45" s="21">
        <v>629602</v>
      </c>
      <c r="F45" s="21">
        <v>564009</v>
      </c>
      <c r="G45" s="21">
        <v>0</v>
      </c>
      <c r="H45" s="21">
        <v>502746</v>
      </c>
      <c r="I45" s="30">
        <f t="shared" si="0"/>
        <v>17435773</v>
      </c>
    </row>
    <row r="46" spans="1:9" x14ac:dyDescent="0.25">
      <c r="A46" s="15">
        <v>1054</v>
      </c>
      <c r="B46" s="16" t="s">
        <v>51</v>
      </c>
      <c r="C46" s="20">
        <v>25859666</v>
      </c>
      <c r="D46" s="20">
        <v>2537400</v>
      </c>
      <c r="E46" s="20">
        <v>925220</v>
      </c>
      <c r="F46" s="20">
        <v>433553</v>
      </c>
      <c r="G46" s="20">
        <v>20003</v>
      </c>
      <c r="H46" s="20">
        <v>5504362</v>
      </c>
      <c r="I46" s="29">
        <f t="shared" si="0"/>
        <v>35280204</v>
      </c>
    </row>
    <row r="47" spans="1:9" x14ac:dyDescent="0.25">
      <c r="A47" s="15">
        <v>1055</v>
      </c>
      <c r="B47" s="16" t="s">
        <v>52</v>
      </c>
      <c r="C47" s="21">
        <v>12292335</v>
      </c>
      <c r="D47" s="21">
        <v>1035619</v>
      </c>
      <c r="E47" s="21">
        <v>513931</v>
      </c>
      <c r="F47" s="21">
        <v>0</v>
      </c>
      <c r="G47" s="21">
        <v>0</v>
      </c>
      <c r="H47" s="21">
        <v>302628</v>
      </c>
      <c r="I47" s="30">
        <f t="shared" si="0"/>
        <v>14144513</v>
      </c>
    </row>
    <row r="48" spans="1:9" x14ac:dyDescent="0.25">
      <c r="A48" s="15">
        <v>1057</v>
      </c>
      <c r="B48" s="16" t="s">
        <v>53</v>
      </c>
      <c r="C48" s="20">
        <v>1835673</v>
      </c>
      <c r="D48" s="20">
        <v>167865</v>
      </c>
      <c r="E48" s="20">
        <v>58597</v>
      </c>
      <c r="F48" s="20">
        <v>0</v>
      </c>
      <c r="G48" s="20">
        <v>0</v>
      </c>
      <c r="H48" s="20">
        <v>631084</v>
      </c>
      <c r="I48" s="29">
        <f t="shared" si="0"/>
        <v>2693219</v>
      </c>
    </row>
    <row r="49" spans="1:9" x14ac:dyDescent="0.25">
      <c r="A49" s="15">
        <v>1058</v>
      </c>
      <c r="B49" s="16" t="s">
        <v>54</v>
      </c>
      <c r="C49" s="21">
        <v>12624239</v>
      </c>
      <c r="D49" s="21">
        <v>1147959</v>
      </c>
      <c r="E49" s="21">
        <v>445799</v>
      </c>
      <c r="F49" s="21">
        <v>40084</v>
      </c>
      <c r="G49" s="21">
        <v>142508</v>
      </c>
      <c r="H49" s="21">
        <v>1672070</v>
      </c>
      <c r="I49" s="30">
        <f t="shared" si="0"/>
        <v>16072659</v>
      </c>
    </row>
    <row r="50" spans="1:9" x14ac:dyDescent="0.25">
      <c r="A50" s="15">
        <v>1062</v>
      </c>
      <c r="B50" s="16" t="s">
        <v>55</v>
      </c>
      <c r="C50" s="20">
        <v>48965791</v>
      </c>
      <c r="D50" s="20">
        <v>816978</v>
      </c>
      <c r="E50" s="20">
        <v>1994436</v>
      </c>
      <c r="F50" s="20">
        <v>151819</v>
      </c>
      <c r="G50" s="20">
        <v>0</v>
      </c>
      <c r="H50" s="20">
        <v>1103884</v>
      </c>
      <c r="I50" s="29">
        <f t="shared" si="0"/>
        <v>53032908</v>
      </c>
    </row>
    <row r="51" spans="1:9" x14ac:dyDescent="0.25">
      <c r="A51" s="15">
        <v>1065</v>
      </c>
      <c r="B51" s="16" t="s">
        <v>56</v>
      </c>
      <c r="C51" s="21">
        <v>81248185</v>
      </c>
      <c r="D51" s="21">
        <v>8066264</v>
      </c>
      <c r="E51" s="21">
        <v>3569282</v>
      </c>
      <c r="F51" s="21">
        <v>385041</v>
      </c>
      <c r="G51" s="21">
        <v>0</v>
      </c>
      <c r="H51" s="21">
        <v>610986</v>
      </c>
      <c r="I51" s="30">
        <f t="shared" si="0"/>
        <v>93879758</v>
      </c>
    </row>
    <row r="52" spans="1:9" x14ac:dyDescent="0.25">
      <c r="A52" s="15">
        <v>1066</v>
      </c>
      <c r="B52" s="16" t="s">
        <v>57</v>
      </c>
      <c r="C52" s="20">
        <v>118557592</v>
      </c>
      <c r="D52" s="20">
        <v>13550125</v>
      </c>
      <c r="E52" s="20">
        <v>3715494</v>
      </c>
      <c r="F52" s="20">
        <v>155991</v>
      </c>
      <c r="G52" s="20">
        <v>0</v>
      </c>
      <c r="H52" s="20">
        <v>1082130</v>
      </c>
      <c r="I52" s="29">
        <f t="shared" si="0"/>
        <v>137061332</v>
      </c>
    </row>
    <row r="53" spans="1:9" x14ac:dyDescent="0.25">
      <c r="A53" s="15">
        <v>1067</v>
      </c>
      <c r="B53" s="16" t="s">
        <v>58</v>
      </c>
      <c r="C53" s="21">
        <v>971645</v>
      </c>
      <c r="D53" s="21">
        <v>86</v>
      </c>
      <c r="E53" s="21">
        <v>14329</v>
      </c>
      <c r="F53" s="21">
        <v>0</v>
      </c>
      <c r="G53" s="21">
        <v>0</v>
      </c>
      <c r="H53" s="21">
        <v>24250</v>
      </c>
      <c r="I53" s="30">
        <f t="shared" si="0"/>
        <v>1010310</v>
      </c>
    </row>
    <row r="54" spans="1:9" x14ac:dyDescent="0.25">
      <c r="A54" s="15">
        <v>1068</v>
      </c>
      <c r="B54" s="16" t="s">
        <v>59</v>
      </c>
      <c r="C54" s="20">
        <v>237686</v>
      </c>
      <c r="D54" s="20">
        <v>192390</v>
      </c>
      <c r="E54" s="20">
        <v>10261</v>
      </c>
      <c r="F54" s="20">
        <v>0</v>
      </c>
      <c r="G54" s="20">
        <v>0</v>
      </c>
      <c r="H54" s="20">
        <v>3510</v>
      </c>
      <c r="I54" s="29">
        <f t="shared" si="0"/>
        <v>443847</v>
      </c>
    </row>
    <row r="55" spans="1:9" x14ac:dyDescent="0.25">
      <c r="A55" s="15">
        <v>1069</v>
      </c>
      <c r="B55" s="16" t="s">
        <v>60</v>
      </c>
      <c r="C55" s="21">
        <v>694929</v>
      </c>
      <c r="D55" s="21">
        <v>15200</v>
      </c>
      <c r="E55" s="21">
        <v>63515</v>
      </c>
      <c r="F55" s="21">
        <v>0</v>
      </c>
      <c r="G55" s="21">
        <v>0</v>
      </c>
      <c r="H55" s="21">
        <v>94661</v>
      </c>
      <c r="I55" s="30">
        <f t="shared" si="0"/>
        <v>868305</v>
      </c>
    </row>
    <row r="56" spans="1:9" ht="15" customHeight="1" x14ac:dyDescent="0.25">
      <c r="A56" s="15">
        <v>1070</v>
      </c>
      <c r="B56" s="16" t="s">
        <v>61</v>
      </c>
      <c r="C56" s="20">
        <v>925731</v>
      </c>
      <c r="D56" s="20">
        <v>61553</v>
      </c>
      <c r="E56" s="20">
        <v>28308</v>
      </c>
      <c r="F56" s="20">
        <v>757592</v>
      </c>
      <c r="G56" s="20">
        <v>0</v>
      </c>
      <c r="H56" s="20">
        <v>182328</v>
      </c>
      <c r="I56" s="29">
        <f t="shared" si="0"/>
        <v>1955512</v>
      </c>
    </row>
    <row r="57" spans="1:9" x14ac:dyDescent="0.25">
      <c r="A57" s="13" t="s">
        <v>63</v>
      </c>
      <c r="B57" s="18" t="s">
        <v>62</v>
      </c>
      <c r="C57" s="37">
        <f t="shared" ref="C57:I57" si="1">SUM(C7:C56)</f>
        <v>2347775744</v>
      </c>
      <c r="D57" s="37">
        <f t="shared" si="1"/>
        <v>299581206</v>
      </c>
      <c r="E57" s="37">
        <f t="shared" si="1"/>
        <v>81391611</v>
      </c>
      <c r="F57" s="37">
        <f t="shared" si="1"/>
        <v>180826950</v>
      </c>
      <c r="G57" s="37">
        <f t="shared" si="1"/>
        <v>401888</v>
      </c>
      <c r="H57" s="37">
        <f t="shared" si="1"/>
        <v>34938541</v>
      </c>
      <c r="I57" s="37">
        <f t="shared" si="1"/>
        <v>2944915940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C9768-8298-4152-AA3D-727971E97952}">
  <dimension ref="A1:I57"/>
  <sheetViews>
    <sheetView zoomScale="90" zoomScaleNormal="90" workbookViewId="0">
      <selection activeCell="C7" sqref="C7:H56"/>
    </sheetView>
  </sheetViews>
  <sheetFormatPr baseColWidth="10" defaultColWidth="11.42578125" defaultRowHeight="15.75" x14ac:dyDescent="0.25"/>
  <cols>
    <col min="1" max="1" width="7.85546875" style="10" customWidth="1"/>
    <col min="2" max="2" width="19" style="11" customWidth="1"/>
    <col min="3" max="8" width="15" style="12" customWidth="1"/>
    <col min="9" max="9" width="19.5703125" style="12" customWidth="1"/>
    <col min="10" max="10" width="11.5703125" style="4" bestFit="1" customWidth="1"/>
    <col min="11" max="12" width="12.85546875" style="4" bestFit="1" customWidth="1"/>
    <col min="13" max="13" width="11.5703125" style="4" bestFit="1" customWidth="1"/>
    <col min="14" max="14" width="12.85546875" style="4" bestFit="1" customWidth="1"/>
    <col min="15" max="16" width="11.5703125" style="4" bestFit="1" customWidth="1"/>
    <col min="17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x14ac:dyDescent="0.25">
      <c r="A4" s="40" t="s">
        <v>64</v>
      </c>
      <c r="B4" s="40"/>
      <c r="C4" s="40"/>
      <c r="D4" s="40"/>
      <c r="E4" s="40"/>
      <c r="F4" s="40"/>
      <c r="G4" s="40"/>
      <c r="H4" s="40"/>
      <c r="I4" s="40"/>
    </row>
    <row r="5" spans="1:9" ht="15" customHeight="1" x14ac:dyDescent="0.25">
      <c r="A5" s="3"/>
      <c r="B5" s="7"/>
      <c r="C5" s="7"/>
      <c r="D5" s="7"/>
      <c r="E5" s="7"/>
      <c r="F5" s="7"/>
      <c r="G5" s="8"/>
      <c r="H5" s="4"/>
      <c r="I5" s="4"/>
    </row>
    <row r="6" spans="1:9" ht="41.25" customHeight="1" thickTop="1" thickBot="1" x14ac:dyDescent="0.3">
      <c r="A6" s="1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</row>
    <row r="7" spans="1:9" ht="16.5" thickTop="1" x14ac:dyDescent="0.25">
      <c r="A7" s="15">
        <v>1001</v>
      </c>
      <c r="B7" s="16" t="s">
        <v>12</v>
      </c>
      <c r="C7" s="25">
        <v>0</v>
      </c>
      <c r="D7" s="25">
        <v>0</v>
      </c>
      <c r="E7" s="25">
        <v>0</v>
      </c>
      <c r="F7" s="25">
        <v>0</v>
      </c>
      <c r="G7" s="25">
        <v>0</v>
      </c>
      <c r="H7" s="25">
        <v>2500</v>
      </c>
      <c r="I7" s="34">
        <f>SUM(C7:H7)</f>
        <v>2500</v>
      </c>
    </row>
    <row r="8" spans="1:9" x14ac:dyDescent="0.25">
      <c r="A8" s="15">
        <v>1002</v>
      </c>
      <c r="B8" s="16" t="s">
        <v>13</v>
      </c>
      <c r="C8" s="26">
        <v>11665</v>
      </c>
      <c r="D8" s="26">
        <v>0</v>
      </c>
      <c r="E8" s="26">
        <v>816</v>
      </c>
      <c r="F8" s="26">
        <v>0</v>
      </c>
      <c r="G8" s="26">
        <v>0</v>
      </c>
      <c r="H8" s="26">
        <v>2030</v>
      </c>
      <c r="I8" s="35">
        <f t="shared" ref="I8:I56" si="0">SUM(C8:H8)</f>
        <v>14511</v>
      </c>
    </row>
    <row r="9" spans="1:9" x14ac:dyDescent="0.25">
      <c r="A9" s="15">
        <v>1005</v>
      </c>
      <c r="B9" s="16" t="s">
        <v>14</v>
      </c>
      <c r="C9" s="27">
        <v>0</v>
      </c>
      <c r="D9" s="27">
        <v>0</v>
      </c>
      <c r="E9" s="27">
        <v>0</v>
      </c>
      <c r="F9" s="27">
        <v>0</v>
      </c>
      <c r="G9" s="27">
        <v>0</v>
      </c>
      <c r="H9" s="27">
        <v>0</v>
      </c>
      <c r="I9" s="36">
        <f t="shared" si="0"/>
        <v>0</v>
      </c>
    </row>
    <row r="10" spans="1:9" x14ac:dyDescent="0.25">
      <c r="A10" s="15">
        <v>1006</v>
      </c>
      <c r="B10" s="16" t="s">
        <v>15</v>
      </c>
      <c r="C10" s="26">
        <v>0</v>
      </c>
      <c r="D10" s="26">
        <v>0</v>
      </c>
      <c r="E10" s="26">
        <v>0</v>
      </c>
      <c r="F10" s="26">
        <v>0</v>
      </c>
      <c r="G10" s="26">
        <v>0</v>
      </c>
      <c r="H10" s="26">
        <v>0</v>
      </c>
      <c r="I10" s="35">
        <f t="shared" si="0"/>
        <v>0</v>
      </c>
    </row>
    <row r="11" spans="1:9" x14ac:dyDescent="0.25">
      <c r="A11" s="15">
        <v>1007</v>
      </c>
      <c r="B11" s="16" t="s">
        <v>16</v>
      </c>
      <c r="C11" s="27">
        <v>3374129</v>
      </c>
      <c r="D11" s="27">
        <v>227410</v>
      </c>
      <c r="E11" s="27">
        <v>77046</v>
      </c>
      <c r="F11" s="27">
        <v>0</v>
      </c>
      <c r="G11" s="27">
        <v>0</v>
      </c>
      <c r="H11" s="27">
        <v>89525</v>
      </c>
      <c r="I11" s="36">
        <f t="shared" si="0"/>
        <v>3768110</v>
      </c>
    </row>
    <row r="12" spans="1:9" x14ac:dyDescent="0.25">
      <c r="A12" s="15">
        <v>1008</v>
      </c>
      <c r="B12" s="16" t="s">
        <v>17</v>
      </c>
      <c r="C12" s="26">
        <v>6112413</v>
      </c>
      <c r="D12" s="26">
        <v>0</v>
      </c>
      <c r="E12" s="26">
        <v>1997</v>
      </c>
      <c r="F12" s="26">
        <v>0</v>
      </c>
      <c r="G12" s="26">
        <v>0</v>
      </c>
      <c r="H12" s="26">
        <v>7780</v>
      </c>
      <c r="I12" s="35">
        <f t="shared" si="0"/>
        <v>6122190</v>
      </c>
    </row>
    <row r="13" spans="1:9" x14ac:dyDescent="0.25">
      <c r="A13" s="15">
        <v>1010</v>
      </c>
      <c r="B13" s="16" t="s">
        <v>18</v>
      </c>
      <c r="C13" s="27">
        <v>138</v>
      </c>
      <c r="D13" s="27">
        <v>0</v>
      </c>
      <c r="E13" s="27">
        <v>802</v>
      </c>
      <c r="F13" s="27">
        <v>0</v>
      </c>
      <c r="G13" s="27">
        <v>0</v>
      </c>
      <c r="H13" s="27">
        <v>870</v>
      </c>
      <c r="I13" s="36">
        <f t="shared" si="0"/>
        <v>1810</v>
      </c>
    </row>
    <row r="14" spans="1:9" x14ac:dyDescent="0.25">
      <c r="A14" s="15">
        <v>1011</v>
      </c>
      <c r="B14" s="16" t="s">
        <v>19</v>
      </c>
      <c r="C14" s="26">
        <v>1983490</v>
      </c>
      <c r="D14" s="26">
        <v>869259</v>
      </c>
      <c r="E14" s="26">
        <v>110085</v>
      </c>
      <c r="F14" s="26">
        <v>0</v>
      </c>
      <c r="G14" s="26">
        <v>0</v>
      </c>
      <c r="H14" s="26">
        <v>27040</v>
      </c>
      <c r="I14" s="35">
        <f t="shared" si="0"/>
        <v>2989874</v>
      </c>
    </row>
    <row r="15" spans="1:9" x14ac:dyDescent="0.25">
      <c r="A15" s="15">
        <v>1012</v>
      </c>
      <c r="B15" s="16" t="s">
        <v>20</v>
      </c>
      <c r="C15" s="27">
        <v>46</v>
      </c>
      <c r="D15" s="27">
        <v>0</v>
      </c>
      <c r="E15" s="27">
        <v>409</v>
      </c>
      <c r="F15" s="27">
        <v>0</v>
      </c>
      <c r="G15" s="27">
        <v>0</v>
      </c>
      <c r="H15" s="27">
        <v>25530</v>
      </c>
      <c r="I15" s="36">
        <f t="shared" si="0"/>
        <v>25985</v>
      </c>
    </row>
    <row r="16" spans="1:9" x14ac:dyDescent="0.25">
      <c r="A16" s="15">
        <v>1013</v>
      </c>
      <c r="B16" s="16" t="s">
        <v>21</v>
      </c>
      <c r="C16" s="26">
        <v>59279786</v>
      </c>
      <c r="D16" s="26">
        <v>16596454</v>
      </c>
      <c r="E16" s="26">
        <v>3104160</v>
      </c>
      <c r="F16" s="26">
        <v>0</v>
      </c>
      <c r="G16" s="26">
        <v>0</v>
      </c>
      <c r="H16" s="26">
        <v>127685</v>
      </c>
      <c r="I16" s="35">
        <f t="shared" si="0"/>
        <v>79108085</v>
      </c>
    </row>
    <row r="17" spans="1:9" x14ac:dyDescent="0.25">
      <c r="A17" s="15">
        <v>1014</v>
      </c>
      <c r="B17" s="16" t="s">
        <v>22</v>
      </c>
      <c r="C17" s="27">
        <v>0</v>
      </c>
      <c r="D17" s="27">
        <v>0</v>
      </c>
      <c r="E17" s="27">
        <v>0</v>
      </c>
      <c r="F17" s="27">
        <v>0</v>
      </c>
      <c r="G17" s="27">
        <v>0</v>
      </c>
      <c r="H17" s="27">
        <v>0</v>
      </c>
      <c r="I17" s="36">
        <f t="shared" si="0"/>
        <v>0</v>
      </c>
    </row>
    <row r="18" spans="1:9" x14ac:dyDescent="0.25">
      <c r="A18" s="15">
        <v>1016</v>
      </c>
      <c r="B18" s="16" t="s">
        <v>23</v>
      </c>
      <c r="C18" s="26">
        <v>99613511</v>
      </c>
      <c r="D18" s="26">
        <v>19407719</v>
      </c>
      <c r="E18" s="26">
        <v>5376940</v>
      </c>
      <c r="F18" s="26">
        <v>1178947</v>
      </c>
      <c r="G18" s="26">
        <v>0</v>
      </c>
      <c r="H18" s="26">
        <v>647967</v>
      </c>
      <c r="I18" s="35">
        <f t="shared" si="0"/>
        <v>126225084</v>
      </c>
    </row>
    <row r="19" spans="1:9" x14ac:dyDescent="0.25">
      <c r="A19" s="15">
        <v>1017</v>
      </c>
      <c r="B19" s="16" t="s">
        <v>24</v>
      </c>
      <c r="C19" s="27">
        <v>50439029</v>
      </c>
      <c r="D19" s="27">
        <v>140669</v>
      </c>
      <c r="E19" s="27">
        <v>2240279</v>
      </c>
      <c r="F19" s="27">
        <v>78214</v>
      </c>
      <c r="G19" s="27">
        <v>0</v>
      </c>
      <c r="H19" s="27">
        <v>83687</v>
      </c>
      <c r="I19" s="36">
        <f t="shared" si="0"/>
        <v>52981878</v>
      </c>
    </row>
    <row r="20" spans="1:9" x14ac:dyDescent="0.25">
      <c r="A20" s="15">
        <v>1018</v>
      </c>
      <c r="B20" s="16" t="s">
        <v>25</v>
      </c>
      <c r="C20" s="26">
        <v>68514</v>
      </c>
      <c r="D20" s="26">
        <v>55245</v>
      </c>
      <c r="E20" s="26">
        <v>4582</v>
      </c>
      <c r="F20" s="26">
        <v>0</v>
      </c>
      <c r="G20" s="26">
        <v>0</v>
      </c>
      <c r="H20" s="26">
        <v>4480</v>
      </c>
      <c r="I20" s="35">
        <f t="shared" si="0"/>
        <v>132821</v>
      </c>
    </row>
    <row r="21" spans="1:9" x14ac:dyDescent="0.25">
      <c r="A21" s="15">
        <v>1019</v>
      </c>
      <c r="B21" s="16" t="s">
        <v>26</v>
      </c>
      <c r="C21" s="27">
        <v>1129807</v>
      </c>
      <c r="D21" s="27">
        <v>16061</v>
      </c>
      <c r="E21" s="27">
        <v>29504</v>
      </c>
      <c r="F21" s="27">
        <v>0</v>
      </c>
      <c r="G21" s="27">
        <v>0</v>
      </c>
      <c r="H21" s="27">
        <v>26030</v>
      </c>
      <c r="I21" s="36">
        <f t="shared" si="0"/>
        <v>1201402</v>
      </c>
    </row>
    <row r="22" spans="1:9" x14ac:dyDescent="0.25">
      <c r="A22" s="15">
        <v>1020</v>
      </c>
      <c r="B22" s="16" t="s">
        <v>27</v>
      </c>
      <c r="C22" s="26">
        <v>172178</v>
      </c>
      <c r="D22" s="26">
        <v>75459</v>
      </c>
      <c r="E22" s="26">
        <v>8081</v>
      </c>
      <c r="F22" s="26">
        <v>0</v>
      </c>
      <c r="G22" s="26">
        <v>0</v>
      </c>
      <c r="H22" s="26">
        <v>825</v>
      </c>
      <c r="I22" s="35">
        <f t="shared" si="0"/>
        <v>256543</v>
      </c>
    </row>
    <row r="23" spans="1:9" x14ac:dyDescent="0.25">
      <c r="A23" s="15">
        <v>1022</v>
      </c>
      <c r="B23" s="16" t="s">
        <v>28</v>
      </c>
      <c r="C23" s="27">
        <v>0</v>
      </c>
      <c r="D23" s="27">
        <v>0</v>
      </c>
      <c r="E23" s="27">
        <v>0</v>
      </c>
      <c r="F23" s="27">
        <v>0</v>
      </c>
      <c r="G23" s="27">
        <v>0</v>
      </c>
      <c r="H23" s="27">
        <v>0</v>
      </c>
      <c r="I23" s="36">
        <f t="shared" si="0"/>
        <v>0</v>
      </c>
    </row>
    <row r="24" spans="1:9" x14ac:dyDescent="0.25">
      <c r="A24" s="15">
        <v>1023</v>
      </c>
      <c r="B24" s="16" t="s">
        <v>29</v>
      </c>
      <c r="C24" s="26">
        <v>3831807</v>
      </c>
      <c r="D24" s="26">
        <v>177721</v>
      </c>
      <c r="E24" s="26">
        <v>66580</v>
      </c>
      <c r="F24" s="26">
        <v>105691</v>
      </c>
      <c r="G24" s="26">
        <v>0</v>
      </c>
      <c r="H24" s="26">
        <v>92522</v>
      </c>
      <c r="I24" s="35">
        <f t="shared" si="0"/>
        <v>4274321</v>
      </c>
    </row>
    <row r="25" spans="1:9" x14ac:dyDescent="0.25">
      <c r="A25" s="15">
        <v>1024</v>
      </c>
      <c r="B25" s="16" t="s">
        <v>30</v>
      </c>
      <c r="C25" s="27">
        <v>72811054</v>
      </c>
      <c r="D25" s="27">
        <v>1680898</v>
      </c>
      <c r="E25" s="27">
        <v>678921</v>
      </c>
      <c r="F25" s="27">
        <v>48910773</v>
      </c>
      <c r="G25" s="27">
        <v>0</v>
      </c>
      <c r="H25" s="27">
        <v>429800</v>
      </c>
      <c r="I25" s="36">
        <f t="shared" si="0"/>
        <v>124511446</v>
      </c>
    </row>
    <row r="26" spans="1:9" x14ac:dyDescent="0.25">
      <c r="A26" s="15">
        <v>1025</v>
      </c>
      <c r="B26" s="16" t="s">
        <v>31</v>
      </c>
      <c r="C26" s="26">
        <v>0</v>
      </c>
      <c r="D26" s="26">
        <v>0</v>
      </c>
      <c r="E26" s="26">
        <v>0</v>
      </c>
      <c r="F26" s="26">
        <v>0</v>
      </c>
      <c r="G26" s="26">
        <v>0</v>
      </c>
      <c r="H26" s="26">
        <v>0</v>
      </c>
      <c r="I26" s="35">
        <f t="shared" si="0"/>
        <v>0</v>
      </c>
    </row>
    <row r="27" spans="1:9" x14ac:dyDescent="0.25">
      <c r="A27" s="15">
        <v>1026</v>
      </c>
      <c r="B27" s="16" t="s">
        <v>32</v>
      </c>
      <c r="C27" s="27">
        <v>46</v>
      </c>
      <c r="D27" s="27">
        <v>0</v>
      </c>
      <c r="E27" s="27">
        <v>0</v>
      </c>
      <c r="F27" s="27">
        <v>0</v>
      </c>
      <c r="G27" s="27">
        <v>0</v>
      </c>
      <c r="H27" s="27">
        <v>5290</v>
      </c>
      <c r="I27" s="36">
        <f t="shared" si="0"/>
        <v>5336</v>
      </c>
    </row>
    <row r="28" spans="1:9" x14ac:dyDescent="0.25">
      <c r="A28" s="15">
        <v>1027</v>
      </c>
      <c r="B28" s="16" t="s">
        <v>33</v>
      </c>
      <c r="C28" s="26">
        <v>3216833</v>
      </c>
      <c r="D28" s="26">
        <v>89201</v>
      </c>
      <c r="E28" s="26">
        <v>18442</v>
      </c>
      <c r="F28" s="26">
        <v>255158</v>
      </c>
      <c r="G28" s="26">
        <v>0</v>
      </c>
      <c r="H28" s="26">
        <v>68350</v>
      </c>
      <c r="I28" s="35">
        <f t="shared" si="0"/>
        <v>3647984</v>
      </c>
    </row>
    <row r="29" spans="1:9" x14ac:dyDescent="0.25">
      <c r="A29" s="15">
        <v>1028</v>
      </c>
      <c r="B29" s="16" t="s">
        <v>34</v>
      </c>
      <c r="C29" s="27">
        <v>222716</v>
      </c>
      <c r="D29" s="27">
        <v>4889</v>
      </c>
      <c r="E29" s="27">
        <v>16932</v>
      </c>
      <c r="F29" s="27">
        <v>0</v>
      </c>
      <c r="G29" s="27">
        <v>0</v>
      </c>
      <c r="H29" s="27">
        <v>6670</v>
      </c>
      <c r="I29" s="36">
        <f t="shared" si="0"/>
        <v>251207</v>
      </c>
    </row>
    <row r="30" spans="1:9" x14ac:dyDescent="0.25">
      <c r="A30" s="15">
        <v>1030</v>
      </c>
      <c r="B30" s="16" t="s">
        <v>35</v>
      </c>
      <c r="C30" s="26">
        <v>4668949</v>
      </c>
      <c r="D30" s="26">
        <v>171942</v>
      </c>
      <c r="E30" s="26">
        <v>157375</v>
      </c>
      <c r="F30" s="26">
        <v>0</v>
      </c>
      <c r="G30" s="26">
        <v>0</v>
      </c>
      <c r="H30" s="26">
        <v>213522</v>
      </c>
      <c r="I30" s="35">
        <f t="shared" si="0"/>
        <v>5211788</v>
      </c>
    </row>
    <row r="31" spans="1:9" x14ac:dyDescent="0.25">
      <c r="A31" s="15">
        <v>1031</v>
      </c>
      <c r="B31" s="16" t="s">
        <v>36</v>
      </c>
      <c r="C31" s="27">
        <v>10048</v>
      </c>
      <c r="D31" s="27">
        <v>0</v>
      </c>
      <c r="E31" s="27">
        <v>409</v>
      </c>
      <c r="F31" s="27">
        <v>0</v>
      </c>
      <c r="G31" s="27">
        <v>0</v>
      </c>
      <c r="H31" s="27">
        <v>580</v>
      </c>
      <c r="I31" s="36">
        <f t="shared" si="0"/>
        <v>11037</v>
      </c>
    </row>
    <row r="32" spans="1:9" x14ac:dyDescent="0.25">
      <c r="A32" s="15">
        <v>1033</v>
      </c>
      <c r="B32" s="16" t="s">
        <v>37</v>
      </c>
      <c r="C32" s="26">
        <v>266227</v>
      </c>
      <c r="D32" s="26">
        <v>2150</v>
      </c>
      <c r="E32" s="26">
        <v>2886</v>
      </c>
      <c r="F32" s="26">
        <v>0</v>
      </c>
      <c r="G32" s="26">
        <v>2500</v>
      </c>
      <c r="H32" s="26">
        <v>20510</v>
      </c>
      <c r="I32" s="35">
        <f t="shared" si="0"/>
        <v>294273</v>
      </c>
    </row>
    <row r="33" spans="1:9" x14ac:dyDescent="0.25">
      <c r="A33" s="15">
        <v>1034</v>
      </c>
      <c r="B33" s="16" t="s">
        <v>38</v>
      </c>
      <c r="C33" s="27">
        <v>32420</v>
      </c>
      <c r="D33" s="27">
        <v>0</v>
      </c>
      <c r="E33" s="27">
        <v>817</v>
      </c>
      <c r="F33" s="27">
        <v>0</v>
      </c>
      <c r="G33" s="27">
        <v>0</v>
      </c>
      <c r="H33" s="27">
        <v>6090</v>
      </c>
      <c r="I33" s="36">
        <f t="shared" si="0"/>
        <v>39327</v>
      </c>
    </row>
    <row r="34" spans="1:9" x14ac:dyDescent="0.25">
      <c r="A34" s="15">
        <v>1037</v>
      </c>
      <c r="B34" s="16" t="s">
        <v>39</v>
      </c>
      <c r="C34" s="26">
        <v>5638407</v>
      </c>
      <c r="D34" s="26">
        <v>2017831</v>
      </c>
      <c r="E34" s="26">
        <v>112756</v>
      </c>
      <c r="F34" s="26">
        <v>114389</v>
      </c>
      <c r="G34" s="26">
        <v>0</v>
      </c>
      <c r="H34" s="26">
        <v>72405</v>
      </c>
      <c r="I34" s="35">
        <f t="shared" si="0"/>
        <v>7955788</v>
      </c>
    </row>
    <row r="35" spans="1:9" x14ac:dyDescent="0.25">
      <c r="A35" s="15">
        <v>1038</v>
      </c>
      <c r="B35" s="16" t="s">
        <v>40</v>
      </c>
      <c r="C35" s="27">
        <v>0</v>
      </c>
      <c r="D35" s="27">
        <v>0</v>
      </c>
      <c r="E35" s="27">
        <v>393</v>
      </c>
      <c r="F35" s="27">
        <v>0</v>
      </c>
      <c r="G35" s="27">
        <v>0</v>
      </c>
      <c r="H35" s="27">
        <v>10000</v>
      </c>
      <c r="I35" s="36">
        <f t="shared" si="0"/>
        <v>10393</v>
      </c>
    </row>
    <row r="36" spans="1:9" x14ac:dyDescent="0.25">
      <c r="A36" s="15">
        <v>1039</v>
      </c>
      <c r="B36" s="16" t="s">
        <v>41</v>
      </c>
      <c r="C36" s="26">
        <v>0</v>
      </c>
      <c r="D36" s="26">
        <v>0</v>
      </c>
      <c r="E36" s="26">
        <v>0</v>
      </c>
      <c r="F36" s="26">
        <v>0</v>
      </c>
      <c r="G36" s="26">
        <v>0</v>
      </c>
      <c r="H36" s="26">
        <v>0</v>
      </c>
      <c r="I36" s="35">
        <f t="shared" si="0"/>
        <v>0</v>
      </c>
    </row>
    <row r="37" spans="1:9" x14ac:dyDescent="0.25">
      <c r="A37" s="15">
        <v>1040</v>
      </c>
      <c r="B37" s="16" t="s">
        <v>42</v>
      </c>
      <c r="C37" s="27">
        <v>7448144</v>
      </c>
      <c r="D37" s="27">
        <v>474659</v>
      </c>
      <c r="E37" s="27">
        <v>86206</v>
      </c>
      <c r="F37" s="27">
        <v>0</v>
      </c>
      <c r="G37" s="27">
        <v>0</v>
      </c>
      <c r="H37" s="27">
        <v>86050</v>
      </c>
      <c r="I37" s="36">
        <f t="shared" si="0"/>
        <v>8095059</v>
      </c>
    </row>
    <row r="38" spans="1:9" x14ac:dyDescent="0.25">
      <c r="A38" s="15">
        <v>1042</v>
      </c>
      <c r="B38" s="16" t="s">
        <v>43</v>
      </c>
      <c r="C38" s="26">
        <v>0</v>
      </c>
      <c r="D38" s="26">
        <v>0</v>
      </c>
      <c r="E38" s="26">
        <v>0</v>
      </c>
      <c r="F38" s="26">
        <v>0</v>
      </c>
      <c r="G38" s="26">
        <v>0</v>
      </c>
      <c r="H38" s="26">
        <v>0</v>
      </c>
      <c r="I38" s="35">
        <f t="shared" si="0"/>
        <v>0</v>
      </c>
    </row>
    <row r="39" spans="1:9" x14ac:dyDescent="0.25">
      <c r="A39" s="15">
        <v>1043</v>
      </c>
      <c r="B39" s="16" t="s">
        <v>44</v>
      </c>
      <c r="C39" s="27">
        <v>105797202</v>
      </c>
      <c r="D39" s="27">
        <v>2755675</v>
      </c>
      <c r="E39" s="27">
        <v>1130324</v>
      </c>
      <c r="F39" s="27">
        <v>0</v>
      </c>
      <c r="G39" s="27">
        <v>0</v>
      </c>
      <c r="H39" s="27">
        <v>99945</v>
      </c>
      <c r="I39" s="36">
        <f t="shared" si="0"/>
        <v>109783146</v>
      </c>
    </row>
    <row r="40" spans="1:9" x14ac:dyDescent="0.25">
      <c r="A40" s="15">
        <v>1044</v>
      </c>
      <c r="B40" s="16" t="s">
        <v>45</v>
      </c>
      <c r="C40" s="26">
        <v>37871</v>
      </c>
      <c r="D40" s="26">
        <v>0</v>
      </c>
      <c r="E40" s="26">
        <v>4898</v>
      </c>
      <c r="F40" s="26">
        <v>0</v>
      </c>
      <c r="G40" s="26">
        <v>0</v>
      </c>
      <c r="H40" s="26">
        <v>59240</v>
      </c>
      <c r="I40" s="35">
        <f t="shared" si="0"/>
        <v>102009</v>
      </c>
    </row>
    <row r="41" spans="1:9" x14ac:dyDescent="0.25">
      <c r="A41" s="15">
        <v>1046</v>
      </c>
      <c r="B41" s="16" t="s">
        <v>46</v>
      </c>
      <c r="C41" s="27">
        <v>0</v>
      </c>
      <c r="D41" s="27">
        <v>0</v>
      </c>
      <c r="E41" s="27">
        <v>0</v>
      </c>
      <c r="F41" s="27">
        <v>0</v>
      </c>
      <c r="G41" s="27">
        <v>0</v>
      </c>
      <c r="H41" s="27">
        <v>82501</v>
      </c>
      <c r="I41" s="36">
        <f t="shared" si="0"/>
        <v>82501</v>
      </c>
    </row>
    <row r="42" spans="1:9" x14ac:dyDescent="0.25">
      <c r="A42" s="15">
        <v>1047</v>
      </c>
      <c r="B42" s="16" t="s">
        <v>47</v>
      </c>
      <c r="C42" s="26">
        <v>31386574</v>
      </c>
      <c r="D42" s="26">
        <v>16649019</v>
      </c>
      <c r="E42" s="26">
        <v>1287981</v>
      </c>
      <c r="F42" s="26">
        <v>0</v>
      </c>
      <c r="G42" s="26">
        <v>0</v>
      </c>
      <c r="H42" s="26">
        <v>81990</v>
      </c>
      <c r="I42" s="35">
        <f t="shared" si="0"/>
        <v>49405564</v>
      </c>
    </row>
    <row r="43" spans="1:9" x14ac:dyDescent="0.25">
      <c r="A43" s="15">
        <v>1048</v>
      </c>
      <c r="B43" s="16" t="s">
        <v>48</v>
      </c>
      <c r="C43" s="27">
        <v>2843077</v>
      </c>
      <c r="D43" s="27">
        <v>807665</v>
      </c>
      <c r="E43" s="27">
        <v>117167</v>
      </c>
      <c r="F43" s="27">
        <v>0</v>
      </c>
      <c r="G43" s="27">
        <v>0</v>
      </c>
      <c r="H43" s="27">
        <v>115085</v>
      </c>
      <c r="I43" s="36">
        <f t="shared" si="0"/>
        <v>3882994</v>
      </c>
    </row>
    <row r="44" spans="1:9" x14ac:dyDescent="0.25">
      <c r="A44" s="15">
        <v>1050</v>
      </c>
      <c r="B44" s="16" t="s">
        <v>49</v>
      </c>
      <c r="C44" s="26">
        <v>0</v>
      </c>
      <c r="D44" s="26">
        <v>0</v>
      </c>
      <c r="E44" s="26">
        <v>0</v>
      </c>
      <c r="F44" s="26">
        <v>0</v>
      </c>
      <c r="G44" s="26">
        <v>0</v>
      </c>
      <c r="H44" s="26">
        <v>2500</v>
      </c>
      <c r="I44" s="35">
        <f t="shared" si="0"/>
        <v>2500</v>
      </c>
    </row>
    <row r="45" spans="1:9" x14ac:dyDescent="0.25">
      <c r="A45" s="15">
        <v>1052</v>
      </c>
      <c r="B45" s="16" t="s">
        <v>50</v>
      </c>
      <c r="C45" s="27">
        <v>3970913</v>
      </c>
      <c r="D45" s="27">
        <v>35597</v>
      </c>
      <c r="E45" s="27">
        <v>215065</v>
      </c>
      <c r="F45" s="27">
        <v>0</v>
      </c>
      <c r="G45" s="27">
        <v>0</v>
      </c>
      <c r="H45" s="27">
        <v>100639</v>
      </c>
      <c r="I45" s="36">
        <f t="shared" si="0"/>
        <v>4322214</v>
      </c>
    </row>
    <row r="46" spans="1:9" x14ac:dyDescent="0.25">
      <c r="A46" s="15">
        <v>1054</v>
      </c>
      <c r="B46" s="16" t="s">
        <v>51</v>
      </c>
      <c r="C46" s="26">
        <v>2061394</v>
      </c>
      <c r="D46" s="26">
        <v>24791</v>
      </c>
      <c r="E46" s="26">
        <v>62679</v>
      </c>
      <c r="F46" s="26">
        <v>0</v>
      </c>
      <c r="G46" s="26">
        <v>0</v>
      </c>
      <c r="H46" s="26">
        <v>96880</v>
      </c>
      <c r="I46" s="35">
        <f t="shared" si="0"/>
        <v>2245744</v>
      </c>
    </row>
    <row r="47" spans="1:9" x14ac:dyDescent="0.25">
      <c r="A47" s="15">
        <v>1055</v>
      </c>
      <c r="B47" s="16" t="s">
        <v>52</v>
      </c>
      <c r="C47" s="27">
        <v>1959001</v>
      </c>
      <c r="D47" s="27">
        <v>23116</v>
      </c>
      <c r="E47" s="27">
        <v>53364</v>
      </c>
      <c r="F47" s="27">
        <v>0</v>
      </c>
      <c r="G47" s="27">
        <v>0</v>
      </c>
      <c r="H47" s="27">
        <v>62930</v>
      </c>
      <c r="I47" s="36">
        <f t="shared" si="0"/>
        <v>2098411</v>
      </c>
    </row>
    <row r="48" spans="1:9" x14ac:dyDescent="0.25">
      <c r="A48" s="15">
        <v>1057</v>
      </c>
      <c r="B48" s="16" t="s">
        <v>53</v>
      </c>
      <c r="C48" s="26">
        <v>0</v>
      </c>
      <c r="D48" s="26">
        <v>0</v>
      </c>
      <c r="E48" s="26">
        <v>0</v>
      </c>
      <c r="F48" s="26">
        <v>0</v>
      </c>
      <c r="G48" s="26">
        <v>0</v>
      </c>
      <c r="H48" s="26">
        <v>5000</v>
      </c>
      <c r="I48" s="35">
        <f t="shared" si="0"/>
        <v>5000</v>
      </c>
    </row>
    <row r="49" spans="1:9" x14ac:dyDescent="0.25">
      <c r="A49" s="15">
        <v>1058</v>
      </c>
      <c r="B49" s="16" t="s">
        <v>54</v>
      </c>
      <c r="C49" s="27">
        <v>1195489</v>
      </c>
      <c r="D49" s="27">
        <v>195157</v>
      </c>
      <c r="E49" s="27">
        <v>16416</v>
      </c>
      <c r="F49" s="27">
        <v>0</v>
      </c>
      <c r="G49" s="27">
        <v>0</v>
      </c>
      <c r="H49" s="27">
        <v>61407</v>
      </c>
      <c r="I49" s="36">
        <f t="shared" si="0"/>
        <v>1468469</v>
      </c>
    </row>
    <row r="50" spans="1:9" x14ac:dyDescent="0.25">
      <c r="A50" s="15">
        <v>1062</v>
      </c>
      <c r="B50" s="16" t="s">
        <v>55</v>
      </c>
      <c r="C50" s="26">
        <v>11022</v>
      </c>
      <c r="D50" s="26">
        <v>0</v>
      </c>
      <c r="E50" s="26">
        <v>1759</v>
      </c>
      <c r="F50" s="26">
        <v>0</v>
      </c>
      <c r="G50" s="26">
        <v>0</v>
      </c>
      <c r="H50" s="26">
        <v>0</v>
      </c>
      <c r="I50" s="35">
        <f t="shared" si="0"/>
        <v>12781</v>
      </c>
    </row>
    <row r="51" spans="1:9" x14ac:dyDescent="0.25">
      <c r="A51" s="15">
        <v>1065</v>
      </c>
      <c r="B51" s="16" t="s">
        <v>56</v>
      </c>
      <c r="C51" s="27">
        <v>1816984</v>
      </c>
      <c r="D51" s="27">
        <v>193785</v>
      </c>
      <c r="E51" s="27">
        <v>51669</v>
      </c>
      <c r="F51" s="27">
        <v>0</v>
      </c>
      <c r="G51" s="27">
        <v>0</v>
      </c>
      <c r="H51" s="27">
        <v>49844</v>
      </c>
      <c r="I51" s="36">
        <f t="shared" si="0"/>
        <v>2112282</v>
      </c>
    </row>
    <row r="52" spans="1:9" x14ac:dyDescent="0.25">
      <c r="A52" s="15">
        <v>1066</v>
      </c>
      <c r="B52" s="16" t="s">
        <v>57</v>
      </c>
      <c r="C52" s="26">
        <v>20494620</v>
      </c>
      <c r="D52" s="26">
        <v>887530</v>
      </c>
      <c r="E52" s="26">
        <v>608951</v>
      </c>
      <c r="F52" s="26">
        <v>0</v>
      </c>
      <c r="G52" s="26">
        <v>0</v>
      </c>
      <c r="H52" s="26">
        <v>74965</v>
      </c>
      <c r="I52" s="35">
        <f t="shared" si="0"/>
        <v>22066066</v>
      </c>
    </row>
    <row r="53" spans="1:9" x14ac:dyDescent="0.25">
      <c r="A53" s="15">
        <v>1067</v>
      </c>
      <c r="B53" s="16" t="s">
        <v>58</v>
      </c>
      <c r="C53" s="27">
        <v>43172</v>
      </c>
      <c r="D53" s="27">
        <v>0</v>
      </c>
      <c r="E53" s="27">
        <v>0</v>
      </c>
      <c r="F53" s="27">
        <v>0</v>
      </c>
      <c r="G53" s="27">
        <v>0</v>
      </c>
      <c r="H53" s="27">
        <v>6090</v>
      </c>
      <c r="I53" s="36">
        <f t="shared" si="0"/>
        <v>49262</v>
      </c>
    </row>
    <row r="54" spans="1:9" x14ac:dyDescent="0.25">
      <c r="A54" s="15">
        <v>1068</v>
      </c>
      <c r="B54" s="16" t="s">
        <v>59</v>
      </c>
      <c r="C54" s="26">
        <v>0</v>
      </c>
      <c r="D54" s="26">
        <v>0</v>
      </c>
      <c r="E54" s="26">
        <v>0</v>
      </c>
      <c r="F54" s="26">
        <v>0</v>
      </c>
      <c r="G54" s="26">
        <v>0</v>
      </c>
      <c r="H54" s="26">
        <v>0</v>
      </c>
      <c r="I54" s="35">
        <f t="shared" si="0"/>
        <v>0</v>
      </c>
    </row>
    <row r="55" spans="1:9" x14ac:dyDescent="0.25">
      <c r="A55" s="15">
        <v>1069</v>
      </c>
      <c r="B55" s="16" t="s">
        <v>60</v>
      </c>
      <c r="C55" s="27">
        <v>0</v>
      </c>
      <c r="D55" s="27">
        <v>0</v>
      </c>
      <c r="E55" s="27">
        <v>0</v>
      </c>
      <c r="F55" s="27">
        <v>0</v>
      </c>
      <c r="G55" s="27">
        <v>0</v>
      </c>
      <c r="H55" s="27">
        <v>0</v>
      </c>
      <c r="I55" s="36">
        <f t="shared" si="0"/>
        <v>0</v>
      </c>
    </row>
    <row r="56" spans="1:9" ht="15" customHeight="1" x14ac:dyDescent="0.25">
      <c r="A56" s="15">
        <v>1070</v>
      </c>
      <c r="B56" s="16" t="s">
        <v>61</v>
      </c>
      <c r="C56" s="26">
        <v>1083</v>
      </c>
      <c r="D56" s="26">
        <v>0</v>
      </c>
      <c r="E56" s="26">
        <v>1224</v>
      </c>
      <c r="F56" s="26">
        <v>0</v>
      </c>
      <c r="G56" s="26">
        <v>0</v>
      </c>
      <c r="H56" s="26">
        <v>870</v>
      </c>
      <c r="I56" s="35">
        <f t="shared" si="0"/>
        <v>3177</v>
      </c>
    </row>
    <row r="57" spans="1:9" x14ac:dyDescent="0.25">
      <c r="A57" s="13"/>
      <c r="B57" s="18" t="s">
        <v>62</v>
      </c>
      <c r="C57" s="37">
        <f t="shared" ref="C57:I57" si="1">SUM(C7:C56)</f>
        <v>491949759</v>
      </c>
      <c r="D57" s="37">
        <f t="shared" si="1"/>
        <v>63579902</v>
      </c>
      <c r="E57" s="37">
        <f t="shared" si="1"/>
        <v>15647915</v>
      </c>
      <c r="F57" s="37">
        <f t="shared" si="1"/>
        <v>50643172</v>
      </c>
      <c r="G57" s="37">
        <f t="shared" si="1"/>
        <v>2500</v>
      </c>
      <c r="H57" s="37">
        <f t="shared" si="1"/>
        <v>2957624</v>
      </c>
      <c r="I57" s="37">
        <f t="shared" si="1"/>
        <v>624780872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DADDE-1C2C-4C58-949C-7C8405054809}">
  <dimension ref="A1:I57"/>
  <sheetViews>
    <sheetView topLeftCell="A35" workbookViewId="0">
      <selection activeCell="C7" sqref="C7:H56"/>
    </sheetView>
  </sheetViews>
  <sheetFormatPr baseColWidth="10" defaultColWidth="11.42578125" defaultRowHeight="15.75" x14ac:dyDescent="0.25"/>
  <cols>
    <col min="1" max="1" width="7.85546875" style="10" customWidth="1"/>
    <col min="2" max="2" width="22.28515625" style="11" customWidth="1"/>
    <col min="3" max="8" width="15" style="12" customWidth="1"/>
    <col min="9" max="9" width="19.5703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40" t="s">
        <v>64</v>
      </c>
      <c r="B4" s="40"/>
      <c r="C4" s="40"/>
      <c r="D4" s="40"/>
      <c r="E4" s="40"/>
      <c r="F4" s="40"/>
      <c r="G4" s="40"/>
      <c r="H4" s="40"/>
      <c r="I4" s="40"/>
    </row>
    <row r="5" spans="1:9" ht="15" customHeight="1" x14ac:dyDescent="0.25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9" ht="41.25" customHeight="1" thickTop="1" thickBot="1" x14ac:dyDescent="0.3">
      <c r="A6" s="1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</row>
    <row r="7" spans="1:9" ht="16.5" thickTop="1" x14ac:dyDescent="0.25">
      <c r="A7" s="15">
        <v>1001</v>
      </c>
      <c r="B7" s="16" t="s">
        <v>12</v>
      </c>
      <c r="C7" s="19">
        <v>0</v>
      </c>
      <c r="D7" s="19">
        <v>0</v>
      </c>
      <c r="E7" s="19">
        <v>0</v>
      </c>
      <c r="F7" s="19">
        <v>0</v>
      </c>
      <c r="G7" s="19">
        <v>0</v>
      </c>
      <c r="H7" s="19">
        <v>40000</v>
      </c>
      <c r="I7" s="28">
        <f>SUM(C7:H7)</f>
        <v>40000</v>
      </c>
    </row>
    <row r="8" spans="1:9" x14ac:dyDescent="0.25">
      <c r="A8" s="15">
        <v>1002</v>
      </c>
      <c r="B8" s="16" t="s">
        <v>13</v>
      </c>
      <c r="C8" s="20">
        <v>6171736</v>
      </c>
      <c r="D8" s="20">
        <v>137196</v>
      </c>
      <c r="E8" s="20">
        <v>80593</v>
      </c>
      <c r="F8" s="20">
        <v>3622</v>
      </c>
      <c r="G8" s="20">
        <v>0</v>
      </c>
      <c r="H8" s="20">
        <v>190434</v>
      </c>
      <c r="I8" s="29">
        <f t="shared" ref="I8:I56" si="0">SUM(C8:H8)</f>
        <v>6583581</v>
      </c>
    </row>
    <row r="9" spans="1:9" x14ac:dyDescent="0.25">
      <c r="A9" s="15">
        <v>1005</v>
      </c>
      <c r="B9" s="16" t="s">
        <v>14</v>
      </c>
      <c r="C9" s="21">
        <v>26977</v>
      </c>
      <c r="D9" s="21">
        <v>2297</v>
      </c>
      <c r="E9" s="21">
        <v>25686</v>
      </c>
      <c r="F9" s="21">
        <v>0</v>
      </c>
      <c r="G9" s="21">
        <v>0</v>
      </c>
      <c r="H9" s="21">
        <v>22190</v>
      </c>
      <c r="I9" s="30">
        <f t="shared" si="0"/>
        <v>77150</v>
      </c>
    </row>
    <row r="10" spans="1:9" x14ac:dyDescent="0.25">
      <c r="A10" s="15">
        <v>1006</v>
      </c>
      <c r="B10" s="16" t="s">
        <v>15</v>
      </c>
      <c r="C10" s="20">
        <v>3055771</v>
      </c>
      <c r="D10" s="20">
        <v>214934</v>
      </c>
      <c r="E10" s="20">
        <v>152280</v>
      </c>
      <c r="F10" s="20">
        <v>0</v>
      </c>
      <c r="G10" s="20">
        <v>0</v>
      </c>
      <c r="H10" s="20">
        <v>76830</v>
      </c>
      <c r="I10" s="29">
        <f t="shared" si="0"/>
        <v>3499815</v>
      </c>
    </row>
    <row r="11" spans="1:9" x14ac:dyDescent="0.25">
      <c r="A11" s="15">
        <v>1007</v>
      </c>
      <c r="B11" s="16" t="s">
        <v>16</v>
      </c>
      <c r="C11" s="21">
        <v>211688050</v>
      </c>
      <c r="D11" s="21">
        <v>5480704</v>
      </c>
      <c r="E11" s="21">
        <v>2730070</v>
      </c>
      <c r="F11" s="21">
        <v>710333</v>
      </c>
      <c r="G11" s="21">
        <v>2500</v>
      </c>
      <c r="H11" s="21">
        <v>1703383</v>
      </c>
      <c r="I11" s="30">
        <f t="shared" si="0"/>
        <v>222315040</v>
      </c>
    </row>
    <row r="12" spans="1:9" x14ac:dyDescent="0.25">
      <c r="A12" s="15">
        <v>1008</v>
      </c>
      <c r="B12" s="16" t="s">
        <v>17</v>
      </c>
      <c r="C12" s="20">
        <v>88452398</v>
      </c>
      <c r="D12" s="20">
        <v>0</v>
      </c>
      <c r="E12" s="20">
        <v>1356733</v>
      </c>
      <c r="F12" s="20">
        <v>153539037</v>
      </c>
      <c r="G12" s="20">
        <v>0</v>
      </c>
      <c r="H12" s="20">
        <v>106927</v>
      </c>
      <c r="I12" s="29">
        <f t="shared" si="0"/>
        <v>243455095</v>
      </c>
    </row>
    <row r="13" spans="1:9" x14ac:dyDescent="0.25">
      <c r="A13" s="15">
        <v>1010</v>
      </c>
      <c r="B13" s="16" t="s">
        <v>18</v>
      </c>
      <c r="C13" s="21">
        <v>4773991</v>
      </c>
      <c r="D13" s="21">
        <v>1028171</v>
      </c>
      <c r="E13" s="21">
        <v>234643</v>
      </c>
      <c r="F13" s="21">
        <v>145426</v>
      </c>
      <c r="G13" s="21">
        <v>0</v>
      </c>
      <c r="H13" s="21">
        <v>140816</v>
      </c>
      <c r="I13" s="30">
        <f t="shared" si="0"/>
        <v>6323047</v>
      </c>
    </row>
    <row r="14" spans="1:9" x14ac:dyDescent="0.25">
      <c r="A14" s="15">
        <v>1011</v>
      </c>
      <c r="B14" s="16" t="s">
        <v>19</v>
      </c>
      <c r="C14" s="20">
        <v>60987149</v>
      </c>
      <c r="D14" s="20">
        <v>4069304</v>
      </c>
      <c r="E14" s="20">
        <v>1885594</v>
      </c>
      <c r="F14" s="20">
        <v>43720752</v>
      </c>
      <c r="G14" s="20">
        <v>0</v>
      </c>
      <c r="H14" s="20">
        <v>329271</v>
      </c>
      <c r="I14" s="29">
        <f t="shared" si="0"/>
        <v>110992070</v>
      </c>
    </row>
    <row r="15" spans="1:9" x14ac:dyDescent="0.25">
      <c r="A15" s="15">
        <v>1012</v>
      </c>
      <c r="B15" s="16" t="s">
        <v>20</v>
      </c>
      <c r="C15" s="21">
        <v>67588402</v>
      </c>
      <c r="D15" s="21">
        <v>-2500</v>
      </c>
      <c r="E15" s="21">
        <v>1074022</v>
      </c>
      <c r="F15" s="21">
        <v>119392930</v>
      </c>
      <c r="G15" s="21">
        <v>0</v>
      </c>
      <c r="H15" s="21">
        <v>223350</v>
      </c>
      <c r="I15" s="30">
        <f t="shared" si="0"/>
        <v>188276204</v>
      </c>
    </row>
    <row r="16" spans="1:9" x14ac:dyDescent="0.25">
      <c r="A16" s="15">
        <v>1013</v>
      </c>
      <c r="B16" s="16" t="s">
        <v>21</v>
      </c>
      <c r="C16" s="20">
        <v>123705336</v>
      </c>
      <c r="D16" s="20">
        <v>50019633</v>
      </c>
      <c r="E16" s="20">
        <v>6126385</v>
      </c>
      <c r="F16" s="20">
        <v>91006</v>
      </c>
      <c r="G16" s="20">
        <v>0</v>
      </c>
      <c r="H16" s="20">
        <v>817158</v>
      </c>
      <c r="I16" s="29">
        <f t="shared" si="0"/>
        <v>180759518</v>
      </c>
    </row>
    <row r="17" spans="1:9" x14ac:dyDescent="0.25">
      <c r="A17" s="15">
        <v>1014</v>
      </c>
      <c r="B17" s="16" t="s">
        <v>22</v>
      </c>
      <c r="C17" s="21">
        <v>32833038</v>
      </c>
      <c r="D17" s="21">
        <v>-2500</v>
      </c>
      <c r="E17" s="21">
        <v>-1321</v>
      </c>
      <c r="F17" s="21">
        <v>60925447</v>
      </c>
      <c r="G17" s="21">
        <v>2500</v>
      </c>
      <c r="H17" s="21">
        <v>177543</v>
      </c>
      <c r="I17" s="30">
        <f t="shared" si="0"/>
        <v>93934707</v>
      </c>
    </row>
    <row r="18" spans="1:9" x14ac:dyDescent="0.25">
      <c r="A18" s="15">
        <v>1016</v>
      </c>
      <c r="B18" s="16" t="s">
        <v>23</v>
      </c>
      <c r="C18" s="20">
        <v>335439076</v>
      </c>
      <c r="D18" s="20">
        <v>74695416</v>
      </c>
      <c r="E18" s="20">
        <v>13135418</v>
      </c>
      <c r="F18" s="20">
        <v>59288521</v>
      </c>
      <c r="G18" s="20">
        <v>0</v>
      </c>
      <c r="H18" s="20">
        <v>4022874</v>
      </c>
      <c r="I18" s="29">
        <f t="shared" si="0"/>
        <v>486581305</v>
      </c>
    </row>
    <row r="19" spans="1:9" x14ac:dyDescent="0.25">
      <c r="A19" s="15">
        <v>1017</v>
      </c>
      <c r="B19" s="16" t="s">
        <v>24</v>
      </c>
      <c r="C19" s="21">
        <v>350770800</v>
      </c>
      <c r="D19" s="21">
        <v>2104829</v>
      </c>
      <c r="E19" s="21">
        <v>3456741</v>
      </c>
      <c r="F19" s="21">
        <v>7910871</v>
      </c>
      <c r="G19" s="21">
        <v>0</v>
      </c>
      <c r="H19" s="21">
        <v>1072282</v>
      </c>
      <c r="I19" s="30">
        <f t="shared" si="0"/>
        <v>365315523</v>
      </c>
    </row>
    <row r="20" spans="1:9" x14ac:dyDescent="0.25">
      <c r="A20" s="15">
        <v>1018</v>
      </c>
      <c r="B20" s="16" t="s">
        <v>25</v>
      </c>
      <c r="C20" s="20">
        <v>226703561</v>
      </c>
      <c r="D20" s="20">
        <v>139087840</v>
      </c>
      <c r="E20" s="20">
        <v>7306976</v>
      </c>
      <c r="F20" s="20">
        <v>168940217</v>
      </c>
      <c r="G20" s="20">
        <v>0</v>
      </c>
      <c r="H20" s="20">
        <v>297354</v>
      </c>
      <c r="I20" s="29">
        <f t="shared" si="0"/>
        <v>542335948</v>
      </c>
    </row>
    <row r="21" spans="1:9" x14ac:dyDescent="0.25">
      <c r="A21" s="15">
        <v>1019</v>
      </c>
      <c r="B21" s="16" t="s">
        <v>26</v>
      </c>
      <c r="C21" s="21">
        <v>39054683</v>
      </c>
      <c r="D21" s="21">
        <v>1337449</v>
      </c>
      <c r="E21" s="21">
        <v>612829</v>
      </c>
      <c r="F21" s="21">
        <v>199527</v>
      </c>
      <c r="G21" s="21">
        <v>0</v>
      </c>
      <c r="H21" s="21">
        <v>1701089</v>
      </c>
      <c r="I21" s="30">
        <f t="shared" si="0"/>
        <v>42905577</v>
      </c>
    </row>
    <row r="22" spans="1:9" x14ac:dyDescent="0.25">
      <c r="A22" s="15">
        <v>1020</v>
      </c>
      <c r="B22" s="16" t="s">
        <v>27</v>
      </c>
      <c r="C22" s="20">
        <v>22117571</v>
      </c>
      <c r="D22" s="20">
        <v>7697970</v>
      </c>
      <c r="E22" s="20">
        <v>786012</v>
      </c>
      <c r="F22" s="20">
        <v>5800322</v>
      </c>
      <c r="G22" s="20">
        <v>0</v>
      </c>
      <c r="H22" s="20">
        <v>313036</v>
      </c>
      <c r="I22" s="29">
        <f t="shared" si="0"/>
        <v>36714911</v>
      </c>
    </row>
    <row r="23" spans="1:9" x14ac:dyDescent="0.25">
      <c r="A23" s="15">
        <v>1022</v>
      </c>
      <c r="B23" s="16" t="s">
        <v>28</v>
      </c>
      <c r="C23" s="21">
        <v>87431</v>
      </c>
      <c r="D23" s="21">
        <v>5146</v>
      </c>
      <c r="E23" s="21">
        <v>4291</v>
      </c>
      <c r="F23" s="21">
        <v>0</v>
      </c>
      <c r="G23" s="21">
        <v>0</v>
      </c>
      <c r="H23" s="21">
        <v>580</v>
      </c>
      <c r="I23" s="30">
        <f t="shared" si="0"/>
        <v>97448</v>
      </c>
    </row>
    <row r="24" spans="1:9" x14ac:dyDescent="0.25">
      <c r="A24" s="15">
        <v>1023</v>
      </c>
      <c r="B24" s="16" t="s">
        <v>29</v>
      </c>
      <c r="C24" s="20">
        <v>28348612</v>
      </c>
      <c r="D24" s="20">
        <v>1622581</v>
      </c>
      <c r="E24" s="20">
        <v>847878</v>
      </c>
      <c r="F24" s="20">
        <v>315397</v>
      </c>
      <c r="G24" s="20">
        <v>0</v>
      </c>
      <c r="H24" s="20">
        <v>644496</v>
      </c>
      <c r="I24" s="29">
        <f t="shared" si="0"/>
        <v>31778964</v>
      </c>
    </row>
    <row r="25" spans="1:9" x14ac:dyDescent="0.25">
      <c r="A25" s="15">
        <v>1024</v>
      </c>
      <c r="B25" s="16" t="s">
        <v>30</v>
      </c>
      <c r="C25" s="21">
        <v>568386059</v>
      </c>
      <c r="D25" s="21">
        <v>32175288</v>
      </c>
      <c r="E25" s="21">
        <v>12705806</v>
      </c>
      <c r="F25" s="21">
        <v>64897842</v>
      </c>
      <c r="G25" s="21">
        <v>0</v>
      </c>
      <c r="H25" s="21">
        <v>5678253</v>
      </c>
      <c r="I25" s="30">
        <f t="shared" si="0"/>
        <v>683843248</v>
      </c>
    </row>
    <row r="26" spans="1:9" x14ac:dyDescent="0.25">
      <c r="A26" s="15">
        <v>1025</v>
      </c>
      <c r="B26" s="16" t="s">
        <v>31</v>
      </c>
      <c r="C26" s="20">
        <v>155122290</v>
      </c>
      <c r="D26" s="20">
        <v>62227</v>
      </c>
      <c r="E26" s="20">
        <v>10748</v>
      </c>
      <c r="F26" s="20">
        <v>0</v>
      </c>
      <c r="G26" s="20">
        <v>0</v>
      </c>
      <c r="H26" s="20">
        <v>128106</v>
      </c>
      <c r="I26" s="29">
        <f t="shared" si="0"/>
        <v>155323371</v>
      </c>
    </row>
    <row r="27" spans="1:9" x14ac:dyDescent="0.25">
      <c r="A27" s="15">
        <v>1026</v>
      </c>
      <c r="B27" s="16" t="s">
        <v>32</v>
      </c>
      <c r="C27" s="21">
        <v>2147057</v>
      </c>
      <c r="D27" s="21">
        <v>19700</v>
      </c>
      <c r="E27" s="21">
        <v>2725</v>
      </c>
      <c r="F27" s="21">
        <v>0</v>
      </c>
      <c r="G27" s="21">
        <v>0</v>
      </c>
      <c r="H27" s="21">
        <v>125941</v>
      </c>
      <c r="I27" s="30">
        <f t="shared" si="0"/>
        <v>2295423</v>
      </c>
    </row>
    <row r="28" spans="1:9" x14ac:dyDescent="0.25">
      <c r="A28" s="15">
        <v>1027</v>
      </c>
      <c r="B28" s="16" t="s">
        <v>33</v>
      </c>
      <c r="C28" s="20">
        <v>29490820</v>
      </c>
      <c r="D28" s="20">
        <v>457825</v>
      </c>
      <c r="E28" s="20">
        <v>436136</v>
      </c>
      <c r="F28" s="20">
        <v>418709</v>
      </c>
      <c r="G28" s="20">
        <v>5000</v>
      </c>
      <c r="H28" s="20">
        <v>689959</v>
      </c>
      <c r="I28" s="29">
        <f t="shared" si="0"/>
        <v>31498449</v>
      </c>
    </row>
    <row r="29" spans="1:9" x14ac:dyDescent="0.25">
      <c r="A29" s="15">
        <v>1028</v>
      </c>
      <c r="B29" s="16" t="s">
        <v>34</v>
      </c>
      <c r="C29" s="21">
        <v>20342003</v>
      </c>
      <c r="D29" s="21">
        <v>493040</v>
      </c>
      <c r="E29" s="21">
        <v>489204</v>
      </c>
      <c r="F29" s="21">
        <v>14622342</v>
      </c>
      <c r="G29" s="21">
        <v>0</v>
      </c>
      <c r="H29" s="21">
        <v>74020</v>
      </c>
      <c r="I29" s="30">
        <f t="shared" si="0"/>
        <v>36020609</v>
      </c>
    </row>
    <row r="30" spans="1:9" x14ac:dyDescent="0.25">
      <c r="A30" s="15">
        <v>1030</v>
      </c>
      <c r="B30" s="16" t="s">
        <v>35</v>
      </c>
      <c r="C30" s="20">
        <v>131347448</v>
      </c>
      <c r="D30" s="20">
        <v>3802456</v>
      </c>
      <c r="E30" s="20">
        <v>3548236</v>
      </c>
      <c r="F30" s="20">
        <v>83869395</v>
      </c>
      <c r="G30" s="20">
        <v>2500</v>
      </c>
      <c r="H30" s="20">
        <v>1381530</v>
      </c>
      <c r="I30" s="29">
        <f t="shared" si="0"/>
        <v>223951565</v>
      </c>
    </row>
    <row r="31" spans="1:9" x14ac:dyDescent="0.25">
      <c r="A31" s="15">
        <v>1031</v>
      </c>
      <c r="B31" s="16" t="s">
        <v>36</v>
      </c>
      <c r="C31" s="21">
        <v>16562923</v>
      </c>
      <c r="D31" s="21">
        <v>2155</v>
      </c>
      <c r="E31" s="21">
        <v>821552</v>
      </c>
      <c r="F31" s="21">
        <v>0</v>
      </c>
      <c r="G31" s="21">
        <v>0</v>
      </c>
      <c r="H31" s="21">
        <v>580</v>
      </c>
      <c r="I31" s="30">
        <f t="shared" si="0"/>
        <v>17387210</v>
      </c>
    </row>
    <row r="32" spans="1:9" x14ac:dyDescent="0.25">
      <c r="A32" s="15">
        <v>1033</v>
      </c>
      <c r="B32" s="16" t="s">
        <v>37</v>
      </c>
      <c r="C32" s="20">
        <v>5491439</v>
      </c>
      <c r="D32" s="20">
        <v>-7703</v>
      </c>
      <c r="E32" s="20">
        <v>286032</v>
      </c>
      <c r="F32" s="20">
        <v>0</v>
      </c>
      <c r="G32" s="20">
        <v>20000</v>
      </c>
      <c r="H32" s="20">
        <v>162802</v>
      </c>
      <c r="I32" s="29">
        <f t="shared" si="0"/>
        <v>5952570</v>
      </c>
    </row>
    <row r="33" spans="1:9" x14ac:dyDescent="0.25">
      <c r="A33" s="15">
        <v>1034</v>
      </c>
      <c r="B33" s="16" t="s">
        <v>38</v>
      </c>
      <c r="C33" s="21">
        <v>2089771</v>
      </c>
      <c r="D33" s="21">
        <v>37681</v>
      </c>
      <c r="E33" s="21">
        <v>45146</v>
      </c>
      <c r="F33" s="21">
        <v>0</v>
      </c>
      <c r="G33" s="21">
        <v>0</v>
      </c>
      <c r="H33" s="21">
        <v>34398</v>
      </c>
      <c r="I33" s="30">
        <f t="shared" si="0"/>
        <v>2206996</v>
      </c>
    </row>
    <row r="34" spans="1:9" x14ac:dyDescent="0.25">
      <c r="A34" s="15">
        <v>1037</v>
      </c>
      <c r="B34" s="16" t="s">
        <v>39</v>
      </c>
      <c r="C34" s="20">
        <v>4736795</v>
      </c>
      <c r="D34" s="20">
        <v>2725821</v>
      </c>
      <c r="E34" s="20">
        <v>244405</v>
      </c>
      <c r="F34" s="20">
        <v>177523</v>
      </c>
      <c r="G34" s="20">
        <v>0</v>
      </c>
      <c r="H34" s="20">
        <v>181260</v>
      </c>
      <c r="I34" s="29">
        <f t="shared" si="0"/>
        <v>8065804</v>
      </c>
    </row>
    <row r="35" spans="1:9" x14ac:dyDescent="0.25">
      <c r="A35" s="15">
        <v>1038</v>
      </c>
      <c r="B35" s="16" t="s">
        <v>40</v>
      </c>
      <c r="C35" s="21">
        <v>4506052</v>
      </c>
      <c r="D35" s="21">
        <v>15662</v>
      </c>
      <c r="E35" s="21">
        <v>106562</v>
      </c>
      <c r="F35" s="21">
        <v>0</v>
      </c>
      <c r="G35" s="21">
        <v>0</v>
      </c>
      <c r="H35" s="21">
        <v>298202</v>
      </c>
      <c r="I35" s="30">
        <f t="shared" si="0"/>
        <v>4926478</v>
      </c>
    </row>
    <row r="36" spans="1:9" x14ac:dyDescent="0.25">
      <c r="A36" s="15">
        <v>1039</v>
      </c>
      <c r="B36" s="16" t="s">
        <v>41</v>
      </c>
      <c r="C36" s="20">
        <v>1534079</v>
      </c>
      <c r="D36" s="20">
        <v>34911</v>
      </c>
      <c r="E36" s="20">
        <v>34812</v>
      </c>
      <c r="F36" s="20">
        <v>86195</v>
      </c>
      <c r="G36" s="20">
        <v>0</v>
      </c>
      <c r="H36" s="20">
        <v>84564</v>
      </c>
      <c r="I36" s="29">
        <f t="shared" si="0"/>
        <v>1774561</v>
      </c>
    </row>
    <row r="37" spans="1:9" x14ac:dyDescent="0.25">
      <c r="A37" s="15">
        <v>1040</v>
      </c>
      <c r="B37" s="16" t="s">
        <v>42</v>
      </c>
      <c r="C37" s="21">
        <v>65706996</v>
      </c>
      <c r="D37" s="21">
        <v>5982500</v>
      </c>
      <c r="E37" s="21">
        <v>2572737</v>
      </c>
      <c r="F37" s="21">
        <v>509686</v>
      </c>
      <c r="G37" s="21">
        <v>0</v>
      </c>
      <c r="H37" s="21">
        <v>1711040</v>
      </c>
      <c r="I37" s="30">
        <f t="shared" si="0"/>
        <v>76482959</v>
      </c>
    </row>
    <row r="38" spans="1:9" x14ac:dyDescent="0.25">
      <c r="A38" s="15">
        <v>1042</v>
      </c>
      <c r="B38" s="16" t="s">
        <v>43</v>
      </c>
      <c r="C38" s="20">
        <v>454408508</v>
      </c>
      <c r="D38" s="20">
        <v>0</v>
      </c>
      <c r="E38" s="20">
        <v>12633082</v>
      </c>
      <c r="F38" s="20">
        <v>850504795</v>
      </c>
      <c r="G38" s="20">
        <v>0</v>
      </c>
      <c r="H38" s="20">
        <v>40182</v>
      </c>
      <c r="I38" s="29">
        <f t="shared" si="0"/>
        <v>1317586567</v>
      </c>
    </row>
    <row r="39" spans="1:9" x14ac:dyDescent="0.25">
      <c r="A39" s="15">
        <v>1043</v>
      </c>
      <c r="B39" s="16" t="s">
        <v>44</v>
      </c>
      <c r="C39" s="21">
        <v>539044910</v>
      </c>
      <c r="D39" s="21">
        <v>18718291</v>
      </c>
      <c r="E39" s="21">
        <v>12434255</v>
      </c>
      <c r="F39" s="21">
        <v>445774098</v>
      </c>
      <c r="G39" s="21">
        <v>0</v>
      </c>
      <c r="H39" s="21">
        <v>3885829</v>
      </c>
      <c r="I39" s="30">
        <f t="shared" si="0"/>
        <v>1019857383</v>
      </c>
    </row>
    <row r="40" spans="1:9" x14ac:dyDescent="0.25">
      <c r="A40" s="15">
        <v>1044</v>
      </c>
      <c r="B40" s="16" t="s">
        <v>45</v>
      </c>
      <c r="C40" s="20">
        <v>7518212</v>
      </c>
      <c r="D40" s="20">
        <v>407146</v>
      </c>
      <c r="E40" s="20">
        <v>236519</v>
      </c>
      <c r="F40" s="20">
        <v>3065</v>
      </c>
      <c r="G40" s="20">
        <v>0</v>
      </c>
      <c r="H40" s="20">
        <v>387530</v>
      </c>
      <c r="I40" s="29">
        <f t="shared" si="0"/>
        <v>8552472</v>
      </c>
    </row>
    <row r="41" spans="1:9" x14ac:dyDescent="0.25">
      <c r="A41" s="15">
        <v>1046</v>
      </c>
      <c r="B41" s="16" t="s">
        <v>46</v>
      </c>
      <c r="C41" s="21">
        <v>6654440</v>
      </c>
      <c r="D41" s="21">
        <v>25552</v>
      </c>
      <c r="E41" s="21">
        <v>197571</v>
      </c>
      <c r="F41" s="21">
        <v>0</v>
      </c>
      <c r="G41" s="21">
        <v>5000</v>
      </c>
      <c r="H41" s="21">
        <v>1248010</v>
      </c>
      <c r="I41" s="30">
        <f t="shared" si="0"/>
        <v>8130573</v>
      </c>
    </row>
    <row r="42" spans="1:9" x14ac:dyDescent="0.25">
      <c r="A42" s="15">
        <v>1047</v>
      </c>
      <c r="B42" s="16" t="s">
        <v>47</v>
      </c>
      <c r="C42" s="20">
        <v>106883418</v>
      </c>
      <c r="D42" s="20">
        <v>15403406</v>
      </c>
      <c r="E42" s="20">
        <v>4906554</v>
      </c>
      <c r="F42" s="20">
        <v>300726</v>
      </c>
      <c r="G42" s="20">
        <v>0</v>
      </c>
      <c r="H42" s="20">
        <v>1415990</v>
      </c>
      <c r="I42" s="29">
        <f t="shared" si="0"/>
        <v>128910094</v>
      </c>
    </row>
    <row r="43" spans="1:9" x14ac:dyDescent="0.25">
      <c r="A43" s="15">
        <v>1048</v>
      </c>
      <c r="B43" s="16" t="s">
        <v>48</v>
      </c>
      <c r="C43" s="21">
        <v>57216756</v>
      </c>
      <c r="D43" s="21">
        <v>3795493</v>
      </c>
      <c r="E43" s="21">
        <v>1628945</v>
      </c>
      <c r="F43" s="21">
        <v>878212</v>
      </c>
      <c r="G43" s="21">
        <v>0</v>
      </c>
      <c r="H43" s="21">
        <v>731833</v>
      </c>
      <c r="I43" s="30">
        <f t="shared" si="0"/>
        <v>64251239</v>
      </c>
    </row>
    <row r="44" spans="1:9" x14ac:dyDescent="0.25">
      <c r="A44" s="15">
        <v>1050</v>
      </c>
      <c r="B44" s="16" t="s">
        <v>49</v>
      </c>
      <c r="C44" s="20">
        <v>197847</v>
      </c>
      <c r="D44" s="20">
        <v>0</v>
      </c>
      <c r="E44" s="20">
        <v>408</v>
      </c>
      <c r="F44" s="20">
        <v>0</v>
      </c>
      <c r="G44" s="20">
        <v>0</v>
      </c>
      <c r="H44" s="20">
        <v>23370</v>
      </c>
      <c r="I44" s="29">
        <f t="shared" si="0"/>
        <v>221625</v>
      </c>
    </row>
    <row r="45" spans="1:9" x14ac:dyDescent="0.25">
      <c r="A45" s="15">
        <v>1052</v>
      </c>
      <c r="B45" s="16" t="s">
        <v>50</v>
      </c>
      <c r="C45" s="21">
        <v>90229664</v>
      </c>
      <c r="D45" s="21">
        <v>3620288</v>
      </c>
      <c r="E45" s="21">
        <v>4092128</v>
      </c>
      <c r="F45" s="21">
        <v>0</v>
      </c>
      <c r="G45" s="21">
        <v>0</v>
      </c>
      <c r="H45" s="21">
        <v>1104612</v>
      </c>
      <c r="I45" s="30">
        <f t="shared" si="0"/>
        <v>99046692</v>
      </c>
    </row>
    <row r="46" spans="1:9" x14ac:dyDescent="0.25">
      <c r="A46" s="15">
        <v>1054</v>
      </c>
      <c r="B46" s="16" t="s">
        <v>51</v>
      </c>
      <c r="C46" s="20">
        <v>45630811</v>
      </c>
      <c r="D46" s="20">
        <v>2244827</v>
      </c>
      <c r="E46" s="20">
        <v>1925130</v>
      </c>
      <c r="F46" s="20">
        <v>83533</v>
      </c>
      <c r="G46" s="20">
        <v>10001</v>
      </c>
      <c r="H46" s="20">
        <v>886988</v>
      </c>
      <c r="I46" s="29">
        <f t="shared" si="0"/>
        <v>50781290</v>
      </c>
    </row>
    <row r="47" spans="1:9" x14ac:dyDescent="0.25">
      <c r="A47" s="15">
        <v>1055</v>
      </c>
      <c r="B47" s="16" t="s">
        <v>52</v>
      </c>
      <c r="C47" s="21">
        <v>9667345</v>
      </c>
      <c r="D47" s="21">
        <v>465294</v>
      </c>
      <c r="E47" s="21">
        <v>389841</v>
      </c>
      <c r="F47" s="21">
        <v>104</v>
      </c>
      <c r="G47" s="21">
        <v>0</v>
      </c>
      <c r="H47" s="21">
        <v>386316</v>
      </c>
      <c r="I47" s="30">
        <f t="shared" si="0"/>
        <v>10908900</v>
      </c>
    </row>
    <row r="48" spans="1:9" x14ac:dyDescent="0.25">
      <c r="A48" s="15">
        <v>1057</v>
      </c>
      <c r="B48" s="16" t="s">
        <v>53</v>
      </c>
      <c r="C48" s="20">
        <v>6988265</v>
      </c>
      <c r="D48" s="20">
        <v>98023</v>
      </c>
      <c r="E48" s="20">
        <v>309715</v>
      </c>
      <c r="F48" s="20">
        <v>0</v>
      </c>
      <c r="G48" s="20">
        <v>0</v>
      </c>
      <c r="H48" s="20">
        <v>557217</v>
      </c>
      <c r="I48" s="29">
        <f t="shared" si="0"/>
        <v>7953220</v>
      </c>
    </row>
    <row r="49" spans="1:9" x14ac:dyDescent="0.25">
      <c r="A49" s="15">
        <v>1058</v>
      </c>
      <c r="B49" s="16" t="s">
        <v>54</v>
      </c>
      <c r="C49" s="21">
        <v>16876857</v>
      </c>
      <c r="D49" s="21">
        <v>608481</v>
      </c>
      <c r="E49" s="21">
        <v>345215</v>
      </c>
      <c r="F49" s="21">
        <v>168150</v>
      </c>
      <c r="G49" s="21">
        <v>7503</v>
      </c>
      <c r="H49" s="21">
        <v>1377189</v>
      </c>
      <c r="I49" s="30">
        <f t="shared" si="0"/>
        <v>19383395</v>
      </c>
    </row>
    <row r="50" spans="1:9" x14ac:dyDescent="0.25">
      <c r="A50" s="15">
        <v>1062</v>
      </c>
      <c r="B50" s="16" t="s">
        <v>55</v>
      </c>
      <c r="C50" s="20">
        <v>171927515</v>
      </c>
      <c r="D50" s="20">
        <v>2052453</v>
      </c>
      <c r="E50" s="20">
        <v>7700211</v>
      </c>
      <c r="F50" s="20">
        <v>27624</v>
      </c>
      <c r="G50" s="20">
        <v>0</v>
      </c>
      <c r="H50" s="20">
        <v>746305</v>
      </c>
      <c r="I50" s="29">
        <f t="shared" si="0"/>
        <v>182454108</v>
      </c>
    </row>
    <row r="51" spans="1:9" x14ac:dyDescent="0.25">
      <c r="A51" s="15">
        <v>1065</v>
      </c>
      <c r="B51" s="16" t="s">
        <v>56</v>
      </c>
      <c r="C51" s="21">
        <v>138128937</v>
      </c>
      <c r="D51" s="21">
        <v>4894040</v>
      </c>
      <c r="E51" s="21">
        <v>1787532</v>
      </c>
      <c r="F51" s="21">
        <v>248085</v>
      </c>
      <c r="G51" s="21">
        <v>0</v>
      </c>
      <c r="H51" s="21">
        <v>547154</v>
      </c>
      <c r="I51" s="30">
        <f t="shared" si="0"/>
        <v>145605748</v>
      </c>
    </row>
    <row r="52" spans="1:9" x14ac:dyDescent="0.25">
      <c r="A52" s="15">
        <v>1066</v>
      </c>
      <c r="B52" s="16" t="s">
        <v>57</v>
      </c>
      <c r="C52" s="20">
        <v>246709884</v>
      </c>
      <c r="D52" s="20">
        <v>4882592</v>
      </c>
      <c r="E52" s="20">
        <v>2096476</v>
      </c>
      <c r="F52" s="20">
        <v>1108665</v>
      </c>
      <c r="G52" s="20">
        <v>0</v>
      </c>
      <c r="H52" s="20">
        <v>3369402</v>
      </c>
      <c r="I52" s="29">
        <f t="shared" si="0"/>
        <v>258167019</v>
      </c>
    </row>
    <row r="53" spans="1:9" x14ac:dyDescent="0.25">
      <c r="A53" s="15">
        <v>1067</v>
      </c>
      <c r="B53" s="16" t="s">
        <v>58</v>
      </c>
      <c r="C53" s="21">
        <v>177861072</v>
      </c>
      <c r="D53" s="21">
        <v>651507</v>
      </c>
      <c r="E53" s="21">
        <v>199132</v>
      </c>
      <c r="F53" s="21">
        <v>0</v>
      </c>
      <c r="G53" s="21">
        <v>0</v>
      </c>
      <c r="H53" s="21">
        <v>35050</v>
      </c>
      <c r="I53" s="30">
        <f t="shared" si="0"/>
        <v>178746761</v>
      </c>
    </row>
    <row r="54" spans="1:9" x14ac:dyDescent="0.25">
      <c r="A54" s="15">
        <v>1068</v>
      </c>
      <c r="B54" s="16" t="s">
        <v>59</v>
      </c>
      <c r="C54" s="20">
        <v>146605</v>
      </c>
      <c r="D54" s="20">
        <v>663</v>
      </c>
      <c r="E54" s="20">
        <v>11668</v>
      </c>
      <c r="F54" s="20">
        <v>0</v>
      </c>
      <c r="G54" s="20">
        <v>0</v>
      </c>
      <c r="H54" s="20">
        <v>12396</v>
      </c>
      <c r="I54" s="29">
        <f t="shared" si="0"/>
        <v>171332</v>
      </c>
    </row>
    <row r="55" spans="1:9" x14ac:dyDescent="0.25">
      <c r="A55" s="15">
        <v>1069</v>
      </c>
      <c r="B55" s="16" t="s">
        <v>60</v>
      </c>
      <c r="C55" s="21">
        <v>1747397</v>
      </c>
      <c r="D55" s="21">
        <v>83236</v>
      </c>
      <c r="E55" s="21">
        <v>72861</v>
      </c>
      <c r="F55" s="21">
        <v>0</v>
      </c>
      <c r="G55" s="21">
        <v>0</v>
      </c>
      <c r="H55" s="21">
        <v>112070</v>
      </c>
      <c r="I55" s="30">
        <f t="shared" si="0"/>
        <v>2015564</v>
      </c>
    </row>
    <row r="56" spans="1:9" ht="15" customHeight="1" x14ac:dyDescent="0.25">
      <c r="A56" s="15">
        <v>1070</v>
      </c>
      <c r="B56" s="16" t="s">
        <v>61</v>
      </c>
      <c r="C56" s="20">
        <v>1955990</v>
      </c>
      <c r="D56" s="20">
        <v>293283</v>
      </c>
      <c r="E56" s="20">
        <v>57144</v>
      </c>
      <c r="F56" s="20">
        <v>402764</v>
      </c>
      <c r="G56" s="20">
        <v>0</v>
      </c>
      <c r="H56" s="20">
        <v>96299</v>
      </c>
      <c r="I56" s="29">
        <f t="shared" si="0"/>
        <v>2805480</v>
      </c>
    </row>
    <row r="57" spans="1:9" x14ac:dyDescent="0.25">
      <c r="A57" s="13" t="s">
        <v>63</v>
      </c>
      <c r="B57" s="18" t="s">
        <v>62</v>
      </c>
      <c r="C57" s="37">
        <f t="shared" ref="C57:I57" si="1">SUM(C7:C56)</f>
        <v>4689062747</v>
      </c>
      <c r="D57" s="37">
        <f t="shared" si="1"/>
        <v>391544608</v>
      </c>
      <c r="E57" s="37">
        <f t="shared" si="1"/>
        <v>112143318</v>
      </c>
      <c r="F57" s="37">
        <f t="shared" si="1"/>
        <v>2085064921</v>
      </c>
      <c r="G57" s="37">
        <f t="shared" si="1"/>
        <v>55004</v>
      </c>
      <c r="H57" s="37">
        <f t="shared" si="1"/>
        <v>39394010</v>
      </c>
      <c r="I57" s="37">
        <f t="shared" si="1"/>
        <v>7317264608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40B7B-1F2E-4F55-A0E4-93DD1588767C}">
  <dimension ref="A1:P59"/>
  <sheetViews>
    <sheetView tabSelected="1" workbookViewId="0"/>
  </sheetViews>
  <sheetFormatPr baseColWidth="10" defaultColWidth="11.42578125" defaultRowHeight="15.75" x14ac:dyDescent="0.25"/>
  <cols>
    <col min="1" max="1" width="7.85546875" style="10" customWidth="1"/>
    <col min="2" max="2" width="39.42578125" style="11" customWidth="1"/>
    <col min="3" max="3" width="20.7109375" style="12" bestFit="1" customWidth="1"/>
    <col min="4" max="4" width="19.7109375" style="12" bestFit="1" customWidth="1"/>
    <col min="5" max="5" width="18.140625" style="12" bestFit="1" customWidth="1"/>
    <col min="6" max="6" width="19.42578125" style="12" bestFit="1" customWidth="1"/>
    <col min="7" max="7" width="15" style="12" bestFit="1" customWidth="1"/>
    <col min="8" max="8" width="17.5703125" style="12" bestFit="1" customWidth="1"/>
    <col min="9" max="9" width="23.85546875" style="12" customWidth="1"/>
    <col min="10" max="10" width="11.42578125" style="4"/>
    <col min="11" max="11" width="20.7109375" style="4" bestFit="1" customWidth="1"/>
    <col min="12" max="12" width="15.7109375" style="4" customWidth="1"/>
    <col min="13" max="13" width="20.7109375" style="4" bestFit="1" customWidth="1"/>
    <col min="14" max="14" width="18.140625" style="4" customWidth="1"/>
    <col min="15" max="15" width="20.5703125" style="4" bestFit="1" customWidth="1"/>
    <col min="16" max="16" width="11.85546875" style="4" bestFit="1" customWidth="1"/>
    <col min="17" max="16384" width="11.42578125" style="4"/>
  </cols>
  <sheetData>
    <row r="1" spans="1:15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15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15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15" ht="15" customHeight="1" x14ac:dyDescent="0.25">
      <c r="A4" s="40" t="s">
        <v>65</v>
      </c>
      <c r="B4" s="40"/>
      <c r="C4" s="40"/>
      <c r="D4" s="40"/>
      <c r="E4" s="40"/>
      <c r="F4" s="40"/>
      <c r="G4" s="40"/>
      <c r="H4" s="40"/>
      <c r="I4" s="40"/>
    </row>
    <row r="5" spans="1:15" ht="15" customHeight="1" thickBot="1" x14ac:dyDescent="0.3">
      <c r="A5" s="3"/>
      <c r="B5" s="7"/>
      <c r="C5" s="7"/>
      <c r="D5" s="7"/>
      <c r="E5" s="7"/>
      <c r="F5" s="7"/>
      <c r="G5" s="8"/>
      <c r="H5" s="4"/>
      <c r="I5" s="4"/>
    </row>
    <row r="6" spans="1:15" ht="41.25" customHeight="1" thickTop="1" thickBot="1" x14ac:dyDescent="0.3">
      <c r="A6" s="1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</row>
    <row r="7" spans="1:15" ht="17.25" thickTop="1" thickBot="1" x14ac:dyDescent="0.3">
      <c r="A7" s="15">
        <v>1001</v>
      </c>
      <c r="B7" s="16" t="s">
        <v>12</v>
      </c>
      <c r="C7" s="19">
        <f>'01'!C7+'02'!C7+'03'!C7+'04'!C7+'05'!C7+'06'!C7+'07'!C7+'08'!C7+'09'!C7+'10'!C7+'11'!C7+'12'!C7+'13'!C7+'14'!C7+'15'!C7+'16'!C7+'17'!C7+'18'!C7+'19'!C7+'20'!C7+'21'!C7+'22'!C7+'23'!C7+'24'!C7+'25'!C7+'26'!C7+'27'!C7+'28'!C7+'29'!C7+'30'!C7</f>
        <v>38435347</v>
      </c>
      <c r="D7" s="19">
        <f>'01'!D7+'02'!D7+'03'!D7+'04'!D7+'05'!D7+'06'!D7+'07'!D7+'08'!D7+'09'!D7+'10'!D7+'11'!D7+'12'!D7+'13'!D7+'14'!D7+'15'!D7+'16'!D7+'17'!D7+'18'!D7+'19'!D7+'20'!D7+'21'!D7+'22'!D7+'23'!D7+'24'!D7+'25'!D7+'26'!D7+'27'!D7+'28'!D7+'29'!D7+'30'!D7</f>
        <v>0</v>
      </c>
      <c r="E7" s="19">
        <f>'01'!E7+'02'!E7+'03'!E7+'04'!E7+'05'!E7+'06'!E7+'07'!E7+'08'!E7+'09'!E7+'10'!E7+'11'!E7+'12'!E7+'13'!E7+'14'!E7+'15'!E7+'16'!E7+'17'!E7+'18'!E7+'19'!E7+'20'!E7+'21'!E7+'22'!E7+'23'!E7+'24'!E7+'25'!E7+'26'!E7+'27'!E7+'28'!E7+'29'!E7+'30'!E7</f>
        <v>1331019</v>
      </c>
      <c r="F7" s="19">
        <f>'01'!F7+'02'!F7+'03'!F7+'04'!F7+'05'!F7+'06'!F7+'07'!F7+'08'!F7+'09'!F7+'10'!F7+'11'!F7+'12'!F7+'13'!F7+'14'!F7+'15'!F7+'16'!F7+'17'!F7+'18'!F7+'19'!F7+'20'!F7+'21'!F7+'22'!F7+'23'!F7+'24'!F7+'25'!F7+'26'!F7+'27'!F7+'28'!F7+'29'!F7+'30'!F7</f>
        <v>72511685</v>
      </c>
      <c r="G7" s="19">
        <f>'01'!G7+'02'!G7+'03'!G7+'04'!G7+'05'!G7+'06'!G7+'07'!G7+'08'!G7+'09'!G7+'10'!G7+'11'!G7+'12'!G7+'13'!G7+'14'!G7+'15'!G7+'16'!G7+'17'!G7+'18'!G7+'19'!G7+'20'!G7+'21'!G7+'22'!G7+'23'!G7+'24'!G7+'25'!G7+'26'!G7+'27'!G7+'28'!G7+'29'!G7+'30'!G7</f>
        <v>0</v>
      </c>
      <c r="H7" s="19">
        <f>'01'!H7+'02'!H7+'03'!H7+'04'!H7+'05'!H7+'06'!H7+'07'!H7+'08'!H7+'09'!H7+'10'!H7+'11'!H7+'12'!H7+'13'!H7+'14'!H7+'15'!H7+'16'!H7+'17'!H7+'18'!H7+'19'!H7+'20'!H7+'21'!H7+'22'!H7+'23'!H7+'24'!H7+'25'!H7+'26'!H7+'27'!H7+'28'!H7+'29'!H7+'30'!H7</f>
        <v>150264</v>
      </c>
      <c r="I7" s="28">
        <f>SUM(C7:H7)</f>
        <v>112428315</v>
      </c>
      <c r="L7" s="14"/>
      <c r="N7" s="14"/>
      <c r="O7" s="41"/>
    </row>
    <row r="8" spans="1:15" ht="17.25" thickTop="1" thickBot="1" x14ac:dyDescent="0.3">
      <c r="A8" s="15">
        <v>1002</v>
      </c>
      <c r="B8" s="16" t="s">
        <v>13</v>
      </c>
      <c r="C8" s="20">
        <f>'01'!C8+'02'!C8+'03'!C8+'04'!C8+'05'!C8+'06'!C8+'07'!C8+'08'!C8+'09'!C8+'10'!C8+'11'!C8+'12'!C8+'13'!C8+'14'!C8+'15'!C8+'16'!C8+'17'!C8+'18'!C8+'19'!C8+'20'!C8+'21'!C8+'22'!C8+'23'!C8+'24'!C8+'25'!C8+'26'!C8+'27'!C8+'28'!C8+'29'!C8+'30'!C8</f>
        <v>101904228</v>
      </c>
      <c r="D8" s="20">
        <f>'01'!D8+'02'!D8+'03'!D8+'04'!D8+'05'!D8+'06'!D8+'07'!D8+'08'!D8+'09'!D8+'10'!D8+'11'!D8+'12'!D8+'13'!D8+'14'!D8+'15'!D8+'16'!D8+'17'!D8+'18'!D8+'19'!D8+'20'!D8+'21'!D8+'22'!D8+'23'!D8+'24'!D8+'25'!D8+'26'!D8+'27'!D8+'28'!D8+'29'!D8+'30'!D8</f>
        <v>2558861</v>
      </c>
      <c r="E8" s="20">
        <f>'01'!E8+'02'!E8+'03'!E8+'04'!E8+'05'!E8+'06'!E8+'07'!E8+'08'!E8+'09'!E8+'10'!E8+'11'!E8+'12'!E8+'13'!E8+'14'!E8+'15'!E8+'16'!E8+'17'!E8+'18'!E8+'19'!E8+'20'!E8+'21'!E8+'22'!E8+'23'!E8+'24'!E8+'25'!E8+'26'!E8+'27'!E8+'28'!E8+'29'!E8+'30'!E8</f>
        <v>1211512</v>
      </c>
      <c r="F8" s="20">
        <f>'01'!F8+'02'!F8+'03'!F8+'04'!F8+'05'!F8+'06'!F8+'07'!F8+'08'!F8+'09'!F8+'10'!F8+'11'!F8+'12'!F8+'13'!F8+'14'!F8+'15'!F8+'16'!F8+'17'!F8+'18'!F8+'19'!F8+'20'!F8+'21'!F8+'22'!F8+'23'!F8+'24'!F8+'25'!F8+'26'!F8+'27'!F8+'28'!F8+'29'!F8+'30'!F8</f>
        <v>3622</v>
      </c>
      <c r="G8" s="20">
        <f>'01'!G8+'02'!G8+'03'!G8+'04'!G8+'05'!G8+'06'!G8+'07'!G8+'08'!G8+'09'!G8+'10'!G8+'11'!G8+'12'!G8+'13'!G8+'14'!G8+'15'!G8+'16'!G8+'17'!G8+'18'!G8+'19'!G8+'20'!G8+'21'!G8+'22'!G8+'23'!G8+'24'!G8+'25'!G8+'26'!G8+'27'!G8+'28'!G8+'29'!G8+'30'!G8</f>
        <v>22500</v>
      </c>
      <c r="H8" s="20">
        <f>'01'!H8+'02'!H8+'03'!H8+'04'!H8+'05'!H8+'06'!H8+'07'!H8+'08'!H8+'09'!H8+'10'!H8+'11'!H8+'12'!H8+'13'!H8+'14'!H8+'15'!H8+'16'!H8+'17'!H8+'18'!H8+'19'!H8+'20'!H8+'21'!H8+'22'!H8+'23'!H8+'24'!H8+'25'!H8+'26'!H8+'27'!H8+'28'!H8+'29'!H8+'30'!H8</f>
        <v>5145006</v>
      </c>
      <c r="I8" s="28">
        <f t="shared" ref="I8:I56" si="0">SUM(C8:H8)</f>
        <v>110845729</v>
      </c>
      <c r="L8" s="14"/>
      <c r="N8" s="14"/>
    </row>
    <row r="9" spans="1:15" ht="17.25" thickTop="1" thickBot="1" x14ac:dyDescent="0.3">
      <c r="A9" s="15">
        <v>1005</v>
      </c>
      <c r="B9" s="16" t="s">
        <v>14</v>
      </c>
      <c r="C9" s="21">
        <f>'01'!C9+'02'!C9+'03'!C9+'04'!C9+'05'!C9+'06'!C9+'07'!C9+'08'!C9+'09'!C9+'10'!C9+'11'!C9+'12'!C9+'13'!C9+'14'!C9+'15'!C9+'16'!C9+'17'!C9+'18'!C9+'19'!C9+'20'!C9+'21'!C9+'22'!C9+'23'!C9+'24'!C9+'25'!C9+'26'!C9+'27'!C9+'28'!C9+'29'!C9+'30'!C9</f>
        <v>2081006</v>
      </c>
      <c r="D9" s="21">
        <f>'01'!D9+'02'!D9+'03'!D9+'04'!D9+'05'!D9+'06'!D9+'07'!D9+'08'!D9+'09'!D9+'10'!D9+'11'!D9+'12'!D9+'13'!D9+'14'!D9+'15'!D9+'16'!D9+'17'!D9+'18'!D9+'19'!D9+'20'!D9+'21'!D9+'22'!D9+'23'!D9+'24'!D9+'25'!D9+'26'!D9+'27'!D9+'28'!D9+'29'!D9+'30'!D9</f>
        <v>506074</v>
      </c>
      <c r="E9" s="21">
        <f>'01'!E9+'02'!E9+'03'!E9+'04'!E9+'05'!E9+'06'!E9+'07'!E9+'08'!E9+'09'!E9+'10'!E9+'11'!E9+'12'!E9+'13'!E9+'14'!E9+'15'!E9+'16'!E9+'17'!E9+'18'!E9+'19'!E9+'20'!E9+'21'!E9+'22'!E9+'23'!E9+'24'!E9+'25'!E9+'26'!E9+'27'!E9+'28'!E9+'29'!E9+'30'!E9</f>
        <v>711075</v>
      </c>
      <c r="F9" s="21">
        <f>'01'!F9+'02'!F9+'03'!F9+'04'!F9+'05'!F9+'06'!F9+'07'!F9+'08'!F9+'09'!F9+'10'!F9+'11'!F9+'12'!F9+'13'!F9+'14'!F9+'15'!F9+'16'!F9+'17'!F9+'18'!F9+'19'!F9+'20'!F9+'21'!F9+'22'!F9+'23'!F9+'24'!F9+'25'!F9+'26'!F9+'27'!F9+'28'!F9+'29'!F9+'30'!F9</f>
        <v>0</v>
      </c>
      <c r="G9" s="21">
        <f>'01'!G9+'02'!G9+'03'!G9+'04'!G9+'05'!G9+'06'!G9+'07'!G9+'08'!G9+'09'!G9+'10'!G9+'11'!G9+'12'!G9+'13'!G9+'14'!G9+'15'!G9+'16'!G9+'17'!G9+'18'!G9+'19'!G9+'20'!G9+'21'!G9+'22'!G9+'23'!G9+'24'!G9+'25'!G9+'26'!G9+'27'!G9+'28'!G9+'29'!G9+'30'!G9</f>
        <v>0</v>
      </c>
      <c r="H9" s="21">
        <f>'01'!H9+'02'!H9+'03'!H9+'04'!H9+'05'!H9+'06'!H9+'07'!H9+'08'!H9+'09'!H9+'10'!H9+'11'!H9+'12'!H9+'13'!H9+'14'!H9+'15'!H9+'16'!H9+'17'!H9+'18'!H9+'19'!H9+'20'!H9+'21'!H9+'22'!H9+'23'!H9+'24'!H9+'25'!H9+'26'!H9+'27'!H9+'28'!H9+'29'!H9+'30'!H9</f>
        <v>312661</v>
      </c>
      <c r="I9" s="28">
        <f t="shared" si="0"/>
        <v>3610816</v>
      </c>
      <c r="L9" s="14"/>
      <c r="N9" s="14"/>
    </row>
    <row r="10" spans="1:15" ht="17.25" thickTop="1" thickBot="1" x14ac:dyDescent="0.3">
      <c r="A10" s="15">
        <v>1006</v>
      </c>
      <c r="B10" s="16" t="s">
        <v>15</v>
      </c>
      <c r="C10" s="20">
        <f>'01'!C10+'02'!C10+'03'!C10+'04'!C10+'05'!C10+'06'!C10+'07'!C10+'08'!C10+'09'!C10+'10'!C10+'11'!C10+'12'!C10+'13'!C10+'14'!C10+'15'!C10+'16'!C10+'17'!C10+'18'!C10+'19'!C10+'20'!C10+'21'!C10+'22'!C10+'23'!C10+'24'!C10+'25'!C10+'26'!C10+'27'!C10+'28'!C10+'29'!C10+'30'!C10</f>
        <v>17965680</v>
      </c>
      <c r="D10" s="20">
        <f>'01'!D10+'02'!D10+'03'!D10+'04'!D10+'05'!D10+'06'!D10+'07'!D10+'08'!D10+'09'!D10+'10'!D10+'11'!D10+'12'!D10+'13'!D10+'14'!D10+'15'!D10+'16'!D10+'17'!D10+'18'!D10+'19'!D10+'20'!D10+'21'!D10+'22'!D10+'23'!D10+'24'!D10+'25'!D10+'26'!D10+'27'!D10+'28'!D10+'29'!D10+'30'!D10</f>
        <v>634846</v>
      </c>
      <c r="E10" s="20">
        <f>'01'!E10+'02'!E10+'03'!E10+'04'!E10+'05'!E10+'06'!E10+'07'!E10+'08'!E10+'09'!E10+'10'!E10+'11'!E10+'12'!E10+'13'!E10+'14'!E10+'15'!E10+'16'!E10+'17'!E10+'18'!E10+'19'!E10+'20'!E10+'21'!E10+'22'!E10+'23'!E10+'24'!E10+'25'!E10+'26'!E10+'27'!E10+'28'!E10+'29'!E10+'30'!E10</f>
        <v>896864</v>
      </c>
      <c r="F10" s="20">
        <f>'01'!F10+'02'!F10+'03'!F10+'04'!F10+'05'!F10+'06'!F10+'07'!F10+'08'!F10+'09'!F10+'10'!F10+'11'!F10+'12'!F10+'13'!F10+'14'!F10+'15'!F10+'16'!F10+'17'!F10+'18'!F10+'19'!F10+'20'!F10+'21'!F10+'22'!F10+'23'!F10+'24'!F10+'25'!F10+'26'!F10+'27'!F10+'28'!F10+'29'!F10+'30'!F10</f>
        <v>0</v>
      </c>
      <c r="G10" s="20">
        <f>'01'!G10+'02'!G10+'03'!G10+'04'!G10+'05'!G10+'06'!G10+'07'!G10+'08'!G10+'09'!G10+'10'!G10+'11'!G10+'12'!G10+'13'!G10+'14'!G10+'15'!G10+'16'!G10+'17'!G10+'18'!G10+'19'!G10+'20'!G10+'21'!G10+'22'!G10+'23'!G10+'24'!G10+'25'!G10+'26'!G10+'27'!G10+'28'!G10+'29'!G10+'30'!G10</f>
        <v>0</v>
      </c>
      <c r="H10" s="20">
        <f>'01'!H10+'02'!H10+'03'!H10+'04'!H10+'05'!H10+'06'!H10+'07'!H10+'08'!H10+'09'!H10+'10'!H10+'11'!H10+'12'!H10+'13'!H10+'14'!H10+'15'!H10+'16'!H10+'17'!H10+'18'!H10+'19'!H10+'20'!H10+'21'!H10+'22'!H10+'23'!H10+'24'!H10+'25'!H10+'26'!H10+'27'!H10+'28'!H10+'29'!H10+'30'!H10</f>
        <v>243592</v>
      </c>
      <c r="I10" s="28">
        <f t="shared" si="0"/>
        <v>19740982</v>
      </c>
      <c r="L10" s="14"/>
      <c r="N10" s="14"/>
    </row>
    <row r="11" spans="1:15" ht="17.25" thickTop="1" thickBot="1" x14ac:dyDescent="0.3">
      <c r="A11" s="15">
        <v>1007</v>
      </c>
      <c r="B11" s="16" t="s">
        <v>16</v>
      </c>
      <c r="C11" s="21">
        <f>'01'!C11+'02'!C11+'03'!C11+'04'!C11+'05'!C11+'06'!C11+'07'!C11+'08'!C11+'09'!C11+'10'!C11+'11'!C11+'12'!C11+'13'!C11+'14'!C11+'15'!C11+'16'!C11+'17'!C11+'18'!C11+'19'!C11+'20'!C11+'21'!C11+'22'!C11+'23'!C11+'24'!C11+'25'!C11+'26'!C11+'27'!C11+'28'!C11+'29'!C11+'30'!C11</f>
        <v>1935074628</v>
      </c>
      <c r="D11" s="21">
        <f>'01'!D11+'02'!D11+'03'!D11+'04'!D11+'05'!D11+'06'!D11+'07'!D11+'08'!D11+'09'!D11+'10'!D11+'11'!D11+'12'!D11+'13'!D11+'14'!D11+'15'!D11+'16'!D11+'17'!D11+'18'!D11+'19'!D11+'20'!D11+'21'!D11+'22'!D11+'23'!D11+'24'!D11+'25'!D11+'26'!D11+'27'!D11+'28'!D11+'29'!D11+'30'!D11</f>
        <v>86194990</v>
      </c>
      <c r="E11" s="21">
        <f>'01'!E11+'02'!E11+'03'!E11+'04'!E11+'05'!E11+'06'!E11+'07'!E11+'08'!E11+'09'!E11+'10'!E11+'11'!E11+'12'!E11+'13'!E11+'14'!E11+'15'!E11+'16'!E11+'17'!E11+'18'!E11+'19'!E11+'20'!E11+'21'!E11+'22'!E11+'23'!E11+'24'!E11+'25'!E11+'26'!E11+'27'!E11+'28'!E11+'29'!E11+'30'!E11</f>
        <v>60203947</v>
      </c>
      <c r="F11" s="21">
        <f>'01'!F11+'02'!F11+'03'!F11+'04'!F11+'05'!F11+'06'!F11+'07'!F11+'08'!F11+'09'!F11+'10'!F11+'11'!F11+'12'!F11+'13'!F11+'14'!F11+'15'!F11+'16'!F11+'17'!F11+'18'!F11+'19'!F11+'20'!F11+'21'!F11+'22'!F11+'23'!F11+'24'!F11+'25'!F11+'26'!F11+'27'!F11+'28'!F11+'29'!F11+'30'!F11</f>
        <v>935556521</v>
      </c>
      <c r="G11" s="21">
        <f>'01'!G11+'02'!G11+'03'!G11+'04'!G11+'05'!G11+'06'!G11+'07'!G11+'08'!G11+'09'!G11+'10'!G11+'11'!G11+'12'!G11+'13'!G11+'14'!G11+'15'!G11+'16'!G11+'17'!G11+'18'!G11+'19'!G11+'20'!G11+'21'!G11+'22'!G11+'23'!G11+'24'!G11+'25'!G11+'26'!G11+'27'!G11+'28'!G11+'29'!G11+'30'!G11</f>
        <v>145000</v>
      </c>
      <c r="H11" s="21">
        <f>'01'!H11+'02'!H11+'03'!H11+'04'!H11+'05'!H11+'06'!H11+'07'!H11+'08'!H11+'09'!H11+'10'!H11+'11'!H11+'12'!H11+'13'!H11+'14'!H11+'15'!H11+'16'!H11+'17'!H11+'18'!H11+'19'!H11+'20'!H11+'21'!H11+'22'!H11+'23'!H11+'24'!H11+'25'!H11+'26'!H11+'27'!H11+'28'!H11+'29'!H11+'30'!H11</f>
        <v>69241767</v>
      </c>
      <c r="I11" s="28">
        <f t="shared" si="0"/>
        <v>3086416853</v>
      </c>
      <c r="L11" s="14"/>
      <c r="N11" s="14"/>
    </row>
    <row r="12" spans="1:15" ht="17.25" thickTop="1" thickBot="1" x14ac:dyDescent="0.3">
      <c r="A12" s="15">
        <v>1008</v>
      </c>
      <c r="B12" s="16" t="s">
        <v>17</v>
      </c>
      <c r="C12" s="20">
        <f>'01'!C12+'02'!C12+'03'!C12+'04'!C12+'05'!C12+'06'!C12+'07'!C12+'08'!C12+'09'!C12+'10'!C12+'11'!C12+'12'!C12+'13'!C12+'14'!C12+'15'!C12+'16'!C12+'17'!C12+'18'!C12+'19'!C12+'20'!C12+'21'!C12+'22'!C12+'23'!C12+'24'!C12+'25'!C12+'26'!C12+'27'!C12+'28'!C12+'29'!C12+'30'!C12</f>
        <v>1106789595</v>
      </c>
      <c r="D12" s="20">
        <f>'01'!D12+'02'!D12+'03'!D12+'04'!D12+'05'!D12+'06'!D12+'07'!D12+'08'!D12+'09'!D12+'10'!D12+'11'!D12+'12'!D12+'13'!D12+'14'!D12+'15'!D12+'16'!D12+'17'!D12+'18'!D12+'19'!D12+'20'!D12+'21'!D12+'22'!D12+'23'!D12+'24'!D12+'25'!D12+'26'!D12+'27'!D12+'28'!D12+'29'!D12+'30'!D12</f>
        <v>0</v>
      </c>
      <c r="E12" s="20">
        <f>'01'!E12+'02'!E12+'03'!E12+'04'!E12+'05'!E12+'06'!E12+'07'!E12+'08'!E12+'09'!E12+'10'!E12+'11'!E12+'12'!E12+'13'!E12+'14'!E12+'15'!E12+'16'!E12+'17'!E12+'18'!E12+'19'!E12+'20'!E12+'21'!E12+'22'!E12+'23'!E12+'24'!E12+'25'!E12+'26'!E12+'27'!E12+'28'!E12+'29'!E12+'30'!E12</f>
        <v>33354907</v>
      </c>
      <c r="F12" s="20">
        <f>'01'!F12+'02'!F12+'03'!F12+'04'!F12+'05'!F12+'06'!F12+'07'!F12+'08'!F12+'09'!F12+'10'!F12+'11'!F12+'12'!F12+'13'!F12+'14'!F12+'15'!F12+'16'!F12+'17'!F12+'18'!F12+'19'!F12+'20'!F12+'21'!F12+'22'!F12+'23'!F12+'24'!F12+'25'!F12+'26'!F12+'27'!F12+'28'!F12+'29'!F12+'30'!F12</f>
        <v>911740994</v>
      </c>
      <c r="G12" s="20">
        <f>'01'!G12+'02'!G12+'03'!G12+'04'!G12+'05'!G12+'06'!G12+'07'!G12+'08'!G12+'09'!G12+'10'!G12+'11'!G12+'12'!G12+'13'!G12+'14'!G12+'15'!G12+'16'!G12+'17'!G12+'18'!G12+'19'!G12+'20'!G12+'21'!G12+'22'!G12+'23'!G12+'24'!G12+'25'!G12+'26'!G12+'27'!G12+'28'!G12+'29'!G12+'30'!G12</f>
        <v>0</v>
      </c>
      <c r="H12" s="20">
        <f>'01'!H12+'02'!H12+'03'!H12+'04'!H12+'05'!H12+'06'!H12+'07'!H12+'08'!H12+'09'!H12+'10'!H12+'11'!H12+'12'!H12+'13'!H12+'14'!H12+'15'!H12+'16'!H12+'17'!H12+'18'!H12+'19'!H12+'20'!H12+'21'!H12+'22'!H12+'23'!H12+'24'!H12+'25'!H12+'26'!H12+'27'!H12+'28'!H12+'29'!H12+'30'!H12</f>
        <v>808107</v>
      </c>
      <c r="I12" s="28">
        <f t="shared" si="0"/>
        <v>2052693603</v>
      </c>
      <c r="L12" s="14"/>
      <c r="N12" s="14"/>
    </row>
    <row r="13" spans="1:15" ht="17.25" thickTop="1" thickBot="1" x14ac:dyDescent="0.3">
      <c r="A13" s="15">
        <v>1010</v>
      </c>
      <c r="B13" s="16" t="s">
        <v>18</v>
      </c>
      <c r="C13" s="21">
        <f>'01'!C13+'02'!C13+'03'!C13+'04'!C13+'05'!C13+'06'!C13+'07'!C13+'08'!C13+'09'!C13+'10'!C13+'11'!C13+'12'!C13+'13'!C13+'14'!C13+'15'!C13+'16'!C13+'17'!C13+'18'!C13+'19'!C13+'20'!C13+'21'!C13+'22'!C13+'23'!C13+'24'!C13+'25'!C13+'26'!C13+'27'!C13+'28'!C13+'29'!C13+'30'!C13</f>
        <v>133041608</v>
      </c>
      <c r="D13" s="21">
        <f>'01'!D13+'02'!D13+'03'!D13+'04'!D13+'05'!D13+'06'!D13+'07'!D13+'08'!D13+'09'!D13+'10'!D13+'11'!D13+'12'!D13+'13'!D13+'14'!D13+'15'!D13+'16'!D13+'17'!D13+'18'!D13+'19'!D13+'20'!D13+'21'!D13+'22'!D13+'23'!D13+'24'!D13+'25'!D13+'26'!D13+'27'!D13+'28'!D13+'29'!D13+'30'!D13</f>
        <v>13543542</v>
      </c>
      <c r="E13" s="21">
        <f>'01'!E13+'02'!E13+'03'!E13+'04'!E13+'05'!E13+'06'!E13+'07'!E13+'08'!E13+'09'!E13+'10'!E13+'11'!E13+'12'!E13+'13'!E13+'14'!E13+'15'!E13+'16'!E13+'17'!E13+'18'!E13+'19'!E13+'20'!E13+'21'!E13+'22'!E13+'23'!E13+'24'!E13+'25'!E13+'26'!E13+'27'!E13+'28'!E13+'29'!E13+'30'!E13</f>
        <v>7026780</v>
      </c>
      <c r="F13" s="21">
        <f>'01'!F13+'02'!F13+'03'!F13+'04'!F13+'05'!F13+'06'!F13+'07'!F13+'08'!F13+'09'!F13+'10'!F13+'11'!F13+'12'!F13+'13'!F13+'14'!F13+'15'!F13+'16'!F13+'17'!F13+'18'!F13+'19'!F13+'20'!F13+'21'!F13+'22'!F13+'23'!F13+'24'!F13+'25'!F13+'26'!F13+'27'!F13+'28'!F13+'29'!F13+'30'!F13</f>
        <v>4581858</v>
      </c>
      <c r="G13" s="21">
        <f>'01'!G13+'02'!G13+'03'!G13+'04'!G13+'05'!G13+'06'!G13+'07'!G13+'08'!G13+'09'!G13+'10'!G13+'11'!G13+'12'!G13+'13'!G13+'14'!G13+'15'!G13+'16'!G13+'17'!G13+'18'!G13+'19'!G13+'20'!G13+'21'!G13+'22'!G13+'23'!G13+'24'!G13+'25'!G13+'26'!G13+'27'!G13+'28'!G13+'29'!G13+'30'!G13</f>
        <v>0</v>
      </c>
      <c r="H13" s="21">
        <f>'01'!H13+'02'!H13+'03'!H13+'04'!H13+'05'!H13+'06'!H13+'07'!H13+'08'!H13+'09'!H13+'10'!H13+'11'!H13+'12'!H13+'13'!H13+'14'!H13+'15'!H13+'16'!H13+'17'!H13+'18'!H13+'19'!H13+'20'!H13+'21'!H13+'22'!H13+'23'!H13+'24'!H13+'25'!H13+'26'!H13+'27'!H13+'28'!H13+'29'!H13+'30'!H13</f>
        <v>2510902</v>
      </c>
      <c r="I13" s="28">
        <f t="shared" si="0"/>
        <v>160704690</v>
      </c>
      <c r="L13" s="14"/>
      <c r="N13" s="14"/>
    </row>
    <row r="14" spans="1:15" ht="17.25" thickTop="1" thickBot="1" x14ac:dyDescent="0.3">
      <c r="A14" s="15">
        <v>1011</v>
      </c>
      <c r="B14" s="16" t="s">
        <v>19</v>
      </c>
      <c r="C14" s="20">
        <f>'01'!C14+'02'!C14+'03'!C14+'04'!C14+'05'!C14+'06'!C14+'07'!C14+'08'!C14+'09'!C14+'10'!C14+'11'!C14+'12'!C14+'13'!C14+'14'!C14+'15'!C14+'16'!C14+'17'!C14+'18'!C14+'19'!C14+'20'!C14+'21'!C14+'22'!C14+'23'!C14+'24'!C14+'25'!C14+'26'!C14+'27'!C14+'28'!C14+'29'!C14+'30'!C14</f>
        <v>992541725</v>
      </c>
      <c r="D14" s="20">
        <f>'01'!D14+'02'!D14+'03'!D14+'04'!D14+'05'!D14+'06'!D14+'07'!D14+'08'!D14+'09'!D14+'10'!D14+'11'!D14+'12'!D14+'13'!D14+'14'!D14+'15'!D14+'16'!D14+'17'!D14+'18'!D14+'19'!D14+'20'!D14+'21'!D14+'22'!D14+'23'!D14+'24'!D14+'25'!D14+'26'!D14+'27'!D14+'28'!D14+'29'!D14+'30'!D14</f>
        <v>100851300</v>
      </c>
      <c r="E14" s="20">
        <f>'01'!E14+'02'!E14+'03'!E14+'04'!E14+'05'!E14+'06'!E14+'07'!E14+'08'!E14+'09'!E14+'10'!E14+'11'!E14+'12'!E14+'13'!E14+'14'!E14+'15'!E14+'16'!E14+'17'!E14+'18'!E14+'19'!E14+'20'!E14+'21'!E14+'22'!E14+'23'!E14+'24'!E14+'25'!E14+'26'!E14+'27'!E14+'28'!E14+'29'!E14+'30'!E14</f>
        <v>37109482</v>
      </c>
      <c r="F14" s="20">
        <f>'01'!F14+'02'!F14+'03'!F14+'04'!F14+'05'!F14+'06'!F14+'07'!F14+'08'!F14+'09'!F14+'10'!F14+'11'!F14+'12'!F14+'13'!F14+'14'!F14+'15'!F14+'16'!F14+'17'!F14+'18'!F14+'19'!F14+'20'!F14+'21'!F14+'22'!F14+'23'!F14+'24'!F14+'25'!F14+'26'!F14+'27'!F14+'28'!F14+'29'!F14+'30'!F14</f>
        <v>847774344</v>
      </c>
      <c r="G14" s="20">
        <f>'01'!G14+'02'!G14+'03'!G14+'04'!G14+'05'!G14+'06'!G14+'07'!G14+'08'!G14+'09'!G14+'10'!G14+'11'!G14+'12'!G14+'13'!G14+'14'!G14+'15'!G14+'16'!G14+'17'!G14+'18'!G14+'19'!G14+'20'!G14+'21'!G14+'22'!G14+'23'!G14+'24'!G14+'25'!G14+'26'!G14+'27'!G14+'28'!G14+'29'!G14+'30'!G14</f>
        <v>12500</v>
      </c>
      <c r="H14" s="20">
        <f>'01'!H14+'02'!H14+'03'!H14+'04'!H14+'05'!H14+'06'!H14+'07'!H14+'08'!H14+'09'!H14+'10'!H14+'11'!H14+'12'!H14+'13'!H14+'14'!H14+'15'!H14+'16'!H14+'17'!H14+'18'!H14+'19'!H14+'20'!H14+'21'!H14+'22'!H14+'23'!H14+'24'!H14+'25'!H14+'26'!H14+'27'!H14+'28'!H14+'29'!H14+'30'!H14</f>
        <v>10108819</v>
      </c>
      <c r="I14" s="28">
        <f t="shared" si="0"/>
        <v>1988398170</v>
      </c>
      <c r="L14" s="14"/>
      <c r="N14" s="14"/>
    </row>
    <row r="15" spans="1:15" ht="17.25" thickTop="1" thickBot="1" x14ac:dyDescent="0.3">
      <c r="A15" s="15">
        <v>1012</v>
      </c>
      <c r="B15" s="16" t="s">
        <v>20</v>
      </c>
      <c r="C15" s="21">
        <f>'01'!C15+'02'!C15+'03'!C15+'04'!C15+'05'!C15+'06'!C15+'07'!C15+'08'!C15+'09'!C15+'10'!C15+'11'!C15+'12'!C15+'13'!C15+'14'!C15+'15'!C15+'16'!C15+'17'!C15+'18'!C15+'19'!C15+'20'!C15+'21'!C15+'22'!C15+'23'!C15+'24'!C15+'25'!C15+'26'!C15+'27'!C15+'28'!C15+'29'!C15+'30'!C15</f>
        <v>520286891</v>
      </c>
      <c r="D15" s="21">
        <f>'01'!D15+'02'!D15+'03'!D15+'04'!D15+'05'!D15+'06'!D15+'07'!D15+'08'!D15+'09'!D15+'10'!D15+'11'!D15+'12'!D15+'13'!D15+'14'!D15+'15'!D15+'16'!D15+'17'!D15+'18'!D15+'19'!D15+'20'!D15+'21'!D15+'22'!D15+'23'!D15+'24'!D15+'25'!D15+'26'!D15+'27'!D15+'28'!D15+'29'!D15+'30'!D15</f>
        <v>2048462</v>
      </c>
      <c r="E15" s="21">
        <f>'01'!E15+'02'!E15+'03'!E15+'04'!E15+'05'!E15+'06'!E15+'07'!E15+'08'!E15+'09'!E15+'10'!E15+'11'!E15+'12'!E15+'13'!E15+'14'!E15+'15'!E15+'16'!E15+'17'!E15+'18'!E15+'19'!E15+'20'!E15+'21'!E15+'22'!E15+'23'!E15+'24'!E15+'25'!E15+'26'!E15+'27'!E15+'28'!E15+'29'!E15+'30'!E15</f>
        <v>13626917</v>
      </c>
      <c r="F15" s="21">
        <f>'01'!F15+'02'!F15+'03'!F15+'04'!F15+'05'!F15+'06'!F15+'07'!F15+'08'!F15+'09'!F15+'10'!F15+'11'!F15+'12'!F15+'13'!F15+'14'!F15+'15'!F15+'16'!F15+'17'!F15+'18'!F15+'19'!F15+'20'!F15+'21'!F15+'22'!F15+'23'!F15+'24'!F15+'25'!F15+'26'!F15+'27'!F15+'28'!F15+'29'!F15+'30'!F15</f>
        <v>846827860</v>
      </c>
      <c r="G15" s="21">
        <f>'01'!G15+'02'!G15+'03'!G15+'04'!G15+'05'!G15+'06'!G15+'07'!G15+'08'!G15+'09'!G15+'10'!G15+'11'!G15+'12'!G15+'13'!G15+'14'!G15+'15'!G15+'16'!G15+'17'!G15+'18'!G15+'19'!G15+'20'!G15+'21'!G15+'22'!G15+'23'!G15+'24'!G15+'25'!G15+'26'!G15+'27'!G15+'28'!G15+'29'!G15+'30'!G15</f>
        <v>217500</v>
      </c>
      <c r="H15" s="21">
        <f>'01'!H15+'02'!H15+'03'!H15+'04'!H15+'05'!H15+'06'!H15+'07'!H15+'08'!H15+'09'!H15+'10'!H15+'11'!H15+'12'!H15+'13'!H15+'14'!H15+'15'!H15+'16'!H15+'17'!H15+'18'!H15+'19'!H15+'20'!H15+'21'!H15+'22'!H15+'23'!H15+'24'!H15+'25'!H15+'26'!H15+'27'!H15+'28'!H15+'29'!H15+'30'!H15</f>
        <v>7996040</v>
      </c>
      <c r="I15" s="28">
        <f t="shared" si="0"/>
        <v>1391003670</v>
      </c>
      <c r="L15" s="14"/>
      <c r="N15" s="14"/>
    </row>
    <row r="16" spans="1:15" ht="17.25" thickTop="1" thickBot="1" x14ac:dyDescent="0.3">
      <c r="A16" s="15">
        <v>1013</v>
      </c>
      <c r="B16" s="16" t="s">
        <v>21</v>
      </c>
      <c r="C16" s="20">
        <f>'01'!C16+'02'!C16+'03'!C16+'04'!C16+'05'!C16+'06'!C16+'07'!C16+'08'!C16+'09'!C16+'10'!C16+'11'!C16+'12'!C16+'13'!C16+'14'!C16+'15'!C16+'16'!C16+'17'!C16+'18'!C16+'19'!C16+'20'!C16+'21'!C16+'22'!C16+'23'!C16+'24'!C16+'25'!C16+'26'!C16+'27'!C16+'28'!C16+'29'!C16+'30'!C16</f>
        <v>5039033434</v>
      </c>
      <c r="D16" s="20">
        <f>'01'!D16+'02'!D16+'03'!D16+'04'!D16+'05'!D16+'06'!D16+'07'!D16+'08'!D16+'09'!D16+'10'!D16+'11'!D16+'12'!D16+'13'!D16+'14'!D16+'15'!D16+'16'!D16+'17'!D16+'18'!D16+'19'!D16+'20'!D16+'21'!D16+'22'!D16+'23'!D16+'24'!D16+'25'!D16+'26'!D16+'27'!D16+'28'!D16+'29'!D16+'30'!D16</f>
        <v>1870046046</v>
      </c>
      <c r="E16" s="20">
        <f>'01'!E16+'02'!E16+'03'!E16+'04'!E16+'05'!E16+'06'!E16+'07'!E16+'08'!E16+'09'!E16+'10'!E16+'11'!E16+'12'!E16+'13'!E16+'14'!E16+'15'!E16+'16'!E16+'17'!E16+'18'!E16+'19'!E16+'20'!E16+'21'!E16+'22'!E16+'23'!E16+'24'!E16+'25'!E16+'26'!E16+'27'!E16+'28'!E16+'29'!E16+'30'!E16</f>
        <v>203948663</v>
      </c>
      <c r="F16" s="20">
        <f>'01'!F16+'02'!F16+'03'!F16+'04'!F16+'05'!F16+'06'!F16+'07'!F16+'08'!F16+'09'!F16+'10'!F16+'11'!F16+'12'!F16+'13'!F16+'14'!F16+'15'!F16+'16'!F16+'17'!F16+'18'!F16+'19'!F16+'20'!F16+'21'!F16+'22'!F16+'23'!F16+'24'!F16+'25'!F16+'26'!F16+'27'!F16+'28'!F16+'29'!F16+'30'!F16</f>
        <v>59480520</v>
      </c>
      <c r="G16" s="20">
        <f>'01'!G16+'02'!G16+'03'!G16+'04'!G16+'05'!G16+'06'!G16+'07'!G16+'08'!G16+'09'!G16+'10'!G16+'11'!G16+'12'!G16+'13'!G16+'14'!G16+'15'!G16+'16'!G16+'17'!G16+'18'!G16+'19'!G16+'20'!G16+'21'!G16+'22'!G16+'23'!G16+'24'!G16+'25'!G16+'26'!G16+'27'!G16+'28'!G16+'29'!G16+'30'!G16</f>
        <v>2500</v>
      </c>
      <c r="H16" s="20">
        <f>'01'!H16+'02'!H16+'03'!H16+'04'!H16+'05'!H16+'06'!H16+'07'!H16+'08'!H16+'09'!H16+'10'!H16+'11'!H16+'12'!H16+'13'!H16+'14'!H16+'15'!H16+'16'!H16+'17'!H16+'18'!H16+'19'!H16+'20'!H16+'21'!H16+'22'!H16+'23'!H16+'24'!H16+'25'!H16+'26'!H16+'27'!H16+'28'!H16+'29'!H16+'30'!H16</f>
        <v>28843851</v>
      </c>
      <c r="I16" s="28">
        <f t="shared" si="0"/>
        <v>7201355014</v>
      </c>
      <c r="L16" s="14"/>
      <c r="N16" s="14"/>
    </row>
    <row r="17" spans="1:14" ht="17.25" thickTop="1" thickBot="1" x14ac:dyDescent="0.3">
      <c r="A17" s="15">
        <v>1014</v>
      </c>
      <c r="B17" s="16" t="s">
        <v>22</v>
      </c>
      <c r="C17" s="21">
        <f>'01'!C17+'02'!C17+'03'!C17+'04'!C17+'05'!C17+'06'!C17+'07'!C17+'08'!C17+'09'!C17+'10'!C17+'11'!C17+'12'!C17+'13'!C17+'14'!C17+'15'!C17+'16'!C17+'17'!C17+'18'!C17+'19'!C17+'20'!C17+'21'!C17+'22'!C17+'23'!C17+'24'!C17+'25'!C17+'26'!C17+'27'!C17+'28'!C17+'29'!C17+'30'!C17</f>
        <v>301261429</v>
      </c>
      <c r="D17" s="21">
        <f>'01'!D17+'02'!D17+'03'!D17+'04'!D17+'05'!D17+'06'!D17+'07'!D17+'08'!D17+'09'!D17+'10'!D17+'11'!D17+'12'!D17+'13'!D17+'14'!D17+'15'!D17+'16'!D17+'17'!D17+'18'!D17+'19'!D17+'20'!D17+'21'!D17+'22'!D17+'23'!D17+'24'!D17+'25'!D17+'26'!D17+'27'!D17+'28'!D17+'29'!D17+'30'!D17</f>
        <v>30565</v>
      </c>
      <c r="E17" s="21">
        <f>'01'!E17+'02'!E17+'03'!E17+'04'!E17+'05'!E17+'06'!E17+'07'!E17+'08'!E17+'09'!E17+'10'!E17+'11'!E17+'12'!E17+'13'!E17+'14'!E17+'15'!E17+'16'!E17+'17'!E17+'18'!E17+'19'!E17+'20'!E17+'21'!E17+'22'!E17+'23'!E17+'24'!E17+'25'!E17+'26'!E17+'27'!E17+'28'!E17+'29'!E17+'30'!E17</f>
        <v>5668847</v>
      </c>
      <c r="F17" s="21">
        <f>'01'!F17+'02'!F17+'03'!F17+'04'!F17+'05'!F17+'06'!F17+'07'!F17+'08'!F17+'09'!F17+'10'!F17+'11'!F17+'12'!F17+'13'!F17+'14'!F17+'15'!F17+'16'!F17+'17'!F17+'18'!F17+'19'!F17+'20'!F17+'21'!F17+'22'!F17+'23'!F17+'24'!F17+'25'!F17+'26'!F17+'27'!F17+'28'!F17+'29'!F17+'30'!F17</f>
        <v>541544310</v>
      </c>
      <c r="G17" s="21">
        <f>'01'!G17+'02'!G17+'03'!G17+'04'!G17+'05'!G17+'06'!G17+'07'!G17+'08'!G17+'09'!G17+'10'!G17+'11'!G17+'12'!G17+'13'!G17+'14'!G17+'15'!G17+'16'!G17+'17'!G17+'18'!G17+'19'!G17+'20'!G17+'21'!G17+'22'!G17+'23'!G17+'24'!G17+'25'!G17+'26'!G17+'27'!G17+'28'!G17+'29'!G17+'30'!G17</f>
        <v>25000</v>
      </c>
      <c r="H17" s="21">
        <f>'01'!H17+'02'!H17+'03'!H17+'04'!H17+'05'!H17+'06'!H17+'07'!H17+'08'!H17+'09'!H17+'10'!H17+'11'!H17+'12'!H17+'13'!H17+'14'!H17+'15'!H17+'16'!H17+'17'!H17+'18'!H17+'19'!H17+'20'!H17+'21'!H17+'22'!H17+'23'!H17+'24'!H17+'25'!H17+'26'!H17+'27'!H17+'28'!H17+'29'!H17+'30'!H17</f>
        <v>2493930</v>
      </c>
      <c r="I17" s="28">
        <f t="shared" si="0"/>
        <v>851024081</v>
      </c>
      <c r="L17" s="14"/>
      <c r="N17" s="14"/>
    </row>
    <row r="18" spans="1:14" ht="17.25" thickTop="1" thickBot="1" x14ac:dyDescent="0.3">
      <c r="A18" s="15">
        <v>1016</v>
      </c>
      <c r="B18" s="16" t="s">
        <v>23</v>
      </c>
      <c r="C18" s="20">
        <f>'01'!C18+'02'!C18+'03'!C18+'04'!C18+'05'!C18+'06'!C18+'07'!C18+'08'!C18+'09'!C18+'10'!C18+'11'!C18+'12'!C18+'13'!C18+'14'!C18+'15'!C18+'16'!C18+'17'!C18+'18'!C18+'19'!C18+'20'!C18+'21'!C18+'22'!C18+'23'!C18+'24'!C18+'25'!C18+'26'!C18+'27'!C18+'28'!C18+'29'!C18+'30'!C18</f>
        <v>8944202335</v>
      </c>
      <c r="D18" s="20">
        <f>'01'!D18+'02'!D18+'03'!D18+'04'!D18+'05'!D18+'06'!D18+'07'!D18+'08'!D18+'09'!D18+'10'!D18+'11'!D18+'12'!D18+'13'!D18+'14'!D18+'15'!D18+'16'!D18+'17'!D18+'18'!D18+'19'!D18+'20'!D18+'21'!D18+'22'!D18+'23'!D18+'24'!D18+'25'!D18+'26'!D18+'27'!D18+'28'!D18+'29'!D18+'30'!D18</f>
        <v>2037505368</v>
      </c>
      <c r="E18" s="20">
        <f>'01'!E18+'02'!E18+'03'!E18+'04'!E18+'05'!E18+'06'!E18+'07'!E18+'08'!E18+'09'!E18+'10'!E18+'11'!E18+'12'!E18+'13'!E18+'14'!E18+'15'!E18+'16'!E18+'17'!E18+'18'!E18+'19'!E18+'20'!E18+'21'!E18+'22'!E18+'23'!E18+'24'!E18+'25'!E18+'26'!E18+'27'!E18+'28'!E18+'29'!E18+'30'!E18</f>
        <v>444361352</v>
      </c>
      <c r="F18" s="20">
        <f>'01'!F18+'02'!F18+'03'!F18+'04'!F18+'05'!F18+'06'!F18+'07'!F18+'08'!F18+'09'!F18+'10'!F18+'11'!F18+'12'!F18+'13'!F18+'14'!F18+'15'!F18+'16'!F18+'17'!F18+'18'!F18+'19'!F18+'20'!F18+'21'!F18+'22'!F18+'23'!F18+'24'!F18+'25'!F18+'26'!F18+'27'!F18+'28'!F18+'29'!F18+'30'!F18</f>
        <v>838601408</v>
      </c>
      <c r="G18" s="20">
        <f>'01'!G18+'02'!G18+'03'!G18+'04'!G18+'05'!G18+'06'!G18+'07'!G18+'08'!G18+'09'!G18+'10'!G18+'11'!G18+'12'!G18+'13'!G18+'14'!G18+'15'!G18+'16'!G18+'17'!G18+'18'!G18+'19'!G18+'20'!G18+'21'!G18+'22'!G18+'23'!G18+'24'!G18+'25'!G18+'26'!G18+'27'!G18+'28'!G18+'29'!G18+'30'!G18</f>
        <v>240</v>
      </c>
      <c r="H18" s="20">
        <f>'01'!H18+'02'!H18+'03'!H18+'04'!H18+'05'!H18+'06'!H18+'07'!H18+'08'!H18+'09'!H18+'10'!H18+'11'!H18+'12'!H18+'13'!H18+'14'!H18+'15'!H18+'16'!H18+'17'!H18+'18'!H18+'19'!H18+'20'!H18+'21'!H18+'22'!H18+'23'!H18+'24'!H18+'25'!H18+'26'!H18+'27'!H18+'28'!H18+'29'!H18+'30'!H18</f>
        <v>59096897</v>
      </c>
      <c r="I18" s="28">
        <f t="shared" si="0"/>
        <v>12323767600</v>
      </c>
      <c r="L18" s="14"/>
      <c r="N18" s="14"/>
    </row>
    <row r="19" spans="1:14" ht="17.25" thickTop="1" thickBot="1" x14ac:dyDescent="0.3">
      <c r="A19" s="15">
        <v>1017</v>
      </c>
      <c r="B19" s="16" t="s">
        <v>24</v>
      </c>
      <c r="C19" s="21">
        <f>'01'!C19+'02'!C19+'03'!C19+'04'!C19+'05'!C19+'06'!C19+'07'!C19+'08'!C19+'09'!C19+'10'!C19+'11'!C19+'12'!C19+'13'!C19+'14'!C19+'15'!C19+'16'!C19+'17'!C19+'18'!C19+'19'!C19+'20'!C19+'21'!C19+'22'!C19+'23'!C19+'24'!C19+'25'!C19+'26'!C19+'27'!C19+'28'!C19+'29'!C19+'30'!C19</f>
        <v>2074031336</v>
      </c>
      <c r="D19" s="21">
        <f>'01'!D19+'02'!D19+'03'!D19+'04'!D19+'05'!D19+'06'!D19+'07'!D19+'08'!D19+'09'!D19+'10'!D19+'11'!D19+'12'!D19+'13'!D19+'14'!D19+'15'!D19+'16'!D19+'17'!D19+'18'!D19+'19'!D19+'20'!D19+'21'!D19+'22'!D19+'23'!D19+'24'!D19+'25'!D19+'26'!D19+'27'!D19+'28'!D19+'29'!D19+'30'!D19</f>
        <v>37184426</v>
      </c>
      <c r="E19" s="21">
        <f>'01'!E19+'02'!E19+'03'!E19+'04'!E19+'05'!E19+'06'!E19+'07'!E19+'08'!E19+'09'!E19+'10'!E19+'11'!E19+'12'!E19+'13'!E19+'14'!E19+'15'!E19+'16'!E19+'17'!E19+'18'!E19+'19'!E19+'20'!E19+'21'!E19+'22'!E19+'23'!E19+'24'!E19+'25'!E19+'26'!E19+'27'!E19+'28'!E19+'29'!E19+'30'!E19</f>
        <v>59767286</v>
      </c>
      <c r="F19" s="21">
        <f>'01'!F19+'02'!F19+'03'!F19+'04'!F19+'05'!F19+'06'!F19+'07'!F19+'08'!F19+'09'!F19+'10'!F19+'11'!F19+'12'!F19+'13'!F19+'14'!F19+'15'!F19+'16'!F19+'17'!F19+'18'!F19+'19'!F19+'20'!F19+'21'!F19+'22'!F19+'23'!F19+'24'!F19+'25'!F19+'26'!F19+'27'!F19+'28'!F19+'29'!F19+'30'!F19</f>
        <v>174388225</v>
      </c>
      <c r="G19" s="21">
        <f>'01'!G19+'02'!G19+'03'!G19+'04'!G19+'05'!G19+'06'!G19+'07'!G19+'08'!G19+'09'!G19+'10'!G19+'11'!G19+'12'!G19+'13'!G19+'14'!G19+'15'!G19+'16'!G19+'17'!G19+'18'!G19+'19'!G19+'20'!G19+'21'!G19+'22'!G19+'23'!G19+'24'!G19+'25'!G19+'26'!G19+'27'!G19+'28'!G19+'29'!G19+'30'!G19</f>
        <v>60908</v>
      </c>
      <c r="H19" s="21">
        <f>'01'!H19+'02'!H19+'03'!H19+'04'!H19+'05'!H19+'06'!H19+'07'!H19+'08'!H19+'09'!H19+'10'!H19+'11'!H19+'12'!H19+'13'!H19+'14'!H19+'15'!H19+'16'!H19+'17'!H19+'18'!H19+'19'!H19+'20'!H19+'21'!H19+'22'!H19+'23'!H19+'24'!H19+'25'!H19+'26'!H19+'27'!H19+'28'!H19+'29'!H19+'30'!H19</f>
        <v>34080460</v>
      </c>
      <c r="I19" s="28">
        <f t="shared" si="0"/>
        <v>2379512641</v>
      </c>
      <c r="L19" s="14"/>
      <c r="N19" s="14"/>
    </row>
    <row r="20" spans="1:14" ht="17.25" thickTop="1" thickBot="1" x14ac:dyDescent="0.3">
      <c r="A20" s="15">
        <v>1018</v>
      </c>
      <c r="B20" s="16" t="s">
        <v>25</v>
      </c>
      <c r="C20" s="20">
        <f>'01'!C20+'02'!C20+'03'!C20+'04'!C20+'05'!C20+'06'!C20+'07'!C20+'08'!C20+'09'!C20+'10'!C20+'11'!C20+'12'!C20+'13'!C20+'14'!C20+'15'!C20+'16'!C20+'17'!C20+'18'!C20+'19'!C20+'20'!C20+'21'!C20+'22'!C20+'23'!C20+'24'!C20+'25'!C20+'26'!C20+'27'!C20+'28'!C20+'29'!C20+'30'!C20</f>
        <v>1122280695</v>
      </c>
      <c r="D20" s="20">
        <f>'01'!D20+'02'!D20+'03'!D20+'04'!D20+'05'!D20+'06'!D20+'07'!D20+'08'!D20+'09'!D20+'10'!D20+'11'!D20+'12'!D20+'13'!D20+'14'!D20+'15'!D20+'16'!D20+'17'!D20+'18'!D20+'19'!D20+'20'!D20+'21'!D20+'22'!D20+'23'!D20+'24'!D20+'25'!D20+'26'!D20+'27'!D20+'28'!D20+'29'!D20+'30'!D20</f>
        <v>445590662</v>
      </c>
      <c r="E20" s="20">
        <f>'01'!E20+'02'!E20+'03'!E20+'04'!E20+'05'!E20+'06'!E20+'07'!E20+'08'!E20+'09'!E20+'10'!E20+'11'!E20+'12'!E20+'13'!E20+'14'!E20+'15'!E20+'16'!E20+'17'!E20+'18'!E20+'19'!E20+'20'!E20+'21'!E20+'22'!E20+'23'!E20+'24'!E20+'25'!E20+'26'!E20+'27'!E20+'28'!E20+'29'!E20+'30'!E20</f>
        <v>37309449</v>
      </c>
      <c r="F20" s="20">
        <f>'01'!F20+'02'!F20+'03'!F20+'04'!F20+'05'!F20+'06'!F20+'07'!F20+'08'!F20+'09'!F20+'10'!F20+'11'!F20+'12'!F20+'13'!F20+'14'!F20+'15'!F20+'16'!F20+'17'!F20+'18'!F20+'19'!F20+'20'!F20+'21'!F20+'22'!F20+'23'!F20+'24'!F20+'25'!F20+'26'!F20+'27'!F20+'28'!F20+'29'!F20+'30'!F20</f>
        <v>707383363</v>
      </c>
      <c r="G20" s="20">
        <f>'01'!G20+'02'!G20+'03'!G20+'04'!G20+'05'!G20+'06'!G20+'07'!G20+'08'!G20+'09'!G20+'10'!G20+'11'!G20+'12'!G20+'13'!G20+'14'!G20+'15'!G20+'16'!G20+'17'!G20+'18'!G20+'19'!G20+'20'!G20+'21'!G20+'22'!G20+'23'!G20+'24'!G20+'25'!G20+'26'!G20+'27'!G20+'28'!G20+'29'!G20+'30'!G20</f>
        <v>27500</v>
      </c>
      <c r="H20" s="20">
        <f>'01'!H20+'02'!H20+'03'!H20+'04'!H20+'05'!H20+'06'!H20+'07'!H20+'08'!H20+'09'!H20+'10'!H20+'11'!H20+'12'!H20+'13'!H20+'14'!H20+'15'!H20+'16'!H20+'17'!H20+'18'!H20+'19'!H20+'20'!H20+'21'!H20+'22'!H20+'23'!H20+'24'!H20+'25'!H20+'26'!H20+'27'!H20+'28'!H20+'29'!H20+'30'!H20</f>
        <v>7780782</v>
      </c>
      <c r="I20" s="28">
        <f t="shared" si="0"/>
        <v>2320372451</v>
      </c>
      <c r="L20" s="14"/>
      <c r="N20" s="14"/>
    </row>
    <row r="21" spans="1:14" ht="17.25" thickTop="1" thickBot="1" x14ac:dyDescent="0.3">
      <c r="A21" s="15">
        <v>1019</v>
      </c>
      <c r="B21" s="16" t="s">
        <v>26</v>
      </c>
      <c r="C21" s="21">
        <f>'01'!C21+'02'!C21+'03'!C21+'04'!C21+'05'!C21+'06'!C21+'07'!C21+'08'!C21+'09'!C21+'10'!C21+'11'!C21+'12'!C21+'13'!C21+'14'!C21+'15'!C21+'16'!C21+'17'!C21+'18'!C21+'19'!C21+'20'!C21+'21'!C21+'22'!C21+'23'!C21+'24'!C21+'25'!C21+'26'!C21+'27'!C21+'28'!C21+'29'!C21+'30'!C21</f>
        <v>850842591</v>
      </c>
      <c r="D21" s="21">
        <f>'01'!D21+'02'!D21+'03'!D21+'04'!D21+'05'!D21+'06'!D21+'07'!D21+'08'!D21+'09'!D21+'10'!D21+'11'!D21+'12'!D21+'13'!D21+'14'!D21+'15'!D21+'16'!D21+'17'!D21+'18'!D21+'19'!D21+'20'!D21+'21'!D21+'22'!D21+'23'!D21+'24'!D21+'25'!D21+'26'!D21+'27'!D21+'28'!D21+'29'!D21+'30'!D21</f>
        <v>36215396</v>
      </c>
      <c r="E21" s="21">
        <f>'01'!E21+'02'!E21+'03'!E21+'04'!E21+'05'!E21+'06'!E21+'07'!E21+'08'!E21+'09'!E21+'10'!E21+'11'!E21+'12'!E21+'13'!E21+'14'!E21+'15'!E21+'16'!E21+'17'!E21+'18'!E21+'19'!E21+'20'!E21+'21'!E21+'22'!E21+'23'!E21+'24'!E21+'25'!E21+'26'!E21+'27'!E21+'28'!E21+'29'!E21+'30'!E21</f>
        <v>21830062</v>
      </c>
      <c r="F21" s="21">
        <f>'01'!F21+'02'!F21+'03'!F21+'04'!F21+'05'!F21+'06'!F21+'07'!F21+'08'!F21+'09'!F21+'10'!F21+'11'!F21+'12'!F21+'13'!F21+'14'!F21+'15'!F21+'16'!F21+'17'!F21+'18'!F21+'19'!F21+'20'!F21+'21'!F21+'22'!F21+'23'!F21+'24'!F21+'25'!F21+'26'!F21+'27'!F21+'28'!F21+'29'!F21+'30'!F21</f>
        <v>205856662</v>
      </c>
      <c r="G21" s="21">
        <f>'01'!G21+'02'!G21+'03'!G21+'04'!G21+'05'!G21+'06'!G21+'07'!G21+'08'!G21+'09'!G21+'10'!G21+'11'!G21+'12'!G21+'13'!G21+'14'!G21+'15'!G21+'16'!G21+'17'!G21+'18'!G21+'19'!G21+'20'!G21+'21'!G21+'22'!G21+'23'!G21+'24'!G21+'25'!G21+'26'!G21+'27'!G21+'28'!G21+'29'!G21+'30'!G21</f>
        <v>134841</v>
      </c>
      <c r="H21" s="21">
        <f>'01'!H21+'02'!H21+'03'!H21+'04'!H21+'05'!H21+'06'!H21+'07'!H21+'08'!H21+'09'!H21+'10'!H21+'11'!H21+'12'!H21+'13'!H21+'14'!H21+'15'!H21+'16'!H21+'17'!H21+'18'!H21+'19'!H21+'20'!H21+'21'!H21+'22'!H21+'23'!H21+'24'!H21+'25'!H21+'26'!H21+'27'!H21+'28'!H21+'29'!H21+'30'!H21</f>
        <v>23602257</v>
      </c>
      <c r="I21" s="28">
        <f t="shared" si="0"/>
        <v>1138481809</v>
      </c>
      <c r="L21" s="14"/>
      <c r="N21" s="14"/>
    </row>
    <row r="22" spans="1:14" ht="17.25" thickTop="1" thickBot="1" x14ac:dyDescent="0.3">
      <c r="A22" s="15">
        <v>1020</v>
      </c>
      <c r="B22" s="16" t="s">
        <v>27</v>
      </c>
      <c r="C22" s="20">
        <f>'01'!C22+'02'!C22+'03'!C22+'04'!C22+'05'!C22+'06'!C22+'07'!C22+'08'!C22+'09'!C22+'10'!C22+'11'!C22+'12'!C22+'13'!C22+'14'!C22+'15'!C22+'16'!C22+'17'!C22+'18'!C22+'19'!C22+'20'!C22+'21'!C22+'22'!C22+'23'!C22+'24'!C22+'25'!C22+'26'!C22+'27'!C22+'28'!C22+'29'!C22+'30'!C22</f>
        <v>496347236</v>
      </c>
      <c r="D22" s="20">
        <f>'01'!D22+'02'!D22+'03'!D22+'04'!D22+'05'!D22+'06'!D22+'07'!D22+'08'!D22+'09'!D22+'10'!D22+'11'!D22+'12'!D22+'13'!D22+'14'!D22+'15'!D22+'16'!D22+'17'!D22+'18'!D22+'19'!D22+'20'!D22+'21'!D22+'22'!D22+'23'!D22+'24'!D22+'25'!D22+'26'!D22+'27'!D22+'28'!D22+'29'!D22+'30'!D22</f>
        <v>160557142</v>
      </c>
      <c r="E22" s="20">
        <f>'01'!E22+'02'!E22+'03'!E22+'04'!E22+'05'!E22+'06'!E22+'07'!E22+'08'!E22+'09'!E22+'10'!E22+'11'!E22+'12'!E22+'13'!E22+'14'!E22+'15'!E22+'16'!E22+'17'!E22+'18'!E22+'19'!E22+'20'!E22+'21'!E22+'22'!E22+'23'!E22+'24'!E22+'25'!E22+'26'!E22+'27'!E22+'28'!E22+'29'!E22+'30'!E22</f>
        <v>16735285</v>
      </c>
      <c r="F22" s="20">
        <f>'01'!F22+'02'!F22+'03'!F22+'04'!F22+'05'!F22+'06'!F22+'07'!F22+'08'!F22+'09'!F22+'10'!F22+'11'!F22+'12'!F22+'13'!F22+'14'!F22+'15'!F22+'16'!F22+'17'!F22+'18'!F22+'19'!F22+'20'!F22+'21'!F22+'22'!F22+'23'!F22+'24'!F22+'25'!F22+'26'!F22+'27'!F22+'28'!F22+'29'!F22+'30'!F22</f>
        <v>237736845</v>
      </c>
      <c r="G22" s="20">
        <f>'01'!G22+'02'!G22+'03'!G22+'04'!G22+'05'!G22+'06'!G22+'07'!G22+'08'!G22+'09'!G22+'10'!G22+'11'!G22+'12'!G22+'13'!G22+'14'!G22+'15'!G22+'16'!G22+'17'!G22+'18'!G22+'19'!G22+'20'!G22+'21'!G22+'22'!G22+'23'!G22+'24'!G22+'25'!G22+'26'!G22+'27'!G22+'28'!G22+'29'!G22+'30'!G22</f>
        <v>0</v>
      </c>
      <c r="H22" s="20">
        <f>'01'!H22+'02'!H22+'03'!H22+'04'!H22+'05'!H22+'06'!H22+'07'!H22+'08'!H22+'09'!H22+'10'!H22+'11'!H22+'12'!H22+'13'!H22+'14'!H22+'15'!H22+'16'!H22+'17'!H22+'18'!H22+'19'!H22+'20'!H22+'21'!H22+'22'!H22+'23'!H22+'24'!H22+'25'!H22+'26'!H22+'27'!H22+'28'!H22+'29'!H22+'30'!H22</f>
        <v>3884202</v>
      </c>
      <c r="I22" s="28">
        <f t="shared" si="0"/>
        <v>915260710</v>
      </c>
      <c r="L22" s="14"/>
      <c r="N22" s="14"/>
    </row>
    <row r="23" spans="1:14" ht="17.25" thickTop="1" thickBot="1" x14ac:dyDescent="0.3">
      <c r="A23" s="15">
        <v>1022</v>
      </c>
      <c r="B23" s="16" t="s">
        <v>28</v>
      </c>
      <c r="C23" s="21">
        <f>'01'!C23+'02'!C23+'03'!C23+'04'!C23+'05'!C23+'06'!C23+'07'!C23+'08'!C23+'09'!C23+'10'!C23+'11'!C23+'12'!C23+'13'!C23+'14'!C23+'15'!C23+'16'!C23+'17'!C23+'18'!C23+'19'!C23+'20'!C23+'21'!C23+'22'!C23+'23'!C23+'24'!C23+'25'!C23+'26'!C23+'27'!C23+'28'!C23+'29'!C23+'30'!C23</f>
        <v>23044183</v>
      </c>
      <c r="D23" s="21">
        <f>'01'!D23+'02'!D23+'03'!D23+'04'!D23+'05'!D23+'06'!D23+'07'!D23+'08'!D23+'09'!D23+'10'!D23+'11'!D23+'12'!D23+'13'!D23+'14'!D23+'15'!D23+'16'!D23+'17'!D23+'18'!D23+'19'!D23+'20'!D23+'21'!D23+'22'!D23+'23'!D23+'24'!D23+'25'!D23+'26'!D23+'27'!D23+'28'!D23+'29'!D23+'30'!D23</f>
        <v>701636</v>
      </c>
      <c r="E23" s="21">
        <f>'01'!E23+'02'!E23+'03'!E23+'04'!E23+'05'!E23+'06'!E23+'07'!E23+'08'!E23+'09'!E23+'10'!E23+'11'!E23+'12'!E23+'13'!E23+'14'!E23+'15'!E23+'16'!E23+'17'!E23+'18'!E23+'19'!E23+'20'!E23+'21'!E23+'22'!E23+'23'!E23+'24'!E23+'25'!E23+'26'!E23+'27'!E23+'28'!E23+'29'!E23+'30'!E23</f>
        <v>571258</v>
      </c>
      <c r="F23" s="21">
        <f>'01'!F23+'02'!F23+'03'!F23+'04'!F23+'05'!F23+'06'!F23+'07'!F23+'08'!F23+'09'!F23+'10'!F23+'11'!F23+'12'!F23+'13'!F23+'14'!F23+'15'!F23+'16'!F23+'17'!F23+'18'!F23+'19'!F23+'20'!F23+'21'!F23+'22'!F23+'23'!F23+'24'!F23+'25'!F23+'26'!F23+'27'!F23+'28'!F23+'29'!F23+'30'!F23</f>
        <v>0</v>
      </c>
      <c r="G23" s="21">
        <f>'01'!G23+'02'!G23+'03'!G23+'04'!G23+'05'!G23+'06'!G23+'07'!G23+'08'!G23+'09'!G23+'10'!G23+'11'!G23+'12'!G23+'13'!G23+'14'!G23+'15'!G23+'16'!G23+'17'!G23+'18'!G23+'19'!G23+'20'!G23+'21'!G23+'22'!G23+'23'!G23+'24'!G23+'25'!G23+'26'!G23+'27'!G23+'28'!G23+'29'!G23+'30'!G23</f>
        <v>0</v>
      </c>
      <c r="H23" s="21">
        <f>'01'!H23+'02'!H23+'03'!H23+'04'!H23+'05'!H23+'06'!H23+'07'!H23+'08'!H23+'09'!H23+'10'!H23+'11'!H23+'12'!H23+'13'!H23+'14'!H23+'15'!H23+'16'!H23+'17'!H23+'18'!H23+'19'!H23+'20'!H23+'21'!H23+'22'!H23+'23'!H23+'24'!H23+'25'!H23+'26'!H23+'27'!H23+'28'!H23+'29'!H23+'30'!H23</f>
        <v>119364</v>
      </c>
      <c r="I23" s="28">
        <f t="shared" si="0"/>
        <v>24436441</v>
      </c>
      <c r="L23" s="14"/>
      <c r="N23" s="14"/>
    </row>
    <row r="24" spans="1:14" ht="17.25" thickTop="1" thickBot="1" x14ac:dyDescent="0.3">
      <c r="A24" s="15">
        <v>1023</v>
      </c>
      <c r="B24" s="16" t="s">
        <v>29</v>
      </c>
      <c r="C24" s="20">
        <f>'01'!C24+'02'!C24+'03'!C24+'04'!C24+'05'!C24+'06'!C24+'07'!C24+'08'!C24+'09'!C24+'10'!C24+'11'!C24+'12'!C24+'13'!C24+'14'!C24+'15'!C24+'16'!C24+'17'!C24+'18'!C24+'19'!C24+'20'!C24+'21'!C24+'22'!C24+'23'!C24+'24'!C24+'25'!C24+'26'!C24+'27'!C24+'28'!C24+'29'!C24+'30'!C24</f>
        <v>666282471</v>
      </c>
      <c r="D24" s="20">
        <f>'01'!D24+'02'!D24+'03'!D24+'04'!D24+'05'!D24+'06'!D24+'07'!D24+'08'!D24+'09'!D24+'10'!D24+'11'!D24+'12'!D24+'13'!D24+'14'!D24+'15'!D24+'16'!D24+'17'!D24+'18'!D24+'19'!D24+'20'!D24+'21'!D24+'22'!D24+'23'!D24+'24'!D24+'25'!D24+'26'!D24+'27'!D24+'28'!D24+'29'!D24+'30'!D24</f>
        <v>39672008</v>
      </c>
      <c r="E24" s="20">
        <f>'01'!E24+'02'!E24+'03'!E24+'04'!E24+'05'!E24+'06'!E24+'07'!E24+'08'!E24+'09'!E24+'10'!E24+'11'!E24+'12'!E24+'13'!E24+'14'!E24+'15'!E24+'16'!E24+'17'!E24+'18'!E24+'19'!E24+'20'!E24+'21'!E24+'22'!E24+'23'!E24+'24'!E24+'25'!E24+'26'!E24+'27'!E24+'28'!E24+'29'!E24+'30'!E24</f>
        <v>18314532</v>
      </c>
      <c r="F24" s="20">
        <f>'01'!F24+'02'!F24+'03'!F24+'04'!F24+'05'!F24+'06'!F24+'07'!F24+'08'!F24+'09'!F24+'10'!F24+'11'!F24+'12'!F24+'13'!F24+'14'!F24+'15'!F24+'16'!F24+'17'!F24+'18'!F24+'19'!F24+'20'!F24+'21'!F24+'22'!F24+'23'!F24+'24'!F24+'25'!F24+'26'!F24+'27'!F24+'28'!F24+'29'!F24+'30'!F24</f>
        <v>10072811</v>
      </c>
      <c r="G24" s="20">
        <f>'01'!G24+'02'!G24+'03'!G24+'04'!G24+'05'!G24+'06'!G24+'07'!G24+'08'!G24+'09'!G24+'10'!G24+'11'!G24+'12'!G24+'13'!G24+'14'!G24+'15'!G24+'16'!G24+'17'!G24+'18'!G24+'19'!G24+'20'!G24+'21'!G24+'22'!G24+'23'!G24+'24'!G24+'25'!G24+'26'!G24+'27'!G24+'28'!G24+'29'!G24+'30'!G24</f>
        <v>15000</v>
      </c>
      <c r="H24" s="20">
        <f>'01'!H24+'02'!H24+'03'!H24+'04'!H24+'05'!H24+'06'!H24+'07'!H24+'08'!H24+'09'!H24+'10'!H24+'11'!H24+'12'!H24+'13'!H24+'14'!H24+'15'!H24+'16'!H24+'17'!H24+'18'!H24+'19'!H24+'20'!H24+'21'!H24+'22'!H24+'23'!H24+'24'!H24+'25'!H24+'26'!H24+'27'!H24+'28'!H24+'29'!H24+'30'!H24</f>
        <v>28447647</v>
      </c>
      <c r="I24" s="28">
        <f t="shared" si="0"/>
        <v>762804469</v>
      </c>
      <c r="L24" s="14"/>
      <c r="N24" s="14"/>
    </row>
    <row r="25" spans="1:14" ht="17.25" thickTop="1" thickBot="1" x14ac:dyDescent="0.3">
      <c r="A25" s="15">
        <v>1024</v>
      </c>
      <c r="B25" s="16" t="s">
        <v>30</v>
      </c>
      <c r="C25" s="21">
        <f>'01'!C25+'02'!C25+'03'!C25+'04'!C25+'05'!C25+'06'!C25+'07'!C25+'08'!C25+'09'!C25+'10'!C25+'11'!C25+'12'!C25+'13'!C25+'14'!C25+'15'!C25+'16'!C25+'17'!C25+'18'!C25+'19'!C25+'20'!C25+'21'!C25+'22'!C25+'23'!C25+'24'!C25+'25'!C25+'26'!C25+'27'!C25+'28'!C25+'29'!C25+'30'!C25</f>
        <v>11791521951</v>
      </c>
      <c r="D25" s="21">
        <f>'01'!D25+'02'!D25+'03'!D25+'04'!D25+'05'!D25+'06'!D25+'07'!D25+'08'!D25+'09'!D25+'10'!D25+'11'!D25+'12'!D25+'13'!D25+'14'!D25+'15'!D25+'16'!D25+'17'!D25+'18'!D25+'19'!D25+'20'!D25+'21'!D25+'22'!D25+'23'!D25+'24'!D25+'25'!D25+'26'!D25+'27'!D25+'28'!D25+'29'!D25+'30'!D25</f>
        <v>645634383</v>
      </c>
      <c r="E25" s="21">
        <f>'01'!E25+'02'!E25+'03'!E25+'04'!E25+'05'!E25+'06'!E25+'07'!E25+'08'!E25+'09'!E25+'10'!E25+'11'!E25+'12'!E25+'13'!E25+'14'!E25+'15'!E25+'16'!E25+'17'!E25+'18'!E25+'19'!E25+'20'!E25+'21'!E25+'22'!E25+'23'!E25+'24'!E25+'25'!E25+'26'!E25+'27'!E25+'28'!E25+'29'!E25+'30'!E25</f>
        <v>251219819</v>
      </c>
      <c r="F25" s="21">
        <f>'01'!F25+'02'!F25+'03'!F25+'04'!F25+'05'!F25+'06'!F25+'07'!F25+'08'!F25+'09'!F25+'10'!F25+'11'!F25+'12'!F25+'13'!F25+'14'!F25+'15'!F25+'16'!F25+'17'!F25+'18'!F25+'19'!F25+'20'!F25+'21'!F25+'22'!F25+'23'!F25+'24'!F25+'25'!F25+'26'!F25+'27'!F25+'28'!F25+'29'!F25+'30'!F25</f>
        <v>1744338187</v>
      </c>
      <c r="G25" s="21">
        <f>'01'!G25+'02'!G25+'03'!G25+'04'!G25+'05'!G25+'06'!G25+'07'!G25+'08'!G25+'09'!G25+'10'!G25+'11'!G25+'12'!G25+'13'!G25+'14'!G25+'15'!G25+'16'!G25+'17'!G25+'18'!G25+'19'!G25+'20'!G25+'21'!G25+'22'!G25+'23'!G25+'24'!G25+'25'!G25+'26'!G25+'27'!G25+'28'!G25+'29'!G25+'30'!G25</f>
        <v>299190</v>
      </c>
      <c r="H25" s="21">
        <f>'01'!H25+'02'!H25+'03'!H25+'04'!H25+'05'!H25+'06'!H25+'07'!H25+'08'!H25+'09'!H25+'10'!H25+'11'!H25+'12'!H25+'13'!H25+'14'!H25+'15'!H25+'16'!H25+'17'!H25+'18'!H25+'19'!H25+'20'!H25+'21'!H25+'22'!H25+'23'!H25+'24'!H25+'25'!H25+'26'!H25+'27'!H25+'28'!H25+'29'!H25+'30'!H25</f>
        <v>118820674</v>
      </c>
      <c r="I25" s="28">
        <f t="shared" si="0"/>
        <v>14551834204</v>
      </c>
      <c r="L25" s="14"/>
      <c r="N25" s="14"/>
    </row>
    <row r="26" spans="1:14" ht="17.25" thickTop="1" thickBot="1" x14ac:dyDescent="0.3">
      <c r="A26" s="15">
        <v>1025</v>
      </c>
      <c r="B26" s="16" t="s">
        <v>31</v>
      </c>
      <c r="C26" s="20">
        <f>'01'!C26+'02'!C26+'03'!C26+'04'!C26+'05'!C26+'06'!C26+'07'!C26+'08'!C26+'09'!C26+'10'!C26+'11'!C26+'12'!C26+'13'!C26+'14'!C26+'15'!C26+'16'!C26+'17'!C26+'18'!C26+'19'!C26+'20'!C26+'21'!C26+'22'!C26+'23'!C26+'24'!C26+'25'!C26+'26'!C26+'27'!C26+'28'!C26+'29'!C26+'30'!C26</f>
        <v>169355147</v>
      </c>
      <c r="D26" s="20">
        <f>'01'!D26+'02'!D26+'03'!D26+'04'!D26+'05'!D26+'06'!D26+'07'!D26+'08'!D26+'09'!D26+'10'!D26+'11'!D26+'12'!D26+'13'!D26+'14'!D26+'15'!D26+'16'!D26+'17'!D26+'18'!D26+'19'!D26+'20'!D26+'21'!D26+'22'!D26+'23'!D26+'24'!D26+'25'!D26+'26'!D26+'27'!D26+'28'!D26+'29'!D26+'30'!D26</f>
        <v>607500</v>
      </c>
      <c r="E26" s="20">
        <f>'01'!E26+'02'!E26+'03'!E26+'04'!E26+'05'!E26+'06'!E26+'07'!E26+'08'!E26+'09'!E26+'10'!E26+'11'!E26+'12'!E26+'13'!E26+'14'!E26+'15'!E26+'16'!E26+'17'!E26+'18'!E26+'19'!E26+'20'!E26+'21'!E26+'22'!E26+'23'!E26+'24'!E26+'25'!E26+'26'!E26+'27'!E26+'28'!E26+'29'!E26+'30'!E26</f>
        <v>372678</v>
      </c>
      <c r="F26" s="20">
        <f>'01'!F26+'02'!F26+'03'!F26+'04'!F26+'05'!F26+'06'!F26+'07'!F26+'08'!F26+'09'!F26+'10'!F26+'11'!F26+'12'!F26+'13'!F26+'14'!F26+'15'!F26+'16'!F26+'17'!F26+'18'!F26+'19'!F26+'20'!F26+'21'!F26+'22'!F26+'23'!F26+'24'!F26+'25'!F26+'26'!F26+'27'!F26+'28'!F26+'29'!F26+'30'!F26</f>
        <v>0</v>
      </c>
      <c r="G26" s="20">
        <f>'01'!G26+'02'!G26+'03'!G26+'04'!G26+'05'!G26+'06'!G26+'07'!G26+'08'!G26+'09'!G26+'10'!G26+'11'!G26+'12'!G26+'13'!G26+'14'!G26+'15'!G26+'16'!G26+'17'!G26+'18'!G26+'19'!G26+'20'!G26+'21'!G26+'22'!G26+'23'!G26+'24'!G26+'25'!G26+'26'!G26+'27'!G26+'28'!G26+'29'!G26+'30'!G26</f>
        <v>2500</v>
      </c>
      <c r="H26" s="20">
        <f>'01'!H26+'02'!H26+'03'!H26+'04'!H26+'05'!H26+'06'!H26+'07'!H26+'08'!H26+'09'!H26+'10'!H26+'11'!H26+'12'!H26+'13'!H26+'14'!H26+'15'!H26+'16'!H26+'17'!H26+'18'!H26+'19'!H26+'20'!H26+'21'!H26+'22'!H26+'23'!H26+'24'!H26+'25'!H26+'26'!H26+'27'!H26+'28'!H26+'29'!H26+'30'!H26</f>
        <v>2358405</v>
      </c>
      <c r="I26" s="28">
        <f t="shared" si="0"/>
        <v>172696230</v>
      </c>
      <c r="L26" s="14"/>
      <c r="N26" s="14"/>
    </row>
    <row r="27" spans="1:14" ht="17.25" thickTop="1" thickBot="1" x14ac:dyDescent="0.3">
      <c r="A27" s="15">
        <v>1026</v>
      </c>
      <c r="B27" s="16" t="s">
        <v>32</v>
      </c>
      <c r="C27" s="21">
        <f>'01'!C27+'02'!C27+'03'!C27+'04'!C27+'05'!C27+'06'!C27+'07'!C27+'08'!C27+'09'!C27+'10'!C27+'11'!C27+'12'!C27+'13'!C27+'14'!C27+'15'!C27+'16'!C27+'17'!C27+'18'!C27+'19'!C27+'20'!C27+'21'!C27+'22'!C27+'23'!C27+'24'!C27+'25'!C27+'26'!C27+'27'!C27+'28'!C27+'29'!C27+'30'!C27</f>
        <v>14287649</v>
      </c>
      <c r="D27" s="21">
        <f>'01'!D27+'02'!D27+'03'!D27+'04'!D27+'05'!D27+'06'!D27+'07'!D27+'08'!D27+'09'!D27+'10'!D27+'11'!D27+'12'!D27+'13'!D27+'14'!D27+'15'!D27+'16'!D27+'17'!D27+'18'!D27+'19'!D27+'20'!D27+'21'!D27+'22'!D27+'23'!D27+'24'!D27+'25'!D27+'26'!D27+'27'!D27+'28'!D27+'29'!D27+'30'!D27</f>
        <v>179461</v>
      </c>
      <c r="E27" s="21">
        <f>'01'!E27+'02'!E27+'03'!E27+'04'!E27+'05'!E27+'06'!E27+'07'!E27+'08'!E27+'09'!E27+'10'!E27+'11'!E27+'12'!E27+'13'!E27+'14'!E27+'15'!E27+'16'!E27+'17'!E27+'18'!E27+'19'!E27+'20'!E27+'21'!E27+'22'!E27+'23'!E27+'24'!E27+'25'!E27+'26'!E27+'27'!E27+'28'!E27+'29'!E27+'30'!E27</f>
        <v>38154</v>
      </c>
      <c r="F27" s="21">
        <f>'01'!F27+'02'!F27+'03'!F27+'04'!F27+'05'!F27+'06'!F27+'07'!F27+'08'!F27+'09'!F27+'10'!F27+'11'!F27+'12'!F27+'13'!F27+'14'!F27+'15'!F27+'16'!F27+'17'!F27+'18'!F27+'19'!F27+'20'!F27+'21'!F27+'22'!F27+'23'!F27+'24'!F27+'25'!F27+'26'!F27+'27'!F27+'28'!F27+'29'!F27+'30'!F27</f>
        <v>0</v>
      </c>
      <c r="G27" s="21">
        <f>'01'!G27+'02'!G27+'03'!G27+'04'!G27+'05'!G27+'06'!G27+'07'!G27+'08'!G27+'09'!G27+'10'!G27+'11'!G27+'12'!G27+'13'!G27+'14'!G27+'15'!G27+'16'!G27+'17'!G27+'18'!G27+'19'!G27+'20'!G27+'21'!G27+'22'!G27+'23'!G27+'24'!G27+'25'!G27+'26'!G27+'27'!G27+'28'!G27+'29'!G27+'30'!G27</f>
        <v>2500</v>
      </c>
      <c r="H27" s="21">
        <f>'01'!H27+'02'!H27+'03'!H27+'04'!H27+'05'!H27+'06'!H27+'07'!H27+'08'!H27+'09'!H27+'10'!H27+'11'!H27+'12'!H27+'13'!H27+'14'!H27+'15'!H27+'16'!H27+'17'!H27+'18'!H27+'19'!H27+'20'!H27+'21'!H27+'22'!H27+'23'!H27+'24'!H27+'25'!H27+'26'!H27+'27'!H27+'28'!H27+'29'!H27+'30'!H27</f>
        <v>1595429</v>
      </c>
      <c r="I27" s="28">
        <f t="shared" si="0"/>
        <v>16103193</v>
      </c>
      <c r="L27" s="14"/>
      <c r="N27" s="14"/>
    </row>
    <row r="28" spans="1:14" ht="17.25" thickTop="1" thickBot="1" x14ac:dyDescent="0.3">
      <c r="A28" s="15">
        <v>1027</v>
      </c>
      <c r="B28" s="16" t="s">
        <v>33</v>
      </c>
      <c r="C28" s="20">
        <f>'01'!C28+'02'!C28+'03'!C28+'04'!C28+'05'!C28+'06'!C28+'07'!C28+'08'!C28+'09'!C28+'10'!C28+'11'!C28+'12'!C28+'13'!C28+'14'!C28+'15'!C28+'16'!C28+'17'!C28+'18'!C28+'19'!C28+'20'!C28+'21'!C28+'22'!C28+'23'!C28+'24'!C28+'25'!C28+'26'!C28+'27'!C28+'28'!C28+'29'!C28+'30'!C28</f>
        <v>916305232</v>
      </c>
      <c r="D28" s="20">
        <f>'01'!D28+'02'!D28+'03'!D28+'04'!D28+'05'!D28+'06'!D28+'07'!D28+'08'!D28+'09'!D28+'10'!D28+'11'!D28+'12'!D28+'13'!D28+'14'!D28+'15'!D28+'16'!D28+'17'!D28+'18'!D28+'19'!D28+'20'!D28+'21'!D28+'22'!D28+'23'!D28+'24'!D28+'25'!D28+'26'!D28+'27'!D28+'28'!D28+'29'!D28+'30'!D28</f>
        <v>17853187</v>
      </c>
      <c r="E28" s="20">
        <f>'01'!E28+'02'!E28+'03'!E28+'04'!E28+'05'!E28+'06'!E28+'07'!E28+'08'!E28+'09'!E28+'10'!E28+'11'!E28+'12'!E28+'13'!E28+'14'!E28+'15'!E28+'16'!E28+'17'!E28+'18'!E28+'19'!E28+'20'!E28+'21'!E28+'22'!E28+'23'!E28+'24'!E28+'25'!E28+'26'!E28+'27'!E28+'28'!E28+'29'!E28+'30'!E28</f>
        <v>9729743</v>
      </c>
      <c r="F28" s="20">
        <f>'01'!F28+'02'!F28+'03'!F28+'04'!F28+'05'!F28+'06'!F28+'07'!F28+'08'!F28+'09'!F28+'10'!F28+'11'!F28+'12'!F28+'13'!F28+'14'!F28+'15'!F28+'16'!F28+'17'!F28+'18'!F28+'19'!F28+'20'!F28+'21'!F28+'22'!F28+'23'!F28+'24'!F28+'25'!F28+'26'!F28+'27'!F28+'28'!F28+'29'!F28+'30'!F28</f>
        <v>58656691</v>
      </c>
      <c r="G28" s="20">
        <f>'01'!G28+'02'!G28+'03'!G28+'04'!G28+'05'!G28+'06'!G28+'07'!G28+'08'!G28+'09'!G28+'10'!G28+'11'!G28+'12'!G28+'13'!G28+'14'!G28+'15'!G28+'16'!G28+'17'!G28+'18'!G28+'19'!G28+'20'!G28+'21'!G28+'22'!G28+'23'!G28+'24'!G28+'25'!G28+'26'!G28+'27'!G28+'28'!G28+'29'!G28+'30'!G28</f>
        <v>482503</v>
      </c>
      <c r="H28" s="20">
        <f>'01'!H28+'02'!H28+'03'!H28+'04'!H28+'05'!H28+'06'!H28+'07'!H28+'08'!H28+'09'!H28+'10'!H28+'11'!H28+'12'!H28+'13'!H28+'14'!H28+'15'!H28+'16'!H28+'17'!H28+'18'!H28+'19'!H28+'20'!H28+'21'!H28+'22'!H28+'23'!H28+'24'!H28+'25'!H28+'26'!H28+'27'!H28+'28'!H28+'29'!H28+'30'!H28</f>
        <v>20070195</v>
      </c>
      <c r="I28" s="28">
        <f t="shared" si="0"/>
        <v>1023097551</v>
      </c>
      <c r="L28" s="14"/>
      <c r="N28" s="14"/>
    </row>
    <row r="29" spans="1:14" ht="17.25" thickTop="1" thickBot="1" x14ac:dyDescent="0.3">
      <c r="A29" s="15">
        <v>1028</v>
      </c>
      <c r="B29" s="16" t="s">
        <v>34</v>
      </c>
      <c r="C29" s="21">
        <f>'01'!C29+'02'!C29+'03'!C29+'04'!C29+'05'!C29+'06'!C29+'07'!C29+'08'!C29+'09'!C29+'10'!C29+'11'!C29+'12'!C29+'13'!C29+'14'!C29+'15'!C29+'16'!C29+'17'!C29+'18'!C29+'19'!C29+'20'!C29+'21'!C29+'22'!C29+'23'!C29+'24'!C29+'25'!C29+'26'!C29+'27'!C29+'28'!C29+'29'!C29+'30'!C29</f>
        <v>420657273</v>
      </c>
      <c r="D29" s="21">
        <f>'01'!D29+'02'!D29+'03'!D29+'04'!D29+'05'!D29+'06'!D29+'07'!D29+'08'!D29+'09'!D29+'10'!D29+'11'!D29+'12'!D29+'13'!D29+'14'!D29+'15'!D29+'16'!D29+'17'!D29+'18'!D29+'19'!D29+'20'!D29+'21'!D29+'22'!D29+'23'!D29+'24'!D29+'25'!D29+'26'!D29+'27'!D29+'28'!D29+'29'!D29+'30'!D29</f>
        <v>14574192</v>
      </c>
      <c r="E29" s="21">
        <f>'01'!E29+'02'!E29+'03'!E29+'04'!E29+'05'!E29+'06'!E29+'07'!E29+'08'!E29+'09'!E29+'10'!E29+'11'!E29+'12'!E29+'13'!E29+'14'!E29+'15'!E29+'16'!E29+'17'!E29+'18'!E29+'19'!E29+'20'!E29+'21'!E29+'22'!E29+'23'!E29+'24'!E29+'25'!E29+'26'!E29+'27'!E29+'28'!E29+'29'!E29+'30'!E29</f>
        <v>18425785</v>
      </c>
      <c r="F29" s="21">
        <f>'01'!F29+'02'!F29+'03'!F29+'04'!F29+'05'!F29+'06'!F29+'07'!F29+'08'!F29+'09'!F29+'10'!F29+'11'!F29+'12'!F29+'13'!F29+'14'!F29+'15'!F29+'16'!F29+'17'!F29+'18'!F29+'19'!F29+'20'!F29+'21'!F29+'22'!F29+'23'!F29+'24'!F29+'25'!F29+'26'!F29+'27'!F29+'28'!F29+'29'!F29+'30'!F29</f>
        <v>212831846</v>
      </c>
      <c r="G29" s="21">
        <f>'01'!G29+'02'!G29+'03'!G29+'04'!G29+'05'!G29+'06'!G29+'07'!G29+'08'!G29+'09'!G29+'10'!G29+'11'!G29+'12'!G29+'13'!G29+'14'!G29+'15'!G29+'16'!G29+'17'!G29+'18'!G29+'19'!G29+'20'!G29+'21'!G29+'22'!G29+'23'!G29+'24'!G29+'25'!G29+'26'!G29+'27'!G29+'28'!G29+'29'!G29+'30'!G29</f>
        <v>0</v>
      </c>
      <c r="H29" s="21">
        <f>'01'!H29+'02'!H29+'03'!H29+'04'!H29+'05'!H29+'06'!H29+'07'!H29+'08'!H29+'09'!H29+'10'!H29+'11'!H29+'12'!H29+'13'!H29+'14'!H29+'15'!H29+'16'!H29+'17'!H29+'18'!H29+'19'!H29+'20'!H29+'21'!H29+'22'!H29+'23'!H29+'24'!H29+'25'!H29+'26'!H29+'27'!H29+'28'!H29+'29'!H29+'30'!H29</f>
        <v>2527266</v>
      </c>
      <c r="I29" s="28">
        <f t="shared" si="0"/>
        <v>669016362</v>
      </c>
      <c r="L29" s="14"/>
      <c r="N29" s="14"/>
    </row>
    <row r="30" spans="1:14" ht="17.25" thickTop="1" thickBot="1" x14ac:dyDescent="0.3">
      <c r="A30" s="15">
        <v>1030</v>
      </c>
      <c r="B30" s="16" t="s">
        <v>35</v>
      </c>
      <c r="C30" s="20">
        <f>'01'!C30+'02'!C30+'03'!C30+'04'!C30+'05'!C30+'06'!C30+'07'!C30+'08'!C30+'09'!C30+'10'!C30+'11'!C30+'12'!C30+'13'!C30+'14'!C30+'15'!C30+'16'!C30+'17'!C30+'18'!C30+'19'!C30+'20'!C30+'21'!C30+'22'!C30+'23'!C30+'24'!C30+'25'!C30+'26'!C30+'27'!C30+'28'!C30+'29'!C30+'30'!C30</f>
        <v>1225178555</v>
      </c>
      <c r="D30" s="20">
        <f>'01'!D30+'02'!D30+'03'!D30+'04'!D30+'05'!D30+'06'!D30+'07'!D30+'08'!D30+'09'!D30+'10'!D30+'11'!D30+'12'!D30+'13'!D30+'14'!D30+'15'!D30+'16'!D30+'17'!D30+'18'!D30+'19'!D30+'20'!D30+'21'!D30+'22'!D30+'23'!D30+'24'!D30+'25'!D30+'26'!D30+'27'!D30+'28'!D30+'29'!D30+'30'!D30</f>
        <v>47360450</v>
      </c>
      <c r="E30" s="20">
        <f>'01'!E30+'02'!E30+'03'!E30+'04'!E30+'05'!E30+'06'!E30+'07'!E30+'08'!E30+'09'!E30+'10'!E30+'11'!E30+'12'!E30+'13'!E30+'14'!E30+'15'!E30+'16'!E30+'17'!E30+'18'!E30+'19'!E30+'20'!E30+'21'!E30+'22'!E30+'23'!E30+'24'!E30+'25'!E30+'26'!E30+'27'!E30+'28'!E30+'29'!E30+'30'!E30</f>
        <v>32097925</v>
      </c>
      <c r="F30" s="20">
        <f>'01'!F30+'02'!F30+'03'!F30+'04'!F30+'05'!F30+'06'!F30+'07'!F30+'08'!F30+'09'!F30+'10'!F30+'11'!F30+'12'!F30+'13'!F30+'14'!F30+'15'!F30+'16'!F30+'17'!F30+'18'!F30+'19'!F30+'20'!F30+'21'!F30+'22'!F30+'23'!F30+'24'!F30+'25'!F30+'26'!F30+'27'!F30+'28'!F30+'29'!F30+'30'!F30</f>
        <v>574084807</v>
      </c>
      <c r="G30" s="20">
        <f>'01'!G30+'02'!G30+'03'!G30+'04'!G30+'05'!G30+'06'!G30+'07'!G30+'08'!G30+'09'!G30+'10'!G30+'11'!G30+'12'!G30+'13'!G30+'14'!G30+'15'!G30+'16'!G30+'17'!G30+'18'!G30+'19'!G30+'20'!G30+'21'!G30+'22'!G30+'23'!G30+'24'!G30+'25'!G30+'26'!G30+'27'!G30+'28'!G30+'29'!G30+'30'!G30</f>
        <v>120775</v>
      </c>
      <c r="H30" s="20">
        <f>'01'!H30+'02'!H30+'03'!H30+'04'!H30+'05'!H30+'06'!H30+'07'!H30+'08'!H30+'09'!H30+'10'!H30+'11'!H30+'12'!H30+'13'!H30+'14'!H30+'15'!H30+'16'!H30+'17'!H30+'18'!H30+'19'!H30+'20'!H30+'21'!H30+'22'!H30+'23'!H30+'24'!H30+'25'!H30+'26'!H30+'27'!H30+'28'!H30+'29'!H30+'30'!H30</f>
        <v>38088538</v>
      </c>
      <c r="I30" s="28">
        <f t="shared" si="0"/>
        <v>1916931050</v>
      </c>
      <c r="L30" s="14"/>
      <c r="N30" s="14"/>
    </row>
    <row r="31" spans="1:14" ht="17.25" thickTop="1" thickBot="1" x14ac:dyDescent="0.3">
      <c r="A31" s="15">
        <v>1031</v>
      </c>
      <c r="B31" s="16" t="s">
        <v>36</v>
      </c>
      <c r="C31" s="21">
        <f>'01'!C31+'02'!C31+'03'!C31+'04'!C31+'05'!C31+'06'!C31+'07'!C31+'08'!C31+'09'!C31+'10'!C31+'11'!C31+'12'!C31+'13'!C31+'14'!C31+'15'!C31+'16'!C31+'17'!C31+'18'!C31+'19'!C31+'20'!C31+'21'!C31+'22'!C31+'23'!C31+'24'!C31+'25'!C31+'26'!C31+'27'!C31+'28'!C31+'29'!C31+'30'!C31</f>
        <v>45888886</v>
      </c>
      <c r="D31" s="21">
        <f>'01'!D31+'02'!D31+'03'!D31+'04'!D31+'05'!D31+'06'!D31+'07'!D31+'08'!D31+'09'!D31+'10'!D31+'11'!D31+'12'!D31+'13'!D31+'14'!D31+'15'!D31+'16'!D31+'17'!D31+'18'!D31+'19'!D31+'20'!D31+'21'!D31+'22'!D31+'23'!D31+'24'!D31+'25'!D31+'26'!D31+'27'!D31+'28'!D31+'29'!D31+'30'!D31</f>
        <v>12958</v>
      </c>
      <c r="E31" s="21">
        <f>'01'!E31+'02'!E31+'03'!E31+'04'!E31+'05'!E31+'06'!E31+'07'!E31+'08'!E31+'09'!E31+'10'!E31+'11'!E31+'12'!E31+'13'!E31+'14'!E31+'15'!E31+'16'!E31+'17'!E31+'18'!E31+'19'!E31+'20'!E31+'21'!E31+'22'!E31+'23'!E31+'24'!E31+'25'!E31+'26'!E31+'27'!E31+'28'!E31+'29'!E31+'30'!E31</f>
        <v>3400770</v>
      </c>
      <c r="F31" s="21">
        <f>'01'!F31+'02'!F31+'03'!F31+'04'!F31+'05'!F31+'06'!F31+'07'!F31+'08'!F31+'09'!F31+'10'!F31+'11'!F31+'12'!F31+'13'!F31+'14'!F31+'15'!F31+'16'!F31+'17'!F31+'18'!F31+'19'!F31+'20'!F31+'21'!F31+'22'!F31+'23'!F31+'24'!F31+'25'!F31+'26'!F31+'27'!F31+'28'!F31+'29'!F31+'30'!F31</f>
        <v>17629234</v>
      </c>
      <c r="G31" s="21">
        <f>'01'!G31+'02'!G31+'03'!G31+'04'!G31+'05'!G31+'06'!G31+'07'!G31+'08'!G31+'09'!G31+'10'!G31+'11'!G31+'12'!G31+'13'!G31+'14'!G31+'15'!G31+'16'!G31+'17'!G31+'18'!G31+'19'!G31+'20'!G31+'21'!G31+'22'!G31+'23'!G31+'24'!G31+'25'!G31+'26'!G31+'27'!G31+'28'!G31+'29'!G31+'30'!G31</f>
        <v>0</v>
      </c>
      <c r="H31" s="21">
        <f>'01'!H31+'02'!H31+'03'!H31+'04'!H31+'05'!H31+'06'!H31+'07'!H31+'08'!H31+'09'!H31+'10'!H31+'11'!H31+'12'!H31+'13'!H31+'14'!H31+'15'!H31+'16'!H31+'17'!H31+'18'!H31+'19'!H31+'20'!H31+'21'!H31+'22'!H31+'23'!H31+'24'!H31+'25'!H31+'26'!H31+'27'!H31+'28'!H31+'29'!H31+'30'!H31</f>
        <v>38499</v>
      </c>
      <c r="I31" s="28">
        <f t="shared" si="0"/>
        <v>66970347</v>
      </c>
      <c r="L31" s="14"/>
      <c r="N31" s="14"/>
    </row>
    <row r="32" spans="1:14" ht="17.25" thickTop="1" thickBot="1" x14ac:dyDescent="0.3">
      <c r="A32" s="15">
        <v>1033</v>
      </c>
      <c r="B32" s="16" t="s">
        <v>37</v>
      </c>
      <c r="C32" s="20">
        <f>'01'!C32+'02'!C32+'03'!C32+'04'!C32+'05'!C32+'06'!C32+'07'!C32+'08'!C32+'09'!C32+'10'!C32+'11'!C32+'12'!C32+'13'!C32+'14'!C32+'15'!C32+'16'!C32+'17'!C32+'18'!C32+'19'!C32+'20'!C32+'21'!C32+'22'!C32+'23'!C32+'24'!C32+'25'!C32+'26'!C32+'27'!C32+'28'!C32+'29'!C32+'30'!C32</f>
        <v>22419882</v>
      </c>
      <c r="D32" s="20">
        <f>'01'!D32+'02'!D32+'03'!D32+'04'!D32+'05'!D32+'06'!D32+'07'!D32+'08'!D32+'09'!D32+'10'!D32+'11'!D32+'12'!D32+'13'!D32+'14'!D32+'15'!D32+'16'!D32+'17'!D32+'18'!D32+'19'!D32+'20'!D32+'21'!D32+'22'!D32+'23'!D32+'24'!D32+'25'!D32+'26'!D32+'27'!D32+'28'!D32+'29'!D32+'30'!D32</f>
        <v>1501129</v>
      </c>
      <c r="E32" s="20">
        <f>'01'!E32+'02'!E32+'03'!E32+'04'!E32+'05'!E32+'06'!E32+'07'!E32+'08'!E32+'09'!E32+'10'!E32+'11'!E32+'12'!E32+'13'!E32+'14'!E32+'15'!E32+'16'!E32+'17'!E32+'18'!E32+'19'!E32+'20'!E32+'21'!E32+'22'!E32+'23'!E32+'24'!E32+'25'!E32+'26'!E32+'27'!E32+'28'!E32+'29'!E32+'30'!E32</f>
        <v>930151</v>
      </c>
      <c r="F32" s="20">
        <f>'01'!F32+'02'!F32+'03'!F32+'04'!F32+'05'!F32+'06'!F32+'07'!F32+'08'!F32+'09'!F32+'10'!F32+'11'!F32+'12'!F32+'13'!F32+'14'!F32+'15'!F32+'16'!F32+'17'!F32+'18'!F32+'19'!F32+'20'!F32+'21'!F32+'22'!F32+'23'!F32+'24'!F32+'25'!F32+'26'!F32+'27'!F32+'28'!F32+'29'!F32+'30'!F32</f>
        <v>346316</v>
      </c>
      <c r="G32" s="20">
        <f>'01'!G32+'02'!G32+'03'!G32+'04'!G32+'05'!G32+'06'!G32+'07'!G32+'08'!G32+'09'!G32+'10'!G32+'11'!G32+'12'!G32+'13'!G32+'14'!G32+'15'!G32+'16'!G32+'17'!G32+'18'!G32+'19'!G32+'20'!G32+'21'!G32+'22'!G32+'23'!G32+'24'!G32+'25'!G32+'26'!G32+'27'!G32+'28'!G32+'29'!G32+'30'!G32</f>
        <v>437500</v>
      </c>
      <c r="H32" s="20">
        <f>'01'!H32+'02'!H32+'03'!H32+'04'!H32+'05'!H32+'06'!H32+'07'!H32+'08'!H32+'09'!H32+'10'!H32+'11'!H32+'12'!H32+'13'!H32+'14'!H32+'15'!H32+'16'!H32+'17'!H32+'18'!H32+'19'!H32+'20'!H32+'21'!H32+'22'!H32+'23'!H32+'24'!H32+'25'!H32+'26'!H32+'27'!H32+'28'!H32+'29'!H32+'30'!H32</f>
        <v>4209508</v>
      </c>
      <c r="I32" s="28">
        <f t="shared" si="0"/>
        <v>29844486</v>
      </c>
      <c r="L32" s="14"/>
      <c r="N32" s="14"/>
    </row>
    <row r="33" spans="1:14" ht="17.25" thickTop="1" thickBot="1" x14ac:dyDescent="0.3">
      <c r="A33" s="15">
        <v>1034</v>
      </c>
      <c r="B33" s="16" t="s">
        <v>38</v>
      </c>
      <c r="C33" s="21">
        <f>'01'!C33+'02'!C33+'03'!C33+'04'!C33+'05'!C33+'06'!C33+'07'!C33+'08'!C33+'09'!C33+'10'!C33+'11'!C33+'12'!C33+'13'!C33+'14'!C33+'15'!C33+'16'!C33+'17'!C33+'18'!C33+'19'!C33+'20'!C33+'21'!C33+'22'!C33+'23'!C33+'24'!C33+'25'!C33+'26'!C33+'27'!C33+'28'!C33+'29'!C33+'30'!C33</f>
        <v>65562175</v>
      </c>
      <c r="D33" s="21">
        <f>'01'!D33+'02'!D33+'03'!D33+'04'!D33+'05'!D33+'06'!D33+'07'!D33+'08'!D33+'09'!D33+'10'!D33+'11'!D33+'12'!D33+'13'!D33+'14'!D33+'15'!D33+'16'!D33+'17'!D33+'18'!D33+'19'!D33+'20'!D33+'21'!D33+'22'!D33+'23'!D33+'24'!D33+'25'!D33+'26'!D33+'27'!D33+'28'!D33+'29'!D33+'30'!D33</f>
        <v>621613</v>
      </c>
      <c r="E33" s="21">
        <f>'01'!E33+'02'!E33+'03'!E33+'04'!E33+'05'!E33+'06'!E33+'07'!E33+'08'!E33+'09'!E33+'10'!E33+'11'!E33+'12'!E33+'13'!E33+'14'!E33+'15'!E33+'16'!E33+'17'!E33+'18'!E33+'19'!E33+'20'!E33+'21'!E33+'22'!E33+'23'!E33+'24'!E33+'25'!E33+'26'!E33+'27'!E33+'28'!E33+'29'!E33+'30'!E33</f>
        <v>393638</v>
      </c>
      <c r="F33" s="21">
        <f>'01'!F33+'02'!F33+'03'!F33+'04'!F33+'05'!F33+'06'!F33+'07'!F33+'08'!F33+'09'!F33+'10'!F33+'11'!F33+'12'!F33+'13'!F33+'14'!F33+'15'!F33+'16'!F33+'17'!F33+'18'!F33+'19'!F33+'20'!F33+'21'!F33+'22'!F33+'23'!F33+'24'!F33+'25'!F33+'26'!F33+'27'!F33+'28'!F33+'29'!F33+'30'!F33</f>
        <v>0</v>
      </c>
      <c r="G33" s="21">
        <f>'01'!G33+'02'!G33+'03'!G33+'04'!G33+'05'!G33+'06'!G33+'07'!G33+'08'!G33+'09'!G33+'10'!G33+'11'!G33+'12'!G33+'13'!G33+'14'!G33+'15'!G33+'16'!G33+'17'!G33+'18'!G33+'19'!G33+'20'!G33+'21'!G33+'22'!G33+'23'!G33+'24'!G33+'25'!G33+'26'!G33+'27'!G33+'28'!G33+'29'!G33+'30'!G33</f>
        <v>0</v>
      </c>
      <c r="H33" s="21">
        <f>'01'!H33+'02'!H33+'03'!H33+'04'!H33+'05'!H33+'06'!H33+'07'!H33+'08'!H33+'09'!H33+'10'!H33+'11'!H33+'12'!H33+'13'!H33+'14'!H33+'15'!H33+'16'!H33+'17'!H33+'18'!H33+'19'!H33+'20'!H33+'21'!H33+'22'!H33+'23'!H33+'24'!H33+'25'!H33+'26'!H33+'27'!H33+'28'!H33+'29'!H33+'30'!H33</f>
        <v>860424</v>
      </c>
      <c r="I33" s="28">
        <f t="shared" si="0"/>
        <v>67437850</v>
      </c>
      <c r="L33" s="14"/>
      <c r="N33" s="14"/>
    </row>
    <row r="34" spans="1:14" ht="17.25" thickTop="1" thickBot="1" x14ac:dyDescent="0.3">
      <c r="A34" s="15">
        <v>1037</v>
      </c>
      <c r="B34" s="16" t="s">
        <v>39</v>
      </c>
      <c r="C34" s="20">
        <f>'01'!C34+'02'!C34+'03'!C34+'04'!C34+'05'!C34+'06'!C34+'07'!C34+'08'!C34+'09'!C34+'10'!C34+'11'!C34+'12'!C34+'13'!C34+'14'!C34+'15'!C34+'16'!C34+'17'!C34+'18'!C34+'19'!C34+'20'!C34+'21'!C34+'22'!C34+'23'!C34+'24'!C34+'25'!C34+'26'!C34+'27'!C34+'28'!C34+'29'!C34+'30'!C34</f>
        <v>140830607</v>
      </c>
      <c r="D34" s="20">
        <f>'01'!D34+'02'!D34+'03'!D34+'04'!D34+'05'!D34+'06'!D34+'07'!D34+'08'!D34+'09'!D34+'10'!D34+'11'!D34+'12'!D34+'13'!D34+'14'!D34+'15'!D34+'16'!D34+'17'!D34+'18'!D34+'19'!D34+'20'!D34+'21'!D34+'22'!D34+'23'!D34+'24'!D34+'25'!D34+'26'!D34+'27'!D34+'28'!D34+'29'!D34+'30'!D34</f>
        <v>33646806</v>
      </c>
      <c r="E34" s="20">
        <f>'01'!E34+'02'!E34+'03'!E34+'04'!E34+'05'!E34+'06'!E34+'07'!E34+'08'!E34+'09'!E34+'10'!E34+'11'!E34+'12'!E34+'13'!E34+'14'!E34+'15'!E34+'16'!E34+'17'!E34+'18'!E34+'19'!E34+'20'!E34+'21'!E34+'22'!E34+'23'!E34+'24'!E34+'25'!E34+'26'!E34+'27'!E34+'28'!E34+'29'!E34+'30'!E34</f>
        <v>5087750</v>
      </c>
      <c r="F34" s="20">
        <f>'01'!F34+'02'!F34+'03'!F34+'04'!F34+'05'!F34+'06'!F34+'07'!F34+'08'!F34+'09'!F34+'10'!F34+'11'!F34+'12'!F34+'13'!F34+'14'!F34+'15'!F34+'16'!F34+'17'!F34+'18'!F34+'19'!F34+'20'!F34+'21'!F34+'22'!F34+'23'!F34+'24'!F34+'25'!F34+'26'!F34+'27'!F34+'28'!F34+'29'!F34+'30'!F34</f>
        <v>7278162</v>
      </c>
      <c r="G34" s="20">
        <f>'01'!G34+'02'!G34+'03'!G34+'04'!G34+'05'!G34+'06'!G34+'07'!G34+'08'!G34+'09'!G34+'10'!G34+'11'!G34+'12'!G34+'13'!G34+'14'!G34+'15'!G34+'16'!G34+'17'!G34+'18'!G34+'19'!G34+'20'!G34+'21'!G34+'22'!G34+'23'!G34+'24'!G34+'25'!G34+'26'!G34+'27'!G34+'28'!G34+'29'!G34+'30'!G34</f>
        <v>0</v>
      </c>
      <c r="H34" s="20">
        <f>'01'!H34+'02'!H34+'03'!H34+'04'!H34+'05'!H34+'06'!H34+'07'!H34+'08'!H34+'09'!H34+'10'!H34+'11'!H34+'12'!H34+'13'!H34+'14'!H34+'15'!H34+'16'!H34+'17'!H34+'18'!H34+'19'!H34+'20'!H34+'21'!H34+'22'!H34+'23'!H34+'24'!H34+'25'!H34+'26'!H34+'27'!H34+'28'!H34+'29'!H34+'30'!H34</f>
        <v>4654678</v>
      </c>
      <c r="I34" s="28">
        <f t="shared" si="0"/>
        <v>191498003</v>
      </c>
      <c r="L34" s="14"/>
      <c r="N34" s="14"/>
    </row>
    <row r="35" spans="1:14" ht="17.25" thickTop="1" thickBot="1" x14ac:dyDescent="0.3">
      <c r="A35" s="15">
        <v>1038</v>
      </c>
      <c r="B35" s="16" t="s">
        <v>40</v>
      </c>
      <c r="C35" s="21">
        <f>'01'!C35+'02'!C35+'03'!C35+'04'!C35+'05'!C35+'06'!C35+'07'!C35+'08'!C35+'09'!C35+'10'!C35+'11'!C35+'12'!C35+'13'!C35+'14'!C35+'15'!C35+'16'!C35+'17'!C35+'18'!C35+'19'!C35+'20'!C35+'21'!C35+'22'!C35+'23'!C35+'24'!C35+'25'!C35+'26'!C35+'27'!C35+'28'!C35+'29'!C35+'30'!C35</f>
        <v>372046029</v>
      </c>
      <c r="D35" s="21">
        <f>'01'!D35+'02'!D35+'03'!D35+'04'!D35+'05'!D35+'06'!D35+'07'!D35+'08'!D35+'09'!D35+'10'!D35+'11'!D35+'12'!D35+'13'!D35+'14'!D35+'15'!D35+'16'!D35+'17'!D35+'18'!D35+'19'!D35+'20'!D35+'21'!D35+'22'!D35+'23'!D35+'24'!D35+'25'!D35+'26'!D35+'27'!D35+'28'!D35+'29'!D35+'30'!D35</f>
        <v>66651772</v>
      </c>
      <c r="E35" s="21">
        <f>'01'!E35+'02'!E35+'03'!E35+'04'!E35+'05'!E35+'06'!E35+'07'!E35+'08'!E35+'09'!E35+'10'!E35+'11'!E35+'12'!E35+'13'!E35+'14'!E35+'15'!E35+'16'!E35+'17'!E35+'18'!E35+'19'!E35+'20'!E35+'21'!E35+'22'!E35+'23'!E35+'24'!E35+'25'!E35+'26'!E35+'27'!E35+'28'!E35+'29'!E35+'30'!E35</f>
        <v>12537663</v>
      </c>
      <c r="F35" s="21">
        <f>'01'!F35+'02'!F35+'03'!F35+'04'!F35+'05'!F35+'06'!F35+'07'!F35+'08'!F35+'09'!F35+'10'!F35+'11'!F35+'12'!F35+'13'!F35+'14'!F35+'15'!F35+'16'!F35+'17'!F35+'18'!F35+'19'!F35+'20'!F35+'21'!F35+'22'!F35+'23'!F35+'24'!F35+'25'!F35+'26'!F35+'27'!F35+'28'!F35+'29'!F35+'30'!F35</f>
        <v>139521039</v>
      </c>
      <c r="G35" s="21">
        <f>'01'!G35+'02'!G35+'03'!G35+'04'!G35+'05'!G35+'06'!G35+'07'!G35+'08'!G35+'09'!G35+'10'!G35+'11'!G35+'12'!G35+'13'!G35+'14'!G35+'15'!G35+'16'!G35+'17'!G35+'18'!G35+'19'!G35+'20'!G35+'21'!G35+'22'!G35+'23'!G35+'24'!G35+'25'!G35+'26'!G35+'27'!G35+'28'!G35+'29'!G35+'30'!G35</f>
        <v>0</v>
      </c>
      <c r="H35" s="21">
        <f>'01'!H35+'02'!H35+'03'!H35+'04'!H35+'05'!H35+'06'!H35+'07'!H35+'08'!H35+'09'!H35+'10'!H35+'11'!H35+'12'!H35+'13'!H35+'14'!H35+'15'!H35+'16'!H35+'17'!H35+'18'!H35+'19'!H35+'20'!H35+'21'!H35+'22'!H35+'23'!H35+'24'!H35+'25'!H35+'26'!H35+'27'!H35+'28'!H35+'29'!H35+'30'!H35</f>
        <v>6356581</v>
      </c>
      <c r="I35" s="28">
        <f t="shared" si="0"/>
        <v>597113084</v>
      </c>
      <c r="L35" s="14"/>
      <c r="N35" s="14"/>
    </row>
    <row r="36" spans="1:14" ht="17.25" thickTop="1" thickBot="1" x14ac:dyDescent="0.3">
      <c r="A36" s="15">
        <v>1039</v>
      </c>
      <c r="B36" s="16" t="s">
        <v>41</v>
      </c>
      <c r="C36" s="20">
        <f>'01'!C36+'02'!C36+'03'!C36+'04'!C36+'05'!C36+'06'!C36+'07'!C36+'08'!C36+'09'!C36+'10'!C36+'11'!C36+'12'!C36+'13'!C36+'14'!C36+'15'!C36+'16'!C36+'17'!C36+'18'!C36+'19'!C36+'20'!C36+'21'!C36+'22'!C36+'23'!C36+'24'!C36+'25'!C36+'26'!C36+'27'!C36+'28'!C36+'29'!C36+'30'!C36</f>
        <v>31677798</v>
      </c>
      <c r="D36" s="20">
        <f>'01'!D36+'02'!D36+'03'!D36+'04'!D36+'05'!D36+'06'!D36+'07'!D36+'08'!D36+'09'!D36+'10'!D36+'11'!D36+'12'!D36+'13'!D36+'14'!D36+'15'!D36+'16'!D36+'17'!D36+'18'!D36+'19'!D36+'20'!D36+'21'!D36+'22'!D36+'23'!D36+'24'!D36+'25'!D36+'26'!D36+'27'!D36+'28'!D36+'29'!D36+'30'!D36</f>
        <v>1500190</v>
      </c>
      <c r="E36" s="20">
        <f>'01'!E36+'02'!E36+'03'!E36+'04'!E36+'05'!E36+'06'!E36+'07'!E36+'08'!E36+'09'!E36+'10'!E36+'11'!E36+'12'!E36+'13'!E36+'14'!E36+'15'!E36+'16'!E36+'17'!E36+'18'!E36+'19'!E36+'20'!E36+'21'!E36+'22'!E36+'23'!E36+'24'!E36+'25'!E36+'26'!E36+'27'!E36+'28'!E36+'29'!E36+'30'!E36</f>
        <v>757329</v>
      </c>
      <c r="F36" s="20">
        <f>'01'!F36+'02'!F36+'03'!F36+'04'!F36+'05'!F36+'06'!F36+'07'!F36+'08'!F36+'09'!F36+'10'!F36+'11'!F36+'12'!F36+'13'!F36+'14'!F36+'15'!F36+'16'!F36+'17'!F36+'18'!F36+'19'!F36+'20'!F36+'21'!F36+'22'!F36+'23'!F36+'24'!F36+'25'!F36+'26'!F36+'27'!F36+'28'!F36+'29'!F36+'30'!F36</f>
        <v>282212</v>
      </c>
      <c r="G36" s="20">
        <f>'01'!G36+'02'!G36+'03'!G36+'04'!G36+'05'!G36+'06'!G36+'07'!G36+'08'!G36+'09'!G36+'10'!G36+'11'!G36+'12'!G36+'13'!G36+'14'!G36+'15'!G36+'16'!G36+'17'!G36+'18'!G36+'19'!G36+'20'!G36+'21'!G36+'22'!G36+'23'!G36+'24'!G36+'25'!G36+'26'!G36+'27'!G36+'28'!G36+'29'!G36+'30'!G36</f>
        <v>0</v>
      </c>
      <c r="H36" s="20">
        <f>'01'!H36+'02'!H36+'03'!H36+'04'!H36+'05'!H36+'06'!H36+'07'!H36+'08'!H36+'09'!H36+'10'!H36+'11'!H36+'12'!H36+'13'!H36+'14'!H36+'15'!H36+'16'!H36+'17'!H36+'18'!H36+'19'!H36+'20'!H36+'21'!H36+'22'!H36+'23'!H36+'24'!H36+'25'!H36+'26'!H36+'27'!H36+'28'!H36+'29'!H36+'30'!H36</f>
        <v>1631833</v>
      </c>
      <c r="I36" s="28">
        <f t="shared" si="0"/>
        <v>35849362</v>
      </c>
      <c r="L36" s="14"/>
      <c r="N36" s="14"/>
    </row>
    <row r="37" spans="1:14" ht="17.25" thickTop="1" thickBot="1" x14ac:dyDescent="0.3">
      <c r="A37" s="15">
        <v>1040</v>
      </c>
      <c r="B37" s="16" t="s">
        <v>42</v>
      </c>
      <c r="C37" s="21">
        <f>'01'!C37+'02'!C37+'03'!C37+'04'!C37+'05'!C37+'06'!C37+'07'!C37+'08'!C37+'09'!C37+'10'!C37+'11'!C37+'12'!C37+'13'!C37+'14'!C37+'15'!C37+'16'!C37+'17'!C37+'18'!C37+'19'!C37+'20'!C37+'21'!C37+'22'!C37+'23'!C37+'24'!C37+'25'!C37+'26'!C37+'27'!C37+'28'!C37+'29'!C37+'30'!C37</f>
        <v>1024202354</v>
      </c>
      <c r="D37" s="21">
        <f>'01'!D37+'02'!D37+'03'!D37+'04'!D37+'05'!D37+'06'!D37+'07'!D37+'08'!D37+'09'!D37+'10'!D37+'11'!D37+'12'!D37+'13'!D37+'14'!D37+'15'!D37+'16'!D37+'17'!D37+'18'!D37+'19'!D37+'20'!D37+'21'!D37+'22'!D37+'23'!D37+'24'!D37+'25'!D37+'26'!D37+'27'!D37+'28'!D37+'29'!D37+'30'!D37</f>
        <v>88483078</v>
      </c>
      <c r="E37" s="21">
        <f>'01'!E37+'02'!E37+'03'!E37+'04'!E37+'05'!E37+'06'!E37+'07'!E37+'08'!E37+'09'!E37+'10'!E37+'11'!E37+'12'!E37+'13'!E37+'14'!E37+'15'!E37+'16'!E37+'17'!E37+'18'!E37+'19'!E37+'20'!E37+'21'!E37+'22'!E37+'23'!E37+'24'!E37+'25'!E37+'26'!E37+'27'!E37+'28'!E37+'29'!E37+'30'!E37</f>
        <v>36983711</v>
      </c>
      <c r="F37" s="21">
        <f>'01'!F37+'02'!F37+'03'!F37+'04'!F37+'05'!F37+'06'!F37+'07'!F37+'08'!F37+'09'!F37+'10'!F37+'11'!F37+'12'!F37+'13'!F37+'14'!F37+'15'!F37+'16'!F37+'17'!F37+'18'!F37+'19'!F37+'20'!F37+'21'!F37+'22'!F37+'23'!F37+'24'!F37+'25'!F37+'26'!F37+'27'!F37+'28'!F37+'29'!F37+'30'!F37</f>
        <v>10177830</v>
      </c>
      <c r="G37" s="21">
        <f>'01'!G37+'02'!G37+'03'!G37+'04'!G37+'05'!G37+'06'!G37+'07'!G37+'08'!G37+'09'!G37+'10'!G37+'11'!G37+'12'!G37+'13'!G37+'14'!G37+'15'!G37+'16'!G37+'17'!G37+'18'!G37+'19'!G37+'20'!G37+'21'!G37+'22'!G37+'23'!G37+'24'!G37+'25'!G37+'26'!G37+'27'!G37+'28'!G37+'29'!G37+'30'!G37</f>
        <v>17500</v>
      </c>
      <c r="H37" s="21">
        <f>'01'!H37+'02'!H37+'03'!H37+'04'!H37+'05'!H37+'06'!H37+'07'!H37+'08'!H37+'09'!H37+'10'!H37+'11'!H37+'12'!H37+'13'!H37+'14'!H37+'15'!H37+'16'!H37+'17'!H37+'18'!H37+'19'!H37+'20'!H37+'21'!H37+'22'!H37+'23'!H37+'24'!H37+'25'!H37+'26'!H37+'27'!H37+'28'!H37+'29'!H37+'30'!H37</f>
        <v>47785705</v>
      </c>
      <c r="I37" s="28">
        <f t="shared" si="0"/>
        <v>1207650178</v>
      </c>
      <c r="L37" s="14"/>
      <c r="N37" s="14"/>
    </row>
    <row r="38" spans="1:14" ht="17.25" thickTop="1" thickBot="1" x14ac:dyDescent="0.3">
      <c r="A38" s="15">
        <v>1042</v>
      </c>
      <c r="B38" s="16" t="s">
        <v>43</v>
      </c>
      <c r="C38" s="20">
        <f>'01'!C38+'02'!C38+'03'!C38+'04'!C38+'05'!C38+'06'!C38+'07'!C38+'08'!C38+'09'!C38+'10'!C38+'11'!C38+'12'!C38+'13'!C38+'14'!C38+'15'!C38+'16'!C38+'17'!C38+'18'!C38+'19'!C38+'20'!C38+'21'!C38+'22'!C38+'23'!C38+'24'!C38+'25'!C38+'26'!C38+'27'!C38+'28'!C38+'29'!C38+'30'!C38</f>
        <v>2762579396</v>
      </c>
      <c r="D38" s="20">
        <f>'01'!D38+'02'!D38+'03'!D38+'04'!D38+'05'!D38+'06'!D38+'07'!D38+'08'!D38+'09'!D38+'10'!D38+'11'!D38+'12'!D38+'13'!D38+'14'!D38+'15'!D38+'16'!D38+'17'!D38+'18'!D38+'19'!D38+'20'!D38+'21'!D38+'22'!D38+'23'!D38+'24'!D38+'25'!D38+'26'!D38+'27'!D38+'28'!D38+'29'!D38+'30'!D38</f>
        <v>17460194</v>
      </c>
      <c r="E38" s="20">
        <f>'01'!E38+'02'!E38+'03'!E38+'04'!E38+'05'!E38+'06'!E38+'07'!E38+'08'!E38+'09'!E38+'10'!E38+'11'!E38+'12'!E38+'13'!E38+'14'!E38+'15'!E38+'16'!E38+'17'!E38+'18'!E38+'19'!E38+'20'!E38+'21'!E38+'22'!E38+'23'!E38+'24'!E38+'25'!E38+'26'!E38+'27'!E38+'28'!E38+'29'!E38+'30'!E38</f>
        <v>63534160</v>
      </c>
      <c r="F38" s="20">
        <f>'01'!F38+'02'!F38+'03'!F38+'04'!F38+'05'!F38+'06'!F38+'07'!F38+'08'!F38+'09'!F38+'10'!F38+'11'!F38+'12'!F38+'13'!F38+'14'!F38+'15'!F38+'16'!F38+'17'!F38+'18'!F38+'19'!F38+'20'!F38+'21'!F38+'22'!F38+'23'!F38+'24'!F38+'25'!F38+'26'!F38+'27'!F38+'28'!F38+'29'!F38+'30'!F38</f>
        <v>4458237248</v>
      </c>
      <c r="G38" s="20">
        <f>'01'!G38+'02'!G38+'03'!G38+'04'!G38+'05'!G38+'06'!G38+'07'!G38+'08'!G38+'09'!G38+'10'!G38+'11'!G38+'12'!G38+'13'!G38+'14'!G38+'15'!G38+'16'!G38+'17'!G38+'18'!G38+'19'!G38+'20'!G38+'21'!G38+'22'!G38+'23'!G38+'24'!G38+'25'!G38+'26'!G38+'27'!G38+'28'!G38+'29'!G38+'30'!G38</f>
        <v>0</v>
      </c>
      <c r="H38" s="20">
        <f>'01'!H38+'02'!H38+'03'!H38+'04'!H38+'05'!H38+'06'!H38+'07'!H38+'08'!H38+'09'!H38+'10'!H38+'11'!H38+'12'!H38+'13'!H38+'14'!H38+'15'!H38+'16'!H38+'17'!H38+'18'!H38+'19'!H38+'20'!H38+'21'!H38+'22'!H38+'23'!H38+'24'!H38+'25'!H38+'26'!H38+'27'!H38+'28'!H38+'29'!H38+'30'!H38</f>
        <v>862103</v>
      </c>
      <c r="I38" s="28">
        <f t="shared" si="0"/>
        <v>7302673101</v>
      </c>
      <c r="L38" s="14"/>
      <c r="N38" s="14"/>
    </row>
    <row r="39" spans="1:14" ht="17.25" thickTop="1" thickBot="1" x14ac:dyDescent="0.3">
      <c r="A39" s="15">
        <v>1043</v>
      </c>
      <c r="B39" s="16" t="s">
        <v>44</v>
      </c>
      <c r="C39" s="21">
        <f>'01'!C39+'02'!C39+'03'!C39+'04'!C39+'05'!C39+'06'!C39+'07'!C39+'08'!C39+'09'!C39+'10'!C39+'11'!C39+'12'!C39+'13'!C39+'14'!C39+'15'!C39+'16'!C39+'17'!C39+'18'!C39+'19'!C39+'20'!C39+'21'!C39+'22'!C39+'23'!C39+'24'!C39+'25'!C39+'26'!C39+'27'!C39+'28'!C39+'29'!C39+'30'!C39</f>
        <v>7774277133</v>
      </c>
      <c r="D39" s="21">
        <f>'01'!D39+'02'!D39+'03'!D39+'04'!D39+'05'!D39+'06'!D39+'07'!D39+'08'!D39+'09'!D39+'10'!D39+'11'!D39+'12'!D39+'13'!D39+'14'!D39+'15'!D39+'16'!D39+'17'!D39+'18'!D39+'19'!D39+'20'!D39+'21'!D39+'22'!D39+'23'!D39+'24'!D39+'25'!D39+'26'!D39+'27'!D39+'28'!D39+'29'!D39+'30'!D39</f>
        <v>916625741</v>
      </c>
      <c r="E39" s="21">
        <f>'01'!E39+'02'!E39+'03'!E39+'04'!E39+'05'!E39+'06'!E39+'07'!E39+'08'!E39+'09'!E39+'10'!E39+'11'!E39+'12'!E39+'13'!E39+'14'!E39+'15'!E39+'16'!E39+'17'!E39+'18'!E39+'19'!E39+'20'!E39+'21'!E39+'22'!E39+'23'!E39+'24'!E39+'25'!E39+'26'!E39+'27'!E39+'28'!E39+'29'!E39+'30'!E39</f>
        <v>221249729</v>
      </c>
      <c r="F39" s="21">
        <f>'01'!F39+'02'!F39+'03'!F39+'04'!F39+'05'!F39+'06'!F39+'07'!F39+'08'!F39+'09'!F39+'10'!F39+'11'!F39+'12'!F39+'13'!F39+'14'!F39+'15'!F39+'16'!F39+'17'!F39+'18'!F39+'19'!F39+'20'!F39+'21'!F39+'22'!F39+'23'!F39+'24'!F39+'25'!F39+'26'!F39+'27'!F39+'28'!F39+'29'!F39+'30'!F39</f>
        <v>2956150288</v>
      </c>
      <c r="G39" s="21">
        <f>'01'!G39+'02'!G39+'03'!G39+'04'!G39+'05'!G39+'06'!G39+'07'!G39+'08'!G39+'09'!G39+'10'!G39+'11'!G39+'12'!G39+'13'!G39+'14'!G39+'15'!G39+'16'!G39+'17'!G39+'18'!G39+'19'!G39+'20'!G39+'21'!G39+'22'!G39+'23'!G39+'24'!G39+'25'!G39+'26'!G39+'27'!G39+'28'!G39+'29'!G39+'30'!G39</f>
        <v>1040170</v>
      </c>
      <c r="H39" s="21">
        <f>'01'!H39+'02'!H39+'03'!H39+'04'!H39+'05'!H39+'06'!H39+'07'!H39+'08'!H39+'09'!H39+'10'!H39+'11'!H39+'12'!H39+'13'!H39+'14'!H39+'15'!H39+'16'!H39+'17'!H39+'18'!H39+'19'!H39+'20'!H39+'21'!H39+'22'!H39+'23'!H39+'24'!H39+'25'!H39+'26'!H39+'27'!H39+'28'!H39+'29'!H39+'30'!H39</f>
        <v>27061415</v>
      </c>
      <c r="I39" s="28">
        <f t="shared" si="0"/>
        <v>11896404476</v>
      </c>
      <c r="L39" s="14"/>
      <c r="N39" s="14"/>
    </row>
    <row r="40" spans="1:14" ht="17.25" thickTop="1" thickBot="1" x14ac:dyDescent="0.3">
      <c r="A40" s="15">
        <v>1044</v>
      </c>
      <c r="B40" s="16" t="s">
        <v>45</v>
      </c>
      <c r="C40" s="20">
        <f>'01'!C40+'02'!C40+'03'!C40+'04'!C40+'05'!C40+'06'!C40+'07'!C40+'08'!C40+'09'!C40+'10'!C40+'11'!C40+'12'!C40+'13'!C40+'14'!C40+'15'!C40+'16'!C40+'17'!C40+'18'!C40+'19'!C40+'20'!C40+'21'!C40+'22'!C40+'23'!C40+'24'!C40+'25'!C40+'26'!C40+'27'!C40+'28'!C40+'29'!C40+'30'!C40</f>
        <v>146487745</v>
      </c>
      <c r="D40" s="20">
        <f>'01'!D40+'02'!D40+'03'!D40+'04'!D40+'05'!D40+'06'!D40+'07'!D40+'08'!D40+'09'!D40+'10'!D40+'11'!D40+'12'!D40+'13'!D40+'14'!D40+'15'!D40+'16'!D40+'17'!D40+'18'!D40+'19'!D40+'20'!D40+'21'!D40+'22'!D40+'23'!D40+'24'!D40+'25'!D40+'26'!D40+'27'!D40+'28'!D40+'29'!D40+'30'!D40</f>
        <v>5063022</v>
      </c>
      <c r="E40" s="20">
        <f>'01'!E40+'02'!E40+'03'!E40+'04'!E40+'05'!E40+'06'!E40+'07'!E40+'08'!E40+'09'!E40+'10'!E40+'11'!E40+'12'!E40+'13'!E40+'14'!E40+'15'!E40+'16'!E40+'17'!E40+'18'!E40+'19'!E40+'20'!E40+'21'!E40+'22'!E40+'23'!E40+'24'!E40+'25'!E40+'26'!E40+'27'!E40+'28'!E40+'29'!E40+'30'!E40</f>
        <v>4908642</v>
      </c>
      <c r="F40" s="20">
        <f>'01'!F40+'02'!F40+'03'!F40+'04'!F40+'05'!F40+'06'!F40+'07'!F40+'08'!F40+'09'!F40+'10'!F40+'11'!F40+'12'!F40+'13'!F40+'14'!F40+'15'!F40+'16'!F40+'17'!F40+'18'!F40+'19'!F40+'20'!F40+'21'!F40+'22'!F40+'23'!F40+'24'!F40+'25'!F40+'26'!F40+'27'!F40+'28'!F40+'29'!F40+'30'!F40</f>
        <v>19051</v>
      </c>
      <c r="G40" s="20">
        <f>'01'!G40+'02'!G40+'03'!G40+'04'!G40+'05'!G40+'06'!G40+'07'!G40+'08'!G40+'09'!G40+'10'!G40+'11'!G40+'12'!G40+'13'!G40+'14'!G40+'15'!G40+'16'!G40+'17'!G40+'18'!G40+'19'!G40+'20'!G40+'21'!G40+'22'!G40+'23'!G40+'24'!G40+'25'!G40+'26'!G40+'27'!G40+'28'!G40+'29'!G40+'30'!G40</f>
        <v>5000</v>
      </c>
      <c r="H40" s="20">
        <f>'01'!H40+'02'!H40+'03'!H40+'04'!H40+'05'!H40+'06'!H40+'07'!H40+'08'!H40+'09'!H40+'10'!H40+'11'!H40+'12'!H40+'13'!H40+'14'!H40+'15'!H40+'16'!H40+'17'!H40+'18'!H40+'19'!H40+'20'!H40+'21'!H40+'22'!H40+'23'!H40+'24'!H40+'25'!H40+'26'!H40+'27'!H40+'28'!H40+'29'!H40+'30'!H40</f>
        <v>7443408</v>
      </c>
      <c r="I40" s="28">
        <f t="shared" si="0"/>
        <v>163926868</v>
      </c>
      <c r="L40" s="14"/>
      <c r="N40" s="14"/>
    </row>
    <row r="41" spans="1:14" ht="17.25" thickTop="1" thickBot="1" x14ac:dyDescent="0.3">
      <c r="A41" s="15">
        <v>1046</v>
      </c>
      <c r="B41" s="16" t="s">
        <v>46</v>
      </c>
      <c r="C41" s="21">
        <f>'01'!C41+'02'!C41+'03'!C41+'04'!C41+'05'!C41+'06'!C41+'07'!C41+'08'!C41+'09'!C41+'10'!C41+'11'!C41+'12'!C41+'13'!C41+'14'!C41+'15'!C41+'16'!C41+'17'!C41+'18'!C41+'19'!C41+'20'!C41+'21'!C41+'22'!C41+'23'!C41+'24'!C41+'25'!C41+'26'!C41+'27'!C41+'28'!C41+'29'!C41+'30'!C41</f>
        <v>57905776</v>
      </c>
      <c r="D41" s="21">
        <f>'01'!D41+'02'!D41+'03'!D41+'04'!D41+'05'!D41+'06'!D41+'07'!D41+'08'!D41+'09'!D41+'10'!D41+'11'!D41+'12'!D41+'13'!D41+'14'!D41+'15'!D41+'16'!D41+'17'!D41+'18'!D41+'19'!D41+'20'!D41+'21'!D41+'22'!D41+'23'!D41+'24'!D41+'25'!D41+'26'!D41+'27'!D41+'28'!D41+'29'!D41+'30'!D41</f>
        <v>346756</v>
      </c>
      <c r="E41" s="21">
        <f>'01'!E41+'02'!E41+'03'!E41+'04'!E41+'05'!E41+'06'!E41+'07'!E41+'08'!E41+'09'!E41+'10'!E41+'11'!E41+'12'!E41+'13'!E41+'14'!E41+'15'!E41+'16'!E41+'17'!E41+'18'!E41+'19'!E41+'20'!E41+'21'!E41+'22'!E41+'23'!E41+'24'!E41+'25'!E41+'26'!E41+'27'!E41+'28'!E41+'29'!E41+'30'!E41</f>
        <v>1330635</v>
      </c>
      <c r="F41" s="21">
        <f>'01'!F41+'02'!F41+'03'!F41+'04'!F41+'05'!F41+'06'!F41+'07'!F41+'08'!F41+'09'!F41+'10'!F41+'11'!F41+'12'!F41+'13'!F41+'14'!F41+'15'!F41+'16'!F41+'17'!F41+'18'!F41+'19'!F41+'20'!F41+'21'!F41+'22'!F41+'23'!F41+'24'!F41+'25'!F41+'26'!F41+'27'!F41+'28'!F41+'29'!F41+'30'!F41</f>
        <v>0</v>
      </c>
      <c r="G41" s="21">
        <f>'01'!G41+'02'!G41+'03'!G41+'04'!G41+'05'!G41+'06'!G41+'07'!G41+'08'!G41+'09'!G41+'10'!G41+'11'!G41+'12'!G41+'13'!G41+'14'!G41+'15'!G41+'16'!G41+'17'!G41+'18'!G41+'19'!G41+'20'!G41+'21'!G41+'22'!G41+'23'!G41+'24'!G41+'25'!G41+'26'!G41+'27'!G41+'28'!G41+'29'!G41+'30'!G41</f>
        <v>185000</v>
      </c>
      <c r="H41" s="21">
        <f>'01'!H41+'02'!H41+'03'!H41+'04'!H41+'05'!H41+'06'!H41+'07'!H41+'08'!H41+'09'!H41+'10'!H41+'11'!H41+'12'!H41+'13'!H41+'14'!H41+'15'!H41+'16'!H41+'17'!H41+'18'!H41+'19'!H41+'20'!H41+'21'!H41+'22'!H41+'23'!H41+'24'!H41+'25'!H41+'26'!H41+'27'!H41+'28'!H41+'29'!H41+'30'!H41</f>
        <v>24972160</v>
      </c>
      <c r="I41" s="28">
        <f t="shared" si="0"/>
        <v>84740327</v>
      </c>
      <c r="L41" s="14"/>
      <c r="N41" s="14"/>
    </row>
    <row r="42" spans="1:14" ht="17.25" thickTop="1" thickBot="1" x14ac:dyDescent="0.3">
      <c r="A42" s="15">
        <v>1047</v>
      </c>
      <c r="B42" s="16" t="s">
        <v>47</v>
      </c>
      <c r="C42" s="20">
        <f>'01'!C42+'02'!C42+'03'!C42+'04'!C42+'05'!C42+'06'!C42+'07'!C42+'08'!C42+'09'!C42+'10'!C42+'11'!C42+'12'!C42+'13'!C42+'14'!C42+'15'!C42+'16'!C42+'17'!C42+'18'!C42+'19'!C42+'20'!C42+'21'!C42+'22'!C42+'23'!C42+'24'!C42+'25'!C42+'26'!C42+'27'!C42+'28'!C42+'29'!C42+'30'!C42</f>
        <v>4302313278</v>
      </c>
      <c r="D42" s="20">
        <f>'01'!D42+'02'!D42+'03'!D42+'04'!D42+'05'!D42+'06'!D42+'07'!D42+'08'!D42+'09'!D42+'10'!D42+'11'!D42+'12'!D42+'13'!D42+'14'!D42+'15'!D42+'16'!D42+'17'!D42+'18'!D42+'19'!D42+'20'!D42+'21'!D42+'22'!D42+'23'!D42+'24'!D42+'25'!D42+'26'!D42+'27'!D42+'28'!D42+'29'!D42+'30'!D42</f>
        <v>622566309</v>
      </c>
      <c r="E42" s="20">
        <f>'01'!E42+'02'!E42+'03'!E42+'04'!E42+'05'!E42+'06'!E42+'07'!E42+'08'!E42+'09'!E42+'10'!E42+'11'!E42+'12'!E42+'13'!E42+'14'!E42+'15'!E42+'16'!E42+'17'!E42+'18'!E42+'19'!E42+'20'!E42+'21'!E42+'22'!E42+'23'!E42+'24'!E42+'25'!E42+'26'!E42+'27'!E42+'28'!E42+'29'!E42+'30'!E42</f>
        <v>203375967</v>
      </c>
      <c r="F42" s="20">
        <f>'01'!F42+'02'!F42+'03'!F42+'04'!F42+'05'!F42+'06'!F42+'07'!F42+'08'!F42+'09'!F42+'10'!F42+'11'!F42+'12'!F42+'13'!F42+'14'!F42+'15'!F42+'16'!F42+'17'!F42+'18'!F42+'19'!F42+'20'!F42+'21'!F42+'22'!F42+'23'!F42+'24'!F42+'25'!F42+'26'!F42+'27'!F42+'28'!F42+'29'!F42+'30'!F42</f>
        <v>12363005</v>
      </c>
      <c r="G42" s="20">
        <f>'01'!G42+'02'!G42+'03'!G42+'04'!G42+'05'!G42+'06'!G42+'07'!G42+'08'!G42+'09'!G42+'10'!G42+'11'!G42+'12'!G42+'13'!G42+'14'!G42+'15'!G42+'16'!G42+'17'!G42+'18'!G42+'19'!G42+'20'!G42+'21'!G42+'22'!G42+'23'!G42+'24'!G42+'25'!G42+'26'!G42+'27'!G42+'28'!G42+'29'!G42+'30'!G42</f>
        <v>120000</v>
      </c>
      <c r="H42" s="20">
        <f>'01'!H42+'02'!H42+'03'!H42+'04'!H42+'05'!H42+'06'!H42+'07'!H42+'08'!H42+'09'!H42+'10'!H42+'11'!H42+'12'!H42+'13'!H42+'14'!H42+'15'!H42+'16'!H42+'17'!H42+'18'!H42+'19'!H42+'20'!H42+'21'!H42+'22'!H42+'23'!H42+'24'!H42+'25'!H42+'26'!H42+'27'!H42+'28'!H42+'29'!H42+'30'!H42</f>
        <v>40341578</v>
      </c>
      <c r="I42" s="28">
        <f t="shared" si="0"/>
        <v>5181080137</v>
      </c>
      <c r="L42" s="14"/>
      <c r="N42" s="14"/>
    </row>
    <row r="43" spans="1:14" ht="17.25" thickTop="1" thickBot="1" x14ac:dyDescent="0.3">
      <c r="A43" s="15">
        <v>1048</v>
      </c>
      <c r="B43" s="16" t="s">
        <v>48</v>
      </c>
      <c r="C43" s="21">
        <f>'01'!C43+'02'!C43+'03'!C43+'04'!C43+'05'!C43+'06'!C43+'07'!C43+'08'!C43+'09'!C43+'10'!C43+'11'!C43+'12'!C43+'13'!C43+'14'!C43+'15'!C43+'16'!C43+'17'!C43+'18'!C43+'19'!C43+'20'!C43+'21'!C43+'22'!C43+'23'!C43+'24'!C43+'25'!C43+'26'!C43+'27'!C43+'28'!C43+'29'!C43+'30'!C43</f>
        <v>1022491462</v>
      </c>
      <c r="D43" s="21">
        <f>'01'!D43+'02'!D43+'03'!D43+'04'!D43+'05'!D43+'06'!D43+'07'!D43+'08'!D43+'09'!D43+'10'!D43+'11'!D43+'12'!D43+'13'!D43+'14'!D43+'15'!D43+'16'!D43+'17'!D43+'18'!D43+'19'!D43+'20'!D43+'21'!D43+'22'!D43+'23'!D43+'24'!D43+'25'!D43+'26'!D43+'27'!D43+'28'!D43+'29'!D43+'30'!D43</f>
        <v>69090672</v>
      </c>
      <c r="E43" s="21">
        <f>'01'!E43+'02'!E43+'03'!E43+'04'!E43+'05'!E43+'06'!E43+'07'!E43+'08'!E43+'09'!E43+'10'!E43+'11'!E43+'12'!E43+'13'!E43+'14'!E43+'15'!E43+'16'!E43+'17'!E43+'18'!E43+'19'!E43+'20'!E43+'21'!E43+'22'!E43+'23'!E43+'24'!E43+'25'!E43+'26'!E43+'27'!E43+'28'!E43+'29'!E43+'30'!E43</f>
        <v>44408148</v>
      </c>
      <c r="F43" s="21">
        <f>'01'!F43+'02'!F43+'03'!F43+'04'!F43+'05'!F43+'06'!F43+'07'!F43+'08'!F43+'09'!F43+'10'!F43+'11'!F43+'12'!F43+'13'!F43+'14'!F43+'15'!F43+'16'!F43+'17'!F43+'18'!F43+'19'!F43+'20'!F43+'21'!F43+'22'!F43+'23'!F43+'24'!F43+'25'!F43+'26'!F43+'27'!F43+'28'!F43+'29'!F43+'30'!F43</f>
        <v>35084856</v>
      </c>
      <c r="G43" s="21">
        <f>'01'!G43+'02'!G43+'03'!G43+'04'!G43+'05'!G43+'06'!G43+'07'!G43+'08'!G43+'09'!G43+'10'!G43+'11'!G43+'12'!G43+'13'!G43+'14'!G43+'15'!G43+'16'!G43+'17'!G43+'18'!G43+'19'!G43+'20'!G43+'21'!G43+'22'!G43+'23'!G43+'24'!G43+'25'!G43+'26'!G43+'27'!G43+'28'!G43+'29'!G43+'30'!G43</f>
        <v>5000</v>
      </c>
      <c r="H43" s="21">
        <f>'01'!H43+'02'!H43+'03'!H43+'04'!H43+'05'!H43+'06'!H43+'07'!H43+'08'!H43+'09'!H43+'10'!H43+'11'!H43+'12'!H43+'13'!H43+'14'!H43+'15'!H43+'16'!H43+'17'!H43+'18'!H43+'19'!H43+'20'!H43+'21'!H43+'22'!H43+'23'!H43+'24'!H43+'25'!H43+'26'!H43+'27'!H43+'28'!H43+'29'!H43+'30'!H43</f>
        <v>27723656</v>
      </c>
      <c r="I43" s="28">
        <f t="shared" si="0"/>
        <v>1198803794</v>
      </c>
      <c r="L43" s="14"/>
      <c r="N43" s="14"/>
    </row>
    <row r="44" spans="1:14" ht="17.25" thickTop="1" thickBot="1" x14ac:dyDescent="0.3">
      <c r="A44" s="15">
        <v>1050</v>
      </c>
      <c r="B44" s="16" t="s">
        <v>49</v>
      </c>
      <c r="C44" s="20">
        <f>'01'!C44+'02'!C44+'03'!C44+'04'!C44+'05'!C44+'06'!C44+'07'!C44+'08'!C44+'09'!C44+'10'!C44+'11'!C44+'12'!C44+'13'!C44+'14'!C44+'15'!C44+'16'!C44+'17'!C44+'18'!C44+'19'!C44+'20'!C44+'21'!C44+'22'!C44+'23'!C44+'24'!C44+'25'!C44+'26'!C44+'27'!C44+'28'!C44+'29'!C44+'30'!C44</f>
        <v>2398483</v>
      </c>
      <c r="D44" s="20">
        <f>'01'!D44+'02'!D44+'03'!D44+'04'!D44+'05'!D44+'06'!D44+'07'!D44+'08'!D44+'09'!D44+'10'!D44+'11'!D44+'12'!D44+'13'!D44+'14'!D44+'15'!D44+'16'!D44+'17'!D44+'18'!D44+'19'!D44+'20'!D44+'21'!D44+'22'!D44+'23'!D44+'24'!D44+'25'!D44+'26'!D44+'27'!D44+'28'!D44+'29'!D44+'30'!D44</f>
        <v>777725</v>
      </c>
      <c r="E44" s="20">
        <f>'01'!E44+'02'!E44+'03'!E44+'04'!E44+'05'!E44+'06'!E44+'07'!E44+'08'!E44+'09'!E44+'10'!E44+'11'!E44+'12'!E44+'13'!E44+'14'!E44+'15'!E44+'16'!E44+'17'!E44+'18'!E44+'19'!E44+'20'!E44+'21'!E44+'22'!E44+'23'!E44+'24'!E44+'25'!E44+'26'!E44+'27'!E44+'28'!E44+'29'!E44+'30'!E44</f>
        <v>19988</v>
      </c>
      <c r="F44" s="20">
        <f>'01'!F44+'02'!F44+'03'!F44+'04'!F44+'05'!F44+'06'!F44+'07'!F44+'08'!F44+'09'!F44+'10'!F44+'11'!F44+'12'!F44+'13'!F44+'14'!F44+'15'!F44+'16'!F44+'17'!F44+'18'!F44+'19'!F44+'20'!F44+'21'!F44+'22'!F44+'23'!F44+'24'!F44+'25'!F44+'26'!F44+'27'!F44+'28'!F44+'29'!F44+'30'!F44</f>
        <v>0</v>
      </c>
      <c r="G44" s="20">
        <f>'01'!G44+'02'!G44+'03'!G44+'04'!G44+'05'!G44+'06'!G44+'07'!G44+'08'!G44+'09'!G44+'10'!G44+'11'!G44+'12'!G44+'13'!G44+'14'!G44+'15'!G44+'16'!G44+'17'!G44+'18'!G44+'19'!G44+'20'!G44+'21'!G44+'22'!G44+'23'!G44+'24'!G44+'25'!G44+'26'!G44+'27'!G44+'28'!G44+'29'!G44+'30'!G44</f>
        <v>0</v>
      </c>
      <c r="H44" s="20">
        <f>'01'!H44+'02'!H44+'03'!H44+'04'!H44+'05'!H44+'06'!H44+'07'!H44+'08'!H44+'09'!H44+'10'!H44+'11'!H44+'12'!H44+'13'!H44+'14'!H44+'15'!H44+'16'!H44+'17'!H44+'18'!H44+'19'!H44+'20'!H44+'21'!H44+'22'!H44+'23'!H44+'24'!H44+'25'!H44+'26'!H44+'27'!H44+'28'!H44+'29'!H44+'30'!H44</f>
        <v>1193317</v>
      </c>
      <c r="I44" s="28">
        <f t="shared" si="0"/>
        <v>4389513</v>
      </c>
      <c r="L44" s="14"/>
      <c r="N44" s="14"/>
    </row>
    <row r="45" spans="1:14" ht="17.25" thickTop="1" thickBot="1" x14ac:dyDescent="0.3">
      <c r="A45" s="15">
        <v>1052</v>
      </c>
      <c r="B45" s="16" t="s">
        <v>50</v>
      </c>
      <c r="C45" s="21">
        <f>'01'!C45+'02'!C45+'03'!C45+'04'!C45+'05'!C45+'06'!C45+'07'!C45+'08'!C45+'09'!C45+'10'!C45+'11'!C45+'12'!C45+'13'!C45+'14'!C45+'15'!C45+'16'!C45+'17'!C45+'18'!C45+'19'!C45+'20'!C45+'21'!C45+'22'!C45+'23'!C45+'24'!C45+'25'!C45+'26'!C45+'27'!C45+'28'!C45+'29'!C45+'30'!C45</f>
        <v>616822809</v>
      </c>
      <c r="D45" s="21">
        <f>'01'!D45+'02'!D45+'03'!D45+'04'!D45+'05'!D45+'06'!D45+'07'!D45+'08'!D45+'09'!D45+'10'!D45+'11'!D45+'12'!D45+'13'!D45+'14'!D45+'15'!D45+'16'!D45+'17'!D45+'18'!D45+'19'!D45+'20'!D45+'21'!D45+'22'!D45+'23'!D45+'24'!D45+'25'!D45+'26'!D45+'27'!D45+'28'!D45+'29'!D45+'30'!D45</f>
        <v>62009417</v>
      </c>
      <c r="E45" s="21">
        <f>'01'!E45+'02'!E45+'03'!E45+'04'!E45+'05'!E45+'06'!E45+'07'!E45+'08'!E45+'09'!E45+'10'!E45+'11'!E45+'12'!E45+'13'!E45+'14'!E45+'15'!E45+'16'!E45+'17'!E45+'18'!E45+'19'!E45+'20'!E45+'21'!E45+'22'!E45+'23'!E45+'24'!E45+'25'!E45+'26'!E45+'27'!E45+'28'!E45+'29'!E45+'30'!E45</f>
        <v>29569302</v>
      </c>
      <c r="F45" s="21">
        <f>'01'!F45+'02'!F45+'03'!F45+'04'!F45+'05'!F45+'06'!F45+'07'!F45+'08'!F45+'09'!F45+'10'!F45+'11'!F45+'12'!F45+'13'!F45+'14'!F45+'15'!F45+'16'!F45+'17'!F45+'18'!F45+'19'!F45+'20'!F45+'21'!F45+'22'!F45+'23'!F45+'24'!F45+'25'!F45+'26'!F45+'27'!F45+'28'!F45+'29'!F45+'30'!F45</f>
        <v>84536199</v>
      </c>
      <c r="G45" s="21">
        <f>'01'!G45+'02'!G45+'03'!G45+'04'!G45+'05'!G45+'06'!G45+'07'!G45+'08'!G45+'09'!G45+'10'!G45+'11'!G45+'12'!G45+'13'!G45+'14'!G45+'15'!G45+'16'!G45+'17'!G45+'18'!G45+'19'!G45+'20'!G45+'21'!G45+'22'!G45+'23'!G45+'24'!G45+'25'!G45+'26'!G45+'27'!G45+'28'!G45+'29'!G45+'30'!G45</f>
        <v>0</v>
      </c>
      <c r="H45" s="21">
        <f>'01'!H45+'02'!H45+'03'!H45+'04'!H45+'05'!H45+'06'!H45+'07'!H45+'08'!H45+'09'!H45+'10'!H45+'11'!H45+'12'!H45+'13'!H45+'14'!H45+'15'!H45+'16'!H45+'17'!H45+'18'!H45+'19'!H45+'20'!H45+'21'!H45+'22'!H45+'23'!H45+'24'!H45+'25'!H45+'26'!H45+'27'!H45+'28'!H45+'29'!H45+'30'!H45</f>
        <v>17940313</v>
      </c>
      <c r="I45" s="28">
        <f t="shared" si="0"/>
        <v>810878040</v>
      </c>
      <c r="L45" s="14"/>
      <c r="N45" s="14"/>
    </row>
    <row r="46" spans="1:14" ht="17.25" thickTop="1" thickBot="1" x14ac:dyDescent="0.3">
      <c r="A46" s="15">
        <v>1054</v>
      </c>
      <c r="B46" s="16" t="s">
        <v>51</v>
      </c>
      <c r="C46" s="20">
        <f>'01'!C46+'02'!C46+'03'!C46+'04'!C46+'05'!C46+'06'!C46+'07'!C46+'08'!C46+'09'!C46+'10'!C46+'11'!C46+'12'!C46+'13'!C46+'14'!C46+'15'!C46+'16'!C46+'17'!C46+'18'!C46+'19'!C46+'20'!C46+'21'!C46+'22'!C46+'23'!C46+'24'!C46+'25'!C46+'26'!C46+'27'!C46+'28'!C46+'29'!C46+'30'!C46</f>
        <v>761126394</v>
      </c>
      <c r="D46" s="20">
        <f>'01'!D46+'02'!D46+'03'!D46+'04'!D46+'05'!D46+'06'!D46+'07'!D46+'08'!D46+'09'!D46+'10'!D46+'11'!D46+'12'!D46+'13'!D46+'14'!D46+'15'!D46+'16'!D46+'17'!D46+'18'!D46+'19'!D46+'20'!D46+'21'!D46+'22'!D46+'23'!D46+'24'!D46+'25'!D46+'26'!D46+'27'!D46+'28'!D46+'29'!D46+'30'!D46</f>
        <v>38260145</v>
      </c>
      <c r="E46" s="20">
        <f>'01'!E46+'02'!E46+'03'!E46+'04'!E46+'05'!E46+'06'!E46+'07'!E46+'08'!E46+'09'!E46+'10'!E46+'11'!E46+'12'!E46+'13'!E46+'14'!E46+'15'!E46+'16'!E46+'17'!E46+'18'!E46+'19'!E46+'20'!E46+'21'!E46+'22'!E46+'23'!E46+'24'!E46+'25'!E46+'26'!E46+'27'!E46+'28'!E46+'29'!E46+'30'!E46</f>
        <v>26237771</v>
      </c>
      <c r="F46" s="20">
        <f>'01'!F46+'02'!F46+'03'!F46+'04'!F46+'05'!F46+'06'!F46+'07'!F46+'08'!F46+'09'!F46+'10'!F46+'11'!F46+'12'!F46+'13'!F46+'14'!F46+'15'!F46+'16'!F46+'17'!F46+'18'!F46+'19'!F46+'20'!F46+'21'!F46+'22'!F46+'23'!F46+'24'!F46+'25'!F46+'26'!F46+'27'!F46+'28'!F46+'29'!F46+'30'!F46</f>
        <v>8133436</v>
      </c>
      <c r="G46" s="20">
        <f>'01'!G46+'02'!G46+'03'!G46+'04'!G46+'05'!G46+'06'!G46+'07'!G46+'08'!G46+'09'!G46+'10'!G46+'11'!G46+'12'!G46+'13'!G46+'14'!G46+'15'!G46+'16'!G46+'17'!G46+'18'!G46+'19'!G46+'20'!G46+'21'!G46+'22'!G46+'23'!G46+'24'!G46+'25'!G46+'26'!G46+'27'!G46+'28'!G46+'29'!G46+'30'!G46</f>
        <v>490049</v>
      </c>
      <c r="H46" s="20">
        <f>'01'!H46+'02'!H46+'03'!H46+'04'!H46+'05'!H46+'06'!H46+'07'!H46+'08'!H46+'09'!H46+'10'!H46+'11'!H46+'12'!H46+'13'!H46+'14'!H46+'15'!H46+'16'!H46+'17'!H46+'18'!H46+'19'!H46+'20'!H46+'21'!H46+'22'!H46+'23'!H46+'24'!H46+'25'!H46+'26'!H46+'27'!H46+'28'!H46+'29'!H46+'30'!H46</f>
        <v>24829264</v>
      </c>
      <c r="I46" s="28">
        <f t="shared" si="0"/>
        <v>859077059</v>
      </c>
      <c r="L46" s="14"/>
      <c r="N46" s="14"/>
    </row>
    <row r="47" spans="1:14" ht="17.25" thickTop="1" thickBot="1" x14ac:dyDescent="0.3">
      <c r="A47" s="15">
        <v>1055</v>
      </c>
      <c r="B47" s="16" t="s">
        <v>52</v>
      </c>
      <c r="C47" s="21">
        <f>'01'!C47+'02'!C47+'03'!C47+'04'!C47+'05'!C47+'06'!C47+'07'!C47+'08'!C47+'09'!C47+'10'!C47+'11'!C47+'12'!C47+'13'!C47+'14'!C47+'15'!C47+'16'!C47+'17'!C47+'18'!C47+'19'!C47+'20'!C47+'21'!C47+'22'!C47+'23'!C47+'24'!C47+'25'!C47+'26'!C47+'27'!C47+'28'!C47+'29'!C47+'30'!C47</f>
        <v>2293259595</v>
      </c>
      <c r="D47" s="21">
        <f>'01'!D47+'02'!D47+'03'!D47+'04'!D47+'05'!D47+'06'!D47+'07'!D47+'08'!D47+'09'!D47+'10'!D47+'11'!D47+'12'!D47+'13'!D47+'14'!D47+'15'!D47+'16'!D47+'17'!D47+'18'!D47+'19'!D47+'20'!D47+'21'!D47+'22'!D47+'23'!D47+'24'!D47+'25'!D47+'26'!D47+'27'!D47+'28'!D47+'29'!D47+'30'!D47</f>
        <v>33678352</v>
      </c>
      <c r="E47" s="21">
        <f>'01'!E47+'02'!E47+'03'!E47+'04'!E47+'05'!E47+'06'!E47+'07'!E47+'08'!E47+'09'!E47+'10'!E47+'11'!E47+'12'!E47+'13'!E47+'14'!E47+'15'!E47+'16'!E47+'17'!E47+'18'!E47+'19'!E47+'20'!E47+'21'!E47+'22'!E47+'23'!E47+'24'!E47+'25'!E47+'26'!E47+'27'!E47+'28'!E47+'29'!E47+'30'!E47</f>
        <v>64677743</v>
      </c>
      <c r="F47" s="21">
        <f>'01'!F47+'02'!F47+'03'!F47+'04'!F47+'05'!F47+'06'!F47+'07'!F47+'08'!F47+'09'!F47+'10'!F47+'11'!F47+'12'!F47+'13'!F47+'14'!F47+'15'!F47+'16'!F47+'17'!F47+'18'!F47+'19'!F47+'20'!F47+'21'!F47+'22'!F47+'23'!F47+'24'!F47+'25'!F47+'26'!F47+'27'!F47+'28'!F47+'29'!F47+'30'!F47</f>
        <v>4600580</v>
      </c>
      <c r="G47" s="21">
        <f>'01'!G47+'02'!G47+'03'!G47+'04'!G47+'05'!G47+'06'!G47+'07'!G47+'08'!G47+'09'!G47+'10'!G47+'11'!G47+'12'!G47+'13'!G47+'14'!G47+'15'!G47+'16'!G47+'17'!G47+'18'!G47+'19'!G47+'20'!G47+'21'!G47+'22'!G47+'23'!G47+'24'!G47+'25'!G47+'26'!G47+'27'!G47+'28'!G47+'29'!G47+'30'!G47</f>
        <v>0</v>
      </c>
      <c r="H47" s="21">
        <f>'01'!H47+'02'!H47+'03'!H47+'04'!H47+'05'!H47+'06'!H47+'07'!H47+'08'!H47+'09'!H47+'10'!H47+'11'!H47+'12'!H47+'13'!H47+'14'!H47+'15'!H47+'16'!H47+'17'!H47+'18'!H47+'19'!H47+'20'!H47+'21'!H47+'22'!H47+'23'!H47+'24'!H47+'25'!H47+'26'!H47+'27'!H47+'28'!H47+'29'!H47+'30'!H47</f>
        <v>9389015</v>
      </c>
      <c r="I47" s="28">
        <f t="shared" si="0"/>
        <v>2405605285</v>
      </c>
      <c r="L47" s="14"/>
      <c r="N47" s="14"/>
    </row>
    <row r="48" spans="1:14" ht="17.25" thickTop="1" thickBot="1" x14ac:dyDescent="0.3">
      <c r="A48" s="15">
        <v>1057</v>
      </c>
      <c r="B48" s="16" t="s">
        <v>53</v>
      </c>
      <c r="C48" s="20">
        <f>'01'!C48+'02'!C48+'03'!C48+'04'!C48+'05'!C48+'06'!C48+'07'!C48+'08'!C48+'09'!C48+'10'!C48+'11'!C48+'12'!C48+'13'!C48+'14'!C48+'15'!C48+'16'!C48+'17'!C48+'18'!C48+'19'!C48+'20'!C48+'21'!C48+'22'!C48+'23'!C48+'24'!C48+'25'!C48+'26'!C48+'27'!C48+'28'!C48+'29'!C48+'30'!C48</f>
        <v>66942544</v>
      </c>
      <c r="D48" s="20">
        <f>'01'!D48+'02'!D48+'03'!D48+'04'!D48+'05'!D48+'06'!D48+'07'!D48+'08'!D48+'09'!D48+'10'!D48+'11'!D48+'12'!D48+'13'!D48+'14'!D48+'15'!D48+'16'!D48+'17'!D48+'18'!D48+'19'!D48+'20'!D48+'21'!D48+'22'!D48+'23'!D48+'24'!D48+'25'!D48+'26'!D48+'27'!D48+'28'!D48+'29'!D48+'30'!D48</f>
        <v>4214862</v>
      </c>
      <c r="E48" s="20">
        <f>'01'!E48+'02'!E48+'03'!E48+'04'!E48+'05'!E48+'06'!E48+'07'!E48+'08'!E48+'09'!E48+'10'!E48+'11'!E48+'12'!E48+'13'!E48+'14'!E48+'15'!E48+'16'!E48+'17'!E48+'18'!E48+'19'!E48+'20'!E48+'21'!E48+'22'!E48+'23'!E48+'24'!E48+'25'!E48+'26'!E48+'27'!E48+'28'!E48+'29'!E48+'30'!E48</f>
        <v>2575063</v>
      </c>
      <c r="F48" s="20">
        <f>'01'!F48+'02'!F48+'03'!F48+'04'!F48+'05'!F48+'06'!F48+'07'!F48+'08'!F48+'09'!F48+'10'!F48+'11'!F48+'12'!F48+'13'!F48+'14'!F48+'15'!F48+'16'!F48+'17'!F48+'18'!F48+'19'!F48+'20'!F48+'21'!F48+'22'!F48+'23'!F48+'24'!F48+'25'!F48+'26'!F48+'27'!F48+'28'!F48+'29'!F48+'30'!F48</f>
        <v>166</v>
      </c>
      <c r="G48" s="20">
        <f>'01'!G48+'02'!G48+'03'!G48+'04'!G48+'05'!G48+'06'!G48+'07'!G48+'08'!G48+'09'!G48+'10'!G48+'11'!G48+'12'!G48+'13'!G48+'14'!G48+'15'!G48+'16'!G48+'17'!G48+'18'!G48+'19'!G48+'20'!G48+'21'!G48+'22'!G48+'23'!G48+'24'!G48+'25'!G48+'26'!G48+'27'!G48+'28'!G48+'29'!G48+'30'!G48</f>
        <v>5000</v>
      </c>
      <c r="H48" s="20">
        <f>'01'!H48+'02'!H48+'03'!H48+'04'!H48+'05'!H48+'06'!H48+'07'!H48+'08'!H48+'09'!H48+'10'!H48+'11'!H48+'12'!H48+'13'!H48+'14'!H48+'15'!H48+'16'!H48+'17'!H48+'18'!H48+'19'!H48+'20'!H48+'21'!H48+'22'!H48+'23'!H48+'24'!H48+'25'!H48+'26'!H48+'27'!H48+'28'!H48+'29'!H48+'30'!H48</f>
        <v>18405806</v>
      </c>
      <c r="I48" s="28">
        <f t="shared" si="0"/>
        <v>92143441</v>
      </c>
      <c r="L48" s="14"/>
      <c r="N48" s="14"/>
    </row>
    <row r="49" spans="1:16" ht="17.25" thickTop="1" thickBot="1" x14ac:dyDescent="0.3">
      <c r="A49" s="15">
        <v>1058</v>
      </c>
      <c r="B49" s="16" t="s">
        <v>54</v>
      </c>
      <c r="C49" s="21">
        <f>'01'!C49+'02'!C49+'03'!C49+'04'!C49+'05'!C49+'06'!C49+'07'!C49+'08'!C49+'09'!C49+'10'!C49+'11'!C49+'12'!C49+'13'!C49+'14'!C49+'15'!C49+'16'!C49+'17'!C49+'18'!C49+'19'!C49+'20'!C49+'21'!C49+'22'!C49+'23'!C49+'24'!C49+'25'!C49+'26'!C49+'27'!C49+'28'!C49+'29'!C49+'30'!C49</f>
        <v>700857610</v>
      </c>
      <c r="D49" s="21">
        <f>'01'!D49+'02'!D49+'03'!D49+'04'!D49+'05'!D49+'06'!D49+'07'!D49+'08'!D49+'09'!D49+'10'!D49+'11'!D49+'12'!D49+'13'!D49+'14'!D49+'15'!D49+'16'!D49+'17'!D49+'18'!D49+'19'!D49+'20'!D49+'21'!D49+'22'!D49+'23'!D49+'24'!D49+'25'!D49+'26'!D49+'27'!D49+'28'!D49+'29'!D49+'30'!D49</f>
        <v>21994224</v>
      </c>
      <c r="E49" s="21">
        <f>'01'!E49+'02'!E49+'03'!E49+'04'!E49+'05'!E49+'06'!E49+'07'!E49+'08'!E49+'09'!E49+'10'!E49+'11'!E49+'12'!E49+'13'!E49+'14'!E49+'15'!E49+'16'!E49+'17'!E49+'18'!E49+'19'!E49+'20'!E49+'21'!E49+'22'!E49+'23'!E49+'24'!E49+'25'!E49+'26'!E49+'27'!E49+'28'!E49+'29'!E49+'30'!E49</f>
        <v>20605513</v>
      </c>
      <c r="F49" s="21">
        <f>'01'!F49+'02'!F49+'03'!F49+'04'!F49+'05'!F49+'06'!F49+'07'!F49+'08'!F49+'09'!F49+'10'!F49+'11'!F49+'12'!F49+'13'!F49+'14'!F49+'15'!F49+'16'!F49+'17'!F49+'18'!F49+'19'!F49+'20'!F49+'21'!F49+'22'!F49+'23'!F49+'24'!F49+'25'!F49+'26'!F49+'27'!F49+'28'!F49+'29'!F49+'30'!F49</f>
        <v>2964784</v>
      </c>
      <c r="G49" s="21">
        <f>'01'!G49+'02'!G49+'03'!G49+'04'!G49+'05'!G49+'06'!G49+'07'!G49+'08'!G49+'09'!G49+'10'!G49+'11'!G49+'12'!G49+'13'!G49+'14'!G49+'15'!G49+'16'!G49+'17'!G49+'18'!G49+'19'!G49+'20'!G49+'21'!G49+'22'!G49+'23'!G49+'24'!G49+'25'!G49+'26'!G49+'27'!G49+'28'!G49+'29'!G49+'30'!G49</f>
        <v>1190069</v>
      </c>
      <c r="H49" s="21">
        <f>'01'!H49+'02'!H49+'03'!H49+'04'!H49+'05'!H49+'06'!H49+'07'!H49+'08'!H49+'09'!H49+'10'!H49+'11'!H49+'12'!H49+'13'!H49+'14'!H49+'15'!H49+'16'!H49+'17'!H49+'18'!H49+'19'!H49+'20'!H49+'21'!H49+'22'!H49+'23'!H49+'24'!H49+'25'!H49+'26'!H49+'27'!H49+'28'!H49+'29'!H49+'30'!H49</f>
        <v>45832816</v>
      </c>
      <c r="I49" s="28">
        <f t="shared" si="0"/>
        <v>793445016</v>
      </c>
      <c r="L49" s="14"/>
      <c r="N49" s="14"/>
    </row>
    <row r="50" spans="1:16" ht="17.25" thickTop="1" thickBot="1" x14ac:dyDescent="0.3">
      <c r="A50" s="15">
        <v>1062</v>
      </c>
      <c r="B50" s="16" t="s">
        <v>55</v>
      </c>
      <c r="C50" s="20">
        <f>'01'!C50+'02'!C50+'03'!C50+'04'!C50+'05'!C50+'06'!C50+'07'!C50+'08'!C50+'09'!C50+'10'!C50+'11'!C50+'12'!C50+'13'!C50+'14'!C50+'15'!C50+'16'!C50+'17'!C50+'18'!C50+'19'!C50+'20'!C50+'21'!C50+'22'!C50+'23'!C50+'24'!C50+'25'!C50+'26'!C50+'27'!C50+'28'!C50+'29'!C50+'30'!C50</f>
        <v>1910345355</v>
      </c>
      <c r="D50" s="20">
        <f>'01'!D50+'02'!D50+'03'!D50+'04'!D50+'05'!D50+'06'!D50+'07'!D50+'08'!D50+'09'!D50+'10'!D50+'11'!D50+'12'!D50+'13'!D50+'14'!D50+'15'!D50+'16'!D50+'17'!D50+'18'!D50+'19'!D50+'20'!D50+'21'!D50+'22'!D50+'23'!D50+'24'!D50+'25'!D50+'26'!D50+'27'!D50+'28'!D50+'29'!D50+'30'!D50</f>
        <v>34865054</v>
      </c>
      <c r="E50" s="20">
        <f>'01'!E50+'02'!E50+'03'!E50+'04'!E50+'05'!E50+'06'!E50+'07'!E50+'08'!E50+'09'!E50+'10'!E50+'11'!E50+'12'!E50+'13'!E50+'14'!E50+'15'!E50+'16'!E50+'17'!E50+'18'!E50+'19'!E50+'20'!E50+'21'!E50+'22'!E50+'23'!E50+'24'!E50+'25'!E50+'26'!E50+'27'!E50+'28'!E50+'29'!E50+'30'!E50</f>
        <v>60293729</v>
      </c>
      <c r="F50" s="20">
        <f>'01'!F50+'02'!F50+'03'!F50+'04'!F50+'05'!F50+'06'!F50+'07'!F50+'08'!F50+'09'!F50+'10'!F50+'11'!F50+'12'!F50+'13'!F50+'14'!F50+'15'!F50+'16'!F50+'17'!F50+'18'!F50+'19'!F50+'20'!F50+'21'!F50+'22'!F50+'23'!F50+'24'!F50+'25'!F50+'26'!F50+'27'!F50+'28'!F50+'29'!F50+'30'!F50</f>
        <v>1585487</v>
      </c>
      <c r="G50" s="20">
        <f>'01'!G50+'02'!G50+'03'!G50+'04'!G50+'05'!G50+'06'!G50+'07'!G50+'08'!G50+'09'!G50+'10'!G50+'11'!G50+'12'!G50+'13'!G50+'14'!G50+'15'!G50+'16'!G50+'17'!G50+'18'!G50+'19'!G50+'20'!G50+'21'!G50+'22'!G50+'23'!G50+'24'!G50+'25'!G50+'26'!G50+'27'!G50+'28'!G50+'29'!G50+'30'!G50</f>
        <v>0</v>
      </c>
      <c r="H50" s="20">
        <f>'01'!H50+'02'!H50+'03'!H50+'04'!H50+'05'!H50+'06'!H50+'07'!H50+'08'!H50+'09'!H50+'10'!H50+'11'!H50+'12'!H50+'13'!H50+'14'!H50+'15'!H50+'16'!H50+'17'!H50+'18'!H50+'19'!H50+'20'!H50+'21'!H50+'22'!H50+'23'!H50+'24'!H50+'25'!H50+'26'!H50+'27'!H50+'28'!H50+'29'!H50+'30'!H50</f>
        <v>18933529</v>
      </c>
      <c r="I50" s="28">
        <f t="shared" si="0"/>
        <v>2026023154</v>
      </c>
      <c r="L50" s="14"/>
      <c r="N50" s="14"/>
    </row>
    <row r="51" spans="1:16" ht="17.25" thickTop="1" thickBot="1" x14ac:dyDescent="0.3">
      <c r="A51" s="15">
        <v>1065</v>
      </c>
      <c r="B51" s="16" t="s">
        <v>56</v>
      </c>
      <c r="C51" s="21">
        <f>'01'!C51+'02'!C51+'03'!C51+'04'!C51+'05'!C51+'06'!C51+'07'!C51+'08'!C51+'09'!C51+'10'!C51+'11'!C51+'12'!C51+'13'!C51+'14'!C51+'15'!C51+'16'!C51+'17'!C51+'18'!C51+'19'!C51+'20'!C51+'21'!C51+'22'!C51+'23'!C51+'24'!C51+'25'!C51+'26'!C51+'27'!C51+'28'!C51+'29'!C51+'30'!C51</f>
        <v>2546049583</v>
      </c>
      <c r="D51" s="21">
        <f>'01'!D51+'02'!D51+'03'!D51+'04'!D51+'05'!D51+'06'!D51+'07'!D51+'08'!D51+'09'!D51+'10'!D51+'11'!D51+'12'!D51+'13'!D51+'14'!D51+'15'!D51+'16'!D51+'17'!D51+'18'!D51+'19'!D51+'20'!D51+'21'!D51+'22'!D51+'23'!D51+'24'!D51+'25'!D51+'26'!D51+'27'!D51+'28'!D51+'29'!D51+'30'!D51</f>
        <v>133890669</v>
      </c>
      <c r="E51" s="21">
        <f>'01'!E51+'02'!E51+'03'!E51+'04'!E51+'05'!E51+'06'!E51+'07'!E51+'08'!E51+'09'!E51+'10'!E51+'11'!E51+'12'!E51+'13'!E51+'14'!E51+'15'!E51+'16'!E51+'17'!E51+'18'!E51+'19'!E51+'20'!E51+'21'!E51+'22'!E51+'23'!E51+'24'!E51+'25'!E51+'26'!E51+'27'!E51+'28'!E51+'29'!E51+'30'!E51</f>
        <v>58505922</v>
      </c>
      <c r="F51" s="21">
        <f>'01'!F51+'02'!F51+'03'!F51+'04'!F51+'05'!F51+'06'!F51+'07'!F51+'08'!F51+'09'!F51+'10'!F51+'11'!F51+'12'!F51+'13'!F51+'14'!F51+'15'!F51+'16'!F51+'17'!F51+'18'!F51+'19'!F51+'20'!F51+'21'!F51+'22'!F51+'23'!F51+'24'!F51+'25'!F51+'26'!F51+'27'!F51+'28'!F51+'29'!F51+'30'!F51</f>
        <v>10727020</v>
      </c>
      <c r="G51" s="21">
        <f>'01'!G51+'02'!G51+'03'!G51+'04'!G51+'05'!G51+'06'!G51+'07'!G51+'08'!G51+'09'!G51+'10'!G51+'11'!G51+'12'!G51+'13'!G51+'14'!G51+'15'!G51+'16'!G51+'17'!G51+'18'!G51+'19'!G51+'20'!G51+'21'!G51+'22'!G51+'23'!G51+'24'!G51+'25'!G51+'26'!G51+'27'!G51+'28'!G51+'29'!G51+'30'!G51</f>
        <v>118481</v>
      </c>
      <c r="H51" s="21">
        <f>'01'!H51+'02'!H51+'03'!H51+'04'!H51+'05'!H51+'06'!H51+'07'!H51+'08'!H51+'09'!H51+'10'!H51+'11'!H51+'12'!H51+'13'!H51+'14'!H51+'15'!H51+'16'!H51+'17'!H51+'18'!H51+'19'!H51+'20'!H51+'21'!H51+'22'!H51+'23'!H51+'24'!H51+'25'!H51+'26'!H51+'27'!H51+'28'!H51+'29'!H51+'30'!H51</f>
        <v>14656077</v>
      </c>
      <c r="I51" s="28">
        <f t="shared" si="0"/>
        <v>2763947752</v>
      </c>
      <c r="L51" s="14"/>
      <c r="N51" s="14"/>
    </row>
    <row r="52" spans="1:16" ht="17.25" thickTop="1" thickBot="1" x14ac:dyDescent="0.3">
      <c r="A52" s="15">
        <v>1066</v>
      </c>
      <c r="B52" s="16" t="s">
        <v>57</v>
      </c>
      <c r="C52" s="20">
        <f>'01'!C52+'02'!C52+'03'!C52+'04'!C52+'05'!C52+'06'!C52+'07'!C52+'08'!C52+'09'!C52+'10'!C52+'11'!C52+'12'!C52+'13'!C52+'14'!C52+'15'!C52+'16'!C52+'17'!C52+'18'!C52+'19'!C52+'20'!C52+'21'!C52+'22'!C52+'23'!C52+'24'!C52+'25'!C52+'26'!C52+'27'!C52+'28'!C52+'29'!C52+'30'!C52</f>
        <v>4059154632</v>
      </c>
      <c r="D52" s="20">
        <f>'01'!D52+'02'!D52+'03'!D52+'04'!D52+'05'!D52+'06'!D52+'07'!D52+'08'!D52+'09'!D52+'10'!D52+'11'!D52+'12'!D52+'13'!D52+'14'!D52+'15'!D52+'16'!D52+'17'!D52+'18'!D52+'19'!D52+'20'!D52+'21'!D52+'22'!D52+'23'!D52+'24'!D52+'25'!D52+'26'!D52+'27'!D52+'28'!D52+'29'!D52+'30'!D52</f>
        <v>383866093</v>
      </c>
      <c r="E52" s="20">
        <f>'01'!E52+'02'!E52+'03'!E52+'04'!E52+'05'!E52+'06'!E52+'07'!E52+'08'!E52+'09'!E52+'10'!E52+'11'!E52+'12'!E52+'13'!E52+'14'!E52+'15'!E52+'16'!E52+'17'!E52+'18'!E52+'19'!E52+'20'!E52+'21'!E52+'22'!E52+'23'!E52+'24'!E52+'25'!E52+'26'!E52+'27'!E52+'28'!E52+'29'!E52+'30'!E52</f>
        <v>118841130</v>
      </c>
      <c r="F52" s="20">
        <f>'01'!F52+'02'!F52+'03'!F52+'04'!F52+'05'!F52+'06'!F52+'07'!F52+'08'!F52+'09'!F52+'10'!F52+'11'!F52+'12'!F52+'13'!F52+'14'!F52+'15'!F52+'16'!F52+'17'!F52+'18'!F52+'19'!F52+'20'!F52+'21'!F52+'22'!F52+'23'!F52+'24'!F52+'25'!F52+'26'!F52+'27'!F52+'28'!F52+'29'!F52+'30'!F52</f>
        <v>29651131</v>
      </c>
      <c r="G52" s="20">
        <f>'01'!G52+'02'!G52+'03'!G52+'04'!G52+'05'!G52+'06'!G52+'07'!G52+'08'!G52+'09'!G52+'10'!G52+'11'!G52+'12'!G52+'13'!G52+'14'!G52+'15'!G52+'16'!G52+'17'!G52+'18'!G52+'19'!G52+'20'!G52+'21'!G52+'22'!G52+'23'!G52+'24'!G52+'25'!G52+'26'!G52+'27'!G52+'28'!G52+'29'!G52+'30'!G52</f>
        <v>30000</v>
      </c>
      <c r="H52" s="20">
        <f>'01'!H52+'02'!H52+'03'!H52+'04'!H52+'05'!H52+'06'!H52+'07'!H52+'08'!H52+'09'!H52+'10'!H52+'11'!H52+'12'!H52+'13'!H52+'14'!H52+'15'!H52+'16'!H52+'17'!H52+'18'!H52+'19'!H52+'20'!H52+'21'!H52+'22'!H52+'23'!H52+'24'!H52+'25'!H52+'26'!H52+'27'!H52+'28'!H52+'29'!H52+'30'!H52</f>
        <v>31155595</v>
      </c>
      <c r="I52" s="28">
        <f t="shared" si="0"/>
        <v>4622698581</v>
      </c>
      <c r="L52" s="14"/>
      <c r="N52" s="14"/>
    </row>
    <row r="53" spans="1:16" ht="17.25" thickTop="1" thickBot="1" x14ac:dyDescent="0.3">
      <c r="A53" s="15">
        <v>1067</v>
      </c>
      <c r="B53" s="16" t="s">
        <v>58</v>
      </c>
      <c r="C53" s="21">
        <f>'01'!C53+'02'!C53+'03'!C53+'04'!C53+'05'!C53+'06'!C53+'07'!C53+'08'!C53+'09'!C53+'10'!C53+'11'!C53+'12'!C53+'13'!C53+'14'!C53+'15'!C53+'16'!C53+'17'!C53+'18'!C53+'19'!C53+'20'!C53+'21'!C53+'22'!C53+'23'!C53+'24'!C53+'25'!C53+'26'!C53+'27'!C53+'28'!C53+'29'!C53+'30'!C53</f>
        <v>333273148</v>
      </c>
      <c r="D53" s="21">
        <f>'01'!D53+'02'!D53+'03'!D53+'04'!D53+'05'!D53+'06'!D53+'07'!D53+'08'!D53+'09'!D53+'10'!D53+'11'!D53+'12'!D53+'13'!D53+'14'!D53+'15'!D53+'16'!D53+'17'!D53+'18'!D53+'19'!D53+'20'!D53+'21'!D53+'22'!D53+'23'!D53+'24'!D53+'25'!D53+'26'!D53+'27'!D53+'28'!D53+'29'!D53+'30'!D53</f>
        <v>727571</v>
      </c>
      <c r="E53" s="21">
        <f>'01'!E53+'02'!E53+'03'!E53+'04'!E53+'05'!E53+'06'!E53+'07'!E53+'08'!E53+'09'!E53+'10'!E53+'11'!E53+'12'!E53+'13'!E53+'14'!E53+'15'!E53+'16'!E53+'17'!E53+'18'!E53+'19'!E53+'20'!E53+'21'!E53+'22'!E53+'23'!E53+'24'!E53+'25'!E53+'26'!E53+'27'!E53+'28'!E53+'29'!E53+'30'!E53</f>
        <v>259905</v>
      </c>
      <c r="F53" s="21">
        <f>'01'!F53+'02'!F53+'03'!F53+'04'!F53+'05'!F53+'06'!F53+'07'!F53+'08'!F53+'09'!F53+'10'!F53+'11'!F53+'12'!F53+'13'!F53+'14'!F53+'15'!F53+'16'!F53+'17'!F53+'18'!F53+'19'!F53+'20'!F53+'21'!F53+'22'!F53+'23'!F53+'24'!F53+'25'!F53+'26'!F53+'27'!F53+'28'!F53+'29'!F53+'30'!F53</f>
        <v>24839</v>
      </c>
      <c r="G53" s="21">
        <f>'01'!G53+'02'!G53+'03'!G53+'04'!G53+'05'!G53+'06'!G53+'07'!G53+'08'!G53+'09'!G53+'10'!G53+'11'!G53+'12'!G53+'13'!G53+'14'!G53+'15'!G53+'16'!G53+'17'!G53+'18'!G53+'19'!G53+'20'!G53+'21'!G53+'22'!G53+'23'!G53+'24'!G53+'25'!G53+'26'!G53+'27'!G53+'28'!G53+'29'!G53+'30'!G53</f>
        <v>0</v>
      </c>
      <c r="H53" s="21">
        <f>'01'!H53+'02'!H53+'03'!H53+'04'!H53+'05'!H53+'06'!H53+'07'!H53+'08'!H53+'09'!H53+'10'!H53+'11'!H53+'12'!H53+'13'!H53+'14'!H53+'15'!H53+'16'!H53+'17'!H53+'18'!H53+'19'!H53+'20'!H53+'21'!H53+'22'!H53+'23'!H53+'24'!H53+'25'!H53+'26'!H53+'27'!H53+'28'!H53+'29'!H53+'30'!H53</f>
        <v>748569</v>
      </c>
      <c r="I53" s="28">
        <f t="shared" si="0"/>
        <v>335034032</v>
      </c>
      <c r="L53" s="14"/>
      <c r="N53" s="14"/>
    </row>
    <row r="54" spans="1:16" ht="17.25" thickTop="1" thickBot="1" x14ac:dyDescent="0.3">
      <c r="A54" s="15">
        <v>1068</v>
      </c>
      <c r="B54" s="16" t="s">
        <v>59</v>
      </c>
      <c r="C54" s="20">
        <f>'01'!C54+'02'!C54+'03'!C54+'04'!C54+'05'!C54+'06'!C54+'07'!C54+'08'!C54+'09'!C54+'10'!C54+'11'!C54+'12'!C54+'13'!C54+'14'!C54+'15'!C54+'16'!C54+'17'!C54+'18'!C54+'19'!C54+'20'!C54+'21'!C54+'22'!C54+'23'!C54+'24'!C54+'25'!C54+'26'!C54+'27'!C54+'28'!C54+'29'!C54+'30'!C54</f>
        <v>134259605</v>
      </c>
      <c r="D54" s="20">
        <f>'01'!D54+'02'!D54+'03'!D54+'04'!D54+'05'!D54+'06'!D54+'07'!D54+'08'!D54+'09'!D54+'10'!D54+'11'!D54+'12'!D54+'13'!D54+'14'!D54+'15'!D54+'16'!D54+'17'!D54+'18'!D54+'19'!D54+'20'!D54+'21'!D54+'22'!D54+'23'!D54+'24'!D54+'25'!D54+'26'!D54+'27'!D54+'28'!D54+'29'!D54+'30'!D54</f>
        <v>2416826</v>
      </c>
      <c r="E54" s="20">
        <f>'01'!E54+'02'!E54+'03'!E54+'04'!E54+'05'!E54+'06'!E54+'07'!E54+'08'!E54+'09'!E54+'10'!E54+'11'!E54+'12'!E54+'13'!E54+'14'!E54+'15'!E54+'16'!E54+'17'!E54+'18'!E54+'19'!E54+'20'!E54+'21'!E54+'22'!E54+'23'!E54+'24'!E54+'25'!E54+'26'!E54+'27'!E54+'28'!E54+'29'!E54+'30'!E54</f>
        <v>1703196</v>
      </c>
      <c r="F54" s="20">
        <f>'01'!F54+'02'!F54+'03'!F54+'04'!F54+'05'!F54+'06'!F54+'07'!F54+'08'!F54+'09'!F54+'10'!F54+'11'!F54+'12'!F54+'13'!F54+'14'!F54+'15'!F54+'16'!F54+'17'!F54+'18'!F54+'19'!F54+'20'!F54+'21'!F54+'22'!F54+'23'!F54+'24'!F54+'25'!F54+'26'!F54+'27'!F54+'28'!F54+'29'!F54+'30'!F54</f>
        <v>215713145</v>
      </c>
      <c r="G54" s="20">
        <f>'01'!G54+'02'!G54+'03'!G54+'04'!G54+'05'!G54+'06'!G54+'07'!G54+'08'!G54+'09'!G54+'10'!G54+'11'!G54+'12'!G54+'13'!G54+'14'!G54+'15'!G54+'16'!G54+'17'!G54+'18'!G54+'19'!G54+'20'!G54+'21'!G54+'22'!G54+'23'!G54+'24'!G54+'25'!G54+'26'!G54+'27'!G54+'28'!G54+'29'!G54+'30'!G54</f>
        <v>0</v>
      </c>
      <c r="H54" s="20">
        <f>'01'!H54+'02'!H54+'03'!H54+'04'!H54+'05'!H54+'06'!H54+'07'!H54+'08'!H54+'09'!H54+'10'!H54+'11'!H54+'12'!H54+'13'!H54+'14'!H54+'15'!H54+'16'!H54+'17'!H54+'18'!H54+'19'!H54+'20'!H54+'21'!H54+'22'!H54+'23'!H54+'24'!H54+'25'!H54+'26'!H54+'27'!H54+'28'!H54+'29'!H54+'30'!H54</f>
        <v>160348</v>
      </c>
      <c r="I54" s="28">
        <f t="shared" si="0"/>
        <v>354253120</v>
      </c>
      <c r="L54" s="14"/>
      <c r="N54" s="14"/>
    </row>
    <row r="55" spans="1:16" ht="17.25" thickTop="1" thickBot="1" x14ac:dyDescent="0.3">
      <c r="A55" s="15">
        <v>1069</v>
      </c>
      <c r="B55" s="16" t="s">
        <v>60</v>
      </c>
      <c r="C55" s="21">
        <f>'01'!C55+'02'!C55+'03'!C55+'04'!C55+'05'!C55+'06'!C55+'07'!C55+'08'!C55+'09'!C55+'10'!C55+'11'!C55+'12'!C55+'13'!C55+'14'!C55+'15'!C55+'16'!C55+'17'!C55+'18'!C55+'19'!C55+'20'!C55+'21'!C55+'22'!C55+'23'!C55+'24'!C55+'25'!C55+'26'!C55+'27'!C55+'28'!C55+'29'!C55+'30'!C55</f>
        <v>37516227</v>
      </c>
      <c r="D55" s="21">
        <f>'01'!D55+'02'!D55+'03'!D55+'04'!D55+'05'!D55+'06'!D55+'07'!D55+'08'!D55+'09'!D55+'10'!D55+'11'!D55+'12'!D55+'13'!D55+'14'!D55+'15'!D55+'16'!D55+'17'!D55+'18'!D55+'19'!D55+'20'!D55+'21'!D55+'22'!D55+'23'!D55+'24'!D55+'25'!D55+'26'!D55+'27'!D55+'28'!D55+'29'!D55+'30'!D55</f>
        <v>2427116</v>
      </c>
      <c r="E55" s="21">
        <f>'01'!E55+'02'!E55+'03'!E55+'04'!E55+'05'!E55+'06'!E55+'07'!E55+'08'!E55+'09'!E55+'10'!E55+'11'!E55+'12'!E55+'13'!E55+'14'!E55+'15'!E55+'16'!E55+'17'!E55+'18'!E55+'19'!E55+'20'!E55+'21'!E55+'22'!E55+'23'!E55+'24'!E55+'25'!E55+'26'!E55+'27'!E55+'28'!E55+'29'!E55+'30'!E55</f>
        <v>1616459</v>
      </c>
      <c r="F55" s="21">
        <f>'01'!F55+'02'!F55+'03'!F55+'04'!F55+'05'!F55+'06'!F55+'07'!F55+'08'!F55+'09'!F55+'10'!F55+'11'!F55+'12'!F55+'13'!F55+'14'!F55+'15'!F55+'16'!F55+'17'!F55+'18'!F55+'19'!F55+'20'!F55+'21'!F55+'22'!F55+'23'!F55+'24'!F55+'25'!F55+'26'!F55+'27'!F55+'28'!F55+'29'!F55+'30'!F55</f>
        <v>221015</v>
      </c>
      <c r="G55" s="21">
        <f>'01'!G55+'02'!G55+'03'!G55+'04'!G55+'05'!G55+'06'!G55+'07'!G55+'08'!G55+'09'!G55+'10'!G55+'11'!G55+'12'!G55+'13'!G55+'14'!G55+'15'!G55+'16'!G55+'17'!G55+'18'!G55+'19'!G55+'20'!G55+'21'!G55+'22'!G55+'23'!G55+'24'!G55+'25'!G55+'26'!G55+'27'!G55+'28'!G55+'29'!G55+'30'!G55</f>
        <v>0</v>
      </c>
      <c r="H55" s="21">
        <f>'01'!H55+'02'!H55+'03'!H55+'04'!H55+'05'!H55+'06'!H55+'07'!H55+'08'!H55+'09'!H55+'10'!H55+'11'!H55+'12'!H55+'13'!H55+'14'!H55+'15'!H55+'16'!H55+'17'!H55+'18'!H55+'19'!H55+'20'!H55+'21'!H55+'22'!H55+'23'!H55+'24'!H55+'25'!H55+'26'!H55+'27'!H55+'28'!H55+'29'!H55+'30'!H55</f>
        <v>3124957</v>
      </c>
      <c r="I55" s="28">
        <f t="shared" si="0"/>
        <v>44905774</v>
      </c>
      <c r="L55" s="14"/>
      <c r="N55" s="14"/>
    </row>
    <row r="56" spans="1:16" ht="15" customHeight="1" thickTop="1" x14ac:dyDescent="0.25">
      <c r="A56" s="15">
        <v>1070</v>
      </c>
      <c r="B56" s="16" t="s">
        <v>61</v>
      </c>
      <c r="C56" s="20">
        <f>'01'!C56+'02'!C56+'03'!C56+'04'!C56+'05'!C56+'06'!C56+'07'!C56+'08'!C56+'09'!C56+'10'!C56+'11'!C56+'12'!C56+'13'!C56+'14'!C56+'15'!C56+'16'!C56+'17'!C56+'18'!C56+'19'!C56+'20'!C56+'21'!C56+'22'!C56+'23'!C56+'24'!C56+'25'!C56+'26'!C56+'27'!C56+'28'!C56+'29'!C56+'30'!C56</f>
        <v>40126408</v>
      </c>
      <c r="D56" s="20">
        <f>'01'!D56+'02'!D56+'03'!D56+'04'!D56+'05'!D56+'06'!D56+'07'!D56+'08'!D56+'09'!D56+'10'!D56+'11'!D56+'12'!D56+'13'!D56+'14'!D56+'15'!D56+'16'!D56+'17'!D56+'18'!D56+'19'!D56+'20'!D56+'21'!D56+'22'!D56+'23'!D56+'24'!D56+'25'!D56+'26'!D56+'27'!D56+'28'!D56+'29'!D56+'30'!D56</f>
        <v>4194704</v>
      </c>
      <c r="E56" s="20">
        <f>'01'!E56+'02'!E56+'03'!E56+'04'!E56+'05'!E56+'06'!E56+'07'!E56+'08'!E56+'09'!E56+'10'!E56+'11'!E56+'12'!E56+'13'!E56+'14'!E56+'15'!E56+'16'!E56+'17'!E56+'18'!E56+'19'!E56+'20'!E56+'21'!E56+'22'!E56+'23'!E56+'24'!E56+'25'!E56+'26'!E56+'27'!E56+'28'!E56+'29'!E56+'30'!E56</f>
        <v>1266662</v>
      </c>
      <c r="F56" s="20">
        <f>'01'!F56+'02'!F56+'03'!F56+'04'!F56+'05'!F56+'06'!F56+'07'!F56+'08'!F56+'09'!F56+'10'!F56+'11'!F56+'12'!F56+'13'!F56+'14'!F56+'15'!F56+'16'!F56+'17'!F56+'18'!F56+'19'!F56+'20'!F56+'21'!F56+'22'!F56+'23'!F56+'24'!F56+'25'!F56+'26'!F56+'27'!F56+'28'!F56+'29'!F56+'30'!F56</f>
        <v>6307779</v>
      </c>
      <c r="G56" s="20">
        <f>'01'!G56+'02'!G56+'03'!G56+'04'!G56+'05'!G56+'06'!G56+'07'!G56+'08'!G56+'09'!G56+'10'!G56+'11'!G56+'12'!G56+'13'!G56+'14'!G56+'15'!G56+'16'!G56+'17'!G56+'18'!G56+'19'!G56+'20'!G56+'21'!G56+'22'!G56+'23'!G56+'24'!G56+'25'!G56+'26'!G56+'27'!G56+'28'!G56+'29'!G56+'30'!G56</f>
        <v>0</v>
      </c>
      <c r="H56" s="20">
        <f>'01'!H56+'02'!H56+'03'!H56+'04'!H56+'05'!H56+'06'!H56+'07'!H56+'08'!H56+'09'!H56+'10'!H56+'11'!H56+'12'!H56+'13'!H56+'14'!H56+'15'!H56+'16'!H56+'17'!H56+'18'!H56+'19'!H56+'20'!H56+'21'!H56+'22'!H56+'23'!H56+'24'!H56+'25'!H56+'26'!H56+'27'!H56+'28'!H56+'29'!H56+'30'!H56</f>
        <v>3262466</v>
      </c>
      <c r="I56" s="28">
        <f t="shared" si="0"/>
        <v>55158019</v>
      </c>
      <c r="L56" s="14"/>
      <c r="N56" s="14"/>
    </row>
    <row r="57" spans="1:16" x14ac:dyDescent="0.25">
      <c r="A57" s="13"/>
      <c r="B57" s="18" t="s">
        <v>62</v>
      </c>
      <c r="C57" s="38">
        <f t="shared" ref="C57:I57" si="1">SUM(C7:C56)</f>
        <v>70173567139</v>
      </c>
      <c r="D57" s="38">
        <f t="shared" si="1"/>
        <v>8106943495</v>
      </c>
      <c r="E57" s="38">
        <f t="shared" si="1"/>
        <v>2260934017</v>
      </c>
      <c r="F57" s="38">
        <f t="shared" si="1"/>
        <v>16985527381</v>
      </c>
      <c r="G57" s="38">
        <f t="shared" si="1"/>
        <v>5214726</v>
      </c>
      <c r="H57" s="38">
        <f t="shared" si="1"/>
        <v>851900675</v>
      </c>
      <c r="I57" s="39">
        <f t="shared" si="1"/>
        <v>98384087433</v>
      </c>
      <c r="K57" s="41"/>
      <c r="L57" s="41"/>
      <c r="M57" s="41"/>
      <c r="N57" s="41"/>
      <c r="O57" s="41"/>
      <c r="P57" s="41"/>
    </row>
    <row r="59" spans="1:16" x14ac:dyDescent="0.25">
      <c r="I59" s="14"/>
    </row>
  </sheetData>
  <mergeCells count="1">
    <mergeCell ref="A4:I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C7CE0-047F-45CF-829D-305A724C2DF6}">
  <dimension ref="A1:I65"/>
  <sheetViews>
    <sheetView workbookViewId="0">
      <selection activeCell="C7" sqref="C7:H56"/>
    </sheetView>
  </sheetViews>
  <sheetFormatPr baseColWidth="10" defaultColWidth="11.42578125" defaultRowHeight="15.75" x14ac:dyDescent="0.25"/>
  <cols>
    <col min="1" max="1" width="7.85546875" style="10" customWidth="1"/>
    <col min="2" max="2" width="19" style="11" customWidth="1"/>
    <col min="3" max="8" width="15" style="12" customWidth="1"/>
    <col min="9" max="9" width="19.5703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40" t="s">
        <v>64</v>
      </c>
      <c r="B4" s="40"/>
      <c r="C4" s="40"/>
      <c r="D4" s="40"/>
      <c r="E4" s="40"/>
      <c r="F4" s="40"/>
      <c r="G4" s="40"/>
      <c r="H4" s="40"/>
      <c r="I4" s="40"/>
    </row>
    <row r="5" spans="1:9" ht="15" customHeight="1" thickBot="1" x14ac:dyDescent="0.3">
      <c r="A5" s="3"/>
      <c r="B5" s="7"/>
      <c r="C5" s="7"/>
      <c r="D5" s="7"/>
      <c r="E5" s="7"/>
      <c r="F5" s="7"/>
      <c r="G5" s="8"/>
      <c r="H5" s="4"/>
      <c r="I5" s="4"/>
    </row>
    <row r="6" spans="1:9" ht="41.25" customHeight="1" thickTop="1" thickBot="1" x14ac:dyDescent="0.3">
      <c r="A6" s="1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</row>
    <row r="7" spans="1:9" ht="16.5" thickTop="1" x14ac:dyDescent="0.25">
      <c r="A7" s="15">
        <v>1001</v>
      </c>
      <c r="B7" s="16" t="s">
        <v>12</v>
      </c>
      <c r="C7" s="19">
        <v>0</v>
      </c>
      <c r="D7" s="19">
        <v>0</v>
      </c>
      <c r="E7" s="19">
        <v>0</v>
      </c>
      <c r="F7" s="19">
        <v>0</v>
      </c>
      <c r="G7" s="19">
        <v>0</v>
      </c>
      <c r="H7" s="19">
        <v>0</v>
      </c>
      <c r="I7" s="28">
        <f>SUM(C7:H7)</f>
        <v>0</v>
      </c>
    </row>
    <row r="8" spans="1:9" x14ac:dyDescent="0.25">
      <c r="A8" s="15">
        <v>1002</v>
      </c>
      <c r="B8" s="16" t="s">
        <v>13</v>
      </c>
      <c r="C8" s="20">
        <v>0</v>
      </c>
      <c r="D8" s="20">
        <v>0</v>
      </c>
      <c r="E8" s="20">
        <v>0</v>
      </c>
      <c r="F8" s="20">
        <v>0</v>
      </c>
      <c r="G8" s="20">
        <v>0</v>
      </c>
      <c r="H8" s="20">
        <v>0</v>
      </c>
      <c r="I8" s="29">
        <f t="shared" ref="I8:I56" si="0">SUM(C8:H8)</f>
        <v>0</v>
      </c>
    </row>
    <row r="9" spans="1:9" x14ac:dyDescent="0.25">
      <c r="A9" s="15">
        <v>1005</v>
      </c>
      <c r="B9" s="16" t="s">
        <v>14</v>
      </c>
      <c r="C9" s="21">
        <v>0</v>
      </c>
      <c r="D9" s="21">
        <v>0</v>
      </c>
      <c r="E9" s="21">
        <v>0</v>
      </c>
      <c r="F9" s="21">
        <v>0</v>
      </c>
      <c r="G9" s="21">
        <v>0</v>
      </c>
      <c r="H9" s="21">
        <v>0</v>
      </c>
      <c r="I9" s="30">
        <f t="shared" si="0"/>
        <v>0</v>
      </c>
    </row>
    <row r="10" spans="1:9" x14ac:dyDescent="0.25">
      <c r="A10" s="15">
        <v>1006</v>
      </c>
      <c r="B10" s="16" t="s">
        <v>15</v>
      </c>
      <c r="C10" s="20">
        <v>0</v>
      </c>
      <c r="D10" s="20">
        <v>0</v>
      </c>
      <c r="E10" s="20">
        <v>0</v>
      </c>
      <c r="F10" s="20">
        <v>0</v>
      </c>
      <c r="G10" s="20">
        <v>0</v>
      </c>
      <c r="H10" s="20">
        <v>0</v>
      </c>
      <c r="I10" s="29">
        <f t="shared" si="0"/>
        <v>0</v>
      </c>
    </row>
    <row r="11" spans="1:9" x14ac:dyDescent="0.25">
      <c r="A11" s="15">
        <v>1007</v>
      </c>
      <c r="B11" s="16" t="s">
        <v>16</v>
      </c>
      <c r="C11" s="21">
        <v>46</v>
      </c>
      <c r="D11" s="21">
        <v>0</v>
      </c>
      <c r="E11" s="21">
        <v>0</v>
      </c>
      <c r="F11" s="21">
        <v>0</v>
      </c>
      <c r="G11" s="21">
        <v>0</v>
      </c>
      <c r="H11" s="21">
        <v>2790</v>
      </c>
      <c r="I11" s="30">
        <f t="shared" si="0"/>
        <v>2836</v>
      </c>
    </row>
    <row r="12" spans="1:9" x14ac:dyDescent="0.25">
      <c r="A12" s="15">
        <v>1008</v>
      </c>
      <c r="B12" s="16" t="s">
        <v>17</v>
      </c>
      <c r="C12" s="20">
        <v>0</v>
      </c>
      <c r="D12" s="20">
        <v>0</v>
      </c>
      <c r="E12" s="20">
        <v>0</v>
      </c>
      <c r="F12" s="20">
        <v>0</v>
      </c>
      <c r="G12" s="20">
        <v>0</v>
      </c>
      <c r="H12" s="20">
        <v>0</v>
      </c>
      <c r="I12" s="29">
        <f t="shared" si="0"/>
        <v>0</v>
      </c>
    </row>
    <row r="13" spans="1:9" x14ac:dyDescent="0.25">
      <c r="A13" s="15">
        <v>1010</v>
      </c>
      <c r="B13" s="16" t="s">
        <v>18</v>
      </c>
      <c r="C13" s="21">
        <v>0</v>
      </c>
      <c r="D13" s="21">
        <v>0</v>
      </c>
      <c r="E13" s="21">
        <v>0</v>
      </c>
      <c r="F13" s="21">
        <v>0</v>
      </c>
      <c r="G13" s="21">
        <v>0</v>
      </c>
      <c r="H13" s="21">
        <v>0</v>
      </c>
      <c r="I13" s="30">
        <f t="shared" si="0"/>
        <v>0</v>
      </c>
    </row>
    <row r="14" spans="1:9" x14ac:dyDescent="0.25">
      <c r="A14" s="15">
        <v>1011</v>
      </c>
      <c r="B14" s="16" t="s">
        <v>19</v>
      </c>
      <c r="C14" s="20">
        <v>0</v>
      </c>
      <c r="D14" s="20">
        <v>0</v>
      </c>
      <c r="E14" s="20">
        <v>0</v>
      </c>
      <c r="F14" s="20">
        <v>0</v>
      </c>
      <c r="G14" s="20">
        <v>0</v>
      </c>
      <c r="H14" s="20">
        <v>0</v>
      </c>
      <c r="I14" s="29">
        <f t="shared" si="0"/>
        <v>0</v>
      </c>
    </row>
    <row r="15" spans="1:9" x14ac:dyDescent="0.25">
      <c r="A15" s="15">
        <v>1012</v>
      </c>
      <c r="B15" s="16" t="s">
        <v>20</v>
      </c>
      <c r="C15" s="21">
        <v>0</v>
      </c>
      <c r="D15" s="21">
        <v>0</v>
      </c>
      <c r="E15" s="21">
        <v>0</v>
      </c>
      <c r="F15" s="21">
        <v>0</v>
      </c>
      <c r="G15" s="21">
        <v>0</v>
      </c>
      <c r="H15" s="21">
        <v>0</v>
      </c>
      <c r="I15" s="30">
        <f t="shared" si="0"/>
        <v>0</v>
      </c>
    </row>
    <row r="16" spans="1:9" x14ac:dyDescent="0.25">
      <c r="A16" s="15">
        <v>1013</v>
      </c>
      <c r="B16" s="16" t="s">
        <v>21</v>
      </c>
      <c r="C16" s="20">
        <v>0</v>
      </c>
      <c r="D16" s="20">
        <v>0</v>
      </c>
      <c r="E16" s="20">
        <v>0</v>
      </c>
      <c r="F16" s="20">
        <v>0</v>
      </c>
      <c r="G16" s="20">
        <v>0</v>
      </c>
      <c r="H16" s="20">
        <v>0</v>
      </c>
      <c r="I16" s="29">
        <f t="shared" si="0"/>
        <v>0</v>
      </c>
    </row>
    <row r="17" spans="1:9" x14ac:dyDescent="0.25">
      <c r="A17" s="15">
        <v>1014</v>
      </c>
      <c r="B17" s="16" t="s">
        <v>22</v>
      </c>
      <c r="C17" s="21">
        <v>0</v>
      </c>
      <c r="D17" s="21">
        <v>0</v>
      </c>
      <c r="E17" s="21">
        <v>0</v>
      </c>
      <c r="F17" s="21">
        <v>0</v>
      </c>
      <c r="G17" s="21">
        <v>0</v>
      </c>
      <c r="H17" s="21">
        <v>0</v>
      </c>
      <c r="I17" s="30">
        <f t="shared" si="0"/>
        <v>0</v>
      </c>
    </row>
    <row r="18" spans="1:9" x14ac:dyDescent="0.25">
      <c r="A18" s="15">
        <v>1016</v>
      </c>
      <c r="B18" s="16" t="s">
        <v>23</v>
      </c>
      <c r="C18" s="20">
        <v>92</v>
      </c>
      <c r="D18" s="20">
        <v>0</v>
      </c>
      <c r="E18" s="20">
        <v>4493</v>
      </c>
      <c r="F18" s="20">
        <v>0</v>
      </c>
      <c r="G18" s="20">
        <v>0</v>
      </c>
      <c r="H18" s="20">
        <v>580</v>
      </c>
      <c r="I18" s="29">
        <f t="shared" si="0"/>
        <v>5165</v>
      </c>
    </row>
    <row r="19" spans="1:9" x14ac:dyDescent="0.25">
      <c r="A19" s="15">
        <v>1017</v>
      </c>
      <c r="B19" s="16" t="s">
        <v>24</v>
      </c>
      <c r="C19" s="21">
        <v>40025535</v>
      </c>
      <c r="D19" s="21">
        <v>0</v>
      </c>
      <c r="E19" s="21">
        <v>1811280</v>
      </c>
      <c r="F19" s="21">
        <v>0</v>
      </c>
      <c r="G19" s="21">
        <v>0</v>
      </c>
      <c r="H19" s="21">
        <v>42050</v>
      </c>
      <c r="I19" s="30">
        <f t="shared" si="0"/>
        <v>41878865</v>
      </c>
    </row>
    <row r="20" spans="1:9" x14ac:dyDescent="0.25">
      <c r="A20" s="15">
        <v>1018</v>
      </c>
      <c r="B20" s="16" t="s">
        <v>25</v>
      </c>
      <c r="C20" s="20">
        <v>0</v>
      </c>
      <c r="D20" s="20">
        <v>0</v>
      </c>
      <c r="E20" s="20">
        <v>0</v>
      </c>
      <c r="F20" s="20">
        <v>0</v>
      </c>
      <c r="G20" s="20">
        <v>0</v>
      </c>
      <c r="H20" s="20">
        <v>0</v>
      </c>
      <c r="I20" s="29">
        <f t="shared" si="0"/>
        <v>0</v>
      </c>
    </row>
    <row r="21" spans="1:9" x14ac:dyDescent="0.25">
      <c r="A21" s="15">
        <v>1019</v>
      </c>
      <c r="B21" s="16" t="s">
        <v>26</v>
      </c>
      <c r="C21" s="21">
        <v>0</v>
      </c>
      <c r="D21" s="21">
        <v>0</v>
      </c>
      <c r="E21" s="21">
        <v>0</v>
      </c>
      <c r="F21" s="21">
        <v>0</v>
      </c>
      <c r="G21" s="21">
        <v>0</v>
      </c>
      <c r="H21" s="21">
        <v>0</v>
      </c>
      <c r="I21" s="30">
        <f t="shared" si="0"/>
        <v>0</v>
      </c>
    </row>
    <row r="22" spans="1:9" x14ac:dyDescent="0.25">
      <c r="A22" s="15">
        <v>1020</v>
      </c>
      <c r="B22" s="16" t="s">
        <v>27</v>
      </c>
      <c r="C22" s="20">
        <v>298980</v>
      </c>
      <c r="D22" s="20">
        <v>78675</v>
      </c>
      <c r="E22" s="20">
        <v>14199</v>
      </c>
      <c r="F22" s="20">
        <v>0</v>
      </c>
      <c r="G22" s="20">
        <v>0</v>
      </c>
      <c r="H22" s="20">
        <v>2026</v>
      </c>
      <c r="I22" s="29">
        <f t="shared" si="0"/>
        <v>393880</v>
      </c>
    </row>
    <row r="23" spans="1:9" x14ac:dyDescent="0.25">
      <c r="A23" s="15">
        <v>1022</v>
      </c>
      <c r="B23" s="16" t="s">
        <v>28</v>
      </c>
      <c r="C23" s="21">
        <v>0</v>
      </c>
      <c r="D23" s="21">
        <v>0</v>
      </c>
      <c r="E23" s="21">
        <v>0</v>
      </c>
      <c r="F23" s="21">
        <v>0</v>
      </c>
      <c r="G23" s="21">
        <v>0</v>
      </c>
      <c r="H23" s="21">
        <v>0</v>
      </c>
      <c r="I23" s="30">
        <f t="shared" si="0"/>
        <v>0</v>
      </c>
    </row>
    <row r="24" spans="1:9" x14ac:dyDescent="0.25">
      <c r="A24" s="15">
        <v>1023</v>
      </c>
      <c r="B24" s="16" t="s">
        <v>29</v>
      </c>
      <c r="C24" s="20">
        <v>3450</v>
      </c>
      <c r="D24" s="20">
        <v>0</v>
      </c>
      <c r="E24" s="20">
        <v>0</v>
      </c>
      <c r="F24" s="20">
        <v>0</v>
      </c>
      <c r="G24" s="20">
        <v>0</v>
      </c>
      <c r="H24" s="20">
        <v>27090</v>
      </c>
      <c r="I24" s="29">
        <f t="shared" si="0"/>
        <v>30540</v>
      </c>
    </row>
    <row r="25" spans="1:9" x14ac:dyDescent="0.25">
      <c r="A25" s="15">
        <v>1024</v>
      </c>
      <c r="B25" s="16" t="s">
        <v>30</v>
      </c>
      <c r="C25" s="21">
        <v>7837865</v>
      </c>
      <c r="D25" s="21">
        <v>26160</v>
      </c>
      <c r="E25" s="21">
        <v>92979</v>
      </c>
      <c r="F25" s="21">
        <v>0</v>
      </c>
      <c r="G25" s="21">
        <v>0</v>
      </c>
      <c r="H25" s="21">
        <v>180660</v>
      </c>
      <c r="I25" s="30">
        <f t="shared" si="0"/>
        <v>8137664</v>
      </c>
    </row>
    <row r="26" spans="1:9" x14ac:dyDescent="0.25">
      <c r="A26" s="15">
        <v>1025</v>
      </c>
      <c r="B26" s="16" t="s">
        <v>31</v>
      </c>
      <c r="C26" s="20">
        <v>0</v>
      </c>
      <c r="D26" s="20">
        <v>0</v>
      </c>
      <c r="E26" s="20">
        <v>0</v>
      </c>
      <c r="F26" s="20">
        <v>0</v>
      </c>
      <c r="G26" s="20">
        <v>0</v>
      </c>
      <c r="H26" s="20">
        <v>0</v>
      </c>
      <c r="I26" s="29">
        <f t="shared" si="0"/>
        <v>0</v>
      </c>
    </row>
    <row r="27" spans="1:9" x14ac:dyDescent="0.25">
      <c r="A27" s="15">
        <v>1026</v>
      </c>
      <c r="B27" s="16" t="s">
        <v>32</v>
      </c>
      <c r="C27" s="21">
        <v>0</v>
      </c>
      <c r="D27" s="21">
        <v>0</v>
      </c>
      <c r="E27" s="21">
        <v>0</v>
      </c>
      <c r="F27" s="21">
        <v>0</v>
      </c>
      <c r="G27" s="21">
        <v>0</v>
      </c>
      <c r="H27" s="21">
        <v>0</v>
      </c>
      <c r="I27" s="30">
        <f t="shared" si="0"/>
        <v>0</v>
      </c>
    </row>
    <row r="28" spans="1:9" x14ac:dyDescent="0.25">
      <c r="A28" s="15">
        <v>1027</v>
      </c>
      <c r="B28" s="16" t="s">
        <v>33</v>
      </c>
      <c r="C28" s="20">
        <v>184</v>
      </c>
      <c r="D28" s="20">
        <v>0</v>
      </c>
      <c r="E28" s="20">
        <v>0</v>
      </c>
      <c r="F28" s="20">
        <v>0</v>
      </c>
      <c r="G28" s="20">
        <v>0</v>
      </c>
      <c r="H28" s="20">
        <v>1160</v>
      </c>
      <c r="I28" s="29">
        <f t="shared" si="0"/>
        <v>1344</v>
      </c>
    </row>
    <row r="29" spans="1:9" x14ac:dyDescent="0.25">
      <c r="A29" s="15">
        <v>1028</v>
      </c>
      <c r="B29" s="16" t="s">
        <v>34</v>
      </c>
      <c r="C29" s="21">
        <v>46</v>
      </c>
      <c r="D29" s="21">
        <v>0</v>
      </c>
      <c r="E29" s="21">
        <v>25358</v>
      </c>
      <c r="F29" s="21">
        <v>0</v>
      </c>
      <c r="G29" s="21">
        <v>0</v>
      </c>
      <c r="H29" s="21">
        <v>290</v>
      </c>
      <c r="I29" s="30">
        <f t="shared" si="0"/>
        <v>25694</v>
      </c>
    </row>
    <row r="30" spans="1:9" x14ac:dyDescent="0.25">
      <c r="A30" s="15">
        <v>1030</v>
      </c>
      <c r="B30" s="16" t="s">
        <v>35</v>
      </c>
      <c r="C30" s="20">
        <v>21599</v>
      </c>
      <c r="D30" s="20">
        <v>0</v>
      </c>
      <c r="E30" s="20">
        <v>3579</v>
      </c>
      <c r="F30" s="20">
        <v>0</v>
      </c>
      <c r="G30" s="20">
        <v>0</v>
      </c>
      <c r="H30" s="20">
        <v>18160</v>
      </c>
      <c r="I30" s="29">
        <f t="shared" si="0"/>
        <v>43338</v>
      </c>
    </row>
    <row r="31" spans="1:9" x14ac:dyDescent="0.25">
      <c r="A31" s="15">
        <v>1031</v>
      </c>
      <c r="B31" s="16" t="s">
        <v>36</v>
      </c>
      <c r="C31" s="21">
        <v>0</v>
      </c>
      <c r="D31" s="21">
        <v>0</v>
      </c>
      <c r="E31" s="21">
        <v>0</v>
      </c>
      <c r="F31" s="21">
        <v>0</v>
      </c>
      <c r="G31" s="21">
        <v>0</v>
      </c>
      <c r="H31" s="21">
        <v>0</v>
      </c>
      <c r="I31" s="30">
        <f t="shared" si="0"/>
        <v>0</v>
      </c>
    </row>
    <row r="32" spans="1:9" x14ac:dyDescent="0.25">
      <c r="A32" s="15">
        <v>1033</v>
      </c>
      <c r="B32" s="16" t="s">
        <v>37</v>
      </c>
      <c r="C32" s="20">
        <v>0</v>
      </c>
      <c r="D32" s="20">
        <v>0</v>
      </c>
      <c r="E32" s="20">
        <v>0</v>
      </c>
      <c r="F32" s="20">
        <v>0</v>
      </c>
      <c r="G32" s="20">
        <v>0</v>
      </c>
      <c r="H32" s="20">
        <v>0</v>
      </c>
      <c r="I32" s="29">
        <f t="shared" si="0"/>
        <v>0</v>
      </c>
    </row>
    <row r="33" spans="1:9" x14ac:dyDescent="0.25">
      <c r="A33" s="15">
        <v>1034</v>
      </c>
      <c r="B33" s="16" t="s">
        <v>38</v>
      </c>
      <c r="C33" s="21">
        <v>368</v>
      </c>
      <c r="D33" s="21">
        <v>0</v>
      </c>
      <c r="E33" s="21">
        <v>0</v>
      </c>
      <c r="F33" s="21">
        <v>0</v>
      </c>
      <c r="G33" s="21">
        <v>0</v>
      </c>
      <c r="H33" s="21">
        <v>2320</v>
      </c>
      <c r="I33" s="30">
        <f t="shared" si="0"/>
        <v>2688</v>
      </c>
    </row>
    <row r="34" spans="1:9" x14ac:dyDescent="0.25">
      <c r="A34" s="15">
        <v>1037</v>
      </c>
      <c r="B34" s="16" t="s">
        <v>39</v>
      </c>
      <c r="C34" s="20">
        <v>0</v>
      </c>
      <c r="D34" s="20">
        <v>0</v>
      </c>
      <c r="E34" s="20">
        <v>0</v>
      </c>
      <c r="F34" s="20">
        <v>0</v>
      </c>
      <c r="G34" s="20">
        <v>0</v>
      </c>
      <c r="H34" s="20">
        <v>0</v>
      </c>
      <c r="I34" s="29">
        <f t="shared" si="0"/>
        <v>0</v>
      </c>
    </row>
    <row r="35" spans="1:9" x14ac:dyDescent="0.25">
      <c r="A35" s="15">
        <v>1038</v>
      </c>
      <c r="B35" s="16" t="s">
        <v>40</v>
      </c>
      <c r="C35" s="21">
        <v>46</v>
      </c>
      <c r="D35" s="21">
        <v>0</v>
      </c>
      <c r="E35" s="21">
        <v>0</v>
      </c>
      <c r="F35" s="21">
        <v>0</v>
      </c>
      <c r="G35" s="21">
        <v>0</v>
      </c>
      <c r="H35" s="21">
        <v>290</v>
      </c>
      <c r="I35" s="30">
        <f t="shared" si="0"/>
        <v>336</v>
      </c>
    </row>
    <row r="36" spans="1:9" x14ac:dyDescent="0.25">
      <c r="A36" s="15">
        <v>1039</v>
      </c>
      <c r="B36" s="16" t="s">
        <v>41</v>
      </c>
      <c r="C36" s="20">
        <v>0</v>
      </c>
      <c r="D36" s="20">
        <v>0</v>
      </c>
      <c r="E36" s="20">
        <v>0</v>
      </c>
      <c r="F36" s="20">
        <v>0</v>
      </c>
      <c r="G36" s="20">
        <v>0</v>
      </c>
      <c r="H36" s="20">
        <v>0</v>
      </c>
      <c r="I36" s="29">
        <f t="shared" si="0"/>
        <v>0</v>
      </c>
    </row>
    <row r="37" spans="1:9" x14ac:dyDescent="0.25">
      <c r="A37" s="15">
        <v>1040</v>
      </c>
      <c r="B37" s="16" t="s">
        <v>42</v>
      </c>
      <c r="C37" s="21">
        <v>82527</v>
      </c>
      <c r="D37" s="21">
        <v>18739</v>
      </c>
      <c r="E37" s="21">
        <v>15010</v>
      </c>
      <c r="F37" s="21">
        <v>0</v>
      </c>
      <c r="G37" s="21">
        <v>0</v>
      </c>
      <c r="H37" s="21">
        <v>12760</v>
      </c>
      <c r="I37" s="30">
        <f t="shared" si="0"/>
        <v>129036</v>
      </c>
    </row>
    <row r="38" spans="1:9" x14ac:dyDescent="0.25">
      <c r="A38" s="15">
        <v>1042</v>
      </c>
      <c r="B38" s="16" t="s">
        <v>43</v>
      </c>
      <c r="C38" s="20">
        <v>0</v>
      </c>
      <c r="D38" s="20">
        <v>0</v>
      </c>
      <c r="E38" s="20">
        <v>0</v>
      </c>
      <c r="F38" s="20">
        <v>0</v>
      </c>
      <c r="G38" s="20">
        <v>0</v>
      </c>
      <c r="H38" s="20">
        <v>0</v>
      </c>
      <c r="I38" s="29">
        <f t="shared" si="0"/>
        <v>0</v>
      </c>
    </row>
    <row r="39" spans="1:9" x14ac:dyDescent="0.25">
      <c r="A39" s="15">
        <v>1043</v>
      </c>
      <c r="B39" s="16" t="s">
        <v>44</v>
      </c>
      <c r="C39" s="21">
        <v>46</v>
      </c>
      <c r="D39" s="21">
        <v>0</v>
      </c>
      <c r="E39" s="21">
        <v>408</v>
      </c>
      <c r="F39" s="21">
        <v>0</v>
      </c>
      <c r="G39" s="21">
        <v>0</v>
      </c>
      <c r="H39" s="21">
        <v>290</v>
      </c>
      <c r="I39" s="30">
        <f t="shared" si="0"/>
        <v>744</v>
      </c>
    </row>
    <row r="40" spans="1:9" x14ac:dyDescent="0.25">
      <c r="A40" s="15">
        <v>1044</v>
      </c>
      <c r="B40" s="16" t="s">
        <v>45</v>
      </c>
      <c r="C40" s="20">
        <v>0</v>
      </c>
      <c r="D40" s="20">
        <v>0</v>
      </c>
      <c r="E40" s="20">
        <v>0</v>
      </c>
      <c r="F40" s="20">
        <v>0</v>
      </c>
      <c r="G40" s="20">
        <v>0</v>
      </c>
      <c r="H40" s="20">
        <v>0</v>
      </c>
      <c r="I40" s="29">
        <f t="shared" si="0"/>
        <v>0</v>
      </c>
    </row>
    <row r="41" spans="1:9" x14ac:dyDescent="0.25">
      <c r="A41" s="15">
        <v>1046</v>
      </c>
      <c r="B41" s="16" t="s">
        <v>46</v>
      </c>
      <c r="C41" s="21">
        <v>0</v>
      </c>
      <c r="D41" s="21">
        <v>0</v>
      </c>
      <c r="E41" s="21">
        <v>0</v>
      </c>
      <c r="F41" s="21">
        <v>0</v>
      </c>
      <c r="G41" s="21">
        <v>0</v>
      </c>
      <c r="H41" s="21">
        <v>0</v>
      </c>
      <c r="I41" s="30">
        <f t="shared" si="0"/>
        <v>0</v>
      </c>
    </row>
    <row r="42" spans="1:9" x14ac:dyDescent="0.25">
      <c r="A42" s="15">
        <v>1047</v>
      </c>
      <c r="B42" s="16" t="s">
        <v>47</v>
      </c>
      <c r="C42" s="20">
        <v>4751081</v>
      </c>
      <c r="D42" s="20">
        <v>3998</v>
      </c>
      <c r="E42" s="20">
        <v>90596</v>
      </c>
      <c r="F42" s="20">
        <v>5621</v>
      </c>
      <c r="G42" s="20">
        <v>0</v>
      </c>
      <c r="H42" s="20">
        <v>75232</v>
      </c>
      <c r="I42" s="29">
        <f t="shared" si="0"/>
        <v>4926528</v>
      </c>
    </row>
    <row r="43" spans="1:9" x14ac:dyDescent="0.25">
      <c r="A43" s="15">
        <v>1048</v>
      </c>
      <c r="B43" s="16" t="s">
        <v>48</v>
      </c>
      <c r="C43" s="21">
        <v>184</v>
      </c>
      <c r="D43" s="21">
        <v>0</v>
      </c>
      <c r="E43" s="21">
        <v>2422</v>
      </c>
      <c r="F43" s="21">
        <v>0</v>
      </c>
      <c r="G43" s="21">
        <v>0</v>
      </c>
      <c r="H43" s="21">
        <v>1160</v>
      </c>
      <c r="I43" s="30">
        <f t="shared" si="0"/>
        <v>3766</v>
      </c>
    </row>
    <row r="44" spans="1:9" x14ac:dyDescent="0.25">
      <c r="A44" s="15">
        <v>1050</v>
      </c>
      <c r="B44" s="16" t="s">
        <v>49</v>
      </c>
      <c r="C44" s="20">
        <v>0</v>
      </c>
      <c r="D44" s="20">
        <v>0</v>
      </c>
      <c r="E44" s="20">
        <v>0</v>
      </c>
      <c r="F44" s="20">
        <v>0</v>
      </c>
      <c r="G44" s="20">
        <v>0</v>
      </c>
      <c r="H44" s="20">
        <v>0</v>
      </c>
      <c r="I44" s="29">
        <f t="shared" si="0"/>
        <v>0</v>
      </c>
    </row>
    <row r="45" spans="1:9" x14ac:dyDescent="0.25">
      <c r="A45" s="15">
        <v>1052</v>
      </c>
      <c r="B45" s="16" t="s">
        <v>50</v>
      </c>
      <c r="C45" s="21">
        <v>79758</v>
      </c>
      <c r="D45" s="21">
        <v>254</v>
      </c>
      <c r="E45" s="21">
        <v>15838</v>
      </c>
      <c r="F45" s="21">
        <v>0</v>
      </c>
      <c r="G45" s="21">
        <v>0</v>
      </c>
      <c r="H45" s="21">
        <v>13462</v>
      </c>
      <c r="I45" s="30">
        <f t="shared" si="0"/>
        <v>109312</v>
      </c>
    </row>
    <row r="46" spans="1:9" x14ac:dyDescent="0.25">
      <c r="A46" s="15">
        <v>1054</v>
      </c>
      <c r="B46" s="16" t="s">
        <v>51</v>
      </c>
      <c r="C46" s="20">
        <v>0</v>
      </c>
      <c r="D46" s="20">
        <v>0</v>
      </c>
      <c r="E46" s="20">
        <v>0</v>
      </c>
      <c r="F46" s="20">
        <v>0</v>
      </c>
      <c r="G46" s="20">
        <v>0</v>
      </c>
      <c r="H46" s="20">
        <v>0</v>
      </c>
      <c r="I46" s="29">
        <f t="shared" si="0"/>
        <v>0</v>
      </c>
    </row>
    <row r="47" spans="1:9" x14ac:dyDescent="0.25">
      <c r="A47" s="15">
        <v>1055</v>
      </c>
      <c r="B47" s="16" t="s">
        <v>52</v>
      </c>
      <c r="C47" s="21">
        <v>0</v>
      </c>
      <c r="D47" s="21">
        <v>0</v>
      </c>
      <c r="E47" s="21">
        <v>0</v>
      </c>
      <c r="F47" s="21">
        <v>0</v>
      </c>
      <c r="G47" s="21">
        <v>0</v>
      </c>
      <c r="H47" s="21">
        <v>0</v>
      </c>
      <c r="I47" s="30">
        <f t="shared" si="0"/>
        <v>0</v>
      </c>
    </row>
    <row r="48" spans="1:9" x14ac:dyDescent="0.25">
      <c r="A48" s="15">
        <v>1057</v>
      </c>
      <c r="B48" s="16" t="s">
        <v>53</v>
      </c>
      <c r="C48" s="20">
        <v>0</v>
      </c>
      <c r="D48" s="20">
        <v>0</v>
      </c>
      <c r="E48" s="20">
        <v>0</v>
      </c>
      <c r="F48" s="20">
        <v>0</v>
      </c>
      <c r="G48" s="20">
        <v>0</v>
      </c>
      <c r="H48" s="20">
        <v>0</v>
      </c>
      <c r="I48" s="29">
        <f t="shared" si="0"/>
        <v>0</v>
      </c>
    </row>
    <row r="49" spans="1:9" x14ac:dyDescent="0.25">
      <c r="A49" s="15">
        <v>1058</v>
      </c>
      <c r="B49" s="16" t="s">
        <v>54</v>
      </c>
      <c r="C49" s="21">
        <v>0</v>
      </c>
      <c r="D49" s="21">
        <v>0</v>
      </c>
      <c r="E49" s="21">
        <v>0</v>
      </c>
      <c r="F49" s="21">
        <v>0</v>
      </c>
      <c r="G49" s="21">
        <v>0</v>
      </c>
      <c r="H49" s="21">
        <v>0</v>
      </c>
      <c r="I49" s="30">
        <f t="shared" si="0"/>
        <v>0</v>
      </c>
    </row>
    <row r="50" spans="1:9" x14ac:dyDescent="0.25">
      <c r="A50" s="15">
        <v>1062</v>
      </c>
      <c r="B50" s="16" t="s">
        <v>55</v>
      </c>
      <c r="C50" s="20">
        <v>0</v>
      </c>
      <c r="D50" s="20">
        <v>0</v>
      </c>
      <c r="E50" s="20">
        <v>0</v>
      </c>
      <c r="F50" s="20">
        <v>0</v>
      </c>
      <c r="G50" s="20">
        <v>0</v>
      </c>
      <c r="H50" s="20">
        <v>0</v>
      </c>
      <c r="I50" s="29">
        <f t="shared" si="0"/>
        <v>0</v>
      </c>
    </row>
    <row r="51" spans="1:9" x14ac:dyDescent="0.25">
      <c r="A51" s="15">
        <v>1065</v>
      </c>
      <c r="B51" s="16" t="s">
        <v>56</v>
      </c>
      <c r="C51" s="21">
        <v>5612</v>
      </c>
      <c r="D51" s="21">
        <v>1345</v>
      </c>
      <c r="E51" s="21">
        <v>21645</v>
      </c>
      <c r="F51" s="21">
        <v>0</v>
      </c>
      <c r="G51" s="21">
        <v>0</v>
      </c>
      <c r="H51" s="21">
        <v>35380</v>
      </c>
      <c r="I51" s="30">
        <f t="shared" si="0"/>
        <v>63982</v>
      </c>
    </row>
    <row r="52" spans="1:9" x14ac:dyDescent="0.25">
      <c r="A52" s="15">
        <v>1066</v>
      </c>
      <c r="B52" s="16" t="s">
        <v>57</v>
      </c>
      <c r="C52" s="20">
        <v>2810</v>
      </c>
      <c r="D52" s="20">
        <v>4447</v>
      </c>
      <c r="E52" s="20">
        <v>8976</v>
      </c>
      <c r="F52" s="20">
        <v>0</v>
      </c>
      <c r="G52" s="20">
        <v>0</v>
      </c>
      <c r="H52" s="20">
        <v>6380</v>
      </c>
      <c r="I52" s="29">
        <f t="shared" si="0"/>
        <v>22613</v>
      </c>
    </row>
    <row r="53" spans="1:9" x14ac:dyDescent="0.25">
      <c r="A53" s="15">
        <v>1067</v>
      </c>
      <c r="B53" s="16" t="s">
        <v>58</v>
      </c>
      <c r="C53" s="21">
        <v>138</v>
      </c>
      <c r="D53" s="21">
        <v>0</v>
      </c>
      <c r="E53" s="21">
        <v>0</v>
      </c>
      <c r="F53" s="21">
        <v>0</v>
      </c>
      <c r="G53" s="21">
        <v>0</v>
      </c>
      <c r="H53" s="21">
        <v>870</v>
      </c>
      <c r="I53" s="30">
        <f t="shared" si="0"/>
        <v>1008</v>
      </c>
    </row>
    <row r="54" spans="1:9" x14ac:dyDescent="0.25">
      <c r="A54" s="15">
        <v>1068</v>
      </c>
      <c r="B54" s="16" t="s">
        <v>59</v>
      </c>
      <c r="C54" s="20">
        <v>0</v>
      </c>
      <c r="D54" s="20">
        <v>0</v>
      </c>
      <c r="E54" s="20">
        <v>0</v>
      </c>
      <c r="F54" s="20">
        <v>0</v>
      </c>
      <c r="G54" s="20">
        <v>0</v>
      </c>
      <c r="H54" s="20">
        <v>0</v>
      </c>
      <c r="I54" s="29">
        <f t="shared" si="0"/>
        <v>0</v>
      </c>
    </row>
    <row r="55" spans="1:9" x14ac:dyDescent="0.25">
      <c r="A55" s="15">
        <v>1069</v>
      </c>
      <c r="B55" s="16" t="s">
        <v>60</v>
      </c>
      <c r="C55" s="21">
        <v>0</v>
      </c>
      <c r="D55" s="21">
        <v>0</v>
      </c>
      <c r="E55" s="21">
        <v>0</v>
      </c>
      <c r="F55" s="21">
        <v>0</v>
      </c>
      <c r="G55" s="21">
        <v>0</v>
      </c>
      <c r="H55" s="21">
        <v>0</v>
      </c>
      <c r="I55" s="30">
        <f t="shared" si="0"/>
        <v>0</v>
      </c>
    </row>
    <row r="56" spans="1:9" ht="15" customHeight="1" x14ac:dyDescent="0.25">
      <c r="A56" s="15">
        <v>1070</v>
      </c>
      <c r="B56" s="16" t="s">
        <v>61</v>
      </c>
      <c r="C56" s="20">
        <v>1076776</v>
      </c>
      <c r="D56" s="20">
        <v>0</v>
      </c>
      <c r="E56" s="20">
        <v>15504</v>
      </c>
      <c r="F56" s="20">
        <v>0</v>
      </c>
      <c r="G56" s="20">
        <v>0</v>
      </c>
      <c r="H56" s="20">
        <v>24070</v>
      </c>
      <c r="I56" s="29">
        <f t="shared" si="0"/>
        <v>1116350</v>
      </c>
    </row>
    <row r="57" spans="1:9" x14ac:dyDescent="0.25">
      <c r="A57" s="13"/>
      <c r="B57" s="18" t="s">
        <v>62</v>
      </c>
      <c r="C57" s="37">
        <f t="shared" ref="C57:I57" si="1">SUM(C7:C56)</f>
        <v>54187143</v>
      </c>
      <c r="D57" s="37">
        <f t="shared" si="1"/>
        <v>133618</v>
      </c>
      <c r="E57" s="37">
        <f t="shared" si="1"/>
        <v>2122287</v>
      </c>
      <c r="F57" s="37">
        <f t="shared" si="1"/>
        <v>5621</v>
      </c>
      <c r="G57" s="37">
        <f t="shared" si="1"/>
        <v>0</v>
      </c>
      <c r="H57" s="37">
        <f t="shared" si="1"/>
        <v>447020</v>
      </c>
      <c r="I57" s="37">
        <f t="shared" si="1"/>
        <v>56895689</v>
      </c>
    </row>
    <row r="59" spans="1:9" x14ac:dyDescent="0.25">
      <c r="F59" s="11"/>
    </row>
    <row r="60" spans="1:9" x14ac:dyDescent="0.25">
      <c r="F60" s="11"/>
    </row>
    <row r="61" spans="1:9" x14ac:dyDescent="0.25">
      <c r="F61" s="11"/>
    </row>
    <row r="62" spans="1:9" x14ac:dyDescent="0.25">
      <c r="F62" s="11"/>
    </row>
    <row r="63" spans="1:9" x14ac:dyDescent="0.25">
      <c r="F63" s="11"/>
    </row>
    <row r="64" spans="1:9" x14ac:dyDescent="0.25">
      <c r="F64" s="11"/>
    </row>
    <row r="65" spans="6:6" x14ac:dyDescent="0.25">
      <c r="F65" s="11"/>
    </row>
  </sheetData>
  <mergeCells count="1">
    <mergeCell ref="A4:I4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52CC2-3229-4008-9F9C-25BD2738018A}">
  <dimension ref="A1:I57"/>
  <sheetViews>
    <sheetView workbookViewId="0">
      <selection activeCell="C7" sqref="C7:H56"/>
    </sheetView>
  </sheetViews>
  <sheetFormatPr baseColWidth="10" defaultColWidth="11.42578125" defaultRowHeight="15.75" x14ac:dyDescent="0.25"/>
  <cols>
    <col min="1" max="1" width="7.85546875" style="10" customWidth="1"/>
    <col min="2" max="2" width="19" style="11" customWidth="1"/>
    <col min="3" max="8" width="15" style="12" customWidth="1"/>
    <col min="9" max="9" width="19.5703125" style="12" customWidth="1"/>
    <col min="10" max="12" width="11.42578125" style="4"/>
    <col min="13" max="13" width="17.42578125" style="4" customWidth="1"/>
    <col min="14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40" t="s">
        <v>64</v>
      </c>
      <c r="B4" s="40"/>
      <c r="C4" s="40"/>
      <c r="D4" s="40"/>
      <c r="E4" s="40"/>
      <c r="F4" s="40"/>
      <c r="G4" s="40"/>
      <c r="H4" s="40"/>
      <c r="I4" s="40"/>
    </row>
    <row r="5" spans="1:9" ht="15" customHeight="1" thickBot="1" x14ac:dyDescent="0.3">
      <c r="A5" s="3"/>
      <c r="B5" s="7"/>
      <c r="C5" s="7"/>
      <c r="D5" s="7"/>
      <c r="E5" s="7"/>
      <c r="F5" s="7"/>
      <c r="G5" s="8"/>
      <c r="H5" s="4"/>
      <c r="I5" s="4"/>
    </row>
    <row r="6" spans="1:9" ht="41.25" customHeight="1" thickTop="1" thickBot="1" x14ac:dyDescent="0.3">
      <c r="A6" s="1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</row>
    <row r="7" spans="1:9" ht="16.5" thickTop="1" x14ac:dyDescent="0.25">
      <c r="A7" s="15">
        <v>1001</v>
      </c>
      <c r="B7" s="16" t="s">
        <v>12</v>
      </c>
      <c r="C7" s="19">
        <v>0</v>
      </c>
      <c r="D7" s="19">
        <v>0</v>
      </c>
      <c r="E7" s="19">
        <v>0</v>
      </c>
      <c r="F7" s="19">
        <v>0</v>
      </c>
      <c r="G7" s="19">
        <v>0</v>
      </c>
      <c r="H7" s="19">
        <v>7500</v>
      </c>
      <c r="I7" s="28">
        <f>SUM(C7:H7)</f>
        <v>7500</v>
      </c>
    </row>
    <row r="8" spans="1:9" x14ac:dyDescent="0.25">
      <c r="A8" s="15">
        <v>1002</v>
      </c>
      <c r="B8" s="16" t="s">
        <v>13</v>
      </c>
      <c r="C8" s="20">
        <v>2485620</v>
      </c>
      <c r="D8" s="20">
        <v>33753</v>
      </c>
      <c r="E8" s="20">
        <v>12589</v>
      </c>
      <c r="F8" s="20">
        <v>0</v>
      </c>
      <c r="G8" s="20">
        <v>2500</v>
      </c>
      <c r="H8" s="20">
        <v>165464</v>
      </c>
      <c r="I8" s="29">
        <f t="shared" ref="I8:I56" si="0">SUM(C8:H8)</f>
        <v>2699926</v>
      </c>
    </row>
    <row r="9" spans="1:9" x14ac:dyDescent="0.25">
      <c r="A9" s="15">
        <v>1005</v>
      </c>
      <c r="B9" s="16" t="s">
        <v>14</v>
      </c>
      <c r="C9" s="21">
        <v>2070</v>
      </c>
      <c r="D9" s="21">
        <v>0</v>
      </c>
      <c r="E9" s="21">
        <v>43785</v>
      </c>
      <c r="F9" s="21">
        <v>0</v>
      </c>
      <c r="G9" s="21">
        <v>0</v>
      </c>
      <c r="H9" s="21">
        <v>13050</v>
      </c>
      <c r="I9" s="30">
        <f t="shared" si="0"/>
        <v>58905</v>
      </c>
    </row>
    <row r="10" spans="1:9" x14ac:dyDescent="0.25">
      <c r="A10" s="15">
        <v>1006</v>
      </c>
      <c r="B10" s="16" t="s">
        <v>15</v>
      </c>
      <c r="C10" s="20">
        <v>46</v>
      </c>
      <c r="D10" s="20">
        <v>0</v>
      </c>
      <c r="E10" s="20">
        <v>408</v>
      </c>
      <c r="F10" s="20">
        <v>0</v>
      </c>
      <c r="G10" s="20">
        <v>0</v>
      </c>
      <c r="H10" s="20">
        <v>290</v>
      </c>
      <c r="I10" s="29">
        <f t="shared" si="0"/>
        <v>744</v>
      </c>
    </row>
    <row r="11" spans="1:9" x14ac:dyDescent="0.25">
      <c r="A11" s="15">
        <v>1007</v>
      </c>
      <c r="B11" s="16" t="s">
        <v>16</v>
      </c>
      <c r="C11" s="21">
        <v>403864703</v>
      </c>
      <c r="D11" s="21">
        <v>2647214</v>
      </c>
      <c r="E11" s="21">
        <v>10419553</v>
      </c>
      <c r="F11" s="21">
        <v>641170033</v>
      </c>
      <c r="G11" s="21">
        <v>2500</v>
      </c>
      <c r="H11" s="21">
        <v>1935012</v>
      </c>
      <c r="I11" s="30">
        <f t="shared" si="0"/>
        <v>1060039015</v>
      </c>
    </row>
    <row r="12" spans="1:9" x14ac:dyDescent="0.25">
      <c r="A12" s="15">
        <v>1008</v>
      </c>
      <c r="B12" s="16" t="s">
        <v>17</v>
      </c>
      <c r="C12" s="20">
        <v>7731436</v>
      </c>
      <c r="D12" s="20">
        <v>0</v>
      </c>
      <c r="E12" s="20">
        <v>408</v>
      </c>
      <c r="F12" s="20">
        <v>0</v>
      </c>
      <c r="G12" s="20">
        <v>0</v>
      </c>
      <c r="H12" s="20">
        <v>4440</v>
      </c>
      <c r="I12" s="29">
        <f t="shared" si="0"/>
        <v>7736284</v>
      </c>
    </row>
    <row r="13" spans="1:9" x14ac:dyDescent="0.25">
      <c r="A13" s="15">
        <v>1010</v>
      </c>
      <c r="B13" s="16" t="s">
        <v>18</v>
      </c>
      <c r="C13" s="21">
        <v>3851188</v>
      </c>
      <c r="D13" s="21">
        <v>907050</v>
      </c>
      <c r="E13" s="21">
        <v>353223</v>
      </c>
      <c r="F13" s="21">
        <v>14619</v>
      </c>
      <c r="G13" s="21">
        <v>0</v>
      </c>
      <c r="H13" s="21">
        <v>43182</v>
      </c>
      <c r="I13" s="30">
        <f t="shared" si="0"/>
        <v>5169262</v>
      </c>
    </row>
    <row r="14" spans="1:9" x14ac:dyDescent="0.25">
      <c r="A14" s="15">
        <v>1011</v>
      </c>
      <c r="B14" s="16" t="s">
        <v>19</v>
      </c>
      <c r="C14" s="20">
        <v>13715641</v>
      </c>
      <c r="D14" s="20">
        <v>2825608</v>
      </c>
      <c r="E14" s="20">
        <v>785381</v>
      </c>
      <c r="F14" s="20">
        <v>0</v>
      </c>
      <c r="G14" s="20">
        <v>0</v>
      </c>
      <c r="H14" s="20">
        <v>184460</v>
      </c>
      <c r="I14" s="29">
        <f t="shared" si="0"/>
        <v>17511090</v>
      </c>
    </row>
    <row r="15" spans="1:9" x14ac:dyDescent="0.25">
      <c r="A15" s="15">
        <v>1012</v>
      </c>
      <c r="B15" s="16" t="s">
        <v>20</v>
      </c>
      <c r="C15" s="21">
        <v>233930</v>
      </c>
      <c r="D15" s="21">
        <v>417</v>
      </c>
      <c r="E15" s="21">
        <v>16460</v>
      </c>
      <c r="F15" s="21">
        <v>0</v>
      </c>
      <c r="G15" s="21">
        <v>5000</v>
      </c>
      <c r="H15" s="21">
        <v>296460</v>
      </c>
      <c r="I15" s="30">
        <f t="shared" si="0"/>
        <v>552267</v>
      </c>
    </row>
    <row r="16" spans="1:9" x14ac:dyDescent="0.25">
      <c r="A16" s="15">
        <v>1013</v>
      </c>
      <c r="B16" s="16" t="s">
        <v>21</v>
      </c>
      <c r="C16" s="20">
        <v>116241011</v>
      </c>
      <c r="D16" s="20">
        <v>51218943</v>
      </c>
      <c r="E16" s="20">
        <v>4803536</v>
      </c>
      <c r="F16" s="20">
        <v>167310</v>
      </c>
      <c r="G16" s="20">
        <v>0</v>
      </c>
      <c r="H16" s="20">
        <v>802332</v>
      </c>
      <c r="I16" s="29">
        <f t="shared" si="0"/>
        <v>173233132</v>
      </c>
    </row>
    <row r="17" spans="1:9" x14ac:dyDescent="0.25">
      <c r="A17" s="15">
        <v>1014</v>
      </c>
      <c r="B17" s="16" t="s">
        <v>22</v>
      </c>
      <c r="C17" s="21">
        <v>0</v>
      </c>
      <c r="D17" s="21">
        <v>0</v>
      </c>
      <c r="E17" s="21">
        <v>0</v>
      </c>
      <c r="F17" s="21">
        <v>0</v>
      </c>
      <c r="G17" s="21">
        <v>0</v>
      </c>
      <c r="H17" s="21">
        <v>0</v>
      </c>
      <c r="I17" s="30">
        <f t="shared" si="0"/>
        <v>0</v>
      </c>
    </row>
    <row r="18" spans="1:9" x14ac:dyDescent="0.25">
      <c r="A18" s="15">
        <v>1016</v>
      </c>
      <c r="B18" s="16" t="s">
        <v>23</v>
      </c>
      <c r="C18" s="20">
        <v>397107470</v>
      </c>
      <c r="D18" s="20">
        <v>69176517</v>
      </c>
      <c r="E18" s="20">
        <v>20812859</v>
      </c>
      <c r="F18" s="20">
        <v>1758835</v>
      </c>
      <c r="G18" s="20">
        <v>0</v>
      </c>
      <c r="H18" s="20">
        <v>1350828</v>
      </c>
      <c r="I18" s="29">
        <f t="shared" si="0"/>
        <v>490206509</v>
      </c>
    </row>
    <row r="19" spans="1:9" x14ac:dyDescent="0.25">
      <c r="A19" s="15">
        <v>1017</v>
      </c>
      <c r="B19" s="16" t="s">
        <v>24</v>
      </c>
      <c r="C19" s="21">
        <v>82007659</v>
      </c>
      <c r="D19" s="21">
        <v>779970</v>
      </c>
      <c r="E19" s="21">
        <v>2633346</v>
      </c>
      <c r="F19" s="21">
        <v>477654</v>
      </c>
      <c r="G19" s="21">
        <v>0</v>
      </c>
      <c r="H19" s="21">
        <v>1717841</v>
      </c>
      <c r="I19" s="30">
        <f t="shared" si="0"/>
        <v>87616470</v>
      </c>
    </row>
    <row r="20" spans="1:9" x14ac:dyDescent="0.25">
      <c r="A20" s="15">
        <v>1018</v>
      </c>
      <c r="B20" s="16" t="s">
        <v>25</v>
      </c>
      <c r="C20" s="20">
        <v>54688422</v>
      </c>
      <c r="D20" s="20">
        <v>2273954</v>
      </c>
      <c r="E20" s="20">
        <v>2716818</v>
      </c>
      <c r="F20" s="20">
        <v>0</v>
      </c>
      <c r="G20" s="20">
        <v>5000</v>
      </c>
      <c r="H20" s="20">
        <v>228072</v>
      </c>
      <c r="I20" s="29">
        <f t="shared" si="0"/>
        <v>59912266</v>
      </c>
    </row>
    <row r="21" spans="1:9" x14ac:dyDescent="0.25">
      <c r="A21" s="15">
        <v>1019</v>
      </c>
      <c r="B21" s="16" t="s">
        <v>26</v>
      </c>
      <c r="C21" s="21">
        <v>57327116</v>
      </c>
      <c r="D21" s="21">
        <v>1865444</v>
      </c>
      <c r="E21" s="21">
        <v>844235</v>
      </c>
      <c r="F21" s="21">
        <v>54913</v>
      </c>
      <c r="G21" s="21">
        <v>0</v>
      </c>
      <c r="H21" s="21">
        <v>728754</v>
      </c>
      <c r="I21" s="30">
        <f t="shared" si="0"/>
        <v>60820462</v>
      </c>
    </row>
    <row r="22" spans="1:9" x14ac:dyDescent="0.25">
      <c r="A22" s="15">
        <v>1020</v>
      </c>
      <c r="B22" s="16" t="s">
        <v>27</v>
      </c>
      <c r="C22" s="20">
        <v>18197681</v>
      </c>
      <c r="D22" s="20">
        <v>3761363</v>
      </c>
      <c r="E22" s="20">
        <v>519954</v>
      </c>
      <c r="F22" s="20">
        <v>9982650</v>
      </c>
      <c r="G22" s="20">
        <v>0</v>
      </c>
      <c r="H22" s="20">
        <v>226092</v>
      </c>
      <c r="I22" s="29">
        <f t="shared" si="0"/>
        <v>32687740</v>
      </c>
    </row>
    <row r="23" spans="1:9" x14ac:dyDescent="0.25">
      <c r="A23" s="15">
        <v>1022</v>
      </c>
      <c r="B23" s="16" t="s">
        <v>28</v>
      </c>
      <c r="C23" s="21">
        <v>366663</v>
      </c>
      <c r="D23" s="21">
        <v>0</v>
      </c>
      <c r="E23" s="21">
        <v>2506</v>
      </c>
      <c r="F23" s="21">
        <v>0</v>
      </c>
      <c r="G23" s="21">
        <v>0</v>
      </c>
      <c r="H23" s="21">
        <v>870</v>
      </c>
      <c r="I23" s="30">
        <f t="shared" si="0"/>
        <v>370039</v>
      </c>
    </row>
    <row r="24" spans="1:9" x14ac:dyDescent="0.25">
      <c r="A24" s="15">
        <v>1023</v>
      </c>
      <c r="B24" s="16" t="s">
        <v>29</v>
      </c>
      <c r="C24" s="20">
        <v>17869123</v>
      </c>
      <c r="D24" s="20">
        <v>1195203</v>
      </c>
      <c r="E24" s="20">
        <v>677756</v>
      </c>
      <c r="F24" s="20">
        <v>399777</v>
      </c>
      <c r="G24" s="20">
        <v>0</v>
      </c>
      <c r="H24" s="20">
        <v>891756</v>
      </c>
      <c r="I24" s="29">
        <f t="shared" si="0"/>
        <v>21033615</v>
      </c>
    </row>
    <row r="25" spans="1:9" x14ac:dyDescent="0.25">
      <c r="A25" s="15">
        <v>1024</v>
      </c>
      <c r="B25" s="16" t="s">
        <v>30</v>
      </c>
      <c r="C25" s="21">
        <v>502585565</v>
      </c>
      <c r="D25" s="21">
        <v>21069234</v>
      </c>
      <c r="E25" s="21">
        <v>9185354</v>
      </c>
      <c r="F25" s="21">
        <v>151836734</v>
      </c>
      <c r="G25" s="21">
        <v>0</v>
      </c>
      <c r="H25" s="21">
        <v>3687610</v>
      </c>
      <c r="I25" s="30">
        <f t="shared" si="0"/>
        <v>688364497</v>
      </c>
    </row>
    <row r="26" spans="1:9" x14ac:dyDescent="0.25">
      <c r="A26" s="15">
        <v>1025</v>
      </c>
      <c r="B26" s="16" t="s">
        <v>31</v>
      </c>
      <c r="C26" s="20">
        <v>351583</v>
      </c>
      <c r="D26" s="20">
        <v>42599</v>
      </c>
      <c r="E26" s="20">
        <v>23739</v>
      </c>
      <c r="F26" s="20">
        <v>0</v>
      </c>
      <c r="G26" s="20">
        <v>0</v>
      </c>
      <c r="H26" s="20">
        <v>59402</v>
      </c>
      <c r="I26" s="29">
        <f t="shared" si="0"/>
        <v>477323</v>
      </c>
    </row>
    <row r="27" spans="1:9" x14ac:dyDescent="0.25">
      <c r="A27" s="15">
        <v>1026</v>
      </c>
      <c r="B27" s="16" t="s">
        <v>32</v>
      </c>
      <c r="C27" s="21">
        <v>839908</v>
      </c>
      <c r="D27" s="21">
        <v>0</v>
      </c>
      <c r="E27" s="21">
        <v>703</v>
      </c>
      <c r="F27" s="21">
        <v>0</v>
      </c>
      <c r="G27" s="21">
        <v>0</v>
      </c>
      <c r="H27" s="21">
        <v>50221</v>
      </c>
      <c r="I27" s="30">
        <f t="shared" si="0"/>
        <v>890832</v>
      </c>
    </row>
    <row r="28" spans="1:9" x14ac:dyDescent="0.25">
      <c r="A28" s="15">
        <v>1027</v>
      </c>
      <c r="B28" s="16" t="s">
        <v>33</v>
      </c>
      <c r="C28" s="20">
        <v>37325373</v>
      </c>
      <c r="D28" s="20">
        <v>281560</v>
      </c>
      <c r="E28" s="20">
        <v>197068</v>
      </c>
      <c r="F28" s="20">
        <v>10665091</v>
      </c>
      <c r="G28" s="20">
        <v>12500</v>
      </c>
      <c r="H28" s="20">
        <v>770560</v>
      </c>
      <c r="I28" s="29">
        <f t="shared" si="0"/>
        <v>49252152</v>
      </c>
    </row>
    <row r="29" spans="1:9" x14ac:dyDescent="0.25">
      <c r="A29" s="15">
        <v>1028</v>
      </c>
      <c r="B29" s="16" t="s">
        <v>34</v>
      </c>
      <c r="C29" s="21">
        <v>11786398</v>
      </c>
      <c r="D29" s="21">
        <v>260269</v>
      </c>
      <c r="E29" s="21">
        <v>553412</v>
      </c>
      <c r="F29" s="21">
        <v>0</v>
      </c>
      <c r="G29" s="21">
        <v>0</v>
      </c>
      <c r="H29" s="21">
        <v>59556</v>
      </c>
      <c r="I29" s="30">
        <f t="shared" si="0"/>
        <v>12659635</v>
      </c>
    </row>
    <row r="30" spans="1:9" x14ac:dyDescent="0.25">
      <c r="A30" s="15">
        <v>1030</v>
      </c>
      <c r="B30" s="16" t="s">
        <v>35</v>
      </c>
      <c r="C30" s="20">
        <v>48730788</v>
      </c>
      <c r="D30" s="20">
        <v>2155439</v>
      </c>
      <c r="E30" s="20">
        <v>1238192</v>
      </c>
      <c r="F30" s="20">
        <v>23828930</v>
      </c>
      <c r="G30" s="20">
        <v>2500</v>
      </c>
      <c r="H30" s="20">
        <v>2089670</v>
      </c>
      <c r="I30" s="29">
        <f t="shared" si="0"/>
        <v>78045519</v>
      </c>
    </row>
    <row r="31" spans="1:9" x14ac:dyDescent="0.25">
      <c r="A31" s="15">
        <v>1031</v>
      </c>
      <c r="B31" s="16" t="s">
        <v>36</v>
      </c>
      <c r="C31" s="21">
        <v>12347</v>
      </c>
      <c r="D31" s="21">
        <v>0</v>
      </c>
      <c r="E31" s="21">
        <v>2451</v>
      </c>
      <c r="F31" s="21">
        <v>0</v>
      </c>
      <c r="G31" s="21">
        <v>0</v>
      </c>
      <c r="H31" s="21">
        <v>3140</v>
      </c>
      <c r="I31" s="30">
        <f t="shared" si="0"/>
        <v>17938</v>
      </c>
    </row>
    <row r="32" spans="1:9" x14ac:dyDescent="0.25">
      <c r="A32" s="15">
        <v>1033</v>
      </c>
      <c r="B32" s="16" t="s">
        <v>37</v>
      </c>
      <c r="C32" s="20">
        <v>871260</v>
      </c>
      <c r="D32" s="20">
        <v>11578</v>
      </c>
      <c r="E32" s="20">
        <v>13880</v>
      </c>
      <c r="F32" s="20">
        <v>0</v>
      </c>
      <c r="G32" s="20">
        <v>7500</v>
      </c>
      <c r="H32" s="20">
        <v>142294</v>
      </c>
      <c r="I32" s="29">
        <f t="shared" si="0"/>
        <v>1046512</v>
      </c>
    </row>
    <row r="33" spans="1:9" x14ac:dyDescent="0.25">
      <c r="A33" s="15">
        <v>1034</v>
      </c>
      <c r="B33" s="16" t="s">
        <v>38</v>
      </c>
      <c r="C33" s="21">
        <v>287042</v>
      </c>
      <c r="D33" s="21">
        <v>5342</v>
      </c>
      <c r="E33" s="21">
        <v>2399</v>
      </c>
      <c r="F33" s="21">
        <v>0</v>
      </c>
      <c r="G33" s="21">
        <v>0</v>
      </c>
      <c r="H33" s="21">
        <v>29373</v>
      </c>
      <c r="I33" s="30">
        <f t="shared" si="0"/>
        <v>324156</v>
      </c>
    </row>
    <row r="34" spans="1:9" x14ac:dyDescent="0.25">
      <c r="A34" s="15">
        <v>1037</v>
      </c>
      <c r="B34" s="16" t="s">
        <v>39</v>
      </c>
      <c r="C34" s="20">
        <v>3753974</v>
      </c>
      <c r="D34" s="20">
        <v>1039050</v>
      </c>
      <c r="E34" s="20">
        <v>209595</v>
      </c>
      <c r="F34" s="20">
        <v>376140</v>
      </c>
      <c r="G34" s="20">
        <v>0</v>
      </c>
      <c r="H34" s="20">
        <v>176520</v>
      </c>
      <c r="I34" s="29">
        <f t="shared" si="0"/>
        <v>5555279</v>
      </c>
    </row>
    <row r="35" spans="1:9" x14ac:dyDescent="0.25">
      <c r="A35" s="15">
        <v>1038</v>
      </c>
      <c r="B35" s="16" t="s">
        <v>40</v>
      </c>
      <c r="C35" s="21">
        <v>1348531</v>
      </c>
      <c r="D35" s="21">
        <v>0</v>
      </c>
      <c r="E35" s="21">
        <v>67951</v>
      </c>
      <c r="F35" s="21">
        <v>0</v>
      </c>
      <c r="G35" s="21">
        <v>0</v>
      </c>
      <c r="H35" s="21">
        <v>391480</v>
      </c>
      <c r="I35" s="30">
        <f t="shared" si="0"/>
        <v>1807962</v>
      </c>
    </row>
    <row r="36" spans="1:9" x14ac:dyDescent="0.25">
      <c r="A36" s="15">
        <v>1039</v>
      </c>
      <c r="B36" s="16" t="s">
        <v>41</v>
      </c>
      <c r="C36" s="20">
        <v>1710894</v>
      </c>
      <c r="D36" s="20">
        <v>78301</v>
      </c>
      <c r="E36" s="20">
        <v>49972</v>
      </c>
      <c r="F36" s="20">
        <v>0</v>
      </c>
      <c r="G36" s="20">
        <v>0</v>
      </c>
      <c r="H36" s="20">
        <v>40155</v>
      </c>
      <c r="I36" s="29">
        <f t="shared" si="0"/>
        <v>1879322</v>
      </c>
    </row>
    <row r="37" spans="1:9" x14ac:dyDescent="0.25">
      <c r="A37" s="15">
        <v>1040</v>
      </c>
      <c r="B37" s="16" t="s">
        <v>42</v>
      </c>
      <c r="C37" s="21">
        <v>49169193</v>
      </c>
      <c r="D37" s="21">
        <v>2708136</v>
      </c>
      <c r="E37" s="21">
        <v>1259585</v>
      </c>
      <c r="F37" s="21">
        <v>260437</v>
      </c>
      <c r="G37" s="21">
        <v>0</v>
      </c>
      <c r="H37" s="21">
        <v>1458817</v>
      </c>
      <c r="I37" s="30">
        <f t="shared" si="0"/>
        <v>54856168</v>
      </c>
    </row>
    <row r="38" spans="1:9" x14ac:dyDescent="0.25">
      <c r="A38" s="15">
        <v>1042</v>
      </c>
      <c r="B38" s="16" t="s">
        <v>43</v>
      </c>
      <c r="C38" s="20">
        <v>1297203</v>
      </c>
      <c r="D38" s="20">
        <v>0</v>
      </c>
      <c r="E38" s="20">
        <v>67697</v>
      </c>
      <c r="F38" s="20">
        <v>0</v>
      </c>
      <c r="G38" s="20">
        <v>0</v>
      </c>
      <c r="H38" s="20">
        <v>67460</v>
      </c>
      <c r="I38" s="29">
        <f t="shared" si="0"/>
        <v>1432360</v>
      </c>
    </row>
    <row r="39" spans="1:9" x14ac:dyDescent="0.25">
      <c r="A39" s="15">
        <v>1043</v>
      </c>
      <c r="B39" s="16" t="s">
        <v>44</v>
      </c>
      <c r="C39" s="21">
        <v>359992539</v>
      </c>
      <c r="D39" s="21">
        <v>25482465</v>
      </c>
      <c r="E39" s="21">
        <v>6274915</v>
      </c>
      <c r="F39" s="21">
        <v>116515944</v>
      </c>
      <c r="G39" s="21">
        <v>0</v>
      </c>
      <c r="H39" s="21">
        <v>498124</v>
      </c>
      <c r="I39" s="30">
        <f t="shared" si="0"/>
        <v>508763987</v>
      </c>
    </row>
    <row r="40" spans="1:9" x14ac:dyDescent="0.25">
      <c r="A40" s="15">
        <v>1044</v>
      </c>
      <c r="B40" s="16" t="s">
        <v>45</v>
      </c>
      <c r="C40" s="20">
        <v>4088830</v>
      </c>
      <c r="D40" s="20">
        <v>61997</v>
      </c>
      <c r="E40" s="20">
        <v>108300</v>
      </c>
      <c r="F40" s="20">
        <v>0</v>
      </c>
      <c r="G40" s="20">
        <v>2500</v>
      </c>
      <c r="H40" s="20">
        <v>274801</v>
      </c>
      <c r="I40" s="29">
        <f t="shared" si="0"/>
        <v>4536428</v>
      </c>
    </row>
    <row r="41" spans="1:9" x14ac:dyDescent="0.25">
      <c r="A41" s="15">
        <v>1046</v>
      </c>
      <c r="B41" s="16" t="s">
        <v>46</v>
      </c>
      <c r="C41" s="21">
        <v>0</v>
      </c>
      <c r="D41" s="21">
        <v>0</v>
      </c>
      <c r="E41" s="21">
        <v>0</v>
      </c>
      <c r="F41" s="21">
        <v>0</v>
      </c>
      <c r="G41" s="21">
        <v>0</v>
      </c>
      <c r="H41" s="21">
        <v>0</v>
      </c>
      <c r="I41" s="30">
        <f t="shared" si="0"/>
        <v>0</v>
      </c>
    </row>
    <row r="42" spans="1:9" x14ac:dyDescent="0.25">
      <c r="A42" s="15">
        <v>1047</v>
      </c>
      <c r="B42" s="16" t="s">
        <v>47</v>
      </c>
      <c r="C42" s="20">
        <v>236607498</v>
      </c>
      <c r="D42" s="20">
        <v>42638127</v>
      </c>
      <c r="E42" s="20">
        <v>13799882</v>
      </c>
      <c r="F42" s="20">
        <v>185597</v>
      </c>
      <c r="G42" s="20">
        <v>15000</v>
      </c>
      <c r="H42" s="20">
        <v>1663276</v>
      </c>
      <c r="I42" s="29">
        <f t="shared" si="0"/>
        <v>294909380</v>
      </c>
    </row>
    <row r="43" spans="1:9" x14ac:dyDescent="0.25">
      <c r="A43" s="15">
        <v>1048</v>
      </c>
      <c r="B43" s="16" t="s">
        <v>48</v>
      </c>
      <c r="C43" s="21">
        <v>36196577</v>
      </c>
      <c r="D43" s="21">
        <v>2120789</v>
      </c>
      <c r="E43" s="21">
        <v>1334782</v>
      </c>
      <c r="F43" s="21">
        <v>1059023</v>
      </c>
      <c r="G43" s="21">
        <v>2500</v>
      </c>
      <c r="H43" s="21">
        <v>1013745</v>
      </c>
      <c r="I43" s="30">
        <f t="shared" si="0"/>
        <v>41727416</v>
      </c>
    </row>
    <row r="44" spans="1:9" x14ac:dyDescent="0.25">
      <c r="A44" s="15">
        <v>1050</v>
      </c>
      <c r="B44" s="16" t="s">
        <v>49</v>
      </c>
      <c r="C44" s="20">
        <v>32893</v>
      </c>
      <c r="D44" s="20">
        <v>0</v>
      </c>
      <c r="E44" s="20">
        <v>832</v>
      </c>
      <c r="F44" s="20">
        <v>0</v>
      </c>
      <c r="G44" s="20">
        <v>0</v>
      </c>
      <c r="H44" s="20">
        <v>13547</v>
      </c>
      <c r="I44" s="29">
        <f t="shared" si="0"/>
        <v>47272</v>
      </c>
    </row>
    <row r="45" spans="1:9" x14ac:dyDescent="0.25">
      <c r="A45" s="15">
        <v>1052</v>
      </c>
      <c r="B45" s="16" t="s">
        <v>50</v>
      </c>
      <c r="C45" s="21">
        <v>17290967</v>
      </c>
      <c r="D45" s="21">
        <v>566251</v>
      </c>
      <c r="E45" s="21">
        <v>882242</v>
      </c>
      <c r="F45" s="21">
        <v>1695469</v>
      </c>
      <c r="G45" s="21">
        <v>0</v>
      </c>
      <c r="H45" s="21">
        <v>1051984</v>
      </c>
      <c r="I45" s="30">
        <f t="shared" si="0"/>
        <v>21486913</v>
      </c>
    </row>
    <row r="46" spans="1:9" x14ac:dyDescent="0.25">
      <c r="A46" s="15">
        <v>1054</v>
      </c>
      <c r="B46" s="16" t="s">
        <v>51</v>
      </c>
      <c r="C46" s="20">
        <v>19021692</v>
      </c>
      <c r="D46" s="20">
        <v>1058421</v>
      </c>
      <c r="E46" s="20">
        <v>799405</v>
      </c>
      <c r="F46" s="20">
        <v>615579</v>
      </c>
      <c r="G46" s="20">
        <v>40002</v>
      </c>
      <c r="H46" s="20">
        <v>729644</v>
      </c>
      <c r="I46" s="29">
        <f t="shared" si="0"/>
        <v>22264743</v>
      </c>
    </row>
    <row r="47" spans="1:9" x14ac:dyDescent="0.25">
      <c r="A47" s="15">
        <v>1055</v>
      </c>
      <c r="B47" s="16" t="s">
        <v>52</v>
      </c>
      <c r="C47" s="21">
        <v>40043258</v>
      </c>
      <c r="D47" s="21">
        <v>576810</v>
      </c>
      <c r="E47" s="21">
        <v>1727128</v>
      </c>
      <c r="F47" s="21">
        <v>402968</v>
      </c>
      <c r="G47" s="21">
        <v>0</v>
      </c>
      <c r="H47" s="21">
        <v>330310</v>
      </c>
      <c r="I47" s="30">
        <f t="shared" si="0"/>
        <v>43080474</v>
      </c>
    </row>
    <row r="48" spans="1:9" x14ac:dyDescent="0.25">
      <c r="A48" s="15">
        <v>1057</v>
      </c>
      <c r="B48" s="16" t="s">
        <v>53</v>
      </c>
      <c r="C48" s="20">
        <v>1858711</v>
      </c>
      <c r="D48" s="20">
        <v>252167</v>
      </c>
      <c r="E48" s="20">
        <v>106800</v>
      </c>
      <c r="F48" s="20">
        <v>0</v>
      </c>
      <c r="G48" s="20">
        <v>0</v>
      </c>
      <c r="H48" s="20">
        <v>599489</v>
      </c>
      <c r="I48" s="29">
        <f t="shared" si="0"/>
        <v>2817167</v>
      </c>
    </row>
    <row r="49" spans="1:9" x14ac:dyDescent="0.25">
      <c r="A49" s="15">
        <v>1058</v>
      </c>
      <c r="B49" s="16" t="s">
        <v>54</v>
      </c>
      <c r="C49" s="21">
        <v>7837050</v>
      </c>
      <c r="D49" s="21">
        <v>645003</v>
      </c>
      <c r="E49" s="21">
        <v>329710</v>
      </c>
      <c r="F49" s="21">
        <v>0</v>
      </c>
      <c r="G49" s="21">
        <v>12500</v>
      </c>
      <c r="H49" s="21">
        <v>2574201</v>
      </c>
      <c r="I49" s="30">
        <f t="shared" si="0"/>
        <v>11398464</v>
      </c>
    </row>
    <row r="50" spans="1:9" x14ac:dyDescent="0.25">
      <c r="A50" s="15">
        <v>1062</v>
      </c>
      <c r="B50" s="16" t="s">
        <v>55</v>
      </c>
      <c r="C50" s="20">
        <v>7463017</v>
      </c>
      <c r="D50" s="20">
        <v>200907</v>
      </c>
      <c r="E50" s="20">
        <v>319176</v>
      </c>
      <c r="F50" s="20">
        <v>17075</v>
      </c>
      <c r="G50" s="20">
        <v>0</v>
      </c>
      <c r="H50" s="20">
        <v>165398</v>
      </c>
      <c r="I50" s="29">
        <f t="shared" si="0"/>
        <v>8165573</v>
      </c>
    </row>
    <row r="51" spans="1:9" x14ac:dyDescent="0.25">
      <c r="A51" s="15">
        <v>1065</v>
      </c>
      <c r="B51" s="16" t="s">
        <v>56</v>
      </c>
      <c r="C51" s="21">
        <v>110124763</v>
      </c>
      <c r="D51" s="21">
        <v>4751963</v>
      </c>
      <c r="E51" s="21">
        <v>1874752</v>
      </c>
      <c r="F51" s="21">
        <v>65473</v>
      </c>
      <c r="G51" s="21">
        <v>0</v>
      </c>
      <c r="H51" s="21">
        <v>647155</v>
      </c>
      <c r="I51" s="30">
        <f t="shared" si="0"/>
        <v>117464106</v>
      </c>
    </row>
    <row r="52" spans="1:9" x14ac:dyDescent="0.25">
      <c r="A52" s="15">
        <v>1066</v>
      </c>
      <c r="B52" s="16" t="s">
        <v>57</v>
      </c>
      <c r="C52" s="20">
        <v>130301167</v>
      </c>
      <c r="D52" s="20">
        <v>5466310</v>
      </c>
      <c r="E52" s="20">
        <v>3023610</v>
      </c>
      <c r="F52" s="20">
        <v>1178045</v>
      </c>
      <c r="G52" s="20">
        <v>0</v>
      </c>
      <c r="H52" s="20">
        <v>676059</v>
      </c>
      <c r="I52" s="29">
        <f t="shared" si="0"/>
        <v>140645191</v>
      </c>
    </row>
    <row r="53" spans="1:9" x14ac:dyDescent="0.25">
      <c r="A53" s="15">
        <v>1067</v>
      </c>
      <c r="B53" s="16" t="s">
        <v>58</v>
      </c>
      <c r="C53" s="21">
        <v>13691480</v>
      </c>
      <c r="D53" s="21">
        <v>1060</v>
      </c>
      <c r="E53" s="21">
        <v>1214</v>
      </c>
      <c r="F53" s="21">
        <v>1367</v>
      </c>
      <c r="G53" s="21">
        <v>0</v>
      </c>
      <c r="H53" s="21">
        <v>25480</v>
      </c>
      <c r="I53" s="30">
        <f t="shared" si="0"/>
        <v>13720601</v>
      </c>
    </row>
    <row r="54" spans="1:9" x14ac:dyDescent="0.25">
      <c r="A54" s="15">
        <v>1068</v>
      </c>
      <c r="B54" s="16" t="s">
        <v>59</v>
      </c>
      <c r="C54" s="20">
        <v>0</v>
      </c>
      <c r="D54" s="20">
        <v>0</v>
      </c>
      <c r="E54" s="20">
        <v>0</v>
      </c>
      <c r="F54" s="20">
        <v>0</v>
      </c>
      <c r="G54" s="20">
        <v>0</v>
      </c>
      <c r="H54" s="20">
        <v>0</v>
      </c>
      <c r="I54" s="29">
        <f t="shared" si="0"/>
        <v>0</v>
      </c>
    </row>
    <row r="55" spans="1:9" x14ac:dyDescent="0.25">
      <c r="A55" s="15">
        <v>1069</v>
      </c>
      <c r="B55" s="16" t="s">
        <v>60</v>
      </c>
      <c r="C55" s="21">
        <v>945837</v>
      </c>
      <c r="D55" s="21">
        <v>26653</v>
      </c>
      <c r="E55" s="21">
        <v>44544</v>
      </c>
      <c r="F55" s="21">
        <v>0</v>
      </c>
      <c r="G55" s="21">
        <v>0</v>
      </c>
      <c r="H55" s="21">
        <v>128410</v>
      </c>
      <c r="I55" s="30">
        <f t="shared" si="0"/>
        <v>1145444</v>
      </c>
    </row>
    <row r="56" spans="1:9" ht="15" customHeight="1" x14ac:dyDescent="0.25">
      <c r="A56" s="15">
        <v>1070</v>
      </c>
      <c r="B56" s="16" t="s">
        <v>61</v>
      </c>
      <c r="C56" s="20">
        <v>2472843</v>
      </c>
      <c r="D56" s="20">
        <v>70694</v>
      </c>
      <c r="E56" s="20">
        <v>75215</v>
      </c>
      <c r="F56" s="20">
        <v>0</v>
      </c>
      <c r="G56" s="20">
        <v>0</v>
      </c>
      <c r="H56" s="20">
        <v>174924</v>
      </c>
      <c r="I56" s="29">
        <f t="shared" si="0"/>
        <v>2793676</v>
      </c>
    </row>
    <row r="57" spans="1:9" x14ac:dyDescent="0.25">
      <c r="A57" s="13"/>
      <c r="B57" s="18" t="s">
        <v>62</v>
      </c>
      <c r="C57" s="37">
        <f t="shared" ref="C57:I57" si="1">SUM(C7:C56)</f>
        <v>2823728960</v>
      </c>
      <c r="D57" s="37">
        <f t="shared" si="1"/>
        <v>248256561</v>
      </c>
      <c r="E57" s="37">
        <f t="shared" si="1"/>
        <v>88217322</v>
      </c>
      <c r="F57" s="37">
        <f t="shared" si="1"/>
        <v>962729663</v>
      </c>
      <c r="G57" s="37">
        <f t="shared" si="1"/>
        <v>110002</v>
      </c>
      <c r="H57" s="37">
        <f t="shared" si="1"/>
        <v>28189208</v>
      </c>
      <c r="I57" s="37">
        <f t="shared" si="1"/>
        <v>4151231716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A489CE-D116-4006-A210-17855DBE3116}">
  <dimension ref="A1:I57"/>
  <sheetViews>
    <sheetView workbookViewId="0">
      <selection activeCell="C7" sqref="C7"/>
    </sheetView>
  </sheetViews>
  <sheetFormatPr baseColWidth="10" defaultColWidth="11.42578125" defaultRowHeight="15.75" x14ac:dyDescent="0.25"/>
  <cols>
    <col min="1" max="1" width="7.85546875" style="10" customWidth="1"/>
    <col min="2" max="2" width="28" style="11" customWidth="1"/>
    <col min="3" max="8" width="15" style="12" customWidth="1"/>
    <col min="9" max="9" width="19.5703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40" t="s">
        <v>64</v>
      </c>
      <c r="B4" s="40"/>
      <c r="C4" s="40"/>
      <c r="D4" s="40"/>
      <c r="E4" s="40"/>
      <c r="F4" s="40"/>
      <c r="G4" s="40"/>
      <c r="H4" s="40"/>
      <c r="I4" s="40"/>
    </row>
    <row r="5" spans="1:9" ht="15" customHeight="1" thickBot="1" x14ac:dyDescent="0.3">
      <c r="A5" s="3"/>
      <c r="B5" s="7"/>
      <c r="C5" s="7"/>
      <c r="D5" s="7"/>
      <c r="E5" s="7"/>
      <c r="F5" s="7"/>
      <c r="G5" s="8"/>
      <c r="H5" s="4"/>
      <c r="I5" s="4"/>
    </row>
    <row r="6" spans="1:9" ht="41.25" customHeight="1" thickTop="1" thickBot="1" x14ac:dyDescent="0.3">
      <c r="A6" s="1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</row>
    <row r="7" spans="1:9" ht="16.5" thickTop="1" x14ac:dyDescent="0.25">
      <c r="A7" s="15">
        <v>1001</v>
      </c>
      <c r="B7" s="16" t="s">
        <v>12</v>
      </c>
      <c r="C7" s="19">
        <v>15259999</v>
      </c>
      <c r="D7" s="19">
        <v>0</v>
      </c>
      <c r="E7" s="19">
        <v>500062</v>
      </c>
      <c r="F7" s="19">
        <v>32366894</v>
      </c>
      <c r="G7" s="19">
        <v>0</v>
      </c>
      <c r="H7" s="19">
        <v>5290</v>
      </c>
      <c r="I7" s="28">
        <f>SUM(C7:H7)</f>
        <v>48132245</v>
      </c>
    </row>
    <row r="8" spans="1:9" x14ac:dyDescent="0.25">
      <c r="A8" s="15">
        <v>1002</v>
      </c>
      <c r="B8" s="16" t="s">
        <v>13</v>
      </c>
      <c r="C8" s="20">
        <v>13019124</v>
      </c>
      <c r="D8" s="20">
        <v>102912</v>
      </c>
      <c r="E8" s="20">
        <v>53603</v>
      </c>
      <c r="F8" s="20">
        <v>0</v>
      </c>
      <c r="G8" s="20">
        <v>0</v>
      </c>
      <c r="H8" s="20">
        <v>150594</v>
      </c>
      <c r="I8" s="29">
        <f t="shared" ref="I8:I56" si="0">SUM(C8:H8)</f>
        <v>13326233</v>
      </c>
    </row>
    <row r="9" spans="1:9" x14ac:dyDescent="0.25">
      <c r="A9" s="15">
        <v>1005</v>
      </c>
      <c r="B9" s="16" t="s">
        <v>14</v>
      </c>
      <c r="C9" s="21">
        <v>28393</v>
      </c>
      <c r="D9" s="21">
        <v>0</v>
      </c>
      <c r="E9" s="21">
        <v>38964</v>
      </c>
      <c r="F9" s="21">
        <v>0</v>
      </c>
      <c r="G9" s="21">
        <v>0</v>
      </c>
      <c r="H9" s="21">
        <v>22174</v>
      </c>
      <c r="I9" s="30">
        <f t="shared" si="0"/>
        <v>89531</v>
      </c>
    </row>
    <row r="10" spans="1:9" x14ac:dyDescent="0.25">
      <c r="A10" s="15">
        <v>1006</v>
      </c>
      <c r="B10" s="16" t="s">
        <v>15</v>
      </c>
      <c r="C10" s="20">
        <v>1584</v>
      </c>
      <c r="D10" s="20">
        <v>82</v>
      </c>
      <c r="E10" s="20">
        <v>408</v>
      </c>
      <c r="F10" s="20">
        <v>0</v>
      </c>
      <c r="G10" s="20">
        <v>0</v>
      </c>
      <c r="H10" s="20">
        <v>290</v>
      </c>
      <c r="I10" s="29">
        <f t="shared" si="0"/>
        <v>2364</v>
      </c>
    </row>
    <row r="11" spans="1:9" x14ac:dyDescent="0.25">
      <c r="A11" s="15">
        <v>1007</v>
      </c>
      <c r="B11" s="16" t="s">
        <v>16</v>
      </c>
      <c r="C11" s="21">
        <v>77550957</v>
      </c>
      <c r="D11" s="21">
        <v>3210058</v>
      </c>
      <c r="E11" s="21">
        <v>1936944</v>
      </c>
      <c r="F11" s="21">
        <v>18577499</v>
      </c>
      <c r="G11" s="21">
        <v>17500</v>
      </c>
      <c r="H11" s="21">
        <v>2642606</v>
      </c>
      <c r="I11" s="30">
        <f t="shared" si="0"/>
        <v>103935564</v>
      </c>
    </row>
    <row r="12" spans="1:9" x14ac:dyDescent="0.25">
      <c r="A12" s="15">
        <v>1008</v>
      </c>
      <c r="B12" s="16" t="s">
        <v>17</v>
      </c>
      <c r="C12" s="20">
        <v>5104939</v>
      </c>
      <c r="D12" s="20">
        <v>0</v>
      </c>
      <c r="E12" s="20">
        <v>9832</v>
      </c>
      <c r="F12" s="20">
        <v>0</v>
      </c>
      <c r="G12" s="20">
        <v>0</v>
      </c>
      <c r="H12" s="20">
        <v>10204</v>
      </c>
      <c r="I12" s="29">
        <f t="shared" si="0"/>
        <v>5124975</v>
      </c>
    </row>
    <row r="13" spans="1:9" x14ac:dyDescent="0.25">
      <c r="A13" s="15">
        <v>1010</v>
      </c>
      <c r="B13" s="16" t="s">
        <v>18</v>
      </c>
      <c r="C13" s="21">
        <v>5319642</v>
      </c>
      <c r="D13" s="21">
        <v>645985</v>
      </c>
      <c r="E13" s="21">
        <v>364663</v>
      </c>
      <c r="F13" s="21">
        <v>151249</v>
      </c>
      <c r="G13" s="21">
        <v>0</v>
      </c>
      <c r="H13" s="21">
        <v>73261</v>
      </c>
      <c r="I13" s="30">
        <f t="shared" si="0"/>
        <v>6554800</v>
      </c>
    </row>
    <row r="14" spans="1:9" x14ac:dyDescent="0.25">
      <c r="A14" s="15">
        <v>1011</v>
      </c>
      <c r="B14" s="16" t="s">
        <v>19</v>
      </c>
      <c r="C14" s="20">
        <v>12376430</v>
      </c>
      <c r="D14" s="20">
        <v>2688368</v>
      </c>
      <c r="E14" s="20">
        <v>630898</v>
      </c>
      <c r="F14" s="20">
        <v>0</v>
      </c>
      <c r="G14" s="20">
        <v>0</v>
      </c>
      <c r="H14" s="20">
        <v>205258</v>
      </c>
      <c r="I14" s="29">
        <f t="shared" si="0"/>
        <v>15900954</v>
      </c>
    </row>
    <row r="15" spans="1:9" x14ac:dyDescent="0.25">
      <c r="A15" s="15">
        <v>1012</v>
      </c>
      <c r="B15" s="16" t="s">
        <v>20</v>
      </c>
      <c r="C15" s="21">
        <v>736</v>
      </c>
      <c r="D15" s="21">
        <v>0</v>
      </c>
      <c r="E15" s="21">
        <v>8051</v>
      </c>
      <c r="F15" s="21">
        <v>0</v>
      </c>
      <c r="G15" s="21">
        <v>7500</v>
      </c>
      <c r="H15" s="21">
        <v>257593</v>
      </c>
      <c r="I15" s="30">
        <f t="shared" si="0"/>
        <v>273880</v>
      </c>
    </row>
    <row r="16" spans="1:9" x14ac:dyDescent="0.25">
      <c r="A16" s="15">
        <v>1013</v>
      </c>
      <c r="B16" s="16" t="s">
        <v>21</v>
      </c>
      <c r="C16" s="20">
        <v>220264269</v>
      </c>
      <c r="D16" s="20">
        <v>71745619</v>
      </c>
      <c r="E16" s="20">
        <v>5793870</v>
      </c>
      <c r="F16" s="20">
        <v>25668</v>
      </c>
      <c r="G16" s="20">
        <v>0</v>
      </c>
      <c r="H16" s="20">
        <v>1163194</v>
      </c>
      <c r="I16" s="29">
        <f t="shared" si="0"/>
        <v>298992620</v>
      </c>
    </row>
    <row r="17" spans="1:9" x14ac:dyDescent="0.25">
      <c r="A17" s="15">
        <v>1014</v>
      </c>
      <c r="B17" s="16" t="s">
        <v>22</v>
      </c>
      <c r="C17" s="21">
        <v>502</v>
      </c>
      <c r="D17" s="21">
        <v>0</v>
      </c>
      <c r="E17" s="21">
        <v>0</v>
      </c>
      <c r="F17" s="21">
        <v>691</v>
      </c>
      <c r="G17" s="21">
        <v>0</v>
      </c>
      <c r="H17" s="21">
        <v>74052</v>
      </c>
      <c r="I17" s="30">
        <f t="shared" si="0"/>
        <v>75245</v>
      </c>
    </row>
    <row r="18" spans="1:9" x14ac:dyDescent="0.25">
      <c r="A18" s="15">
        <v>1016</v>
      </c>
      <c r="B18" s="16" t="s">
        <v>23</v>
      </c>
      <c r="C18" s="20">
        <v>495087599</v>
      </c>
      <c r="D18" s="20">
        <v>119845565</v>
      </c>
      <c r="E18" s="20">
        <v>22542280</v>
      </c>
      <c r="F18" s="20">
        <v>57496677</v>
      </c>
      <c r="G18" s="20">
        <v>0</v>
      </c>
      <c r="H18" s="20">
        <v>1692195</v>
      </c>
      <c r="I18" s="29">
        <f t="shared" si="0"/>
        <v>696664316</v>
      </c>
    </row>
    <row r="19" spans="1:9" x14ac:dyDescent="0.25">
      <c r="A19" s="15">
        <v>1017</v>
      </c>
      <c r="B19" s="16" t="s">
        <v>24</v>
      </c>
      <c r="C19" s="21">
        <v>83734655</v>
      </c>
      <c r="D19" s="21">
        <v>1492884</v>
      </c>
      <c r="E19" s="21">
        <v>2518986</v>
      </c>
      <c r="F19" s="21">
        <v>1271293</v>
      </c>
      <c r="G19" s="21">
        <v>53995</v>
      </c>
      <c r="H19" s="21">
        <v>1469305</v>
      </c>
      <c r="I19" s="30">
        <f t="shared" si="0"/>
        <v>90541118</v>
      </c>
    </row>
    <row r="20" spans="1:9" x14ac:dyDescent="0.25">
      <c r="A20" s="15">
        <v>1018</v>
      </c>
      <c r="B20" s="16" t="s">
        <v>25</v>
      </c>
      <c r="C20" s="20">
        <v>22707176</v>
      </c>
      <c r="D20" s="20">
        <v>22332976</v>
      </c>
      <c r="E20" s="20">
        <v>934278</v>
      </c>
      <c r="F20" s="20">
        <v>0</v>
      </c>
      <c r="G20" s="20">
        <v>0</v>
      </c>
      <c r="H20" s="20">
        <v>221020</v>
      </c>
      <c r="I20" s="29">
        <f t="shared" si="0"/>
        <v>46195450</v>
      </c>
    </row>
    <row r="21" spans="1:9" x14ac:dyDescent="0.25">
      <c r="A21" s="15">
        <v>1019</v>
      </c>
      <c r="B21" s="16" t="s">
        <v>26</v>
      </c>
      <c r="C21" s="21">
        <v>53616231</v>
      </c>
      <c r="D21" s="21">
        <v>1431253</v>
      </c>
      <c r="E21" s="21">
        <v>725987</v>
      </c>
      <c r="F21" s="21">
        <v>36100070</v>
      </c>
      <c r="G21" s="21">
        <v>0</v>
      </c>
      <c r="H21" s="21">
        <v>719583</v>
      </c>
      <c r="I21" s="30">
        <f t="shared" si="0"/>
        <v>92593124</v>
      </c>
    </row>
    <row r="22" spans="1:9" x14ac:dyDescent="0.25">
      <c r="A22" s="15">
        <v>1020</v>
      </c>
      <c r="B22" s="16" t="s">
        <v>27</v>
      </c>
      <c r="C22" s="20">
        <v>22371442</v>
      </c>
      <c r="D22" s="20">
        <v>7826403</v>
      </c>
      <c r="E22" s="20">
        <v>805572</v>
      </c>
      <c r="F22" s="20">
        <v>8722240</v>
      </c>
      <c r="G22" s="20">
        <v>0</v>
      </c>
      <c r="H22" s="20">
        <v>122897</v>
      </c>
      <c r="I22" s="29">
        <f t="shared" si="0"/>
        <v>39848554</v>
      </c>
    </row>
    <row r="23" spans="1:9" x14ac:dyDescent="0.25">
      <c r="A23" s="15">
        <v>1022</v>
      </c>
      <c r="B23" s="16" t="s">
        <v>28</v>
      </c>
      <c r="C23" s="21">
        <v>4667415</v>
      </c>
      <c r="D23" s="21">
        <v>0</v>
      </c>
      <c r="E23" s="21">
        <v>41728</v>
      </c>
      <c r="F23" s="21">
        <v>0</v>
      </c>
      <c r="G23" s="21">
        <v>0</v>
      </c>
      <c r="H23" s="21">
        <v>5220</v>
      </c>
      <c r="I23" s="30">
        <f t="shared" si="0"/>
        <v>4714363</v>
      </c>
    </row>
    <row r="24" spans="1:9" x14ac:dyDescent="0.25">
      <c r="A24" s="15">
        <v>1023</v>
      </c>
      <c r="B24" s="16" t="s">
        <v>29</v>
      </c>
      <c r="C24" s="20">
        <v>23708533</v>
      </c>
      <c r="D24" s="20">
        <v>1245818</v>
      </c>
      <c r="E24" s="20">
        <v>908085</v>
      </c>
      <c r="F24" s="20">
        <v>375615</v>
      </c>
      <c r="G24" s="20">
        <v>2500</v>
      </c>
      <c r="H24" s="20">
        <v>1070920</v>
      </c>
      <c r="I24" s="29">
        <f t="shared" si="0"/>
        <v>27311471</v>
      </c>
    </row>
    <row r="25" spans="1:9" x14ac:dyDescent="0.25">
      <c r="A25" s="15">
        <v>1024</v>
      </c>
      <c r="B25" s="16" t="s">
        <v>30</v>
      </c>
      <c r="C25" s="21">
        <v>491153992</v>
      </c>
      <c r="D25" s="21">
        <v>28356607</v>
      </c>
      <c r="E25" s="21">
        <v>10008698</v>
      </c>
      <c r="F25" s="21">
        <v>29121862</v>
      </c>
      <c r="G25" s="21">
        <v>0</v>
      </c>
      <c r="H25" s="21">
        <v>5423343</v>
      </c>
      <c r="I25" s="30">
        <f t="shared" si="0"/>
        <v>564064502</v>
      </c>
    </row>
    <row r="26" spans="1:9" x14ac:dyDescent="0.25">
      <c r="A26" s="15">
        <v>1025</v>
      </c>
      <c r="B26" s="16" t="s">
        <v>31</v>
      </c>
      <c r="C26" s="20">
        <v>1721620</v>
      </c>
      <c r="D26" s="20">
        <v>2723</v>
      </c>
      <c r="E26" s="20">
        <v>9109</v>
      </c>
      <c r="F26" s="20">
        <v>0</v>
      </c>
      <c r="G26" s="20">
        <v>0</v>
      </c>
      <c r="H26" s="20">
        <v>129561</v>
      </c>
      <c r="I26" s="29">
        <f t="shared" si="0"/>
        <v>1863013</v>
      </c>
    </row>
    <row r="27" spans="1:9" x14ac:dyDescent="0.25">
      <c r="A27" s="15">
        <v>1026</v>
      </c>
      <c r="B27" s="16" t="s">
        <v>32</v>
      </c>
      <c r="C27" s="21">
        <v>845001</v>
      </c>
      <c r="D27" s="21">
        <v>8574</v>
      </c>
      <c r="E27" s="21">
        <v>2114</v>
      </c>
      <c r="F27" s="21">
        <v>0</v>
      </c>
      <c r="G27" s="21">
        <v>0</v>
      </c>
      <c r="H27" s="21">
        <v>68515</v>
      </c>
      <c r="I27" s="30">
        <f t="shared" si="0"/>
        <v>924204</v>
      </c>
    </row>
    <row r="28" spans="1:9" x14ac:dyDescent="0.25">
      <c r="A28" s="15">
        <v>1027</v>
      </c>
      <c r="B28" s="16" t="s">
        <v>33</v>
      </c>
      <c r="C28" s="20">
        <v>46194904</v>
      </c>
      <c r="D28" s="20">
        <v>623902</v>
      </c>
      <c r="E28" s="20">
        <v>388321</v>
      </c>
      <c r="F28" s="20">
        <v>326441</v>
      </c>
      <c r="G28" s="20">
        <v>5000</v>
      </c>
      <c r="H28" s="20">
        <v>1058143</v>
      </c>
      <c r="I28" s="29">
        <f t="shared" si="0"/>
        <v>48596711</v>
      </c>
    </row>
    <row r="29" spans="1:9" x14ac:dyDescent="0.25">
      <c r="A29" s="15">
        <v>1028</v>
      </c>
      <c r="B29" s="16" t="s">
        <v>34</v>
      </c>
      <c r="C29" s="21">
        <v>6845377</v>
      </c>
      <c r="D29" s="21">
        <v>239599</v>
      </c>
      <c r="E29" s="21">
        <v>289237</v>
      </c>
      <c r="F29" s="21">
        <v>286003</v>
      </c>
      <c r="G29" s="21">
        <v>0</v>
      </c>
      <c r="H29" s="21">
        <v>67732</v>
      </c>
      <c r="I29" s="30">
        <f t="shared" si="0"/>
        <v>7727948</v>
      </c>
    </row>
    <row r="30" spans="1:9" x14ac:dyDescent="0.25">
      <c r="A30" s="15">
        <v>1030</v>
      </c>
      <c r="B30" s="16" t="s">
        <v>35</v>
      </c>
      <c r="C30" s="20">
        <v>123907196</v>
      </c>
      <c r="D30" s="20">
        <v>2745916</v>
      </c>
      <c r="E30" s="20">
        <v>993706</v>
      </c>
      <c r="F30" s="20">
        <v>36651717</v>
      </c>
      <c r="G30" s="20">
        <v>2500</v>
      </c>
      <c r="H30" s="20">
        <v>2123819</v>
      </c>
      <c r="I30" s="29">
        <f t="shared" si="0"/>
        <v>166424854</v>
      </c>
    </row>
    <row r="31" spans="1:9" x14ac:dyDescent="0.25">
      <c r="A31" s="15">
        <v>1031</v>
      </c>
      <c r="B31" s="16" t="s">
        <v>36</v>
      </c>
      <c r="C31" s="21">
        <v>163</v>
      </c>
      <c r="D31" s="21">
        <v>0</v>
      </c>
      <c r="E31" s="21">
        <v>1225</v>
      </c>
      <c r="F31" s="21">
        <v>0</v>
      </c>
      <c r="G31" s="21">
        <v>0</v>
      </c>
      <c r="H31" s="21">
        <v>1300</v>
      </c>
      <c r="I31" s="30">
        <f t="shared" si="0"/>
        <v>2688</v>
      </c>
    </row>
    <row r="32" spans="1:9" x14ac:dyDescent="0.25">
      <c r="A32" s="15">
        <v>1033</v>
      </c>
      <c r="B32" s="16" t="s">
        <v>37</v>
      </c>
      <c r="C32" s="20">
        <v>222067</v>
      </c>
      <c r="D32" s="20">
        <v>3279</v>
      </c>
      <c r="E32" s="20">
        <v>19193</v>
      </c>
      <c r="F32" s="20">
        <v>0</v>
      </c>
      <c r="G32" s="20">
        <v>10000</v>
      </c>
      <c r="H32" s="20">
        <v>136928</v>
      </c>
      <c r="I32" s="29">
        <f t="shared" si="0"/>
        <v>391467</v>
      </c>
    </row>
    <row r="33" spans="1:9" x14ac:dyDescent="0.25">
      <c r="A33" s="15">
        <v>1034</v>
      </c>
      <c r="B33" s="16" t="s">
        <v>38</v>
      </c>
      <c r="C33" s="21">
        <v>35582660</v>
      </c>
      <c r="D33" s="21">
        <v>2325</v>
      </c>
      <c r="E33" s="21">
        <v>23083</v>
      </c>
      <c r="F33" s="21">
        <v>0</v>
      </c>
      <c r="G33" s="21">
        <v>0</v>
      </c>
      <c r="H33" s="21">
        <v>50728</v>
      </c>
      <c r="I33" s="30">
        <f t="shared" si="0"/>
        <v>35658796</v>
      </c>
    </row>
    <row r="34" spans="1:9" x14ac:dyDescent="0.25">
      <c r="A34" s="15">
        <v>1037</v>
      </c>
      <c r="B34" s="16" t="s">
        <v>39</v>
      </c>
      <c r="C34" s="20">
        <v>12163610</v>
      </c>
      <c r="D34" s="20">
        <v>1238342</v>
      </c>
      <c r="E34" s="20">
        <v>215607</v>
      </c>
      <c r="F34" s="20">
        <v>182664</v>
      </c>
      <c r="G34" s="20">
        <v>0</v>
      </c>
      <c r="H34" s="20">
        <v>306858</v>
      </c>
      <c r="I34" s="29">
        <f t="shared" si="0"/>
        <v>14107081</v>
      </c>
    </row>
    <row r="35" spans="1:9" x14ac:dyDescent="0.25">
      <c r="A35" s="15">
        <v>1038</v>
      </c>
      <c r="B35" s="16" t="s">
        <v>40</v>
      </c>
      <c r="C35" s="21">
        <v>1884062</v>
      </c>
      <c r="D35" s="21">
        <v>0</v>
      </c>
      <c r="E35" s="21">
        <v>45279</v>
      </c>
      <c r="F35" s="21">
        <v>0</v>
      </c>
      <c r="G35" s="21">
        <v>0</v>
      </c>
      <c r="H35" s="21">
        <v>249134</v>
      </c>
      <c r="I35" s="30">
        <f t="shared" si="0"/>
        <v>2178475</v>
      </c>
    </row>
    <row r="36" spans="1:9" x14ac:dyDescent="0.25">
      <c r="A36" s="15">
        <v>1039</v>
      </c>
      <c r="B36" s="16" t="s">
        <v>41</v>
      </c>
      <c r="C36" s="20">
        <v>925904</v>
      </c>
      <c r="D36" s="20">
        <v>20251</v>
      </c>
      <c r="E36" s="20">
        <v>34935</v>
      </c>
      <c r="F36" s="20">
        <v>0</v>
      </c>
      <c r="G36" s="20">
        <v>0</v>
      </c>
      <c r="H36" s="20">
        <v>199302</v>
      </c>
      <c r="I36" s="29">
        <f t="shared" si="0"/>
        <v>1180392</v>
      </c>
    </row>
    <row r="37" spans="1:9" x14ac:dyDescent="0.25">
      <c r="A37" s="15">
        <v>1040</v>
      </c>
      <c r="B37" s="16" t="s">
        <v>42</v>
      </c>
      <c r="C37" s="21">
        <v>42356391</v>
      </c>
      <c r="D37" s="21">
        <v>2671716</v>
      </c>
      <c r="E37" s="21">
        <v>1451325</v>
      </c>
      <c r="F37" s="21">
        <v>992074</v>
      </c>
      <c r="G37" s="21">
        <v>0</v>
      </c>
      <c r="H37" s="21">
        <v>1718626</v>
      </c>
      <c r="I37" s="30">
        <f t="shared" si="0"/>
        <v>49190132</v>
      </c>
    </row>
    <row r="38" spans="1:9" x14ac:dyDescent="0.25">
      <c r="A38" s="15">
        <v>1042</v>
      </c>
      <c r="B38" s="16" t="s">
        <v>43</v>
      </c>
      <c r="C38" s="20">
        <v>32964678</v>
      </c>
      <c r="D38" s="20">
        <v>267</v>
      </c>
      <c r="E38" s="20">
        <v>1154801</v>
      </c>
      <c r="F38" s="20">
        <v>79843600</v>
      </c>
      <c r="G38" s="20">
        <v>0</v>
      </c>
      <c r="H38" s="20">
        <v>50348</v>
      </c>
      <c r="I38" s="29">
        <f t="shared" si="0"/>
        <v>114013694</v>
      </c>
    </row>
    <row r="39" spans="1:9" x14ac:dyDescent="0.25">
      <c r="A39" s="15">
        <v>1043</v>
      </c>
      <c r="B39" s="16" t="s">
        <v>44</v>
      </c>
      <c r="C39" s="21">
        <v>374709134</v>
      </c>
      <c r="D39" s="21">
        <v>37350070</v>
      </c>
      <c r="E39" s="21">
        <v>10160142</v>
      </c>
      <c r="F39" s="21">
        <v>205311195</v>
      </c>
      <c r="G39" s="21">
        <v>0</v>
      </c>
      <c r="H39" s="21">
        <v>519811</v>
      </c>
      <c r="I39" s="30">
        <f t="shared" si="0"/>
        <v>628050352</v>
      </c>
    </row>
    <row r="40" spans="1:9" x14ac:dyDescent="0.25">
      <c r="A40" s="15">
        <v>1044</v>
      </c>
      <c r="B40" s="16" t="s">
        <v>45</v>
      </c>
      <c r="C40" s="20">
        <v>2425534</v>
      </c>
      <c r="D40" s="20">
        <v>86794</v>
      </c>
      <c r="E40" s="20">
        <v>122859</v>
      </c>
      <c r="F40" s="20">
        <v>0</v>
      </c>
      <c r="G40" s="20">
        <v>0</v>
      </c>
      <c r="H40" s="20">
        <v>233797</v>
      </c>
      <c r="I40" s="29">
        <f t="shared" si="0"/>
        <v>2868984</v>
      </c>
    </row>
    <row r="41" spans="1:9" x14ac:dyDescent="0.25">
      <c r="A41" s="15">
        <v>1046</v>
      </c>
      <c r="B41" s="16" t="s">
        <v>46</v>
      </c>
      <c r="C41" s="21">
        <v>63097</v>
      </c>
      <c r="D41" s="21">
        <v>7451</v>
      </c>
      <c r="E41" s="21">
        <v>9168</v>
      </c>
      <c r="F41" s="21">
        <v>0</v>
      </c>
      <c r="G41" s="21">
        <v>5000</v>
      </c>
      <c r="H41" s="21">
        <v>1005630</v>
      </c>
      <c r="I41" s="30">
        <f t="shared" si="0"/>
        <v>1090346</v>
      </c>
    </row>
    <row r="42" spans="1:9" x14ac:dyDescent="0.25">
      <c r="A42" s="15">
        <v>1047</v>
      </c>
      <c r="B42" s="16" t="s">
        <v>47</v>
      </c>
      <c r="C42" s="20">
        <v>201305391</v>
      </c>
      <c r="D42" s="20">
        <v>28247516</v>
      </c>
      <c r="E42" s="20">
        <v>9074196</v>
      </c>
      <c r="F42" s="20">
        <v>1061939</v>
      </c>
      <c r="G42" s="20">
        <v>17500</v>
      </c>
      <c r="H42" s="20">
        <v>1536444</v>
      </c>
      <c r="I42" s="29">
        <f t="shared" si="0"/>
        <v>241242986</v>
      </c>
    </row>
    <row r="43" spans="1:9" x14ac:dyDescent="0.25">
      <c r="A43" s="15">
        <v>1048</v>
      </c>
      <c r="B43" s="16" t="s">
        <v>48</v>
      </c>
      <c r="C43" s="21">
        <v>42282529</v>
      </c>
      <c r="D43" s="21">
        <v>3376679</v>
      </c>
      <c r="E43" s="21">
        <v>2230773</v>
      </c>
      <c r="F43" s="21">
        <v>1444464</v>
      </c>
      <c r="G43" s="21">
        <v>0</v>
      </c>
      <c r="H43" s="21">
        <v>810052</v>
      </c>
      <c r="I43" s="30">
        <f t="shared" si="0"/>
        <v>50144497</v>
      </c>
    </row>
    <row r="44" spans="1:9" x14ac:dyDescent="0.25">
      <c r="A44" s="15">
        <v>1050</v>
      </c>
      <c r="B44" s="16" t="s">
        <v>49</v>
      </c>
      <c r="C44" s="20">
        <v>218833</v>
      </c>
      <c r="D44" s="20">
        <v>142375</v>
      </c>
      <c r="E44" s="20">
        <v>2278</v>
      </c>
      <c r="F44" s="20">
        <v>0</v>
      </c>
      <c r="G44" s="20">
        <v>0</v>
      </c>
      <c r="H44" s="20">
        <v>122694</v>
      </c>
      <c r="I44" s="29">
        <f t="shared" si="0"/>
        <v>486180</v>
      </c>
    </row>
    <row r="45" spans="1:9" x14ac:dyDescent="0.25">
      <c r="A45" s="15">
        <v>1052</v>
      </c>
      <c r="B45" s="16" t="s">
        <v>50</v>
      </c>
      <c r="C45" s="21">
        <v>15532018</v>
      </c>
      <c r="D45" s="21">
        <v>1304027</v>
      </c>
      <c r="E45" s="21">
        <v>885748</v>
      </c>
      <c r="F45" s="21">
        <v>1724253</v>
      </c>
      <c r="G45" s="21">
        <v>0</v>
      </c>
      <c r="H45" s="21">
        <v>785595</v>
      </c>
      <c r="I45" s="30">
        <f t="shared" si="0"/>
        <v>20231641</v>
      </c>
    </row>
    <row r="46" spans="1:9" x14ac:dyDescent="0.25">
      <c r="A46" s="15">
        <v>1054</v>
      </c>
      <c r="B46" s="16" t="s">
        <v>51</v>
      </c>
      <c r="C46" s="20">
        <v>21295480</v>
      </c>
      <c r="D46" s="20">
        <v>1037942</v>
      </c>
      <c r="E46" s="20">
        <v>1162543</v>
      </c>
      <c r="F46" s="20">
        <v>200867</v>
      </c>
      <c r="G46" s="20">
        <v>15003</v>
      </c>
      <c r="H46" s="20">
        <v>679619</v>
      </c>
      <c r="I46" s="29">
        <f t="shared" si="0"/>
        <v>24391454</v>
      </c>
    </row>
    <row r="47" spans="1:9" x14ac:dyDescent="0.25">
      <c r="A47" s="15">
        <v>1055</v>
      </c>
      <c r="B47" s="16" t="s">
        <v>52</v>
      </c>
      <c r="C47" s="21">
        <v>14311581</v>
      </c>
      <c r="D47" s="21">
        <v>1478187</v>
      </c>
      <c r="E47" s="21">
        <v>537859</v>
      </c>
      <c r="F47" s="21">
        <v>0</v>
      </c>
      <c r="G47" s="21">
        <v>0</v>
      </c>
      <c r="H47" s="21">
        <v>315998</v>
      </c>
      <c r="I47" s="30">
        <f t="shared" si="0"/>
        <v>16643625</v>
      </c>
    </row>
    <row r="48" spans="1:9" x14ac:dyDescent="0.25">
      <c r="A48" s="15">
        <v>1057</v>
      </c>
      <c r="B48" s="16" t="s">
        <v>53</v>
      </c>
      <c r="C48" s="20">
        <v>3272923</v>
      </c>
      <c r="D48" s="20">
        <v>92771</v>
      </c>
      <c r="E48" s="20">
        <v>172684</v>
      </c>
      <c r="F48" s="20">
        <v>0</v>
      </c>
      <c r="G48" s="20">
        <v>0</v>
      </c>
      <c r="H48" s="20">
        <v>747278</v>
      </c>
      <c r="I48" s="29">
        <f t="shared" si="0"/>
        <v>4285656</v>
      </c>
    </row>
    <row r="49" spans="1:9" x14ac:dyDescent="0.25">
      <c r="A49" s="15">
        <v>1058</v>
      </c>
      <c r="B49" s="16" t="s">
        <v>54</v>
      </c>
      <c r="C49" s="21">
        <v>10054733</v>
      </c>
      <c r="D49" s="21">
        <v>597587</v>
      </c>
      <c r="E49" s="21">
        <v>227587</v>
      </c>
      <c r="F49" s="21">
        <v>137443</v>
      </c>
      <c r="G49" s="21">
        <v>32502</v>
      </c>
      <c r="H49" s="21">
        <v>1979568</v>
      </c>
      <c r="I49" s="30">
        <f t="shared" si="0"/>
        <v>13029420</v>
      </c>
    </row>
    <row r="50" spans="1:9" x14ac:dyDescent="0.25">
      <c r="A50" s="15">
        <v>1062</v>
      </c>
      <c r="B50" s="16" t="s">
        <v>55</v>
      </c>
      <c r="C50" s="20">
        <v>51316614</v>
      </c>
      <c r="D50" s="20">
        <v>1230285</v>
      </c>
      <c r="E50" s="20">
        <v>1643639</v>
      </c>
      <c r="F50" s="20">
        <v>7449</v>
      </c>
      <c r="G50" s="20">
        <v>0</v>
      </c>
      <c r="H50" s="20">
        <v>306155</v>
      </c>
      <c r="I50" s="29">
        <f t="shared" si="0"/>
        <v>54504142</v>
      </c>
    </row>
    <row r="51" spans="1:9" x14ac:dyDescent="0.25">
      <c r="A51" s="15">
        <v>1065</v>
      </c>
      <c r="B51" s="16" t="s">
        <v>56</v>
      </c>
      <c r="C51" s="21">
        <v>101103097</v>
      </c>
      <c r="D51" s="21">
        <v>5244177</v>
      </c>
      <c r="E51" s="21">
        <v>2460924</v>
      </c>
      <c r="F51" s="21">
        <v>1082006</v>
      </c>
      <c r="G51" s="21">
        <v>0</v>
      </c>
      <c r="H51" s="21">
        <v>592103</v>
      </c>
      <c r="I51" s="30">
        <f t="shared" si="0"/>
        <v>110482307</v>
      </c>
    </row>
    <row r="52" spans="1:9" x14ac:dyDescent="0.25">
      <c r="A52" s="15">
        <v>1066</v>
      </c>
      <c r="B52" s="16" t="s">
        <v>57</v>
      </c>
      <c r="C52" s="20">
        <v>200237903</v>
      </c>
      <c r="D52" s="20">
        <v>6161113</v>
      </c>
      <c r="E52" s="20">
        <v>6751195</v>
      </c>
      <c r="F52" s="20">
        <v>454690</v>
      </c>
      <c r="G52" s="20">
        <v>0</v>
      </c>
      <c r="H52" s="20">
        <v>723013</v>
      </c>
      <c r="I52" s="29">
        <f t="shared" si="0"/>
        <v>214327914</v>
      </c>
    </row>
    <row r="53" spans="1:9" x14ac:dyDescent="0.25">
      <c r="A53" s="15">
        <v>1067</v>
      </c>
      <c r="B53" s="16" t="s">
        <v>58</v>
      </c>
      <c r="C53" s="21">
        <v>113993440</v>
      </c>
      <c r="D53" s="21">
        <v>5583</v>
      </c>
      <c r="E53" s="21">
        <v>5195</v>
      </c>
      <c r="F53" s="21">
        <v>5832</v>
      </c>
      <c r="G53" s="21">
        <v>0</v>
      </c>
      <c r="H53" s="21">
        <v>28564</v>
      </c>
      <c r="I53" s="30">
        <f t="shared" si="0"/>
        <v>114038614</v>
      </c>
    </row>
    <row r="54" spans="1:9" x14ac:dyDescent="0.25">
      <c r="A54" s="15">
        <v>1068</v>
      </c>
      <c r="B54" s="16" t="s">
        <v>59</v>
      </c>
      <c r="C54" s="20">
        <v>29439430</v>
      </c>
      <c r="D54" s="20">
        <v>0</v>
      </c>
      <c r="E54" s="20">
        <v>1474151</v>
      </c>
      <c r="F54" s="20">
        <v>0</v>
      </c>
      <c r="G54" s="20">
        <v>0</v>
      </c>
      <c r="H54" s="20">
        <v>2030</v>
      </c>
      <c r="I54" s="29">
        <f t="shared" si="0"/>
        <v>30915611</v>
      </c>
    </row>
    <row r="55" spans="1:9" x14ac:dyDescent="0.25">
      <c r="A55" s="15">
        <v>1069</v>
      </c>
      <c r="B55" s="16" t="s">
        <v>60</v>
      </c>
      <c r="C55" s="21">
        <v>1805472</v>
      </c>
      <c r="D55" s="21">
        <v>10860</v>
      </c>
      <c r="E55" s="21">
        <v>44310</v>
      </c>
      <c r="F55" s="21">
        <v>0</v>
      </c>
      <c r="G55" s="21">
        <v>0</v>
      </c>
      <c r="H55" s="21">
        <v>187170</v>
      </c>
      <c r="I55" s="30">
        <f t="shared" si="0"/>
        <v>2047812</v>
      </c>
    </row>
    <row r="56" spans="1:9" ht="15" customHeight="1" x14ac:dyDescent="0.25">
      <c r="A56" s="15">
        <v>1070</v>
      </c>
      <c r="B56" s="16" t="s">
        <v>61</v>
      </c>
      <c r="C56" s="20">
        <v>554391</v>
      </c>
      <c r="D56" s="20">
        <v>13573</v>
      </c>
      <c r="E56" s="20">
        <v>31042</v>
      </c>
      <c r="F56" s="20">
        <v>0</v>
      </c>
      <c r="G56" s="20">
        <v>0</v>
      </c>
      <c r="H56" s="20">
        <v>51896</v>
      </c>
      <c r="I56" s="29">
        <f t="shared" si="0"/>
        <v>650902</v>
      </c>
    </row>
    <row r="57" spans="1:9" x14ac:dyDescent="0.25">
      <c r="A57" s="13"/>
      <c r="B57" s="18" t="s">
        <v>62</v>
      </c>
      <c r="C57" s="37">
        <f t="shared" ref="C57:I57" si="1">SUM(C7:C56)</f>
        <v>3035508851</v>
      </c>
      <c r="D57" s="37">
        <f t="shared" si="1"/>
        <v>354868414</v>
      </c>
      <c r="E57" s="37">
        <f t="shared" si="1"/>
        <v>89447137</v>
      </c>
      <c r="F57" s="37">
        <f t="shared" si="1"/>
        <v>513922395</v>
      </c>
      <c r="G57" s="37">
        <f t="shared" si="1"/>
        <v>169000</v>
      </c>
      <c r="H57" s="37">
        <f t="shared" si="1"/>
        <v>32117410</v>
      </c>
      <c r="I57" s="37">
        <f t="shared" si="1"/>
        <v>4026033207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43070-5273-4EE3-AA50-431DBB1B0458}">
  <dimension ref="A1:K57"/>
  <sheetViews>
    <sheetView workbookViewId="0">
      <selection activeCell="C7" sqref="C7"/>
    </sheetView>
  </sheetViews>
  <sheetFormatPr baseColWidth="10" defaultColWidth="11.42578125" defaultRowHeight="15.75" x14ac:dyDescent="0.25"/>
  <cols>
    <col min="1" max="1" width="7.85546875" style="10" customWidth="1"/>
    <col min="2" max="2" width="28.140625" style="11" customWidth="1"/>
    <col min="3" max="8" width="15" style="12" customWidth="1"/>
    <col min="9" max="9" width="19.5703125" style="12" customWidth="1"/>
    <col min="10" max="10" width="11.42578125" style="4"/>
    <col min="11" max="11" width="16.85546875" style="4" bestFit="1" customWidth="1"/>
    <col min="12" max="16384" width="11.42578125" style="4"/>
  </cols>
  <sheetData>
    <row r="1" spans="1:11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11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11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11" ht="15" customHeight="1" x14ac:dyDescent="0.25">
      <c r="A4" s="40" t="s">
        <v>64</v>
      </c>
      <c r="B4" s="40"/>
      <c r="C4" s="40"/>
      <c r="D4" s="40"/>
      <c r="E4" s="40"/>
      <c r="F4" s="40"/>
      <c r="G4" s="40"/>
      <c r="H4" s="40"/>
      <c r="I4" s="40"/>
    </row>
    <row r="5" spans="1:11" ht="15" customHeight="1" x14ac:dyDescent="0.25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11" ht="41.25" customHeight="1" thickTop="1" thickBot="1" x14ac:dyDescent="0.3">
      <c r="A6" s="1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</row>
    <row r="7" spans="1:11" ht="16.5" thickTop="1" x14ac:dyDescent="0.25">
      <c r="A7" s="15">
        <v>1001</v>
      </c>
      <c r="B7" s="16" t="s">
        <v>12</v>
      </c>
      <c r="C7" s="19">
        <v>0</v>
      </c>
      <c r="D7" s="19">
        <v>0</v>
      </c>
      <c r="E7" s="19">
        <v>0</v>
      </c>
      <c r="F7" s="19">
        <v>0</v>
      </c>
      <c r="G7" s="19">
        <v>0</v>
      </c>
      <c r="H7" s="19">
        <v>5001</v>
      </c>
      <c r="I7" s="28">
        <f>SUM(C7:H7)</f>
        <v>5001</v>
      </c>
      <c r="K7" s="9"/>
    </row>
    <row r="8" spans="1:11" x14ac:dyDescent="0.25">
      <c r="A8" s="15">
        <v>1002</v>
      </c>
      <c r="B8" s="16" t="s">
        <v>13</v>
      </c>
      <c r="C8" s="20">
        <v>4326761</v>
      </c>
      <c r="D8" s="20">
        <v>541022</v>
      </c>
      <c r="E8" s="20">
        <v>107258</v>
      </c>
      <c r="F8" s="20">
        <v>0</v>
      </c>
      <c r="G8" s="20">
        <v>0</v>
      </c>
      <c r="H8" s="20">
        <v>156937</v>
      </c>
      <c r="I8" s="29">
        <f t="shared" ref="I8:I56" si="0">SUM(C8:H8)</f>
        <v>5131978</v>
      </c>
      <c r="K8" s="9"/>
    </row>
    <row r="9" spans="1:11" x14ac:dyDescent="0.25">
      <c r="A9" s="15">
        <v>1005</v>
      </c>
      <c r="B9" s="16" t="s">
        <v>14</v>
      </c>
      <c r="C9" s="21">
        <v>153219</v>
      </c>
      <c r="D9" s="21">
        <v>0</v>
      </c>
      <c r="E9" s="21">
        <v>18031</v>
      </c>
      <c r="F9" s="21">
        <v>0</v>
      </c>
      <c r="G9" s="21">
        <v>0</v>
      </c>
      <c r="H9" s="21">
        <v>8410</v>
      </c>
      <c r="I9" s="30">
        <f t="shared" si="0"/>
        <v>179660</v>
      </c>
      <c r="K9" s="9"/>
    </row>
    <row r="10" spans="1:11" x14ac:dyDescent="0.25">
      <c r="A10" s="15">
        <v>1006</v>
      </c>
      <c r="B10" s="16" t="s">
        <v>15</v>
      </c>
      <c r="C10" s="20">
        <v>5273792</v>
      </c>
      <c r="D10" s="20">
        <v>8334</v>
      </c>
      <c r="E10" s="20">
        <v>261526</v>
      </c>
      <c r="F10" s="20">
        <v>0</v>
      </c>
      <c r="G10" s="20">
        <v>0</v>
      </c>
      <c r="H10" s="20">
        <v>580</v>
      </c>
      <c r="I10" s="29">
        <f t="shared" si="0"/>
        <v>5544232</v>
      </c>
      <c r="K10" s="9"/>
    </row>
    <row r="11" spans="1:11" x14ac:dyDescent="0.25">
      <c r="A11" s="15">
        <v>1007</v>
      </c>
      <c r="B11" s="16" t="s">
        <v>16</v>
      </c>
      <c r="C11" s="21">
        <v>58682562</v>
      </c>
      <c r="D11" s="21">
        <v>3548334</v>
      </c>
      <c r="E11" s="21">
        <v>2248082</v>
      </c>
      <c r="F11" s="21">
        <v>25878949</v>
      </c>
      <c r="G11" s="21">
        <v>17500</v>
      </c>
      <c r="H11" s="21">
        <v>2146355</v>
      </c>
      <c r="I11" s="30">
        <f t="shared" si="0"/>
        <v>92521782</v>
      </c>
      <c r="K11" s="9"/>
    </row>
    <row r="12" spans="1:11" x14ac:dyDescent="0.25">
      <c r="A12" s="15">
        <v>1008</v>
      </c>
      <c r="B12" s="16" t="s">
        <v>17</v>
      </c>
      <c r="C12" s="20">
        <v>201274</v>
      </c>
      <c r="D12" s="20">
        <v>0</v>
      </c>
      <c r="E12" s="20">
        <v>409</v>
      </c>
      <c r="F12" s="20">
        <v>0</v>
      </c>
      <c r="G12" s="20">
        <v>0</v>
      </c>
      <c r="H12" s="20">
        <v>6040</v>
      </c>
      <c r="I12" s="29">
        <f t="shared" si="0"/>
        <v>207723</v>
      </c>
      <c r="K12" s="9"/>
    </row>
    <row r="13" spans="1:11" x14ac:dyDescent="0.25">
      <c r="A13" s="15">
        <v>1010</v>
      </c>
      <c r="B13" s="16" t="s">
        <v>18</v>
      </c>
      <c r="C13" s="21">
        <v>3991862</v>
      </c>
      <c r="D13" s="21">
        <v>827528</v>
      </c>
      <c r="E13" s="21">
        <v>387221</v>
      </c>
      <c r="F13" s="21">
        <v>328196</v>
      </c>
      <c r="G13" s="21">
        <v>0</v>
      </c>
      <c r="H13" s="21">
        <v>640483</v>
      </c>
      <c r="I13" s="30">
        <f t="shared" si="0"/>
        <v>6175290</v>
      </c>
      <c r="K13" s="9"/>
    </row>
    <row r="14" spans="1:11" x14ac:dyDescent="0.25">
      <c r="A14" s="15">
        <v>1011</v>
      </c>
      <c r="B14" s="16" t="s">
        <v>19</v>
      </c>
      <c r="C14" s="20">
        <v>14894274</v>
      </c>
      <c r="D14" s="20">
        <v>3945386</v>
      </c>
      <c r="E14" s="20">
        <v>1173030</v>
      </c>
      <c r="F14" s="20">
        <v>0</v>
      </c>
      <c r="G14" s="20">
        <v>0</v>
      </c>
      <c r="H14" s="20">
        <v>211032</v>
      </c>
      <c r="I14" s="29">
        <f t="shared" si="0"/>
        <v>20223722</v>
      </c>
      <c r="K14" s="9"/>
    </row>
    <row r="15" spans="1:11" x14ac:dyDescent="0.25">
      <c r="A15" s="15">
        <v>1012</v>
      </c>
      <c r="B15" s="16" t="s">
        <v>20</v>
      </c>
      <c r="C15" s="21">
        <v>10638555</v>
      </c>
      <c r="D15" s="21">
        <v>0</v>
      </c>
      <c r="E15" s="21">
        <v>34999</v>
      </c>
      <c r="F15" s="21">
        <v>17691284</v>
      </c>
      <c r="G15" s="21">
        <v>0</v>
      </c>
      <c r="H15" s="21">
        <v>192032</v>
      </c>
      <c r="I15" s="30">
        <f t="shared" si="0"/>
        <v>28556870</v>
      </c>
      <c r="K15" s="9"/>
    </row>
    <row r="16" spans="1:11" x14ac:dyDescent="0.25">
      <c r="A16" s="15">
        <v>1013</v>
      </c>
      <c r="B16" s="16" t="s">
        <v>21</v>
      </c>
      <c r="C16" s="20">
        <v>231737197</v>
      </c>
      <c r="D16" s="20">
        <v>107993987</v>
      </c>
      <c r="E16" s="20">
        <v>10623619</v>
      </c>
      <c r="F16" s="20">
        <v>27183</v>
      </c>
      <c r="G16" s="20">
        <v>0</v>
      </c>
      <c r="H16" s="20">
        <v>1185586</v>
      </c>
      <c r="I16" s="29">
        <f t="shared" si="0"/>
        <v>351567572</v>
      </c>
      <c r="K16" s="9"/>
    </row>
    <row r="17" spans="1:11" x14ac:dyDescent="0.25">
      <c r="A17" s="15">
        <v>1014</v>
      </c>
      <c r="B17" s="16" t="s">
        <v>22</v>
      </c>
      <c r="C17" s="21">
        <v>138</v>
      </c>
      <c r="D17" s="21">
        <v>0</v>
      </c>
      <c r="E17" s="21">
        <v>1226</v>
      </c>
      <c r="F17" s="21">
        <v>0</v>
      </c>
      <c r="G17" s="21">
        <v>0</v>
      </c>
      <c r="H17" s="21">
        <v>68370</v>
      </c>
      <c r="I17" s="30">
        <f t="shared" si="0"/>
        <v>69734</v>
      </c>
      <c r="K17" s="9"/>
    </row>
    <row r="18" spans="1:11" x14ac:dyDescent="0.25">
      <c r="A18" s="15">
        <v>1016</v>
      </c>
      <c r="B18" s="16" t="s">
        <v>23</v>
      </c>
      <c r="C18" s="20">
        <v>390407059</v>
      </c>
      <c r="D18" s="20">
        <v>84593650</v>
      </c>
      <c r="E18" s="20">
        <v>19449889</v>
      </c>
      <c r="F18" s="20">
        <v>45974217</v>
      </c>
      <c r="G18" s="20">
        <v>0</v>
      </c>
      <c r="H18" s="20">
        <v>2532450</v>
      </c>
      <c r="I18" s="29">
        <f t="shared" si="0"/>
        <v>542957265</v>
      </c>
      <c r="K18" s="9"/>
    </row>
    <row r="19" spans="1:11" x14ac:dyDescent="0.25">
      <c r="A19" s="15">
        <v>1017</v>
      </c>
      <c r="B19" s="16" t="s">
        <v>24</v>
      </c>
      <c r="C19" s="21">
        <v>68220792</v>
      </c>
      <c r="D19" s="21">
        <v>2781112</v>
      </c>
      <c r="E19" s="21">
        <v>1878547</v>
      </c>
      <c r="F19" s="21">
        <v>6050023</v>
      </c>
      <c r="G19" s="21">
        <v>0</v>
      </c>
      <c r="H19" s="21">
        <v>1128080</v>
      </c>
      <c r="I19" s="30">
        <f t="shared" si="0"/>
        <v>80058554</v>
      </c>
      <c r="K19" s="9"/>
    </row>
    <row r="20" spans="1:11" x14ac:dyDescent="0.25">
      <c r="A20" s="15">
        <v>1018</v>
      </c>
      <c r="B20" s="16" t="s">
        <v>25</v>
      </c>
      <c r="C20" s="20">
        <v>96808155</v>
      </c>
      <c r="D20" s="20">
        <v>39380027</v>
      </c>
      <c r="E20" s="20">
        <v>3647730</v>
      </c>
      <c r="F20" s="20">
        <v>106666752</v>
      </c>
      <c r="G20" s="20">
        <v>2500</v>
      </c>
      <c r="H20" s="20">
        <v>220137</v>
      </c>
      <c r="I20" s="29">
        <f t="shared" si="0"/>
        <v>246725301</v>
      </c>
      <c r="K20" s="9"/>
    </row>
    <row r="21" spans="1:11" x14ac:dyDescent="0.25">
      <c r="A21" s="15">
        <v>1019</v>
      </c>
      <c r="B21" s="16" t="s">
        <v>26</v>
      </c>
      <c r="C21" s="21">
        <v>246683829</v>
      </c>
      <c r="D21" s="21">
        <v>3032613</v>
      </c>
      <c r="E21" s="21">
        <v>6705689</v>
      </c>
      <c r="F21" s="21">
        <v>107698</v>
      </c>
      <c r="G21" s="21">
        <v>0</v>
      </c>
      <c r="H21" s="21">
        <v>662747</v>
      </c>
      <c r="I21" s="30">
        <f t="shared" si="0"/>
        <v>257192576</v>
      </c>
      <c r="K21" s="9"/>
    </row>
    <row r="22" spans="1:11" x14ac:dyDescent="0.25">
      <c r="A22" s="15">
        <v>1020</v>
      </c>
      <c r="B22" s="16" t="s">
        <v>27</v>
      </c>
      <c r="C22" s="20">
        <v>34770026</v>
      </c>
      <c r="D22" s="20">
        <v>9046536</v>
      </c>
      <c r="E22" s="20">
        <v>1340315</v>
      </c>
      <c r="F22" s="20">
        <v>10561562</v>
      </c>
      <c r="G22" s="20">
        <v>0</v>
      </c>
      <c r="H22" s="20">
        <v>641534</v>
      </c>
      <c r="I22" s="29">
        <f t="shared" si="0"/>
        <v>56359973</v>
      </c>
      <c r="K22" s="9"/>
    </row>
    <row r="23" spans="1:11" x14ac:dyDescent="0.25">
      <c r="A23" s="15">
        <v>1022</v>
      </c>
      <c r="B23" s="16" t="s">
        <v>28</v>
      </c>
      <c r="C23" s="21">
        <v>912521</v>
      </c>
      <c r="D23" s="21">
        <v>59533</v>
      </c>
      <c r="E23" s="21">
        <v>20095</v>
      </c>
      <c r="F23" s="21">
        <v>0</v>
      </c>
      <c r="G23" s="21">
        <v>0</v>
      </c>
      <c r="H23" s="21">
        <v>2030</v>
      </c>
      <c r="I23" s="30">
        <f t="shared" si="0"/>
        <v>994179</v>
      </c>
      <c r="K23" s="9"/>
    </row>
    <row r="24" spans="1:11" x14ac:dyDescent="0.25">
      <c r="A24" s="15">
        <v>1023</v>
      </c>
      <c r="B24" s="16" t="s">
        <v>29</v>
      </c>
      <c r="C24" s="20">
        <v>41475089</v>
      </c>
      <c r="D24" s="20">
        <v>1454913</v>
      </c>
      <c r="E24" s="20">
        <v>1186079</v>
      </c>
      <c r="F24" s="20">
        <v>203757</v>
      </c>
      <c r="G24" s="20">
        <v>0</v>
      </c>
      <c r="H24" s="20">
        <v>894269</v>
      </c>
      <c r="I24" s="29">
        <f t="shared" si="0"/>
        <v>45214107</v>
      </c>
      <c r="K24" s="9"/>
    </row>
    <row r="25" spans="1:11" x14ac:dyDescent="0.25">
      <c r="A25" s="15">
        <v>1024</v>
      </c>
      <c r="B25" s="16" t="s">
        <v>30</v>
      </c>
      <c r="C25" s="21">
        <v>506941697</v>
      </c>
      <c r="D25" s="21">
        <v>29552558</v>
      </c>
      <c r="E25" s="21">
        <v>11828238</v>
      </c>
      <c r="F25" s="21">
        <v>55433536</v>
      </c>
      <c r="G25" s="21">
        <v>0</v>
      </c>
      <c r="H25" s="21">
        <v>4354288</v>
      </c>
      <c r="I25" s="30">
        <f t="shared" si="0"/>
        <v>608110317</v>
      </c>
      <c r="K25" s="9"/>
    </row>
    <row r="26" spans="1:11" x14ac:dyDescent="0.25">
      <c r="A26" s="15">
        <v>1025</v>
      </c>
      <c r="B26" s="16" t="s">
        <v>31</v>
      </c>
      <c r="C26" s="20">
        <v>280437</v>
      </c>
      <c r="D26" s="20">
        <v>72</v>
      </c>
      <c r="E26" s="20">
        <v>8659</v>
      </c>
      <c r="F26" s="20">
        <v>0</v>
      </c>
      <c r="G26" s="20">
        <v>0</v>
      </c>
      <c r="H26" s="20">
        <v>34501</v>
      </c>
      <c r="I26" s="29">
        <f t="shared" si="0"/>
        <v>323669</v>
      </c>
      <c r="K26" s="9"/>
    </row>
    <row r="27" spans="1:11" x14ac:dyDescent="0.25">
      <c r="A27" s="15">
        <v>1026</v>
      </c>
      <c r="B27" s="16" t="s">
        <v>32</v>
      </c>
      <c r="C27" s="21">
        <v>1009475</v>
      </c>
      <c r="D27" s="21">
        <v>0</v>
      </c>
      <c r="E27" s="21">
        <v>409</v>
      </c>
      <c r="F27" s="21">
        <v>0</v>
      </c>
      <c r="G27" s="21">
        <v>0</v>
      </c>
      <c r="H27" s="21">
        <v>64936</v>
      </c>
      <c r="I27" s="30">
        <f t="shared" si="0"/>
        <v>1074820</v>
      </c>
      <c r="K27" s="9"/>
    </row>
    <row r="28" spans="1:11" x14ac:dyDescent="0.25">
      <c r="A28" s="15">
        <v>1027</v>
      </c>
      <c r="B28" s="16" t="s">
        <v>33</v>
      </c>
      <c r="C28" s="20">
        <v>146463255</v>
      </c>
      <c r="D28" s="20">
        <v>946382</v>
      </c>
      <c r="E28" s="20">
        <v>1431284</v>
      </c>
      <c r="F28" s="20">
        <v>10794551</v>
      </c>
      <c r="G28" s="20">
        <v>5000</v>
      </c>
      <c r="H28" s="20">
        <v>743934</v>
      </c>
      <c r="I28" s="29">
        <f t="shared" si="0"/>
        <v>160384406</v>
      </c>
      <c r="K28" s="9"/>
    </row>
    <row r="29" spans="1:11" x14ac:dyDescent="0.25">
      <c r="A29" s="15">
        <v>1028</v>
      </c>
      <c r="B29" s="16" t="s">
        <v>34</v>
      </c>
      <c r="C29" s="21">
        <v>15496865</v>
      </c>
      <c r="D29" s="21">
        <v>378116</v>
      </c>
      <c r="E29" s="21">
        <v>362185</v>
      </c>
      <c r="F29" s="21">
        <v>33954</v>
      </c>
      <c r="G29" s="21">
        <v>0</v>
      </c>
      <c r="H29" s="21">
        <v>901652</v>
      </c>
      <c r="I29" s="30">
        <f t="shared" si="0"/>
        <v>17172772</v>
      </c>
      <c r="K29" s="9"/>
    </row>
    <row r="30" spans="1:11" x14ac:dyDescent="0.25">
      <c r="A30" s="15">
        <v>1030</v>
      </c>
      <c r="B30" s="16" t="s">
        <v>35</v>
      </c>
      <c r="C30" s="20">
        <v>57103773</v>
      </c>
      <c r="D30" s="20">
        <v>2764706</v>
      </c>
      <c r="E30" s="20">
        <v>2042425</v>
      </c>
      <c r="F30" s="20">
        <v>51412023</v>
      </c>
      <c r="G30" s="20">
        <v>0</v>
      </c>
      <c r="H30" s="20">
        <v>1894748</v>
      </c>
      <c r="I30" s="29">
        <f t="shared" si="0"/>
        <v>115217675</v>
      </c>
      <c r="K30" s="9"/>
    </row>
    <row r="31" spans="1:11" x14ac:dyDescent="0.25">
      <c r="A31" s="15">
        <v>1031</v>
      </c>
      <c r="B31" s="16" t="s">
        <v>36</v>
      </c>
      <c r="C31" s="21">
        <v>49299</v>
      </c>
      <c r="D31" s="21">
        <v>0</v>
      </c>
      <c r="E31" s="21">
        <v>1224</v>
      </c>
      <c r="F31" s="21">
        <v>0</v>
      </c>
      <c r="G31" s="21">
        <v>0</v>
      </c>
      <c r="H31" s="21">
        <v>2610</v>
      </c>
      <c r="I31" s="30">
        <f t="shared" si="0"/>
        <v>53133</v>
      </c>
      <c r="K31" s="9"/>
    </row>
    <row r="32" spans="1:11" x14ac:dyDescent="0.25">
      <c r="A32" s="15">
        <v>1033</v>
      </c>
      <c r="B32" s="16" t="s">
        <v>37</v>
      </c>
      <c r="C32" s="20">
        <v>1377279</v>
      </c>
      <c r="D32" s="20">
        <v>6294</v>
      </c>
      <c r="E32" s="20">
        <v>9775</v>
      </c>
      <c r="F32" s="20">
        <v>113968</v>
      </c>
      <c r="G32" s="20">
        <v>25000</v>
      </c>
      <c r="H32" s="20">
        <v>136080</v>
      </c>
      <c r="I32" s="29">
        <f t="shared" si="0"/>
        <v>1668396</v>
      </c>
      <c r="K32" s="9"/>
    </row>
    <row r="33" spans="1:11" x14ac:dyDescent="0.25">
      <c r="A33" s="15">
        <v>1034</v>
      </c>
      <c r="B33" s="16" t="s">
        <v>38</v>
      </c>
      <c r="C33" s="21">
        <v>591114</v>
      </c>
      <c r="D33" s="21">
        <v>22131</v>
      </c>
      <c r="E33" s="21">
        <v>9053</v>
      </c>
      <c r="F33" s="21">
        <v>0</v>
      </c>
      <c r="G33" s="21">
        <v>0</v>
      </c>
      <c r="H33" s="21">
        <v>42369</v>
      </c>
      <c r="I33" s="30">
        <f t="shared" si="0"/>
        <v>664667</v>
      </c>
      <c r="K33" s="9"/>
    </row>
    <row r="34" spans="1:11" x14ac:dyDescent="0.25">
      <c r="A34" s="15">
        <v>1037</v>
      </c>
      <c r="B34" s="16" t="s">
        <v>39</v>
      </c>
      <c r="C34" s="20">
        <v>7137811</v>
      </c>
      <c r="D34" s="20">
        <v>1931733</v>
      </c>
      <c r="E34" s="20">
        <v>225303</v>
      </c>
      <c r="F34" s="20">
        <v>975028</v>
      </c>
      <c r="G34" s="20">
        <v>0</v>
      </c>
      <c r="H34" s="20">
        <v>200370</v>
      </c>
      <c r="I34" s="29">
        <f t="shared" si="0"/>
        <v>10470245</v>
      </c>
      <c r="K34" s="9"/>
    </row>
    <row r="35" spans="1:11" x14ac:dyDescent="0.25">
      <c r="A35" s="15">
        <v>1038</v>
      </c>
      <c r="B35" s="16" t="s">
        <v>40</v>
      </c>
      <c r="C35" s="21">
        <v>13423147</v>
      </c>
      <c r="D35" s="21">
        <v>4117552</v>
      </c>
      <c r="E35" s="21">
        <v>353274</v>
      </c>
      <c r="F35" s="21">
        <v>0</v>
      </c>
      <c r="G35" s="21">
        <v>0</v>
      </c>
      <c r="H35" s="21">
        <v>201000</v>
      </c>
      <c r="I35" s="30">
        <f t="shared" si="0"/>
        <v>18094973</v>
      </c>
      <c r="K35" s="9"/>
    </row>
    <row r="36" spans="1:11" x14ac:dyDescent="0.25">
      <c r="A36" s="15">
        <v>1039</v>
      </c>
      <c r="B36" s="16" t="s">
        <v>41</v>
      </c>
      <c r="C36" s="20">
        <v>957676</v>
      </c>
      <c r="D36" s="20">
        <v>60274</v>
      </c>
      <c r="E36" s="20">
        <v>30814</v>
      </c>
      <c r="F36" s="20">
        <v>57827</v>
      </c>
      <c r="G36" s="20">
        <v>0</v>
      </c>
      <c r="H36" s="20">
        <v>55051</v>
      </c>
      <c r="I36" s="29">
        <f t="shared" si="0"/>
        <v>1161642</v>
      </c>
      <c r="K36" s="9"/>
    </row>
    <row r="37" spans="1:11" x14ac:dyDescent="0.25">
      <c r="A37" s="15">
        <v>1040</v>
      </c>
      <c r="B37" s="16" t="s">
        <v>42</v>
      </c>
      <c r="C37" s="21">
        <v>52021066</v>
      </c>
      <c r="D37" s="21">
        <v>5714075</v>
      </c>
      <c r="E37" s="21">
        <v>1877229</v>
      </c>
      <c r="F37" s="21">
        <v>554911</v>
      </c>
      <c r="G37" s="21">
        <v>0</v>
      </c>
      <c r="H37" s="21">
        <v>1783189</v>
      </c>
      <c r="I37" s="30">
        <f t="shared" si="0"/>
        <v>61950470</v>
      </c>
      <c r="K37" s="9"/>
    </row>
    <row r="38" spans="1:11" x14ac:dyDescent="0.25">
      <c r="A38" s="15">
        <v>1042</v>
      </c>
      <c r="B38" s="16" t="s">
        <v>43</v>
      </c>
      <c r="C38" s="20">
        <v>35919</v>
      </c>
      <c r="D38" s="20">
        <v>0</v>
      </c>
      <c r="E38" s="20">
        <v>0</v>
      </c>
      <c r="F38" s="20">
        <v>66562</v>
      </c>
      <c r="G38" s="20">
        <v>0</v>
      </c>
      <c r="H38" s="20">
        <v>53243</v>
      </c>
      <c r="I38" s="29">
        <f t="shared" si="0"/>
        <v>155724</v>
      </c>
      <c r="K38" s="9"/>
    </row>
    <row r="39" spans="1:11" x14ac:dyDescent="0.25">
      <c r="A39" s="15">
        <v>1043</v>
      </c>
      <c r="B39" s="16" t="s">
        <v>44</v>
      </c>
      <c r="C39" s="21">
        <v>396425318</v>
      </c>
      <c r="D39" s="21">
        <v>40219785</v>
      </c>
      <c r="E39" s="21">
        <v>12829891</v>
      </c>
      <c r="F39" s="21">
        <v>228359075</v>
      </c>
      <c r="G39" s="21">
        <v>0</v>
      </c>
      <c r="H39" s="21">
        <v>1337331</v>
      </c>
      <c r="I39" s="30">
        <f t="shared" si="0"/>
        <v>679171400</v>
      </c>
      <c r="K39" s="9"/>
    </row>
    <row r="40" spans="1:11" x14ac:dyDescent="0.25">
      <c r="A40" s="15">
        <v>1044</v>
      </c>
      <c r="B40" s="16" t="s">
        <v>45</v>
      </c>
      <c r="C40" s="20">
        <v>9493446</v>
      </c>
      <c r="D40" s="20">
        <v>108596</v>
      </c>
      <c r="E40" s="20">
        <v>113414</v>
      </c>
      <c r="F40" s="20">
        <v>0</v>
      </c>
      <c r="G40" s="20">
        <v>0</v>
      </c>
      <c r="H40" s="20">
        <v>235550</v>
      </c>
      <c r="I40" s="29">
        <f t="shared" si="0"/>
        <v>9951006</v>
      </c>
      <c r="K40" s="9"/>
    </row>
    <row r="41" spans="1:11" x14ac:dyDescent="0.25">
      <c r="A41" s="15">
        <v>1046</v>
      </c>
      <c r="B41" s="16" t="s">
        <v>46</v>
      </c>
      <c r="C41" s="21">
        <v>1089157</v>
      </c>
      <c r="D41" s="21">
        <v>57849</v>
      </c>
      <c r="E41" s="21">
        <v>28044</v>
      </c>
      <c r="F41" s="21">
        <v>0</v>
      </c>
      <c r="G41" s="21">
        <v>2500</v>
      </c>
      <c r="H41" s="21">
        <v>924623</v>
      </c>
      <c r="I41" s="30">
        <f t="shared" si="0"/>
        <v>2102173</v>
      </c>
      <c r="K41" s="9"/>
    </row>
    <row r="42" spans="1:11" x14ac:dyDescent="0.25">
      <c r="A42" s="15">
        <v>1047</v>
      </c>
      <c r="B42" s="16" t="s">
        <v>47</v>
      </c>
      <c r="C42" s="20">
        <v>398972098</v>
      </c>
      <c r="D42" s="20">
        <v>36591138</v>
      </c>
      <c r="E42" s="20">
        <v>17423933</v>
      </c>
      <c r="F42" s="20">
        <v>4281</v>
      </c>
      <c r="G42" s="20">
        <v>0</v>
      </c>
      <c r="H42" s="20">
        <v>1823906</v>
      </c>
      <c r="I42" s="29">
        <f t="shared" si="0"/>
        <v>454815356</v>
      </c>
      <c r="K42" s="9"/>
    </row>
    <row r="43" spans="1:11" x14ac:dyDescent="0.25">
      <c r="A43" s="15">
        <v>1048</v>
      </c>
      <c r="B43" s="16" t="s">
        <v>48</v>
      </c>
      <c r="C43" s="21">
        <v>34633885</v>
      </c>
      <c r="D43" s="21">
        <v>1564004</v>
      </c>
      <c r="E43" s="21">
        <v>1823497</v>
      </c>
      <c r="F43" s="21">
        <v>45529</v>
      </c>
      <c r="G43" s="21">
        <v>0</v>
      </c>
      <c r="H43" s="21">
        <v>1030591</v>
      </c>
      <c r="I43" s="30">
        <f t="shared" si="0"/>
        <v>39097506</v>
      </c>
      <c r="K43" s="9"/>
    </row>
    <row r="44" spans="1:11" x14ac:dyDescent="0.25">
      <c r="A44" s="15">
        <v>1050</v>
      </c>
      <c r="B44" s="16" t="s">
        <v>49</v>
      </c>
      <c r="C44" s="20">
        <v>252336</v>
      </c>
      <c r="D44" s="20">
        <v>1245</v>
      </c>
      <c r="E44" s="20">
        <v>428</v>
      </c>
      <c r="F44" s="20">
        <v>0</v>
      </c>
      <c r="G44" s="20">
        <v>0</v>
      </c>
      <c r="H44" s="20">
        <v>18373</v>
      </c>
      <c r="I44" s="29">
        <f t="shared" si="0"/>
        <v>272382</v>
      </c>
      <c r="K44" s="9"/>
    </row>
    <row r="45" spans="1:11" x14ac:dyDescent="0.25">
      <c r="A45" s="15">
        <v>1052</v>
      </c>
      <c r="B45" s="16" t="s">
        <v>50</v>
      </c>
      <c r="C45" s="21">
        <v>26285513</v>
      </c>
      <c r="D45" s="21">
        <v>1019914</v>
      </c>
      <c r="E45" s="21">
        <v>1054564</v>
      </c>
      <c r="F45" s="21">
        <v>1326071</v>
      </c>
      <c r="G45" s="21">
        <v>0</v>
      </c>
      <c r="H45" s="21">
        <v>841953</v>
      </c>
      <c r="I45" s="30">
        <f t="shared" si="0"/>
        <v>30528015</v>
      </c>
      <c r="K45" s="9"/>
    </row>
    <row r="46" spans="1:11" x14ac:dyDescent="0.25">
      <c r="A46" s="15">
        <v>1054</v>
      </c>
      <c r="B46" s="16" t="s">
        <v>51</v>
      </c>
      <c r="C46" s="20">
        <v>124776664</v>
      </c>
      <c r="D46" s="20">
        <v>2209354</v>
      </c>
      <c r="E46" s="20">
        <v>4045205</v>
      </c>
      <c r="F46" s="20">
        <v>23047</v>
      </c>
      <c r="G46" s="20">
        <v>15000</v>
      </c>
      <c r="H46" s="20">
        <v>777001</v>
      </c>
      <c r="I46" s="29">
        <f t="shared" si="0"/>
        <v>131846271</v>
      </c>
      <c r="K46" s="9"/>
    </row>
    <row r="47" spans="1:11" x14ac:dyDescent="0.25">
      <c r="A47" s="15">
        <v>1055</v>
      </c>
      <c r="B47" s="16" t="s">
        <v>52</v>
      </c>
      <c r="C47" s="21">
        <v>1672098040</v>
      </c>
      <c r="D47" s="21">
        <v>10194966</v>
      </c>
      <c r="E47" s="21">
        <v>46226149</v>
      </c>
      <c r="F47" s="21">
        <v>10</v>
      </c>
      <c r="G47" s="21">
        <v>0</v>
      </c>
      <c r="H47" s="21">
        <v>348033</v>
      </c>
      <c r="I47" s="30">
        <f t="shared" si="0"/>
        <v>1728867198</v>
      </c>
      <c r="K47" s="9"/>
    </row>
    <row r="48" spans="1:11" x14ac:dyDescent="0.25">
      <c r="A48" s="15">
        <v>1057</v>
      </c>
      <c r="B48" s="16" t="s">
        <v>53</v>
      </c>
      <c r="C48" s="20">
        <v>3095474</v>
      </c>
      <c r="D48" s="20">
        <v>258289</v>
      </c>
      <c r="E48" s="20">
        <v>188592</v>
      </c>
      <c r="F48" s="20">
        <v>0</v>
      </c>
      <c r="G48" s="20">
        <v>0</v>
      </c>
      <c r="H48" s="20">
        <v>889739</v>
      </c>
      <c r="I48" s="29">
        <f t="shared" si="0"/>
        <v>4432094</v>
      </c>
      <c r="K48" s="9"/>
    </row>
    <row r="49" spans="1:11" x14ac:dyDescent="0.25">
      <c r="A49" s="15">
        <v>1058</v>
      </c>
      <c r="B49" s="16" t="s">
        <v>54</v>
      </c>
      <c r="C49" s="21">
        <v>328093484</v>
      </c>
      <c r="D49" s="21">
        <v>1766900</v>
      </c>
      <c r="E49" s="21">
        <v>12732817</v>
      </c>
      <c r="F49" s="21">
        <v>201484</v>
      </c>
      <c r="G49" s="21">
        <v>12502</v>
      </c>
      <c r="H49" s="21">
        <v>1586140</v>
      </c>
      <c r="I49" s="30">
        <f t="shared" si="0"/>
        <v>344393327</v>
      </c>
      <c r="K49" s="9"/>
    </row>
    <row r="50" spans="1:11" x14ac:dyDescent="0.25">
      <c r="A50" s="15">
        <v>1062</v>
      </c>
      <c r="B50" s="16" t="s">
        <v>55</v>
      </c>
      <c r="C50" s="20">
        <v>648178508</v>
      </c>
      <c r="D50" s="20">
        <v>5346089</v>
      </c>
      <c r="E50" s="20">
        <v>16810187</v>
      </c>
      <c r="F50" s="20">
        <v>58552</v>
      </c>
      <c r="G50" s="20">
        <v>0</v>
      </c>
      <c r="H50" s="20">
        <v>2143247</v>
      </c>
      <c r="I50" s="29">
        <f t="shared" si="0"/>
        <v>672536583</v>
      </c>
      <c r="K50" s="9"/>
    </row>
    <row r="51" spans="1:11" x14ac:dyDescent="0.25">
      <c r="A51" s="15">
        <v>1065</v>
      </c>
      <c r="B51" s="16" t="s">
        <v>56</v>
      </c>
      <c r="C51" s="21">
        <v>99031675</v>
      </c>
      <c r="D51" s="21">
        <v>6580688</v>
      </c>
      <c r="E51" s="21">
        <v>2006905</v>
      </c>
      <c r="F51" s="21">
        <v>1376769</v>
      </c>
      <c r="G51" s="21">
        <v>0</v>
      </c>
      <c r="H51" s="21">
        <v>574074</v>
      </c>
      <c r="I51" s="30">
        <f t="shared" si="0"/>
        <v>109570111</v>
      </c>
      <c r="K51" s="9"/>
    </row>
    <row r="52" spans="1:11" x14ac:dyDescent="0.25">
      <c r="A52" s="15">
        <v>1066</v>
      </c>
      <c r="B52" s="16" t="s">
        <v>57</v>
      </c>
      <c r="C52" s="20">
        <v>80936426</v>
      </c>
      <c r="D52" s="20">
        <v>6585654</v>
      </c>
      <c r="E52" s="20">
        <v>2630692</v>
      </c>
      <c r="F52" s="20">
        <v>81213</v>
      </c>
      <c r="G52" s="20">
        <v>5000</v>
      </c>
      <c r="H52" s="20">
        <v>899445</v>
      </c>
      <c r="I52" s="29">
        <f t="shared" si="0"/>
        <v>91138430</v>
      </c>
      <c r="K52" s="9"/>
    </row>
    <row r="53" spans="1:11" x14ac:dyDescent="0.25">
      <c r="A53" s="15">
        <v>1067</v>
      </c>
      <c r="B53" s="16" t="s">
        <v>58</v>
      </c>
      <c r="C53" s="21">
        <v>707178</v>
      </c>
      <c r="D53" s="21">
        <v>1454</v>
      </c>
      <c r="E53" s="21">
        <v>817</v>
      </c>
      <c r="F53" s="21">
        <v>14580</v>
      </c>
      <c r="G53" s="21">
        <v>0</v>
      </c>
      <c r="H53" s="21">
        <v>50019</v>
      </c>
      <c r="I53" s="30">
        <f t="shared" si="0"/>
        <v>774048</v>
      </c>
      <c r="K53" s="9"/>
    </row>
    <row r="54" spans="1:11" x14ac:dyDescent="0.25">
      <c r="A54" s="15">
        <v>1068</v>
      </c>
      <c r="B54" s="16" t="s">
        <v>59</v>
      </c>
      <c r="C54" s="20">
        <v>0</v>
      </c>
      <c r="D54" s="20">
        <v>0</v>
      </c>
      <c r="E54" s="20">
        <v>393</v>
      </c>
      <c r="F54" s="20">
        <v>0</v>
      </c>
      <c r="G54" s="20">
        <v>0</v>
      </c>
      <c r="H54" s="20">
        <v>15965</v>
      </c>
      <c r="I54" s="29">
        <f t="shared" si="0"/>
        <v>16358</v>
      </c>
      <c r="K54" s="9"/>
    </row>
    <row r="55" spans="1:11" x14ac:dyDescent="0.25">
      <c r="A55" s="15">
        <v>1069</v>
      </c>
      <c r="B55" s="16" t="s">
        <v>60</v>
      </c>
      <c r="C55" s="21">
        <v>1178974</v>
      </c>
      <c r="D55" s="21">
        <v>10040</v>
      </c>
      <c r="E55" s="21">
        <v>60189</v>
      </c>
      <c r="F55" s="21">
        <v>0</v>
      </c>
      <c r="G55" s="21">
        <v>0</v>
      </c>
      <c r="H55" s="21">
        <v>102216</v>
      </c>
      <c r="I55" s="30">
        <f t="shared" si="0"/>
        <v>1351419</v>
      </c>
      <c r="K55" s="9"/>
    </row>
    <row r="56" spans="1:11" ht="15" customHeight="1" x14ac:dyDescent="0.25">
      <c r="A56" s="15">
        <v>1070</v>
      </c>
      <c r="B56" s="16" t="s">
        <v>61</v>
      </c>
      <c r="C56" s="20">
        <v>1812781</v>
      </c>
      <c r="D56" s="20">
        <v>26402</v>
      </c>
      <c r="E56" s="20">
        <v>34168</v>
      </c>
      <c r="F56" s="20">
        <v>0</v>
      </c>
      <c r="G56" s="20">
        <v>0</v>
      </c>
      <c r="H56" s="20">
        <v>67032</v>
      </c>
      <c r="I56" s="29">
        <f t="shared" si="0"/>
        <v>1940383</v>
      </c>
      <c r="K56" s="9"/>
    </row>
    <row r="57" spans="1:11" x14ac:dyDescent="0.25">
      <c r="A57" s="13" t="s">
        <v>63</v>
      </c>
      <c r="B57" s="17" t="s">
        <v>62</v>
      </c>
      <c r="C57" s="37">
        <f t="shared" ref="C57:I57" si="1">SUM(C7:C56)</f>
        <v>5839126875</v>
      </c>
      <c r="D57" s="37">
        <f t="shared" si="1"/>
        <v>415249235</v>
      </c>
      <c r="E57" s="37">
        <f t="shared" si="1"/>
        <v>185273502</v>
      </c>
      <c r="F57" s="37">
        <f t="shared" si="1"/>
        <v>564422592</v>
      </c>
      <c r="G57" s="37">
        <f t="shared" si="1"/>
        <v>85002</v>
      </c>
      <c r="H57" s="37">
        <f t="shared" si="1"/>
        <v>34835282</v>
      </c>
      <c r="I57" s="37">
        <f t="shared" si="1"/>
        <v>7038992488</v>
      </c>
      <c r="J57" s="9"/>
    </row>
  </sheetData>
  <mergeCells count="1">
    <mergeCell ref="A4:I4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6C69B-A2DF-4A51-A40B-C5944F4F0748}">
  <dimension ref="A1:I57"/>
  <sheetViews>
    <sheetView workbookViewId="0">
      <selection activeCell="C7" sqref="C7:H56"/>
    </sheetView>
  </sheetViews>
  <sheetFormatPr baseColWidth="10" defaultColWidth="11.42578125" defaultRowHeight="15.75" x14ac:dyDescent="0.25"/>
  <cols>
    <col min="1" max="1" width="7.85546875" style="10" customWidth="1"/>
    <col min="2" max="2" width="32.42578125" style="11" customWidth="1"/>
    <col min="3" max="8" width="15" style="12" customWidth="1"/>
    <col min="9" max="9" width="19.5703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40" t="s">
        <v>64</v>
      </c>
      <c r="B4" s="40"/>
      <c r="C4" s="40"/>
      <c r="D4" s="40"/>
      <c r="E4" s="40"/>
      <c r="F4" s="40"/>
      <c r="G4" s="40"/>
      <c r="H4" s="40"/>
      <c r="I4" s="40"/>
    </row>
    <row r="5" spans="1:9" ht="15" customHeight="1" x14ac:dyDescent="0.25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9" ht="41.25" customHeight="1" thickTop="1" thickBot="1" x14ac:dyDescent="0.3">
      <c r="A6" s="1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</row>
    <row r="7" spans="1:9" ht="16.5" thickTop="1" x14ac:dyDescent="0.25">
      <c r="A7" s="15">
        <v>1001</v>
      </c>
      <c r="B7" s="16" t="s">
        <v>12</v>
      </c>
      <c r="C7" s="19">
        <v>0</v>
      </c>
      <c r="D7" s="19">
        <v>0</v>
      </c>
      <c r="E7" s="19">
        <v>0</v>
      </c>
      <c r="F7" s="19">
        <v>0</v>
      </c>
      <c r="G7" s="19">
        <v>0</v>
      </c>
      <c r="H7" s="19">
        <v>12501</v>
      </c>
      <c r="I7" s="28">
        <f>SUM(C7:H7)</f>
        <v>12501</v>
      </c>
    </row>
    <row r="8" spans="1:9" x14ac:dyDescent="0.25">
      <c r="A8" s="15">
        <v>1002</v>
      </c>
      <c r="B8" s="16" t="s">
        <v>13</v>
      </c>
      <c r="C8" s="20">
        <v>3961768</v>
      </c>
      <c r="D8" s="20">
        <v>27179</v>
      </c>
      <c r="E8" s="20">
        <v>145280</v>
      </c>
      <c r="F8" s="20">
        <v>0</v>
      </c>
      <c r="G8" s="20">
        <v>0</v>
      </c>
      <c r="H8" s="20">
        <v>184326</v>
      </c>
      <c r="I8" s="29">
        <f t="shared" ref="I8:I56" si="0">SUM(C8:H8)</f>
        <v>4318553</v>
      </c>
    </row>
    <row r="9" spans="1:9" x14ac:dyDescent="0.25">
      <c r="A9" s="15">
        <v>1005</v>
      </c>
      <c r="B9" s="16" t="s">
        <v>14</v>
      </c>
      <c r="C9" s="21">
        <v>26250</v>
      </c>
      <c r="D9" s="21">
        <v>0</v>
      </c>
      <c r="E9" s="21">
        <v>13922</v>
      </c>
      <c r="F9" s="21">
        <v>0</v>
      </c>
      <c r="G9" s="21">
        <v>0</v>
      </c>
      <c r="H9" s="21">
        <v>13366</v>
      </c>
      <c r="I9" s="30">
        <f t="shared" si="0"/>
        <v>53538</v>
      </c>
    </row>
    <row r="10" spans="1:9" x14ac:dyDescent="0.25">
      <c r="A10" s="15">
        <v>1006</v>
      </c>
      <c r="B10" s="16" t="s">
        <v>15</v>
      </c>
      <c r="C10" s="20">
        <v>213348</v>
      </c>
      <c r="D10" s="20">
        <v>39034</v>
      </c>
      <c r="E10" s="20">
        <v>10738</v>
      </c>
      <c r="F10" s="20">
        <v>0</v>
      </c>
      <c r="G10" s="20">
        <v>0</v>
      </c>
      <c r="H10" s="20">
        <v>22769</v>
      </c>
      <c r="I10" s="29">
        <f t="shared" si="0"/>
        <v>285889</v>
      </c>
    </row>
    <row r="11" spans="1:9" x14ac:dyDescent="0.25">
      <c r="A11" s="15">
        <v>1007</v>
      </c>
      <c r="B11" s="16" t="s">
        <v>16</v>
      </c>
      <c r="C11" s="21">
        <v>84059363</v>
      </c>
      <c r="D11" s="21">
        <v>4886189</v>
      </c>
      <c r="E11" s="21">
        <v>2404537</v>
      </c>
      <c r="F11" s="21">
        <v>19268114</v>
      </c>
      <c r="G11" s="21">
        <v>2500</v>
      </c>
      <c r="H11" s="21">
        <v>11255406</v>
      </c>
      <c r="I11" s="30">
        <f t="shared" si="0"/>
        <v>121876109</v>
      </c>
    </row>
    <row r="12" spans="1:9" x14ac:dyDescent="0.25">
      <c r="A12" s="15">
        <v>1008</v>
      </c>
      <c r="B12" s="16" t="s">
        <v>17</v>
      </c>
      <c r="C12" s="20">
        <v>138184660</v>
      </c>
      <c r="D12" s="20">
        <v>0</v>
      </c>
      <c r="E12" s="20">
        <v>3115756</v>
      </c>
      <c r="F12" s="20">
        <v>220201123</v>
      </c>
      <c r="G12" s="20">
        <v>0</v>
      </c>
      <c r="H12" s="20">
        <v>4420</v>
      </c>
      <c r="I12" s="29">
        <f t="shared" si="0"/>
        <v>361505959</v>
      </c>
    </row>
    <row r="13" spans="1:9" x14ac:dyDescent="0.25">
      <c r="A13" s="15">
        <v>1010</v>
      </c>
      <c r="B13" s="16" t="s">
        <v>18</v>
      </c>
      <c r="C13" s="21">
        <v>3156420</v>
      </c>
      <c r="D13" s="21">
        <v>241192</v>
      </c>
      <c r="E13" s="21">
        <v>267697</v>
      </c>
      <c r="F13" s="21">
        <v>200829</v>
      </c>
      <c r="G13" s="21">
        <v>0</v>
      </c>
      <c r="H13" s="21">
        <v>38453</v>
      </c>
      <c r="I13" s="30">
        <f t="shared" si="0"/>
        <v>3904591</v>
      </c>
    </row>
    <row r="14" spans="1:9" x14ac:dyDescent="0.25">
      <c r="A14" s="15">
        <v>1011</v>
      </c>
      <c r="B14" s="16" t="s">
        <v>19</v>
      </c>
      <c r="C14" s="20">
        <v>149160619</v>
      </c>
      <c r="D14" s="20">
        <v>3703883</v>
      </c>
      <c r="E14" s="20">
        <v>1854126</v>
      </c>
      <c r="F14" s="20">
        <v>255139938</v>
      </c>
      <c r="G14" s="20">
        <v>0</v>
      </c>
      <c r="H14" s="20">
        <v>271546</v>
      </c>
      <c r="I14" s="29">
        <f t="shared" si="0"/>
        <v>410130112</v>
      </c>
    </row>
    <row r="15" spans="1:9" x14ac:dyDescent="0.25">
      <c r="A15" s="15">
        <v>1012</v>
      </c>
      <c r="B15" s="16" t="s">
        <v>20</v>
      </c>
      <c r="C15" s="21">
        <v>354643</v>
      </c>
      <c r="D15" s="21">
        <v>122575</v>
      </c>
      <c r="E15" s="21">
        <v>32060</v>
      </c>
      <c r="F15" s="21">
        <v>0</v>
      </c>
      <c r="G15" s="21">
        <v>0</v>
      </c>
      <c r="H15" s="21">
        <v>248147</v>
      </c>
      <c r="I15" s="30">
        <f t="shared" si="0"/>
        <v>757425</v>
      </c>
    </row>
    <row r="16" spans="1:9" x14ac:dyDescent="0.25">
      <c r="A16" s="15">
        <v>1013</v>
      </c>
      <c r="B16" s="16" t="s">
        <v>21</v>
      </c>
      <c r="C16" s="20">
        <v>289865376</v>
      </c>
      <c r="D16" s="20">
        <v>111053807</v>
      </c>
      <c r="E16" s="20">
        <v>12750039</v>
      </c>
      <c r="F16" s="20">
        <v>2754522</v>
      </c>
      <c r="G16" s="20">
        <v>0</v>
      </c>
      <c r="H16" s="20">
        <v>1774008</v>
      </c>
      <c r="I16" s="29">
        <f t="shared" si="0"/>
        <v>418197752</v>
      </c>
    </row>
    <row r="17" spans="1:9" x14ac:dyDescent="0.25">
      <c r="A17" s="15">
        <v>1014</v>
      </c>
      <c r="B17" s="16" t="s">
        <v>22</v>
      </c>
      <c r="C17" s="21">
        <v>15740073</v>
      </c>
      <c r="D17" s="21">
        <v>0</v>
      </c>
      <c r="E17" s="21">
        <v>526139</v>
      </c>
      <c r="F17" s="21">
        <v>32282794</v>
      </c>
      <c r="G17" s="21">
        <v>5000</v>
      </c>
      <c r="H17" s="21">
        <v>71430</v>
      </c>
      <c r="I17" s="30">
        <f t="shared" si="0"/>
        <v>48625436</v>
      </c>
    </row>
    <row r="18" spans="1:9" x14ac:dyDescent="0.25">
      <c r="A18" s="15">
        <v>1016</v>
      </c>
      <c r="B18" s="16" t="s">
        <v>23</v>
      </c>
      <c r="C18" s="20">
        <v>358296645</v>
      </c>
      <c r="D18" s="20">
        <v>83491086</v>
      </c>
      <c r="E18" s="20">
        <v>18541027</v>
      </c>
      <c r="F18" s="20">
        <v>2128306</v>
      </c>
      <c r="G18" s="20">
        <v>0</v>
      </c>
      <c r="H18" s="20">
        <v>1467084</v>
      </c>
      <c r="I18" s="29">
        <f t="shared" si="0"/>
        <v>463924148</v>
      </c>
    </row>
    <row r="19" spans="1:9" x14ac:dyDescent="0.25">
      <c r="A19" s="15">
        <v>1017</v>
      </c>
      <c r="B19" s="16" t="s">
        <v>24</v>
      </c>
      <c r="C19" s="21">
        <v>95378826</v>
      </c>
      <c r="D19" s="21">
        <v>1938247</v>
      </c>
      <c r="E19" s="21">
        <v>3456109</v>
      </c>
      <c r="F19" s="21">
        <v>4003873</v>
      </c>
      <c r="G19" s="21">
        <v>0</v>
      </c>
      <c r="H19" s="21">
        <v>1170424</v>
      </c>
      <c r="I19" s="30">
        <f t="shared" si="0"/>
        <v>105947479</v>
      </c>
    </row>
    <row r="20" spans="1:9" x14ac:dyDescent="0.25">
      <c r="A20" s="15">
        <v>1018</v>
      </c>
      <c r="B20" s="16" t="s">
        <v>25</v>
      </c>
      <c r="C20" s="20">
        <v>4158544</v>
      </c>
      <c r="D20" s="20">
        <v>263290</v>
      </c>
      <c r="E20" s="20">
        <v>194630</v>
      </c>
      <c r="F20" s="20">
        <v>0</v>
      </c>
      <c r="G20" s="20">
        <v>0</v>
      </c>
      <c r="H20" s="20">
        <v>261294</v>
      </c>
      <c r="I20" s="29">
        <f t="shared" si="0"/>
        <v>4877758</v>
      </c>
    </row>
    <row r="21" spans="1:9" x14ac:dyDescent="0.25">
      <c r="A21" s="15">
        <v>1019</v>
      </c>
      <c r="B21" s="16" t="s">
        <v>26</v>
      </c>
      <c r="C21" s="21">
        <v>27140145</v>
      </c>
      <c r="D21" s="21">
        <v>1215915</v>
      </c>
      <c r="E21" s="21">
        <v>626159</v>
      </c>
      <c r="F21" s="21">
        <v>18198579</v>
      </c>
      <c r="G21" s="21">
        <v>2500</v>
      </c>
      <c r="H21" s="21">
        <v>799044</v>
      </c>
      <c r="I21" s="30">
        <f t="shared" si="0"/>
        <v>47982342</v>
      </c>
    </row>
    <row r="22" spans="1:9" x14ac:dyDescent="0.25">
      <c r="A22" s="15">
        <v>1020</v>
      </c>
      <c r="B22" s="16" t="s">
        <v>27</v>
      </c>
      <c r="C22" s="20">
        <v>24959548</v>
      </c>
      <c r="D22" s="20">
        <v>11189813</v>
      </c>
      <c r="E22" s="20">
        <v>763380</v>
      </c>
      <c r="F22" s="20">
        <v>16595920</v>
      </c>
      <c r="G22" s="20">
        <v>0</v>
      </c>
      <c r="H22" s="20">
        <v>158755</v>
      </c>
      <c r="I22" s="29">
        <f t="shared" si="0"/>
        <v>53667416</v>
      </c>
    </row>
    <row r="23" spans="1:9" x14ac:dyDescent="0.25">
      <c r="A23" s="15">
        <v>1022</v>
      </c>
      <c r="B23" s="16" t="s">
        <v>28</v>
      </c>
      <c r="C23" s="21">
        <v>792572</v>
      </c>
      <c r="D23" s="21">
        <v>38646</v>
      </c>
      <c r="E23" s="21">
        <v>6074</v>
      </c>
      <c r="F23" s="21">
        <v>0</v>
      </c>
      <c r="G23" s="21">
        <v>0</v>
      </c>
      <c r="H23" s="21">
        <v>4640</v>
      </c>
      <c r="I23" s="30">
        <f t="shared" si="0"/>
        <v>841932</v>
      </c>
    </row>
    <row r="24" spans="1:9" x14ac:dyDescent="0.25">
      <c r="A24" s="15">
        <v>1023</v>
      </c>
      <c r="B24" s="16" t="s">
        <v>29</v>
      </c>
      <c r="C24" s="20">
        <v>24171327</v>
      </c>
      <c r="D24" s="20">
        <v>1368777</v>
      </c>
      <c r="E24" s="20">
        <v>879218</v>
      </c>
      <c r="F24" s="20">
        <v>308154</v>
      </c>
      <c r="G24" s="20">
        <v>0</v>
      </c>
      <c r="H24" s="20">
        <v>913974</v>
      </c>
      <c r="I24" s="29">
        <f t="shared" si="0"/>
        <v>27641450</v>
      </c>
    </row>
    <row r="25" spans="1:9" x14ac:dyDescent="0.25">
      <c r="A25" s="15">
        <v>1024</v>
      </c>
      <c r="B25" s="16" t="s">
        <v>30</v>
      </c>
      <c r="C25" s="21">
        <v>512224281</v>
      </c>
      <c r="D25" s="21">
        <v>32023321</v>
      </c>
      <c r="E25" s="21">
        <v>10603654</v>
      </c>
      <c r="F25" s="21">
        <v>62014437</v>
      </c>
      <c r="G25" s="21">
        <v>0</v>
      </c>
      <c r="H25" s="21">
        <v>5158393</v>
      </c>
      <c r="I25" s="30">
        <f t="shared" si="0"/>
        <v>622024086</v>
      </c>
    </row>
    <row r="26" spans="1:9" x14ac:dyDescent="0.25">
      <c r="A26" s="15">
        <v>1025</v>
      </c>
      <c r="B26" s="16" t="s">
        <v>31</v>
      </c>
      <c r="C26" s="20">
        <v>513508</v>
      </c>
      <c r="D26" s="20">
        <v>0</v>
      </c>
      <c r="E26" s="20">
        <v>11900</v>
      </c>
      <c r="F26" s="20">
        <v>0</v>
      </c>
      <c r="G26" s="20">
        <v>0</v>
      </c>
      <c r="H26" s="20">
        <v>91072</v>
      </c>
      <c r="I26" s="29">
        <f t="shared" si="0"/>
        <v>616480</v>
      </c>
    </row>
    <row r="27" spans="1:9" x14ac:dyDescent="0.25">
      <c r="A27" s="15">
        <v>1026</v>
      </c>
      <c r="B27" s="16" t="s">
        <v>32</v>
      </c>
      <c r="C27" s="21">
        <v>543808</v>
      </c>
      <c r="D27" s="21">
        <v>4355</v>
      </c>
      <c r="E27" s="21">
        <v>1160</v>
      </c>
      <c r="F27" s="21">
        <v>0</v>
      </c>
      <c r="G27" s="21">
        <v>0</v>
      </c>
      <c r="H27" s="21">
        <v>231411</v>
      </c>
      <c r="I27" s="30">
        <f t="shared" si="0"/>
        <v>780734</v>
      </c>
    </row>
    <row r="28" spans="1:9" x14ac:dyDescent="0.25">
      <c r="A28" s="15">
        <v>1027</v>
      </c>
      <c r="B28" s="16" t="s">
        <v>33</v>
      </c>
      <c r="C28" s="20">
        <v>34894059</v>
      </c>
      <c r="D28" s="20">
        <v>759923</v>
      </c>
      <c r="E28" s="20">
        <v>702678</v>
      </c>
      <c r="F28" s="20">
        <v>73990</v>
      </c>
      <c r="G28" s="20">
        <v>7500</v>
      </c>
      <c r="H28" s="20">
        <v>711226</v>
      </c>
      <c r="I28" s="29">
        <f t="shared" si="0"/>
        <v>37149376</v>
      </c>
    </row>
    <row r="29" spans="1:9" x14ac:dyDescent="0.25">
      <c r="A29" s="15">
        <v>1028</v>
      </c>
      <c r="B29" s="16" t="s">
        <v>34</v>
      </c>
      <c r="C29" s="21">
        <v>52315904</v>
      </c>
      <c r="D29" s="21">
        <v>890943</v>
      </c>
      <c r="E29" s="21">
        <v>1685323</v>
      </c>
      <c r="F29" s="21">
        <v>32985017</v>
      </c>
      <c r="G29" s="21">
        <v>0</v>
      </c>
      <c r="H29" s="21">
        <v>48670</v>
      </c>
      <c r="I29" s="30">
        <f t="shared" si="0"/>
        <v>87925857</v>
      </c>
    </row>
    <row r="30" spans="1:9" x14ac:dyDescent="0.25">
      <c r="A30" s="15">
        <v>1030</v>
      </c>
      <c r="B30" s="16" t="s">
        <v>35</v>
      </c>
      <c r="C30" s="20">
        <v>76192671</v>
      </c>
      <c r="D30" s="20">
        <v>2278527</v>
      </c>
      <c r="E30" s="20">
        <v>2581475</v>
      </c>
      <c r="F30" s="20">
        <v>64474890</v>
      </c>
      <c r="G30" s="20">
        <v>0</v>
      </c>
      <c r="H30" s="20">
        <v>1902217</v>
      </c>
      <c r="I30" s="29">
        <f t="shared" si="0"/>
        <v>147429780</v>
      </c>
    </row>
    <row r="31" spans="1:9" x14ac:dyDescent="0.25">
      <c r="A31" s="15">
        <v>1031</v>
      </c>
      <c r="B31" s="16" t="s">
        <v>36</v>
      </c>
      <c r="C31" s="21">
        <v>9961</v>
      </c>
      <c r="D31" s="21">
        <v>0</v>
      </c>
      <c r="E31" s="21">
        <v>1255511</v>
      </c>
      <c r="F31" s="21">
        <v>0</v>
      </c>
      <c r="G31" s="21">
        <v>0</v>
      </c>
      <c r="H31" s="21">
        <v>2568</v>
      </c>
      <c r="I31" s="30">
        <f t="shared" si="0"/>
        <v>1268040</v>
      </c>
    </row>
    <row r="32" spans="1:9" x14ac:dyDescent="0.25">
      <c r="A32" s="15">
        <v>1033</v>
      </c>
      <c r="B32" s="16" t="s">
        <v>37</v>
      </c>
      <c r="C32" s="20">
        <v>483955</v>
      </c>
      <c r="D32" s="20">
        <v>32211</v>
      </c>
      <c r="E32" s="20">
        <v>27831</v>
      </c>
      <c r="F32" s="20">
        <v>0</v>
      </c>
      <c r="G32" s="20">
        <v>17500</v>
      </c>
      <c r="H32" s="20">
        <v>126066</v>
      </c>
      <c r="I32" s="29">
        <f t="shared" si="0"/>
        <v>687563</v>
      </c>
    </row>
    <row r="33" spans="1:9" x14ac:dyDescent="0.25">
      <c r="A33" s="15">
        <v>1034</v>
      </c>
      <c r="B33" s="16" t="s">
        <v>38</v>
      </c>
      <c r="C33" s="21">
        <v>1553401</v>
      </c>
      <c r="D33" s="21">
        <v>23711</v>
      </c>
      <c r="E33" s="21">
        <v>38310</v>
      </c>
      <c r="F33" s="21">
        <v>0</v>
      </c>
      <c r="G33" s="21">
        <v>0</v>
      </c>
      <c r="H33" s="21">
        <v>26767</v>
      </c>
      <c r="I33" s="30">
        <f t="shared" si="0"/>
        <v>1642189</v>
      </c>
    </row>
    <row r="34" spans="1:9" x14ac:dyDescent="0.25">
      <c r="A34" s="15">
        <v>1037</v>
      </c>
      <c r="B34" s="16" t="s">
        <v>39</v>
      </c>
      <c r="C34" s="20">
        <v>5680835</v>
      </c>
      <c r="D34" s="20">
        <v>1995427</v>
      </c>
      <c r="E34" s="20">
        <v>262708</v>
      </c>
      <c r="F34" s="20">
        <v>126355</v>
      </c>
      <c r="G34" s="20">
        <v>0</v>
      </c>
      <c r="H34" s="20">
        <v>188995</v>
      </c>
      <c r="I34" s="29">
        <f t="shared" si="0"/>
        <v>8254320</v>
      </c>
    </row>
    <row r="35" spans="1:9" x14ac:dyDescent="0.25">
      <c r="A35" s="15">
        <v>1038</v>
      </c>
      <c r="B35" s="16" t="s">
        <v>40</v>
      </c>
      <c r="C35" s="21">
        <v>30727323</v>
      </c>
      <c r="D35" s="21">
        <v>0</v>
      </c>
      <c r="E35" s="21">
        <v>777371</v>
      </c>
      <c r="F35" s="21">
        <v>0</v>
      </c>
      <c r="G35" s="21">
        <v>0</v>
      </c>
      <c r="H35" s="21">
        <v>167295</v>
      </c>
      <c r="I35" s="30">
        <f t="shared" si="0"/>
        <v>31671989</v>
      </c>
    </row>
    <row r="36" spans="1:9" x14ac:dyDescent="0.25">
      <c r="A36" s="15">
        <v>1039</v>
      </c>
      <c r="B36" s="16" t="s">
        <v>41</v>
      </c>
      <c r="C36" s="20">
        <v>1738959</v>
      </c>
      <c r="D36" s="20">
        <v>22465</v>
      </c>
      <c r="E36" s="20">
        <v>33784</v>
      </c>
      <c r="F36" s="20">
        <v>0</v>
      </c>
      <c r="G36" s="20">
        <v>0</v>
      </c>
      <c r="H36" s="20">
        <v>58096</v>
      </c>
      <c r="I36" s="29">
        <f t="shared" si="0"/>
        <v>1853304</v>
      </c>
    </row>
    <row r="37" spans="1:9" x14ac:dyDescent="0.25">
      <c r="A37" s="15">
        <v>1040</v>
      </c>
      <c r="B37" s="16" t="s">
        <v>42</v>
      </c>
      <c r="C37" s="21">
        <v>53699862</v>
      </c>
      <c r="D37" s="21">
        <v>4402033</v>
      </c>
      <c r="E37" s="21">
        <v>2043100</v>
      </c>
      <c r="F37" s="21">
        <v>394950</v>
      </c>
      <c r="G37" s="21">
        <v>2500</v>
      </c>
      <c r="H37" s="21">
        <v>2042896</v>
      </c>
      <c r="I37" s="30">
        <f t="shared" si="0"/>
        <v>62585341</v>
      </c>
    </row>
    <row r="38" spans="1:9" x14ac:dyDescent="0.25">
      <c r="A38" s="15">
        <v>1042</v>
      </c>
      <c r="B38" s="16" t="s">
        <v>43</v>
      </c>
      <c r="C38" s="20">
        <v>220492039</v>
      </c>
      <c r="D38" s="20">
        <v>0</v>
      </c>
      <c r="E38" s="20">
        <v>7668245</v>
      </c>
      <c r="F38" s="20">
        <v>247363615</v>
      </c>
      <c r="G38" s="20">
        <v>0</v>
      </c>
      <c r="H38" s="20">
        <v>88110</v>
      </c>
      <c r="I38" s="29">
        <f t="shared" si="0"/>
        <v>475612009</v>
      </c>
    </row>
    <row r="39" spans="1:9" x14ac:dyDescent="0.25">
      <c r="A39" s="15">
        <v>1043</v>
      </c>
      <c r="B39" s="16" t="s">
        <v>44</v>
      </c>
      <c r="C39" s="21">
        <v>287979362</v>
      </c>
      <c r="D39" s="21">
        <v>32301396</v>
      </c>
      <c r="E39" s="21">
        <v>7656980</v>
      </c>
      <c r="F39" s="21">
        <v>194223354</v>
      </c>
      <c r="G39" s="21">
        <v>0</v>
      </c>
      <c r="H39" s="21">
        <v>1095059</v>
      </c>
      <c r="I39" s="30">
        <f t="shared" si="0"/>
        <v>523256151</v>
      </c>
    </row>
    <row r="40" spans="1:9" x14ac:dyDescent="0.25">
      <c r="A40" s="15">
        <v>1044</v>
      </c>
      <c r="B40" s="16" t="s">
        <v>45</v>
      </c>
      <c r="C40" s="20">
        <v>3902661</v>
      </c>
      <c r="D40" s="20">
        <v>441298</v>
      </c>
      <c r="E40" s="20">
        <v>92394</v>
      </c>
      <c r="F40" s="20">
        <v>0</v>
      </c>
      <c r="G40" s="20">
        <v>0</v>
      </c>
      <c r="H40" s="20">
        <v>210829</v>
      </c>
      <c r="I40" s="29">
        <f t="shared" si="0"/>
        <v>4647182</v>
      </c>
    </row>
    <row r="41" spans="1:9" x14ac:dyDescent="0.25">
      <c r="A41" s="15">
        <v>1046</v>
      </c>
      <c r="B41" s="16" t="s">
        <v>46</v>
      </c>
      <c r="C41" s="21">
        <v>256817</v>
      </c>
      <c r="D41" s="21">
        <v>0</v>
      </c>
      <c r="E41" s="21">
        <v>15101</v>
      </c>
      <c r="F41" s="21">
        <v>0</v>
      </c>
      <c r="G41" s="21">
        <v>0</v>
      </c>
      <c r="H41" s="21">
        <v>985699</v>
      </c>
      <c r="I41" s="30">
        <f t="shared" si="0"/>
        <v>1257617</v>
      </c>
    </row>
    <row r="42" spans="1:9" x14ac:dyDescent="0.25">
      <c r="A42" s="15">
        <v>1047</v>
      </c>
      <c r="B42" s="16" t="s">
        <v>47</v>
      </c>
      <c r="C42" s="20">
        <v>169549710</v>
      </c>
      <c r="D42" s="20">
        <v>27559980</v>
      </c>
      <c r="E42" s="20">
        <v>8137059</v>
      </c>
      <c r="F42" s="20">
        <v>6252</v>
      </c>
      <c r="G42" s="20">
        <v>0</v>
      </c>
      <c r="H42" s="20">
        <v>1818482</v>
      </c>
      <c r="I42" s="29">
        <f t="shared" si="0"/>
        <v>207071483</v>
      </c>
    </row>
    <row r="43" spans="1:9" x14ac:dyDescent="0.25">
      <c r="A43" s="15">
        <v>1048</v>
      </c>
      <c r="B43" s="16" t="s">
        <v>48</v>
      </c>
      <c r="C43" s="21">
        <v>53863957</v>
      </c>
      <c r="D43" s="21">
        <v>2547152</v>
      </c>
      <c r="E43" s="21">
        <v>2524987</v>
      </c>
      <c r="F43" s="21">
        <v>7163223</v>
      </c>
      <c r="G43" s="21">
        <v>0</v>
      </c>
      <c r="H43" s="21">
        <v>2744950</v>
      </c>
      <c r="I43" s="30">
        <f t="shared" si="0"/>
        <v>68844269</v>
      </c>
    </row>
    <row r="44" spans="1:9" x14ac:dyDescent="0.25">
      <c r="A44" s="15">
        <v>1050</v>
      </c>
      <c r="B44" s="16" t="s">
        <v>49</v>
      </c>
      <c r="C44" s="20">
        <v>46</v>
      </c>
      <c r="D44" s="20">
        <v>0</v>
      </c>
      <c r="E44" s="20">
        <v>0</v>
      </c>
      <c r="F44" s="20">
        <v>0</v>
      </c>
      <c r="G44" s="20">
        <v>0</v>
      </c>
      <c r="H44" s="20">
        <v>23394</v>
      </c>
      <c r="I44" s="29">
        <f t="shared" si="0"/>
        <v>23440</v>
      </c>
    </row>
    <row r="45" spans="1:9" x14ac:dyDescent="0.25">
      <c r="A45" s="15">
        <v>1052</v>
      </c>
      <c r="B45" s="16" t="s">
        <v>50</v>
      </c>
      <c r="C45" s="21">
        <v>23104181</v>
      </c>
      <c r="D45" s="21">
        <v>33842499</v>
      </c>
      <c r="E45" s="21">
        <v>2209456</v>
      </c>
      <c r="F45" s="21">
        <v>2014396</v>
      </c>
      <c r="G45" s="21">
        <v>0</v>
      </c>
      <c r="H45" s="21">
        <v>828011</v>
      </c>
      <c r="I45" s="30">
        <f t="shared" si="0"/>
        <v>61998543</v>
      </c>
    </row>
    <row r="46" spans="1:9" x14ac:dyDescent="0.25">
      <c r="A46" s="15">
        <v>1054</v>
      </c>
      <c r="B46" s="16" t="s">
        <v>51</v>
      </c>
      <c r="C46" s="20">
        <v>22368648</v>
      </c>
      <c r="D46" s="20">
        <v>913740</v>
      </c>
      <c r="E46" s="20">
        <v>1012186</v>
      </c>
      <c r="F46" s="20">
        <v>75109</v>
      </c>
      <c r="G46" s="20">
        <v>10002</v>
      </c>
      <c r="H46" s="20">
        <v>876768</v>
      </c>
      <c r="I46" s="29">
        <f t="shared" si="0"/>
        <v>25256453</v>
      </c>
    </row>
    <row r="47" spans="1:9" x14ac:dyDescent="0.25">
      <c r="A47" s="15">
        <v>1055</v>
      </c>
      <c r="B47" s="16" t="s">
        <v>52</v>
      </c>
      <c r="C47" s="21">
        <v>14605885</v>
      </c>
      <c r="D47" s="21">
        <v>769791</v>
      </c>
      <c r="E47" s="21">
        <v>649877</v>
      </c>
      <c r="F47" s="21">
        <v>0</v>
      </c>
      <c r="G47" s="21">
        <v>0</v>
      </c>
      <c r="H47" s="21">
        <v>380160</v>
      </c>
      <c r="I47" s="30">
        <f t="shared" si="0"/>
        <v>16405713</v>
      </c>
    </row>
    <row r="48" spans="1:9" x14ac:dyDescent="0.25">
      <c r="A48" s="15">
        <v>1057</v>
      </c>
      <c r="B48" s="16" t="s">
        <v>53</v>
      </c>
      <c r="C48" s="20">
        <v>4162212</v>
      </c>
      <c r="D48" s="20">
        <v>167612</v>
      </c>
      <c r="E48" s="20">
        <v>102439</v>
      </c>
      <c r="F48" s="20">
        <v>166</v>
      </c>
      <c r="G48" s="20">
        <v>0</v>
      </c>
      <c r="H48" s="20">
        <v>670217</v>
      </c>
      <c r="I48" s="29">
        <f t="shared" si="0"/>
        <v>5102646</v>
      </c>
    </row>
    <row r="49" spans="1:9" x14ac:dyDescent="0.25">
      <c r="A49" s="15">
        <v>1058</v>
      </c>
      <c r="B49" s="16" t="s">
        <v>54</v>
      </c>
      <c r="C49" s="21">
        <v>12970403</v>
      </c>
      <c r="D49" s="21">
        <v>1474676</v>
      </c>
      <c r="E49" s="21">
        <v>391520</v>
      </c>
      <c r="F49" s="21">
        <v>0</v>
      </c>
      <c r="G49" s="21">
        <v>157504</v>
      </c>
      <c r="H49" s="21">
        <v>1498608</v>
      </c>
      <c r="I49" s="30">
        <f t="shared" si="0"/>
        <v>16492711</v>
      </c>
    </row>
    <row r="50" spans="1:9" x14ac:dyDescent="0.25">
      <c r="A50" s="15">
        <v>1062</v>
      </c>
      <c r="B50" s="16" t="s">
        <v>55</v>
      </c>
      <c r="C50" s="20">
        <v>39573292</v>
      </c>
      <c r="D50" s="20">
        <v>1321692</v>
      </c>
      <c r="E50" s="20">
        <v>1218506</v>
      </c>
      <c r="F50" s="20">
        <v>451</v>
      </c>
      <c r="G50" s="20">
        <v>0</v>
      </c>
      <c r="H50" s="20">
        <v>1266626</v>
      </c>
      <c r="I50" s="29">
        <f t="shared" si="0"/>
        <v>43380567</v>
      </c>
    </row>
    <row r="51" spans="1:9" x14ac:dyDescent="0.25">
      <c r="A51" s="15">
        <v>1065</v>
      </c>
      <c r="B51" s="16" t="s">
        <v>56</v>
      </c>
      <c r="C51" s="21">
        <v>102628983</v>
      </c>
      <c r="D51" s="21">
        <v>5826746</v>
      </c>
      <c r="E51" s="21">
        <v>6190272</v>
      </c>
      <c r="F51" s="21">
        <v>377780</v>
      </c>
      <c r="G51" s="21">
        <v>0</v>
      </c>
      <c r="H51" s="21">
        <v>580929</v>
      </c>
      <c r="I51" s="30">
        <f t="shared" si="0"/>
        <v>115604710</v>
      </c>
    </row>
    <row r="52" spans="1:9" x14ac:dyDescent="0.25">
      <c r="A52" s="15">
        <v>1066</v>
      </c>
      <c r="B52" s="16" t="s">
        <v>57</v>
      </c>
      <c r="C52" s="20">
        <v>142996360</v>
      </c>
      <c r="D52" s="20">
        <v>4889817</v>
      </c>
      <c r="E52" s="20">
        <v>2914210</v>
      </c>
      <c r="F52" s="20">
        <v>1644460</v>
      </c>
      <c r="G52" s="20">
        <v>5000</v>
      </c>
      <c r="H52" s="20">
        <v>597273</v>
      </c>
      <c r="I52" s="29">
        <f t="shared" si="0"/>
        <v>153047120</v>
      </c>
    </row>
    <row r="53" spans="1:9" x14ac:dyDescent="0.25">
      <c r="A53" s="15">
        <v>1067</v>
      </c>
      <c r="B53" s="16" t="s">
        <v>58</v>
      </c>
      <c r="C53" s="21">
        <v>655159</v>
      </c>
      <c r="D53" s="21">
        <v>0</v>
      </c>
      <c r="E53" s="21">
        <v>802</v>
      </c>
      <c r="F53" s="21">
        <v>0</v>
      </c>
      <c r="G53" s="21">
        <v>0</v>
      </c>
      <c r="H53" s="21">
        <v>30436</v>
      </c>
      <c r="I53" s="30">
        <f t="shared" si="0"/>
        <v>686397</v>
      </c>
    </row>
    <row r="54" spans="1:9" x14ac:dyDescent="0.25">
      <c r="A54" s="15">
        <v>1068</v>
      </c>
      <c r="B54" s="16" t="s">
        <v>59</v>
      </c>
      <c r="C54" s="20">
        <v>138</v>
      </c>
      <c r="D54" s="20">
        <v>0</v>
      </c>
      <c r="E54" s="20">
        <v>0</v>
      </c>
      <c r="F54" s="20">
        <v>0</v>
      </c>
      <c r="G54" s="20">
        <v>0</v>
      </c>
      <c r="H54" s="20">
        <v>1680</v>
      </c>
      <c r="I54" s="29">
        <f t="shared" si="0"/>
        <v>1818</v>
      </c>
    </row>
    <row r="55" spans="1:9" x14ac:dyDescent="0.25">
      <c r="A55" s="15">
        <v>1069</v>
      </c>
      <c r="B55" s="16" t="s">
        <v>60</v>
      </c>
      <c r="C55" s="21">
        <v>1603003</v>
      </c>
      <c r="D55" s="21">
        <v>100915</v>
      </c>
      <c r="E55" s="21">
        <v>94592</v>
      </c>
      <c r="F55" s="21">
        <v>44331</v>
      </c>
      <c r="G55" s="21">
        <v>0</v>
      </c>
      <c r="H55" s="21">
        <v>108160</v>
      </c>
      <c r="I55" s="30">
        <f t="shared" si="0"/>
        <v>1951001</v>
      </c>
    </row>
    <row r="56" spans="1:9" ht="15" customHeight="1" x14ac:dyDescent="0.25">
      <c r="A56" s="15">
        <v>1070</v>
      </c>
      <c r="B56" s="16" t="s">
        <v>61</v>
      </c>
      <c r="C56" s="20">
        <v>1375559</v>
      </c>
      <c r="D56" s="20">
        <v>60336</v>
      </c>
      <c r="E56" s="20">
        <v>39467</v>
      </c>
      <c r="F56" s="20">
        <v>0</v>
      </c>
      <c r="G56" s="20">
        <v>0</v>
      </c>
      <c r="H56" s="20">
        <v>84357</v>
      </c>
      <c r="I56" s="29">
        <f t="shared" si="0"/>
        <v>1559719</v>
      </c>
    </row>
    <row r="57" spans="1:9" x14ac:dyDescent="0.25">
      <c r="A57" s="13" t="s">
        <v>63</v>
      </c>
      <c r="B57" s="18" t="s">
        <v>62</v>
      </c>
      <c r="C57" s="37">
        <f t="shared" ref="C57:I57" si="1">SUM(C7:C56)</f>
        <v>3092287069</v>
      </c>
      <c r="D57" s="37">
        <f t="shared" si="1"/>
        <v>374230199</v>
      </c>
      <c r="E57" s="37">
        <f t="shared" si="1"/>
        <v>106529789</v>
      </c>
      <c r="F57" s="37">
        <f t="shared" si="1"/>
        <v>1184064928</v>
      </c>
      <c r="G57" s="37">
        <f t="shared" si="1"/>
        <v>210006</v>
      </c>
      <c r="H57" s="37">
        <f t="shared" si="1"/>
        <v>43317007</v>
      </c>
      <c r="I57" s="37">
        <f t="shared" si="1"/>
        <v>4800638998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529C9-F637-4CEC-9802-F7D2982C16F1}">
  <dimension ref="A1:I57"/>
  <sheetViews>
    <sheetView workbookViewId="0">
      <selection activeCell="C7" sqref="C7"/>
    </sheetView>
  </sheetViews>
  <sheetFormatPr baseColWidth="10" defaultColWidth="9.140625" defaultRowHeight="15.75" x14ac:dyDescent="0.25"/>
  <cols>
    <col min="1" max="1" width="9.28515625" style="4" customWidth="1"/>
    <col min="2" max="2" width="19" style="4" customWidth="1"/>
    <col min="3" max="8" width="15" style="4" customWidth="1"/>
    <col min="9" max="9" width="19.5703125" style="4" customWidth="1"/>
    <col min="10" max="16384" width="9.140625" style="4"/>
  </cols>
  <sheetData>
    <row r="1" spans="1:9" x14ac:dyDescent="0.25">
      <c r="A1" s="3"/>
      <c r="B1" s="3"/>
      <c r="D1" s="5"/>
      <c r="E1" s="5"/>
      <c r="I1" s="6" t="s">
        <v>0</v>
      </c>
    </row>
    <row r="2" spans="1:9" x14ac:dyDescent="0.25">
      <c r="A2" s="3"/>
      <c r="B2" s="3"/>
      <c r="D2" s="5"/>
      <c r="E2" s="5"/>
      <c r="I2" s="6" t="s">
        <v>1</v>
      </c>
    </row>
    <row r="3" spans="1:9" x14ac:dyDescent="0.25">
      <c r="A3" s="3"/>
      <c r="D3" s="5"/>
      <c r="E3" s="5"/>
      <c r="I3" s="6" t="s">
        <v>2</v>
      </c>
    </row>
    <row r="4" spans="1:9" x14ac:dyDescent="0.25">
      <c r="A4" s="40" t="s">
        <v>64</v>
      </c>
      <c r="B4" s="40"/>
      <c r="C4" s="40"/>
      <c r="D4" s="40"/>
      <c r="E4" s="40"/>
      <c r="F4" s="40"/>
      <c r="G4" s="40"/>
      <c r="H4" s="40"/>
      <c r="I4" s="40"/>
    </row>
    <row r="5" spans="1:9" x14ac:dyDescent="0.25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</row>
    <row r="6" spans="1:9" ht="17.25" thickTop="1" thickBot="1" x14ac:dyDescent="0.3">
      <c r="A6" s="1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</row>
    <row r="7" spans="1:9" ht="16.5" thickTop="1" x14ac:dyDescent="0.25">
      <c r="A7" s="15">
        <v>1001</v>
      </c>
      <c r="B7" s="16" t="s">
        <v>12</v>
      </c>
      <c r="C7" s="22">
        <v>12974601</v>
      </c>
      <c r="D7" s="22">
        <v>0</v>
      </c>
      <c r="E7" s="22">
        <v>468237</v>
      </c>
      <c r="F7" s="22">
        <v>22093095</v>
      </c>
      <c r="G7" s="22">
        <v>0</v>
      </c>
      <c r="H7" s="22">
        <v>7790</v>
      </c>
      <c r="I7" s="31">
        <f>SUM(C7:H7)</f>
        <v>35543723</v>
      </c>
    </row>
    <row r="8" spans="1:9" x14ac:dyDescent="0.25">
      <c r="A8" s="15">
        <v>1002</v>
      </c>
      <c r="B8" s="16" t="s">
        <v>13</v>
      </c>
      <c r="C8" s="23">
        <v>10197217</v>
      </c>
      <c r="D8" s="23">
        <v>85022</v>
      </c>
      <c r="E8" s="23">
        <v>40910</v>
      </c>
      <c r="F8" s="23">
        <v>0</v>
      </c>
      <c r="G8" s="23">
        <v>0</v>
      </c>
      <c r="H8" s="23">
        <v>184547</v>
      </c>
      <c r="I8" s="32">
        <f t="shared" ref="I8:I56" si="0">SUM(C8:H8)</f>
        <v>10507696</v>
      </c>
    </row>
    <row r="9" spans="1:9" x14ac:dyDescent="0.25">
      <c r="A9" s="15">
        <v>1005</v>
      </c>
      <c r="B9" s="16" t="s">
        <v>14</v>
      </c>
      <c r="C9" s="24">
        <v>104569</v>
      </c>
      <c r="D9" s="24">
        <v>35321</v>
      </c>
      <c r="E9" s="24">
        <v>55319</v>
      </c>
      <c r="F9" s="24">
        <v>0</v>
      </c>
      <c r="G9" s="24">
        <v>0</v>
      </c>
      <c r="H9" s="24">
        <v>12400</v>
      </c>
      <c r="I9" s="33">
        <f t="shared" si="0"/>
        <v>207609</v>
      </c>
    </row>
    <row r="10" spans="1:9" x14ac:dyDescent="0.25">
      <c r="A10" s="15">
        <v>1006</v>
      </c>
      <c r="B10" s="16" t="s">
        <v>15</v>
      </c>
      <c r="C10" s="23">
        <v>171047</v>
      </c>
      <c r="D10" s="23">
        <v>1188</v>
      </c>
      <c r="E10" s="23">
        <v>8489</v>
      </c>
      <c r="F10" s="23">
        <v>0</v>
      </c>
      <c r="G10" s="23">
        <v>0</v>
      </c>
      <c r="H10" s="23">
        <v>16974</v>
      </c>
      <c r="I10" s="32">
        <f t="shared" si="0"/>
        <v>197698</v>
      </c>
    </row>
    <row r="11" spans="1:9" x14ac:dyDescent="0.25">
      <c r="A11" s="15">
        <v>1007</v>
      </c>
      <c r="B11" s="16" t="s">
        <v>16</v>
      </c>
      <c r="C11" s="24">
        <v>60362905</v>
      </c>
      <c r="D11" s="24">
        <v>4187833</v>
      </c>
      <c r="E11" s="24">
        <v>2240905</v>
      </c>
      <c r="F11" s="24">
        <v>456142</v>
      </c>
      <c r="G11" s="24">
        <v>2500</v>
      </c>
      <c r="H11" s="24">
        <v>2674678</v>
      </c>
      <c r="I11" s="33">
        <f t="shared" si="0"/>
        <v>69924963</v>
      </c>
    </row>
    <row r="12" spans="1:9" x14ac:dyDescent="0.25">
      <c r="A12" s="15">
        <v>1008</v>
      </c>
      <c r="B12" s="16" t="s">
        <v>17</v>
      </c>
      <c r="C12" s="23">
        <v>41234276</v>
      </c>
      <c r="D12" s="23">
        <v>0</v>
      </c>
      <c r="E12" s="23">
        <v>2508221</v>
      </c>
      <c r="F12" s="23">
        <v>0</v>
      </c>
      <c r="G12" s="23">
        <v>0</v>
      </c>
      <c r="H12" s="23">
        <v>28920</v>
      </c>
      <c r="I12" s="32">
        <f t="shared" si="0"/>
        <v>43771417</v>
      </c>
    </row>
    <row r="13" spans="1:9" x14ac:dyDescent="0.25">
      <c r="A13" s="15">
        <v>1010</v>
      </c>
      <c r="B13" s="16" t="s">
        <v>18</v>
      </c>
      <c r="C13" s="24">
        <v>5539721</v>
      </c>
      <c r="D13" s="24">
        <v>1109187</v>
      </c>
      <c r="E13" s="24">
        <v>256639</v>
      </c>
      <c r="F13" s="24">
        <v>33184</v>
      </c>
      <c r="G13" s="24">
        <v>0</v>
      </c>
      <c r="H13" s="24">
        <v>51625</v>
      </c>
      <c r="I13" s="33">
        <f t="shared" si="0"/>
        <v>6990356</v>
      </c>
    </row>
    <row r="14" spans="1:9" x14ac:dyDescent="0.25">
      <c r="A14" s="15">
        <v>1011</v>
      </c>
      <c r="B14" s="16" t="s">
        <v>19</v>
      </c>
      <c r="C14" s="23">
        <v>13347026</v>
      </c>
      <c r="D14" s="23">
        <v>1237164</v>
      </c>
      <c r="E14" s="23">
        <v>842522</v>
      </c>
      <c r="F14" s="23">
        <v>32171</v>
      </c>
      <c r="G14" s="23">
        <v>0</v>
      </c>
      <c r="H14" s="23">
        <v>205324</v>
      </c>
      <c r="I14" s="32">
        <f t="shared" si="0"/>
        <v>15664207</v>
      </c>
    </row>
    <row r="15" spans="1:9" x14ac:dyDescent="0.25">
      <c r="A15" s="15">
        <v>1012</v>
      </c>
      <c r="B15" s="16" t="s">
        <v>20</v>
      </c>
      <c r="C15" s="24">
        <v>243314</v>
      </c>
      <c r="D15" s="24">
        <v>37204</v>
      </c>
      <c r="E15" s="24">
        <v>21520</v>
      </c>
      <c r="F15" s="24">
        <v>0</v>
      </c>
      <c r="G15" s="24">
        <v>5000</v>
      </c>
      <c r="H15" s="24">
        <v>267212</v>
      </c>
      <c r="I15" s="33">
        <f t="shared" si="0"/>
        <v>574250</v>
      </c>
    </row>
    <row r="16" spans="1:9" x14ac:dyDescent="0.25">
      <c r="A16" s="15">
        <v>1013</v>
      </c>
      <c r="B16" s="16" t="s">
        <v>21</v>
      </c>
      <c r="C16" s="23">
        <v>298690728</v>
      </c>
      <c r="D16" s="23">
        <v>138857500</v>
      </c>
      <c r="E16" s="23">
        <v>9916788</v>
      </c>
      <c r="F16" s="23">
        <v>4857931</v>
      </c>
      <c r="G16" s="23">
        <v>0</v>
      </c>
      <c r="H16" s="23">
        <v>1927330</v>
      </c>
      <c r="I16" s="32">
        <f t="shared" si="0"/>
        <v>454250277</v>
      </c>
    </row>
    <row r="17" spans="1:9" x14ac:dyDescent="0.25">
      <c r="A17" s="15">
        <v>1014</v>
      </c>
      <c r="B17" s="16" t="s">
        <v>22</v>
      </c>
      <c r="C17" s="24">
        <v>36000564</v>
      </c>
      <c r="D17" s="24">
        <v>27893</v>
      </c>
      <c r="E17" s="24">
        <v>1219947</v>
      </c>
      <c r="F17" s="24">
        <v>71261515</v>
      </c>
      <c r="G17" s="24">
        <v>0</v>
      </c>
      <c r="H17" s="24">
        <v>85937</v>
      </c>
      <c r="I17" s="33">
        <f t="shared" si="0"/>
        <v>108595856</v>
      </c>
    </row>
    <row r="18" spans="1:9" x14ac:dyDescent="0.25">
      <c r="A18" s="15">
        <v>1016</v>
      </c>
      <c r="B18" s="16" t="s">
        <v>23</v>
      </c>
      <c r="C18" s="23">
        <v>286480614</v>
      </c>
      <c r="D18" s="23">
        <v>55826277</v>
      </c>
      <c r="E18" s="23">
        <v>14005522</v>
      </c>
      <c r="F18" s="23">
        <v>70465533</v>
      </c>
      <c r="G18" s="23">
        <v>0</v>
      </c>
      <c r="H18" s="23">
        <v>1487382</v>
      </c>
      <c r="I18" s="32">
        <f t="shared" si="0"/>
        <v>428265328</v>
      </c>
    </row>
    <row r="19" spans="1:9" x14ac:dyDescent="0.25">
      <c r="A19" s="15">
        <v>1017</v>
      </c>
      <c r="B19" s="16" t="s">
        <v>24</v>
      </c>
      <c r="C19" s="24">
        <v>70041956</v>
      </c>
      <c r="D19" s="24">
        <v>1501055</v>
      </c>
      <c r="E19" s="24">
        <v>2349135</v>
      </c>
      <c r="F19" s="24">
        <v>954617</v>
      </c>
      <c r="G19" s="24">
        <v>0</v>
      </c>
      <c r="H19" s="24">
        <v>1217961</v>
      </c>
      <c r="I19" s="33">
        <f t="shared" si="0"/>
        <v>76064724</v>
      </c>
    </row>
    <row r="20" spans="1:9" x14ac:dyDescent="0.25">
      <c r="A20" s="15">
        <v>1018</v>
      </c>
      <c r="B20" s="16" t="s">
        <v>25</v>
      </c>
      <c r="C20" s="23">
        <v>158545756</v>
      </c>
      <c r="D20" s="23">
        <v>121618948</v>
      </c>
      <c r="E20" s="23">
        <v>7051484</v>
      </c>
      <c r="F20" s="23">
        <v>85717333</v>
      </c>
      <c r="G20" s="23">
        <v>2500</v>
      </c>
      <c r="H20" s="23">
        <v>232470</v>
      </c>
      <c r="I20" s="32">
        <f t="shared" si="0"/>
        <v>373168491</v>
      </c>
    </row>
    <row r="21" spans="1:9" x14ac:dyDescent="0.25">
      <c r="A21" s="15">
        <v>1019</v>
      </c>
      <c r="B21" s="16" t="s">
        <v>26</v>
      </c>
      <c r="C21" s="24">
        <v>22730982</v>
      </c>
      <c r="D21" s="24">
        <v>1145744</v>
      </c>
      <c r="E21" s="24">
        <v>736409</v>
      </c>
      <c r="F21" s="24">
        <v>145043</v>
      </c>
      <c r="G21" s="24">
        <v>0</v>
      </c>
      <c r="H21" s="24">
        <v>664179</v>
      </c>
      <c r="I21" s="33">
        <f t="shared" si="0"/>
        <v>25422357</v>
      </c>
    </row>
    <row r="22" spans="1:9" x14ac:dyDescent="0.25">
      <c r="A22" s="15">
        <v>1020</v>
      </c>
      <c r="B22" s="16" t="s">
        <v>27</v>
      </c>
      <c r="C22" s="23">
        <v>23203903</v>
      </c>
      <c r="D22" s="23">
        <v>8293276</v>
      </c>
      <c r="E22" s="23">
        <v>765196</v>
      </c>
      <c r="F22" s="23">
        <v>11611914</v>
      </c>
      <c r="G22" s="23">
        <v>0</v>
      </c>
      <c r="H22" s="23">
        <v>152592</v>
      </c>
      <c r="I22" s="32">
        <f t="shared" si="0"/>
        <v>44026881</v>
      </c>
    </row>
    <row r="23" spans="1:9" x14ac:dyDescent="0.25">
      <c r="A23" s="15">
        <v>1022</v>
      </c>
      <c r="B23" s="16" t="s">
        <v>28</v>
      </c>
      <c r="C23" s="24">
        <v>482097</v>
      </c>
      <c r="D23" s="24">
        <v>0</v>
      </c>
      <c r="E23" s="24">
        <v>7623</v>
      </c>
      <c r="F23" s="24">
        <v>0</v>
      </c>
      <c r="G23" s="24">
        <v>0</v>
      </c>
      <c r="H23" s="24">
        <v>9820</v>
      </c>
      <c r="I23" s="33">
        <f t="shared" si="0"/>
        <v>499540</v>
      </c>
    </row>
    <row r="24" spans="1:9" x14ac:dyDescent="0.25">
      <c r="A24" s="15">
        <v>1023</v>
      </c>
      <c r="B24" s="16" t="s">
        <v>29</v>
      </c>
      <c r="C24" s="23">
        <v>24976494</v>
      </c>
      <c r="D24" s="23">
        <v>2159931</v>
      </c>
      <c r="E24" s="23">
        <v>904069</v>
      </c>
      <c r="F24" s="23">
        <v>91338</v>
      </c>
      <c r="G24" s="23">
        <v>5000</v>
      </c>
      <c r="H24" s="23">
        <v>901726</v>
      </c>
      <c r="I24" s="32">
        <f t="shared" si="0"/>
        <v>29038558</v>
      </c>
    </row>
    <row r="25" spans="1:9" x14ac:dyDescent="0.25">
      <c r="A25" s="15">
        <v>1024</v>
      </c>
      <c r="B25" s="16" t="s">
        <v>30</v>
      </c>
      <c r="C25" s="24">
        <v>536089547</v>
      </c>
      <c r="D25" s="24">
        <v>27411606</v>
      </c>
      <c r="E25" s="24">
        <v>12366828</v>
      </c>
      <c r="F25" s="24">
        <v>3921746</v>
      </c>
      <c r="G25" s="24">
        <v>0</v>
      </c>
      <c r="H25" s="24">
        <v>5443287</v>
      </c>
      <c r="I25" s="33">
        <f t="shared" si="0"/>
        <v>585233014</v>
      </c>
    </row>
    <row r="26" spans="1:9" x14ac:dyDescent="0.25">
      <c r="A26" s="15">
        <v>1025</v>
      </c>
      <c r="B26" s="16" t="s">
        <v>31</v>
      </c>
      <c r="C26" s="23">
        <v>408101</v>
      </c>
      <c r="D26" s="23">
        <v>10611</v>
      </c>
      <c r="E26" s="23">
        <v>14138</v>
      </c>
      <c r="F26" s="23">
        <v>0</v>
      </c>
      <c r="G26" s="23">
        <v>0</v>
      </c>
      <c r="H26" s="23">
        <v>112120</v>
      </c>
      <c r="I26" s="32">
        <f t="shared" si="0"/>
        <v>544970</v>
      </c>
    </row>
    <row r="27" spans="1:9" x14ac:dyDescent="0.25">
      <c r="A27" s="15">
        <v>1026</v>
      </c>
      <c r="B27" s="16" t="s">
        <v>32</v>
      </c>
      <c r="C27" s="24">
        <v>471237</v>
      </c>
      <c r="D27" s="24">
        <v>4297</v>
      </c>
      <c r="E27" s="24">
        <v>816</v>
      </c>
      <c r="F27" s="24">
        <v>0</v>
      </c>
      <c r="G27" s="24">
        <v>0</v>
      </c>
      <c r="H27" s="24">
        <v>26624</v>
      </c>
      <c r="I27" s="33">
        <f t="shared" si="0"/>
        <v>502974</v>
      </c>
    </row>
    <row r="28" spans="1:9" x14ac:dyDescent="0.25">
      <c r="A28" s="15">
        <v>1027</v>
      </c>
      <c r="B28" s="16" t="s">
        <v>33</v>
      </c>
      <c r="C28" s="23">
        <v>67114422</v>
      </c>
      <c r="D28" s="23">
        <v>768717</v>
      </c>
      <c r="E28" s="23">
        <v>528545</v>
      </c>
      <c r="F28" s="23">
        <v>433578</v>
      </c>
      <c r="G28" s="23">
        <v>10000</v>
      </c>
      <c r="H28" s="23">
        <v>822162</v>
      </c>
      <c r="I28" s="32">
        <f t="shared" si="0"/>
        <v>69677424</v>
      </c>
    </row>
    <row r="29" spans="1:9" x14ac:dyDescent="0.25">
      <c r="A29" s="15">
        <v>1028</v>
      </c>
      <c r="B29" s="16" t="s">
        <v>34</v>
      </c>
      <c r="C29" s="24">
        <v>11562931</v>
      </c>
      <c r="D29" s="24">
        <v>425025</v>
      </c>
      <c r="E29" s="24">
        <v>209295</v>
      </c>
      <c r="F29" s="24">
        <v>0</v>
      </c>
      <c r="G29" s="24">
        <v>0</v>
      </c>
      <c r="H29" s="24">
        <v>59273</v>
      </c>
      <c r="I29" s="33">
        <f t="shared" si="0"/>
        <v>12256524</v>
      </c>
    </row>
    <row r="30" spans="1:9" x14ac:dyDescent="0.25">
      <c r="A30" s="15">
        <v>1030</v>
      </c>
      <c r="B30" s="16" t="s">
        <v>35</v>
      </c>
      <c r="C30" s="23">
        <v>42383533</v>
      </c>
      <c r="D30" s="23">
        <v>2936283</v>
      </c>
      <c r="E30" s="23">
        <v>1721360</v>
      </c>
      <c r="F30" s="23">
        <v>2212784</v>
      </c>
      <c r="G30" s="23">
        <v>0</v>
      </c>
      <c r="H30" s="23">
        <v>1603720</v>
      </c>
      <c r="I30" s="32">
        <f t="shared" si="0"/>
        <v>50857680</v>
      </c>
    </row>
    <row r="31" spans="1:9" x14ac:dyDescent="0.25">
      <c r="A31" s="15">
        <v>1031</v>
      </c>
      <c r="B31" s="16" t="s">
        <v>36</v>
      </c>
      <c r="C31" s="24">
        <v>35702</v>
      </c>
      <c r="D31" s="24">
        <v>2073</v>
      </c>
      <c r="E31" s="24">
        <v>1752</v>
      </c>
      <c r="F31" s="24">
        <v>0</v>
      </c>
      <c r="G31" s="24">
        <v>0</v>
      </c>
      <c r="H31" s="24">
        <v>2560</v>
      </c>
      <c r="I31" s="33">
        <f t="shared" si="0"/>
        <v>42087</v>
      </c>
    </row>
    <row r="32" spans="1:9" x14ac:dyDescent="0.25">
      <c r="A32" s="15">
        <v>1033</v>
      </c>
      <c r="B32" s="16" t="s">
        <v>37</v>
      </c>
      <c r="C32" s="23">
        <v>534755</v>
      </c>
      <c r="D32" s="23">
        <v>186264</v>
      </c>
      <c r="E32" s="23">
        <v>36565</v>
      </c>
      <c r="F32" s="23">
        <v>0</v>
      </c>
      <c r="G32" s="23">
        <v>12500</v>
      </c>
      <c r="H32" s="23">
        <v>127942</v>
      </c>
      <c r="I32" s="32">
        <f t="shared" si="0"/>
        <v>898026</v>
      </c>
    </row>
    <row r="33" spans="1:9" x14ac:dyDescent="0.25">
      <c r="A33" s="15">
        <v>1034</v>
      </c>
      <c r="B33" s="16" t="s">
        <v>38</v>
      </c>
      <c r="C33" s="24">
        <v>541727</v>
      </c>
      <c r="D33" s="24">
        <v>13921</v>
      </c>
      <c r="E33" s="24">
        <v>17157</v>
      </c>
      <c r="F33" s="24">
        <v>0</v>
      </c>
      <c r="G33" s="24">
        <v>0</v>
      </c>
      <c r="H33" s="24">
        <v>33731</v>
      </c>
      <c r="I33" s="33">
        <f t="shared" si="0"/>
        <v>606536</v>
      </c>
    </row>
    <row r="34" spans="1:9" x14ac:dyDescent="0.25">
      <c r="A34" s="15">
        <v>1037</v>
      </c>
      <c r="B34" s="16" t="s">
        <v>39</v>
      </c>
      <c r="C34" s="23">
        <v>7323115</v>
      </c>
      <c r="D34" s="23">
        <v>1659274</v>
      </c>
      <c r="E34" s="23">
        <v>300702</v>
      </c>
      <c r="F34" s="23">
        <v>361560</v>
      </c>
      <c r="G34" s="23">
        <v>0</v>
      </c>
      <c r="H34" s="23">
        <v>215930</v>
      </c>
      <c r="I34" s="32">
        <f t="shared" si="0"/>
        <v>9860581</v>
      </c>
    </row>
    <row r="35" spans="1:9" x14ac:dyDescent="0.25">
      <c r="A35" s="15">
        <v>1038</v>
      </c>
      <c r="B35" s="16" t="s">
        <v>40</v>
      </c>
      <c r="C35" s="24">
        <v>12602145</v>
      </c>
      <c r="D35" s="24">
        <v>0</v>
      </c>
      <c r="E35" s="24">
        <v>291625</v>
      </c>
      <c r="F35" s="24">
        <v>0</v>
      </c>
      <c r="G35" s="24">
        <v>0</v>
      </c>
      <c r="H35" s="24">
        <v>283271</v>
      </c>
      <c r="I35" s="33">
        <f t="shared" si="0"/>
        <v>13177041</v>
      </c>
    </row>
    <row r="36" spans="1:9" x14ac:dyDescent="0.25">
      <c r="A36" s="15">
        <v>1039</v>
      </c>
      <c r="B36" s="16" t="s">
        <v>41</v>
      </c>
      <c r="C36" s="23">
        <v>1458219</v>
      </c>
      <c r="D36" s="23">
        <v>23643</v>
      </c>
      <c r="E36" s="23">
        <v>25439</v>
      </c>
      <c r="F36" s="23">
        <v>0</v>
      </c>
      <c r="G36" s="23">
        <v>0</v>
      </c>
      <c r="H36" s="23">
        <v>62942</v>
      </c>
      <c r="I36" s="32">
        <f t="shared" si="0"/>
        <v>1570243</v>
      </c>
    </row>
    <row r="37" spans="1:9" x14ac:dyDescent="0.25">
      <c r="A37" s="15">
        <v>1040</v>
      </c>
      <c r="B37" s="16" t="s">
        <v>42</v>
      </c>
      <c r="C37" s="24">
        <v>52515862</v>
      </c>
      <c r="D37" s="24">
        <v>3484562</v>
      </c>
      <c r="E37" s="24">
        <v>1910255</v>
      </c>
      <c r="F37" s="24">
        <v>556080</v>
      </c>
      <c r="G37" s="24">
        <v>0</v>
      </c>
      <c r="H37" s="24">
        <v>1963982</v>
      </c>
      <c r="I37" s="33">
        <f t="shared" si="0"/>
        <v>60430741</v>
      </c>
    </row>
    <row r="38" spans="1:9" x14ac:dyDescent="0.25">
      <c r="A38" s="15">
        <v>1042</v>
      </c>
      <c r="B38" s="16" t="s">
        <v>43</v>
      </c>
      <c r="C38" s="23">
        <v>125231507</v>
      </c>
      <c r="D38" s="23">
        <v>0</v>
      </c>
      <c r="E38" s="23">
        <v>1210</v>
      </c>
      <c r="F38" s="23">
        <v>258777009</v>
      </c>
      <c r="G38" s="23">
        <v>0</v>
      </c>
      <c r="H38" s="23">
        <v>47940</v>
      </c>
      <c r="I38" s="32">
        <f t="shared" si="0"/>
        <v>384057666</v>
      </c>
    </row>
    <row r="39" spans="1:9" x14ac:dyDescent="0.25">
      <c r="A39" s="15">
        <v>1043</v>
      </c>
      <c r="B39" s="16" t="s">
        <v>44</v>
      </c>
      <c r="C39" s="24">
        <v>313799744</v>
      </c>
      <c r="D39" s="24">
        <v>27776253</v>
      </c>
      <c r="E39" s="24">
        <v>10676448</v>
      </c>
      <c r="F39" s="24">
        <v>132861476</v>
      </c>
      <c r="G39" s="24">
        <v>0</v>
      </c>
      <c r="H39" s="24">
        <v>762859</v>
      </c>
      <c r="I39" s="33">
        <f t="shared" si="0"/>
        <v>485876780</v>
      </c>
    </row>
    <row r="40" spans="1:9" x14ac:dyDescent="0.25">
      <c r="A40" s="15">
        <v>1044</v>
      </c>
      <c r="B40" s="16" t="s">
        <v>45</v>
      </c>
      <c r="C40" s="23">
        <v>2295960</v>
      </c>
      <c r="D40" s="23">
        <v>182763</v>
      </c>
      <c r="E40" s="23">
        <v>93531</v>
      </c>
      <c r="F40" s="23">
        <v>6320</v>
      </c>
      <c r="G40" s="23">
        <v>0</v>
      </c>
      <c r="H40" s="23">
        <v>356648</v>
      </c>
      <c r="I40" s="32">
        <f t="shared" si="0"/>
        <v>2935222</v>
      </c>
    </row>
    <row r="41" spans="1:9" x14ac:dyDescent="0.25">
      <c r="A41" s="15">
        <v>1046</v>
      </c>
      <c r="B41" s="16" t="s">
        <v>46</v>
      </c>
      <c r="C41" s="24">
        <v>15478381</v>
      </c>
      <c r="D41" s="24">
        <v>57533</v>
      </c>
      <c r="E41" s="24">
        <v>24342</v>
      </c>
      <c r="F41" s="24">
        <v>0</v>
      </c>
      <c r="G41" s="24">
        <v>0</v>
      </c>
      <c r="H41" s="24">
        <v>982629</v>
      </c>
      <c r="I41" s="33">
        <f t="shared" si="0"/>
        <v>16542885</v>
      </c>
    </row>
    <row r="42" spans="1:9" x14ac:dyDescent="0.25">
      <c r="A42" s="15">
        <v>1047</v>
      </c>
      <c r="B42" s="16" t="s">
        <v>47</v>
      </c>
      <c r="C42" s="23">
        <v>177356722</v>
      </c>
      <c r="D42" s="23">
        <v>16760057</v>
      </c>
      <c r="E42" s="23">
        <v>7470202</v>
      </c>
      <c r="F42" s="23">
        <v>118889</v>
      </c>
      <c r="G42" s="23">
        <v>0</v>
      </c>
      <c r="H42" s="23">
        <v>1699424</v>
      </c>
      <c r="I42" s="32">
        <f t="shared" si="0"/>
        <v>203405294</v>
      </c>
    </row>
    <row r="43" spans="1:9" x14ac:dyDescent="0.25">
      <c r="A43" s="15">
        <v>1048</v>
      </c>
      <c r="B43" s="16" t="s">
        <v>48</v>
      </c>
      <c r="C43" s="24">
        <v>50504242</v>
      </c>
      <c r="D43" s="24">
        <v>4485105</v>
      </c>
      <c r="E43" s="24">
        <v>2381335</v>
      </c>
      <c r="F43" s="24">
        <v>1604533</v>
      </c>
      <c r="G43" s="24">
        <v>0</v>
      </c>
      <c r="H43" s="24">
        <v>974394</v>
      </c>
      <c r="I43" s="33">
        <f t="shared" si="0"/>
        <v>59949609</v>
      </c>
    </row>
    <row r="44" spans="1:9" x14ac:dyDescent="0.25">
      <c r="A44" s="15">
        <v>1050</v>
      </c>
      <c r="B44" s="16" t="s">
        <v>49</v>
      </c>
      <c r="C44" s="23">
        <v>132224</v>
      </c>
      <c r="D44" s="23">
        <v>153827</v>
      </c>
      <c r="E44" s="23">
        <v>2427</v>
      </c>
      <c r="F44" s="23">
        <v>0</v>
      </c>
      <c r="G44" s="23">
        <v>0</v>
      </c>
      <c r="H44" s="23">
        <v>159216</v>
      </c>
      <c r="I44" s="32">
        <f t="shared" si="0"/>
        <v>447694</v>
      </c>
    </row>
    <row r="45" spans="1:9" x14ac:dyDescent="0.25">
      <c r="A45" s="15">
        <v>1052</v>
      </c>
      <c r="B45" s="16" t="s">
        <v>50</v>
      </c>
      <c r="C45" s="24">
        <v>18531548</v>
      </c>
      <c r="D45" s="24">
        <v>336428</v>
      </c>
      <c r="E45" s="24">
        <v>1027515</v>
      </c>
      <c r="F45" s="24">
        <v>689822</v>
      </c>
      <c r="G45" s="24">
        <v>0</v>
      </c>
      <c r="H45" s="24">
        <v>887871</v>
      </c>
      <c r="I45" s="33">
        <f t="shared" si="0"/>
        <v>21473184</v>
      </c>
    </row>
    <row r="46" spans="1:9" x14ac:dyDescent="0.25">
      <c r="A46" s="15">
        <v>1054</v>
      </c>
      <c r="B46" s="16" t="s">
        <v>51</v>
      </c>
      <c r="C46" s="23">
        <v>24716265</v>
      </c>
      <c r="D46" s="23">
        <v>1719034</v>
      </c>
      <c r="E46" s="23">
        <v>1027095</v>
      </c>
      <c r="F46" s="23">
        <v>3044131</v>
      </c>
      <c r="G46" s="23">
        <v>20001</v>
      </c>
      <c r="H46" s="23">
        <v>903498</v>
      </c>
      <c r="I46" s="32">
        <f t="shared" si="0"/>
        <v>31430024</v>
      </c>
    </row>
    <row r="47" spans="1:9" x14ac:dyDescent="0.25">
      <c r="A47" s="15">
        <v>1055</v>
      </c>
      <c r="B47" s="16" t="s">
        <v>52</v>
      </c>
      <c r="C47" s="24">
        <v>15088753</v>
      </c>
      <c r="D47" s="24">
        <v>518984</v>
      </c>
      <c r="E47" s="24">
        <v>650931</v>
      </c>
      <c r="F47" s="24">
        <v>0</v>
      </c>
      <c r="G47" s="24">
        <v>0</v>
      </c>
      <c r="H47" s="24">
        <v>382354</v>
      </c>
      <c r="I47" s="33">
        <f t="shared" si="0"/>
        <v>16641022</v>
      </c>
    </row>
    <row r="48" spans="1:9" x14ac:dyDescent="0.25">
      <c r="A48" s="15">
        <v>1057</v>
      </c>
      <c r="B48" s="16" t="s">
        <v>53</v>
      </c>
      <c r="C48" s="23">
        <v>1055876</v>
      </c>
      <c r="D48" s="23">
        <v>149476</v>
      </c>
      <c r="E48" s="23">
        <v>103133</v>
      </c>
      <c r="F48" s="23">
        <v>0</v>
      </c>
      <c r="G48" s="23">
        <v>0</v>
      </c>
      <c r="H48" s="23">
        <v>691224</v>
      </c>
      <c r="I48" s="32">
        <f t="shared" si="0"/>
        <v>1999709</v>
      </c>
    </row>
    <row r="49" spans="1:9" x14ac:dyDescent="0.25">
      <c r="A49" s="15">
        <v>1058</v>
      </c>
      <c r="B49" s="16" t="s">
        <v>54</v>
      </c>
      <c r="C49" s="24">
        <v>16124151</v>
      </c>
      <c r="D49" s="24">
        <v>347433</v>
      </c>
      <c r="E49" s="24">
        <v>431199</v>
      </c>
      <c r="F49" s="24">
        <v>0</v>
      </c>
      <c r="G49" s="24">
        <v>15002</v>
      </c>
      <c r="H49" s="24">
        <v>1798707</v>
      </c>
      <c r="I49" s="33">
        <f t="shared" si="0"/>
        <v>18716492</v>
      </c>
    </row>
    <row r="50" spans="1:9" x14ac:dyDescent="0.25">
      <c r="A50" s="15">
        <v>1062</v>
      </c>
      <c r="B50" s="16" t="s">
        <v>55</v>
      </c>
      <c r="C50" s="23">
        <v>66260623</v>
      </c>
      <c r="D50" s="23">
        <v>751974</v>
      </c>
      <c r="E50" s="23">
        <v>2424167</v>
      </c>
      <c r="F50" s="23">
        <v>0</v>
      </c>
      <c r="G50" s="23">
        <v>0</v>
      </c>
      <c r="H50" s="23">
        <v>327319</v>
      </c>
      <c r="I50" s="32">
        <f t="shared" si="0"/>
        <v>69764083</v>
      </c>
    </row>
    <row r="51" spans="1:9" x14ac:dyDescent="0.25">
      <c r="A51" s="15">
        <v>1065</v>
      </c>
      <c r="B51" s="16" t="s">
        <v>56</v>
      </c>
      <c r="C51" s="24">
        <v>84380946</v>
      </c>
      <c r="D51" s="24">
        <v>4482184</v>
      </c>
      <c r="E51" s="24">
        <v>2228042</v>
      </c>
      <c r="F51" s="24">
        <v>56838</v>
      </c>
      <c r="G51" s="24">
        <v>0</v>
      </c>
      <c r="H51" s="24">
        <v>1081143</v>
      </c>
      <c r="I51" s="33">
        <f t="shared" si="0"/>
        <v>92229153</v>
      </c>
    </row>
    <row r="52" spans="1:9" x14ac:dyDescent="0.25">
      <c r="A52" s="15">
        <v>1066</v>
      </c>
      <c r="B52" s="16" t="s">
        <v>57</v>
      </c>
      <c r="C52" s="23">
        <v>324495464</v>
      </c>
      <c r="D52" s="23">
        <v>4136983</v>
      </c>
      <c r="E52" s="23">
        <v>8150764</v>
      </c>
      <c r="F52" s="23">
        <v>284849</v>
      </c>
      <c r="G52" s="23">
        <v>0</v>
      </c>
      <c r="H52" s="23">
        <v>2211081</v>
      </c>
      <c r="I52" s="32">
        <f t="shared" si="0"/>
        <v>339279141</v>
      </c>
    </row>
    <row r="53" spans="1:9" x14ac:dyDescent="0.25">
      <c r="A53" s="15">
        <v>1067</v>
      </c>
      <c r="B53" s="16" t="s">
        <v>58</v>
      </c>
      <c r="C53" s="24">
        <v>966494</v>
      </c>
      <c r="D53" s="24">
        <v>0</v>
      </c>
      <c r="E53" s="24">
        <v>1660</v>
      </c>
      <c r="F53" s="24">
        <v>0</v>
      </c>
      <c r="G53" s="24">
        <v>0</v>
      </c>
      <c r="H53" s="24">
        <v>24540</v>
      </c>
      <c r="I53" s="33">
        <f t="shared" si="0"/>
        <v>992694</v>
      </c>
    </row>
    <row r="54" spans="1:9" x14ac:dyDescent="0.25">
      <c r="A54" s="15">
        <v>1068</v>
      </c>
      <c r="B54" s="16" t="s">
        <v>59</v>
      </c>
      <c r="C54" s="23">
        <v>92</v>
      </c>
      <c r="D54" s="23">
        <v>0</v>
      </c>
      <c r="E54" s="23">
        <v>0</v>
      </c>
      <c r="F54" s="23">
        <v>0</v>
      </c>
      <c r="G54" s="23">
        <v>0</v>
      </c>
      <c r="H54" s="23">
        <v>8125</v>
      </c>
      <c r="I54" s="32">
        <f t="shared" si="0"/>
        <v>8217</v>
      </c>
    </row>
    <row r="55" spans="1:9" x14ac:dyDescent="0.25">
      <c r="A55" s="15">
        <v>1069</v>
      </c>
      <c r="B55" s="16" t="s">
        <v>60</v>
      </c>
      <c r="C55" s="24">
        <v>4243692</v>
      </c>
      <c r="D55" s="24">
        <v>512019</v>
      </c>
      <c r="E55" s="24">
        <v>50805</v>
      </c>
      <c r="F55" s="24">
        <v>88699</v>
      </c>
      <c r="G55" s="24">
        <v>0</v>
      </c>
      <c r="H55" s="24">
        <v>156060</v>
      </c>
      <c r="I55" s="33">
        <f t="shared" si="0"/>
        <v>5051275</v>
      </c>
    </row>
    <row r="56" spans="1:9" x14ac:dyDescent="0.25">
      <c r="A56" s="15">
        <v>1070</v>
      </c>
      <c r="B56" s="16" t="s">
        <v>61</v>
      </c>
      <c r="C56" s="23">
        <v>2178425</v>
      </c>
      <c r="D56" s="23">
        <v>54954</v>
      </c>
      <c r="E56" s="23">
        <v>34733</v>
      </c>
      <c r="F56" s="23">
        <v>0</v>
      </c>
      <c r="G56" s="23">
        <v>0</v>
      </c>
      <c r="H56" s="23">
        <v>112757</v>
      </c>
      <c r="I56" s="32">
        <f t="shared" si="0"/>
        <v>2380869</v>
      </c>
    </row>
    <row r="57" spans="1:9" x14ac:dyDescent="0.25">
      <c r="A57" s="13" t="s">
        <v>63</v>
      </c>
      <c r="B57" s="18" t="s">
        <v>62</v>
      </c>
      <c r="C57" s="37">
        <f t="shared" ref="C57:I57" si="1">SUM(C7:C56)</f>
        <v>3041210175</v>
      </c>
      <c r="D57" s="37">
        <f t="shared" si="1"/>
        <v>435474826</v>
      </c>
      <c r="E57" s="37">
        <f t="shared" si="1"/>
        <v>97602951</v>
      </c>
      <c r="F57" s="37">
        <f t="shared" si="1"/>
        <v>672738130</v>
      </c>
      <c r="G57" s="37">
        <f t="shared" si="1"/>
        <v>72503</v>
      </c>
      <c r="H57" s="37">
        <f t="shared" si="1"/>
        <v>34454200</v>
      </c>
      <c r="I57" s="37">
        <f t="shared" si="1"/>
        <v>4281552785</v>
      </c>
    </row>
  </sheetData>
  <mergeCells count="1">
    <mergeCell ref="A4:I4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DE8264B0C8AE84FAF14DE56BBA13B45" ma:contentTypeVersion="8" ma:contentTypeDescription="Create a new document." ma:contentTypeScope="" ma:versionID="9e566f16c57666898e9d509a08c7da23">
  <xsd:schema xmlns:xsd="http://www.w3.org/2001/XMLSchema" xmlns:xs="http://www.w3.org/2001/XMLSchema" xmlns:p="http://schemas.microsoft.com/office/2006/metadata/properties" xmlns:ns3="e5e455d7-0589-4f86-a925-625e3720bbdb" targetNamespace="http://schemas.microsoft.com/office/2006/metadata/properties" ma:root="true" ma:fieldsID="0fbbd4d0f1b9b012d85cab76992be149" ns3:_="">
    <xsd:import namespace="e5e455d7-0589-4f86-a925-625e3720bbd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e455d7-0589-4f86-a925-625e3720bbd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4867E5D-6EA1-4AFF-BF52-5A689EC6D1E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5e455d7-0589-4f86-a925-625e3720bbd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7ACC162-D937-44E1-AAE3-05D60679E547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16D371D9-48CA-497A-A9CB-DD0DF4D09BC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31</vt:i4>
      </vt:variant>
    </vt:vector>
  </HeadingPairs>
  <TitlesOfParts>
    <vt:vector size="31" baseType="lpstr"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Acumulado</vt:lpstr>
    </vt:vector>
  </TitlesOfParts>
  <Manager/>
  <Company>Servicio de Administración Tributaria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Arturo Resendiz Tellez</dc:creator>
  <cp:keywords/>
  <dc:description/>
  <cp:lastModifiedBy>Diana Dupotex Pedroza</cp:lastModifiedBy>
  <cp:revision/>
  <dcterms:created xsi:type="dcterms:W3CDTF">2022-11-04T18:08:27Z</dcterms:created>
  <dcterms:modified xsi:type="dcterms:W3CDTF">2025-02-05T15:15:31Z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0x0101009DE8264B0C8AE84FAF14DE56BBA13B45</vt:lpwstr>
  </property>
  <property fmtid="{D5CDD505-2E9C-101B-9397-08002B2CF9AE}" pid="3" name="MSIP_Label_defa4170-0d19-0005-0004-bc88714345d2_Enabled">
    <vt:lpwstr>true</vt:lpwstr>
  </property>
  <property fmtid="{D5CDD505-2E9C-101B-9397-08002B2CF9AE}" pid="4" name="MSIP_Label_defa4170-0d19-0005-0004-bc88714345d2_SetDate">
    <vt:lpwstr>2023-02-09T21:53:09Z</vt:lpwstr>
  </property>
  <property fmtid="{D5CDD505-2E9C-101B-9397-08002B2CF9AE}" pid="5" name="MSIP_Label_defa4170-0d19-0005-0004-bc88714345d2_Method">
    <vt:lpwstr>Standard</vt:lpwstr>
  </property>
  <property fmtid="{D5CDD505-2E9C-101B-9397-08002B2CF9AE}" pid="6" name="MSIP_Label_defa4170-0d19-0005-0004-bc88714345d2_Name">
    <vt:lpwstr>defa4170-0d19-0005-0004-bc88714345d2</vt:lpwstr>
  </property>
  <property fmtid="{D5CDD505-2E9C-101B-9397-08002B2CF9AE}" pid="7" name="MSIP_Label_defa4170-0d19-0005-0004-bc88714345d2_SiteId">
    <vt:lpwstr>2ce69147-2638-4f36-8769-4eb269cb1526</vt:lpwstr>
  </property>
  <property fmtid="{D5CDD505-2E9C-101B-9397-08002B2CF9AE}" pid="8" name="MSIP_Label_defa4170-0d19-0005-0004-bc88714345d2_ActionId">
    <vt:lpwstr>cf8e15f5-ff37-46de-9c99-18c76d1192ad</vt:lpwstr>
  </property>
  <property fmtid="{D5CDD505-2E9C-101B-9397-08002B2CF9AE}" pid="9" name="MSIP_Label_defa4170-0d19-0005-0004-bc88714345d2_ContentBits">
    <vt:lpwstr>0</vt:lpwstr>
  </property>
</Properties>
</file>