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amgobmx-my.sharepoint.com/personal/diana_dupotex_anam_gob_mx/Documents/Contabilidad_DD/Estadísticas/Concepto/Concepto diario/2023/"/>
    </mc:Choice>
  </mc:AlternateContent>
  <xr:revisionPtr revIDLastSave="97" documentId="13_ncr:1_{D5B190DF-8A96-44C0-9EC5-7699F095CDE2}" xr6:coauthVersionLast="47" xr6:coauthVersionMax="47" xr10:uidLastSave="{152CD25F-C28D-4619-8387-6281D1FACDAF}"/>
  <bookViews>
    <workbookView xWindow="-120" yWindow="-120" windowWidth="29040" windowHeight="15840" tabRatio="840" activeTab="31" xr2:uid="{9AAE4A2D-3BBD-420A-AB7E-467898E1BF6F}"/>
  </bookViews>
  <sheets>
    <sheet name="01" sheetId="1" r:id="rId1"/>
    <sheet name="02" sheetId="2" r:id="rId2"/>
    <sheet name="03" sheetId="4" r:id="rId3"/>
    <sheet name="04" sheetId="5" r:id="rId4"/>
    <sheet name="05" sheetId="6" r:id="rId5"/>
    <sheet name="06" sheetId="7" r:id="rId6"/>
    <sheet name="07" sheetId="8" r:id="rId7"/>
    <sheet name="08" sheetId="9" r:id="rId8"/>
    <sheet name="09" sheetId="10" r:id="rId9"/>
    <sheet name="10" sheetId="11" r:id="rId10"/>
    <sheet name="11" sheetId="12" r:id="rId11"/>
    <sheet name="12" sheetId="13" r:id="rId12"/>
    <sheet name="13" sheetId="20" r:id="rId13"/>
    <sheet name="14" sheetId="22" r:id="rId14"/>
    <sheet name="15" sheetId="27" r:id="rId15"/>
    <sheet name="16" sheetId="24" r:id="rId16"/>
    <sheet name="17" sheetId="26" r:id="rId17"/>
    <sheet name="18" sheetId="25" r:id="rId18"/>
    <sheet name="19" sheetId="23" r:id="rId19"/>
    <sheet name="20" sheetId="19" r:id="rId20"/>
    <sheet name="21" sheetId="21" r:id="rId21"/>
    <sheet name="22" sheetId="18" r:id="rId22"/>
    <sheet name="23" sheetId="17" r:id="rId23"/>
    <sheet name="24" sheetId="16" r:id="rId24"/>
    <sheet name="25" sheetId="15" r:id="rId25"/>
    <sheet name="26" sheetId="14" r:id="rId26"/>
    <sheet name="27" sheetId="32" r:id="rId27"/>
    <sheet name="28" sheetId="31" r:id="rId28"/>
    <sheet name="29" sheetId="30" r:id="rId29"/>
    <sheet name="30" sheetId="29" r:id="rId30"/>
    <sheet name="31" sheetId="28" r:id="rId31"/>
    <sheet name="Acumulado" sheetId="3" r:id="rId3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6" i="3" l="1"/>
  <c r="G56" i="3"/>
  <c r="F56" i="3"/>
  <c r="E56" i="3"/>
  <c r="D56" i="3"/>
  <c r="H55" i="3"/>
  <c r="G55" i="3"/>
  <c r="F55" i="3"/>
  <c r="E55" i="3"/>
  <c r="D55" i="3"/>
  <c r="H54" i="3"/>
  <c r="G54" i="3"/>
  <c r="F54" i="3"/>
  <c r="E54" i="3"/>
  <c r="D54" i="3"/>
  <c r="H53" i="3"/>
  <c r="G53" i="3"/>
  <c r="F53" i="3"/>
  <c r="E53" i="3"/>
  <c r="D53" i="3"/>
  <c r="H52" i="3"/>
  <c r="G52" i="3"/>
  <c r="F52" i="3"/>
  <c r="E52" i="3"/>
  <c r="D52" i="3"/>
  <c r="H51" i="3"/>
  <c r="G51" i="3"/>
  <c r="F51" i="3"/>
  <c r="E51" i="3"/>
  <c r="D51" i="3"/>
  <c r="H50" i="3"/>
  <c r="G50" i="3"/>
  <c r="F50" i="3"/>
  <c r="E50" i="3"/>
  <c r="D50" i="3"/>
  <c r="H49" i="3"/>
  <c r="G49" i="3"/>
  <c r="F49" i="3"/>
  <c r="E49" i="3"/>
  <c r="D49" i="3"/>
  <c r="H48" i="3"/>
  <c r="G48" i="3"/>
  <c r="F48" i="3"/>
  <c r="E48" i="3"/>
  <c r="D48" i="3"/>
  <c r="H47" i="3"/>
  <c r="G47" i="3"/>
  <c r="F47" i="3"/>
  <c r="E47" i="3"/>
  <c r="D47" i="3"/>
  <c r="H46" i="3"/>
  <c r="G46" i="3"/>
  <c r="F46" i="3"/>
  <c r="E46" i="3"/>
  <c r="D46" i="3"/>
  <c r="H45" i="3"/>
  <c r="G45" i="3"/>
  <c r="F45" i="3"/>
  <c r="E45" i="3"/>
  <c r="D45" i="3"/>
  <c r="H44" i="3"/>
  <c r="G44" i="3"/>
  <c r="F44" i="3"/>
  <c r="E44" i="3"/>
  <c r="D44" i="3"/>
  <c r="H43" i="3"/>
  <c r="G43" i="3"/>
  <c r="F43" i="3"/>
  <c r="E43" i="3"/>
  <c r="D43" i="3"/>
  <c r="H42" i="3"/>
  <c r="G42" i="3"/>
  <c r="F42" i="3"/>
  <c r="E42" i="3"/>
  <c r="D42" i="3"/>
  <c r="H41" i="3"/>
  <c r="G41" i="3"/>
  <c r="F41" i="3"/>
  <c r="E41" i="3"/>
  <c r="D41" i="3"/>
  <c r="H40" i="3"/>
  <c r="G40" i="3"/>
  <c r="F40" i="3"/>
  <c r="E40" i="3"/>
  <c r="D40" i="3"/>
  <c r="H39" i="3"/>
  <c r="G39" i="3"/>
  <c r="F39" i="3"/>
  <c r="E39" i="3"/>
  <c r="D39" i="3"/>
  <c r="H38" i="3"/>
  <c r="G38" i="3"/>
  <c r="F38" i="3"/>
  <c r="E38" i="3"/>
  <c r="D38" i="3"/>
  <c r="H37" i="3"/>
  <c r="G37" i="3"/>
  <c r="F37" i="3"/>
  <c r="E37" i="3"/>
  <c r="D37" i="3"/>
  <c r="H36" i="3"/>
  <c r="G36" i="3"/>
  <c r="F36" i="3"/>
  <c r="E36" i="3"/>
  <c r="D36" i="3"/>
  <c r="H35" i="3"/>
  <c r="G35" i="3"/>
  <c r="F35" i="3"/>
  <c r="E35" i="3"/>
  <c r="D35" i="3"/>
  <c r="H34" i="3"/>
  <c r="G34" i="3"/>
  <c r="F34" i="3"/>
  <c r="E34" i="3"/>
  <c r="D34" i="3"/>
  <c r="H33" i="3"/>
  <c r="G33" i="3"/>
  <c r="F33" i="3"/>
  <c r="E33" i="3"/>
  <c r="D33" i="3"/>
  <c r="H32" i="3"/>
  <c r="G32" i="3"/>
  <c r="F32" i="3"/>
  <c r="E32" i="3"/>
  <c r="D32" i="3"/>
  <c r="H31" i="3"/>
  <c r="G31" i="3"/>
  <c r="F31" i="3"/>
  <c r="E31" i="3"/>
  <c r="D31" i="3"/>
  <c r="H30" i="3"/>
  <c r="G30" i="3"/>
  <c r="F30" i="3"/>
  <c r="E30" i="3"/>
  <c r="D30" i="3"/>
  <c r="H29" i="3"/>
  <c r="G29" i="3"/>
  <c r="F29" i="3"/>
  <c r="E29" i="3"/>
  <c r="D29" i="3"/>
  <c r="H28" i="3"/>
  <c r="G28" i="3"/>
  <c r="F28" i="3"/>
  <c r="E28" i="3"/>
  <c r="D28" i="3"/>
  <c r="H27" i="3"/>
  <c r="G27" i="3"/>
  <c r="F27" i="3"/>
  <c r="E27" i="3"/>
  <c r="D27" i="3"/>
  <c r="H26" i="3"/>
  <c r="G26" i="3"/>
  <c r="F26" i="3"/>
  <c r="E26" i="3"/>
  <c r="D26" i="3"/>
  <c r="H25" i="3"/>
  <c r="G25" i="3"/>
  <c r="F25" i="3"/>
  <c r="E25" i="3"/>
  <c r="D25" i="3"/>
  <c r="H24" i="3"/>
  <c r="G24" i="3"/>
  <c r="F24" i="3"/>
  <c r="E24" i="3"/>
  <c r="D24" i="3"/>
  <c r="H23" i="3"/>
  <c r="G23" i="3"/>
  <c r="F23" i="3"/>
  <c r="E23" i="3"/>
  <c r="D23" i="3"/>
  <c r="H22" i="3"/>
  <c r="G22" i="3"/>
  <c r="F22" i="3"/>
  <c r="E22" i="3"/>
  <c r="D22" i="3"/>
  <c r="H21" i="3"/>
  <c r="G21" i="3"/>
  <c r="F21" i="3"/>
  <c r="E21" i="3"/>
  <c r="D21" i="3"/>
  <c r="H20" i="3"/>
  <c r="G20" i="3"/>
  <c r="F20" i="3"/>
  <c r="E20" i="3"/>
  <c r="D20" i="3"/>
  <c r="H19" i="3"/>
  <c r="G19" i="3"/>
  <c r="F19" i="3"/>
  <c r="E19" i="3"/>
  <c r="D19" i="3"/>
  <c r="H18" i="3"/>
  <c r="G18" i="3"/>
  <c r="F18" i="3"/>
  <c r="E18" i="3"/>
  <c r="D18" i="3"/>
  <c r="H17" i="3"/>
  <c r="G17" i="3"/>
  <c r="F17" i="3"/>
  <c r="E17" i="3"/>
  <c r="D17" i="3"/>
  <c r="H16" i="3"/>
  <c r="G16" i="3"/>
  <c r="F16" i="3"/>
  <c r="E16" i="3"/>
  <c r="D16" i="3"/>
  <c r="H15" i="3"/>
  <c r="G15" i="3"/>
  <c r="F15" i="3"/>
  <c r="E15" i="3"/>
  <c r="D15" i="3"/>
  <c r="H14" i="3"/>
  <c r="G14" i="3"/>
  <c r="F14" i="3"/>
  <c r="E14" i="3"/>
  <c r="D14" i="3"/>
  <c r="H13" i="3"/>
  <c r="G13" i="3"/>
  <c r="F13" i="3"/>
  <c r="E13" i="3"/>
  <c r="D13" i="3"/>
  <c r="H12" i="3"/>
  <c r="G12" i="3"/>
  <c r="F12" i="3"/>
  <c r="E12" i="3"/>
  <c r="D12" i="3"/>
  <c r="H11" i="3"/>
  <c r="G11" i="3"/>
  <c r="F11" i="3"/>
  <c r="E11" i="3"/>
  <c r="D11" i="3"/>
  <c r="H10" i="3"/>
  <c r="G10" i="3"/>
  <c r="F10" i="3"/>
  <c r="E10" i="3"/>
  <c r="D10" i="3"/>
  <c r="H9" i="3"/>
  <c r="G9" i="3"/>
  <c r="F9" i="3"/>
  <c r="E9" i="3"/>
  <c r="D9" i="3"/>
  <c r="H8" i="3"/>
  <c r="G8" i="3"/>
  <c r="F8" i="3"/>
  <c r="E8" i="3"/>
  <c r="D8" i="3"/>
  <c r="H7" i="3"/>
  <c r="G7" i="3"/>
  <c r="F7" i="3"/>
  <c r="E7" i="3"/>
  <c r="D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I52" i="8"/>
  <c r="I53" i="8"/>
  <c r="I54" i="8"/>
  <c r="I55" i="8"/>
  <c r="I56" i="8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I42" i="9"/>
  <c r="I43" i="9"/>
  <c r="I44" i="9"/>
  <c r="I45" i="9"/>
  <c r="I46" i="9"/>
  <c r="I47" i="9"/>
  <c r="I48" i="9"/>
  <c r="I49" i="9"/>
  <c r="I50" i="9"/>
  <c r="I51" i="9"/>
  <c r="I52" i="9"/>
  <c r="I53" i="9"/>
  <c r="I54" i="9"/>
  <c r="I55" i="9"/>
  <c r="I56" i="9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I29" i="10"/>
  <c r="I30" i="10"/>
  <c r="I31" i="10"/>
  <c r="I32" i="10"/>
  <c r="I33" i="10"/>
  <c r="I34" i="10"/>
  <c r="I35" i="10"/>
  <c r="I36" i="10"/>
  <c r="I37" i="10"/>
  <c r="I38" i="10"/>
  <c r="I39" i="10"/>
  <c r="I40" i="10"/>
  <c r="I41" i="10"/>
  <c r="I42" i="10"/>
  <c r="I43" i="10"/>
  <c r="I44" i="10"/>
  <c r="I45" i="10"/>
  <c r="I46" i="10"/>
  <c r="I47" i="10"/>
  <c r="I48" i="10"/>
  <c r="I49" i="10"/>
  <c r="I50" i="10"/>
  <c r="I51" i="10"/>
  <c r="I52" i="10"/>
  <c r="I53" i="10"/>
  <c r="I54" i="10"/>
  <c r="I55" i="10"/>
  <c r="I56" i="10"/>
  <c r="I8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39" i="11"/>
  <c r="I40" i="11"/>
  <c r="I41" i="11"/>
  <c r="I42" i="11"/>
  <c r="I43" i="11"/>
  <c r="I44" i="11"/>
  <c r="I45" i="11"/>
  <c r="I46" i="11"/>
  <c r="I47" i="11"/>
  <c r="I48" i="11"/>
  <c r="I49" i="11"/>
  <c r="I50" i="11"/>
  <c r="I51" i="11"/>
  <c r="I52" i="11"/>
  <c r="I53" i="11"/>
  <c r="I54" i="11"/>
  <c r="I55" i="11"/>
  <c r="I56" i="11"/>
  <c r="I8" i="12"/>
  <c r="I9" i="12"/>
  <c r="I10" i="12"/>
  <c r="I11" i="12"/>
  <c r="I12" i="12"/>
  <c r="I13" i="12"/>
  <c r="I14" i="12"/>
  <c r="I15" i="12"/>
  <c r="I16" i="12"/>
  <c r="I17" i="12"/>
  <c r="I18" i="12"/>
  <c r="I19" i="12"/>
  <c r="I20" i="12"/>
  <c r="I21" i="12"/>
  <c r="I22" i="12"/>
  <c r="I23" i="12"/>
  <c r="I24" i="12"/>
  <c r="I25" i="12"/>
  <c r="I26" i="12"/>
  <c r="I27" i="12"/>
  <c r="I28" i="12"/>
  <c r="I29" i="12"/>
  <c r="I30" i="12"/>
  <c r="I31" i="12"/>
  <c r="I32" i="12"/>
  <c r="I33" i="12"/>
  <c r="I34" i="12"/>
  <c r="I35" i="12"/>
  <c r="I36" i="12"/>
  <c r="I37" i="12"/>
  <c r="I38" i="12"/>
  <c r="I39" i="12"/>
  <c r="I40" i="12"/>
  <c r="I41" i="12"/>
  <c r="I42" i="12"/>
  <c r="I43" i="12"/>
  <c r="I44" i="12"/>
  <c r="I45" i="12"/>
  <c r="I46" i="12"/>
  <c r="I47" i="12"/>
  <c r="I48" i="12"/>
  <c r="I49" i="12"/>
  <c r="I50" i="12"/>
  <c r="I51" i="12"/>
  <c r="I52" i="12"/>
  <c r="I53" i="12"/>
  <c r="I54" i="12"/>
  <c r="I55" i="12"/>
  <c r="I56" i="12"/>
  <c r="I8" i="13"/>
  <c r="I9" i="13"/>
  <c r="I10" i="13"/>
  <c r="I11" i="13"/>
  <c r="I12" i="13"/>
  <c r="I13" i="13"/>
  <c r="I14" i="13"/>
  <c r="I15" i="13"/>
  <c r="I16" i="13"/>
  <c r="I17" i="13"/>
  <c r="I18" i="13"/>
  <c r="I19" i="13"/>
  <c r="I20" i="13"/>
  <c r="I21" i="13"/>
  <c r="I22" i="13"/>
  <c r="I23" i="13"/>
  <c r="I24" i="13"/>
  <c r="I25" i="13"/>
  <c r="I26" i="13"/>
  <c r="I27" i="13"/>
  <c r="I28" i="13"/>
  <c r="I29" i="13"/>
  <c r="I30" i="13"/>
  <c r="I31" i="13"/>
  <c r="I32" i="13"/>
  <c r="I33" i="13"/>
  <c r="I34" i="13"/>
  <c r="I35" i="13"/>
  <c r="I36" i="13"/>
  <c r="I37" i="13"/>
  <c r="I38" i="13"/>
  <c r="I39" i="13"/>
  <c r="I40" i="13"/>
  <c r="I41" i="13"/>
  <c r="I42" i="13"/>
  <c r="I43" i="13"/>
  <c r="I44" i="13"/>
  <c r="I45" i="13"/>
  <c r="I46" i="13"/>
  <c r="I47" i="13"/>
  <c r="I48" i="13"/>
  <c r="I49" i="13"/>
  <c r="I50" i="13"/>
  <c r="I51" i="13"/>
  <c r="I52" i="13"/>
  <c r="I53" i="13"/>
  <c r="I54" i="13"/>
  <c r="I55" i="13"/>
  <c r="I56" i="13"/>
  <c r="I8" i="20"/>
  <c r="I9" i="20"/>
  <c r="I10" i="20"/>
  <c r="I11" i="20"/>
  <c r="I12" i="20"/>
  <c r="I13" i="20"/>
  <c r="I14" i="20"/>
  <c r="I15" i="20"/>
  <c r="I16" i="20"/>
  <c r="I17" i="20"/>
  <c r="I18" i="20"/>
  <c r="I19" i="20"/>
  <c r="I20" i="20"/>
  <c r="I21" i="20"/>
  <c r="I22" i="20"/>
  <c r="I23" i="20"/>
  <c r="I24" i="20"/>
  <c r="I25" i="20"/>
  <c r="I26" i="20"/>
  <c r="I27" i="20"/>
  <c r="I28" i="20"/>
  <c r="I29" i="20"/>
  <c r="I30" i="20"/>
  <c r="I31" i="20"/>
  <c r="I32" i="20"/>
  <c r="I33" i="20"/>
  <c r="I34" i="20"/>
  <c r="I35" i="20"/>
  <c r="I36" i="20"/>
  <c r="I37" i="20"/>
  <c r="I38" i="20"/>
  <c r="I39" i="20"/>
  <c r="I40" i="20"/>
  <c r="I41" i="20"/>
  <c r="I42" i="20"/>
  <c r="I43" i="20"/>
  <c r="I44" i="20"/>
  <c r="I45" i="20"/>
  <c r="I46" i="20"/>
  <c r="I47" i="20"/>
  <c r="I48" i="20"/>
  <c r="I49" i="20"/>
  <c r="I50" i="20"/>
  <c r="I51" i="20"/>
  <c r="I52" i="20"/>
  <c r="I53" i="20"/>
  <c r="I54" i="20"/>
  <c r="I55" i="20"/>
  <c r="I56" i="20"/>
  <c r="I8" i="22"/>
  <c r="I9" i="22"/>
  <c r="I10" i="22"/>
  <c r="I11" i="22"/>
  <c r="I12" i="22"/>
  <c r="I13" i="22"/>
  <c r="I14" i="22"/>
  <c r="I15" i="22"/>
  <c r="I16" i="22"/>
  <c r="I17" i="22"/>
  <c r="I18" i="22"/>
  <c r="I19" i="22"/>
  <c r="I20" i="22"/>
  <c r="I21" i="22"/>
  <c r="I22" i="22"/>
  <c r="I23" i="22"/>
  <c r="I24" i="22"/>
  <c r="I25" i="22"/>
  <c r="I26" i="22"/>
  <c r="I27" i="22"/>
  <c r="I28" i="22"/>
  <c r="I29" i="22"/>
  <c r="I30" i="22"/>
  <c r="I31" i="22"/>
  <c r="I32" i="22"/>
  <c r="I33" i="22"/>
  <c r="I34" i="22"/>
  <c r="I35" i="22"/>
  <c r="I36" i="22"/>
  <c r="I37" i="22"/>
  <c r="I38" i="22"/>
  <c r="I39" i="22"/>
  <c r="I40" i="22"/>
  <c r="I41" i="22"/>
  <c r="I42" i="22"/>
  <c r="I43" i="22"/>
  <c r="I44" i="22"/>
  <c r="I45" i="22"/>
  <c r="I46" i="22"/>
  <c r="I47" i="22"/>
  <c r="I48" i="22"/>
  <c r="I49" i="22"/>
  <c r="I50" i="22"/>
  <c r="I51" i="22"/>
  <c r="I52" i="22"/>
  <c r="I53" i="22"/>
  <c r="I54" i="22"/>
  <c r="I55" i="22"/>
  <c r="I56" i="22"/>
  <c r="I8" i="27"/>
  <c r="I9" i="27"/>
  <c r="I10" i="27"/>
  <c r="I11" i="27"/>
  <c r="I12" i="27"/>
  <c r="I13" i="27"/>
  <c r="I14" i="27"/>
  <c r="I15" i="27"/>
  <c r="I16" i="27"/>
  <c r="I17" i="27"/>
  <c r="I18" i="27"/>
  <c r="I19" i="27"/>
  <c r="I20" i="27"/>
  <c r="I21" i="27"/>
  <c r="I22" i="27"/>
  <c r="I23" i="27"/>
  <c r="I24" i="27"/>
  <c r="I25" i="27"/>
  <c r="I26" i="27"/>
  <c r="I27" i="27"/>
  <c r="I28" i="27"/>
  <c r="I29" i="27"/>
  <c r="I30" i="27"/>
  <c r="I31" i="27"/>
  <c r="I32" i="27"/>
  <c r="I33" i="27"/>
  <c r="I34" i="27"/>
  <c r="I35" i="27"/>
  <c r="I36" i="27"/>
  <c r="I37" i="27"/>
  <c r="I38" i="27"/>
  <c r="I39" i="27"/>
  <c r="I40" i="27"/>
  <c r="I41" i="27"/>
  <c r="I42" i="27"/>
  <c r="I43" i="27"/>
  <c r="I44" i="27"/>
  <c r="I45" i="27"/>
  <c r="I46" i="27"/>
  <c r="I47" i="27"/>
  <c r="I48" i="27"/>
  <c r="I49" i="27"/>
  <c r="I50" i="27"/>
  <c r="I51" i="27"/>
  <c r="I52" i="27"/>
  <c r="I53" i="27"/>
  <c r="I54" i="27"/>
  <c r="I55" i="27"/>
  <c r="I56" i="27"/>
  <c r="I8" i="24"/>
  <c r="I9" i="24"/>
  <c r="I10" i="24"/>
  <c r="I11" i="24"/>
  <c r="I12" i="24"/>
  <c r="I13" i="24"/>
  <c r="I14" i="24"/>
  <c r="I15" i="24"/>
  <c r="I16" i="24"/>
  <c r="I17" i="24"/>
  <c r="I18" i="24"/>
  <c r="I19" i="24"/>
  <c r="I20" i="24"/>
  <c r="I21" i="24"/>
  <c r="I22" i="24"/>
  <c r="I23" i="24"/>
  <c r="I24" i="24"/>
  <c r="I25" i="24"/>
  <c r="I26" i="24"/>
  <c r="I27" i="24"/>
  <c r="I28" i="24"/>
  <c r="I29" i="24"/>
  <c r="I30" i="24"/>
  <c r="I31" i="24"/>
  <c r="I32" i="24"/>
  <c r="I33" i="24"/>
  <c r="I34" i="24"/>
  <c r="I35" i="24"/>
  <c r="I36" i="24"/>
  <c r="I37" i="24"/>
  <c r="I38" i="24"/>
  <c r="I39" i="24"/>
  <c r="I40" i="24"/>
  <c r="I41" i="24"/>
  <c r="I42" i="24"/>
  <c r="I43" i="24"/>
  <c r="I44" i="24"/>
  <c r="I45" i="24"/>
  <c r="I46" i="24"/>
  <c r="I47" i="24"/>
  <c r="I48" i="24"/>
  <c r="I49" i="24"/>
  <c r="I50" i="24"/>
  <c r="I51" i="24"/>
  <c r="I52" i="24"/>
  <c r="I53" i="24"/>
  <c r="I54" i="24"/>
  <c r="I55" i="24"/>
  <c r="I56" i="24"/>
  <c r="I8" i="26"/>
  <c r="I9" i="26"/>
  <c r="I10" i="26"/>
  <c r="I11" i="26"/>
  <c r="I12" i="26"/>
  <c r="I13" i="26"/>
  <c r="I14" i="26"/>
  <c r="I15" i="26"/>
  <c r="I16" i="26"/>
  <c r="I17" i="26"/>
  <c r="I18" i="26"/>
  <c r="I19" i="26"/>
  <c r="I20" i="26"/>
  <c r="I21" i="26"/>
  <c r="I22" i="26"/>
  <c r="I23" i="26"/>
  <c r="I24" i="26"/>
  <c r="I25" i="26"/>
  <c r="I26" i="26"/>
  <c r="I27" i="26"/>
  <c r="I28" i="26"/>
  <c r="I29" i="26"/>
  <c r="I30" i="26"/>
  <c r="I31" i="26"/>
  <c r="I32" i="26"/>
  <c r="I33" i="26"/>
  <c r="I34" i="26"/>
  <c r="I35" i="26"/>
  <c r="I36" i="26"/>
  <c r="I37" i="26"/>
  <c r="I38" i="26"/>
  <c r="I39" i="26"/>
  <c r="I40" i="26"/>
  <c r="I41" i="26"/>
  <c r="I42" i="26"/>
  <c r="I43" i="26"/>
  <c r="I44" i="26"/>
  <c r="I45" i="26"/>
  <c r="I46" i="26"/>
  <c r="I47" i="26"/>
  <c r="I48" i="26"/>
  <c r="I49" i="26"/>
  <c r="I50" i="26"/>
  <c r="I51" i="26"/>
  <c r="I52" i="26"/>
  <c r="I53" i="26"/>
  <c r="I54" i="26"/>
  <c r="I55" i="26"/>
  <c r="I56" i="26"/>
  <c r="I8" i="25"/>
  <c r="I9" i="25"/>
  <c r="I10" i="25"/>
  <c r="I11" i="25"/>
  <c r="I12" i="25"/>
  <c r="I13" i="25"/>
  <c r="I14" i="25"/>
  <c r="I15" i="25"/>
  <c r="I16" i="25"/>
  <c r="I17" i="25"/>
  <c r="I18" i="25"/>
  <c r="I19" i="25"/>
  <c r="I20" i="25"/>
  <c r="I21" i="25"/>
  <c r="I22" i="25"/>
  <c r="I23" i="25"/>
  <c r="I24" i="25"/>
  <c r="I25" i="25"/>
  <c r="I26" i="25"/>
  <c r="I27" i="25"/>
  <c r="I28" i="25"/>
  <c r="I29" i="25"/>
  <c r="I30" i="25"/>
  <c r="I31" i="25"/>
  <c r="I32" i="25"/>
  <c r="I33" i="25"/>
  <c r="I34" i="25"/>
  <c r="I35" i="25"/>
  <c r="I36" i="25"/>
  <c r="I37" i="25"/>
  <c r="I38" i="25"/>
  <c r="I39" i="25"/>
  <c r="I40" i="25"/>
  <c r="I41" i="25"/>
  <c r="I42" i="25"/>
  <c r="I43" i="25"/>
  <c r="I44" i="25"/>
  <c r="I45" i="25"/>
  <c r="I46" i="25"/>
  <c r="I47" i="25"/>
  <c r="I48" i="25"/>
  <c r="I49" i="25"/>
  <c r="I50" i="25"/>
  <c r="I51" i="25"/>
  <c r="I52" i="25"/>
  <c r="I53" i="25"/>
  <c r="I54" i="25"/>
  <c r="I55" i="25"/>
  <c r="I56" i="25"/>
  <c r="I8" i="23"/>
  <c r="I9" i="23"/>
  <c r="I10" i="23"/>
  <c r="I11" i="23"/>
  <c r="I12" i="23"/>
  <c r="I13" i="23"/>
  <c r="I14" i="23"/>
  <c r="I15" i="23"/>
  <c r="I16" i="23"/>
  <c r="I17" i="23"/>
  <c r="I18" i="23"/>
  <c r="I19" i="23"/>
  <c r="I20" i="23"/>
  <c r="I21" i="23"/>
  <c r="I22" i="23"/>
  <c r="I23" i="23"/>
  <c r="I24" i="23"/>
  <c r="I25" i="23"/>
  <c r="I26" i="23"/>
  <c r="I27" i="23"/>
  <c r="I28" i="23"/>
  <c r="I29" i="23"/>
  <c r="I30" i="23"/>
  <c r="I31" i="23"/>
  <c r="I32" i="23"/>
  <c r="I33" i="23"/>
  <c r="I34" i="23"/>
  <c r="I35" i="23"/>
  <c r="I36" i="23"/>
  <c r="I37" i="23"/>
  <c r="I38" i="23"/>
  <c r="I39" i="23"/>
  <c r="I40" i="23"/>
  <c r="I41" i="23"/>
  <c r="I42" i="23"/>
  <c r="I43" i="23"/>
  <c r="I44" i="23"/>
  <c r="I45" i="23"/>
  <c r="I46" i="23"/>
  <c r="I47" i="23"/>
  <c r="I48" i="23"/>
  <c r="I49" i="23"/>
  <c r="I50" i="23"/>
  <c r="I51" i="23"/>
  <c r="I52" i="23"/>
  <c r="I53" i="23"/>
  <c r="I54" i="23"/>
  <c r="I55" i="23"/>
  <c r="I56" i="23"/>
  <c r="I8" i="19"/>
  <c r="I9" i="19"/>
  <c r="I10" i="19"/>
  <c r="I11" i="19"/>
  <c r="I12" i="19"/>
  <c r="I13" i="19"/>
  <c r="I14" i="19"/>
  <c r="I15" i="19"/>
  <c r="I16" i="19"/>
  <c r="I17" i="19"/>
  <c r="I18" i="19"/>
  <c r="I19" i="19"/>
  <c r="I20" i="19"/>
  <c r="I21" i="19"/>
  <c r="I22" i="19"/>
  <c r="I23" i="19"/>
  <c r="I24" i="19"/>
  <c r="I25" i="19"/>
  <c r="I26" i="19"/>
  <c r="I27" i="19"/>
  <c r="I28" i="19"/>
  <c r="I29" i="19"/>
  <c r="I30" i="19"/>
  <c r="I31" i="19"/>
  <c r="I32" i="19"/>
  <c r="I33" i="19"/>
  <c r="I34" i="19"/>
  <c r="I35" i="19"/>
  <c r="I36" i="19"/>
  <c r="I37" i="19"/>
  <c r="I38" i="19"/>
  <c r="I39" i="19"/>
  <c r="I40" i="19"/>
  <c r="I41" i="19"/>
  <c r="I42" i="19"/>
  <c r="I43" i="19"/>
  <c r="I44" i="19"/>
  <c r="I45" i="19"/>
  <c r="I46" i="19"/>
  <c r="I47" i="19"/>
  <c r="I48" i="19"/>
  <c r="I49" i="19"/>
  <c r="I50" i="19"/>
  <c r="I51" i="19"/>
  <c r="I52" i="19"/>
  <c r="I53" i="19"/>
  <c r="I54" i="19"/>
  <c r="I55" i="19"/>
  <c r="I56" i="19"/>
  <c r="I8" i="21"/>
  <c r="I9" i="21"/>
  <c r="I10" i="21"/>
  <c r="I11" i="21"/>
  <c r="I12" i="21"/>
  <c r="I13" i="21"/>
  <c r="I14" i="21"/>
  <c r="I15" i="21"/>
  <c r="I16" i="21"/>
  <c r="I17" i="21"/>
  <c r="I18" i="21"/>
  <c r="I19" i="21"/>
  <c r="I20" i="21"/>
  <c r="I21" i="21"/>
  <c r="I22" i="21"/>
  <c r="I23" i="21"/>
  <c r="I24" i="21"/>
  <c r="I25" i="21"/>
  <c r="I26" i="21"/>
  <c r="I27" i="21"/>
  <c r="I28" i="21"/>
  <c r="I29" i="21"/>
  <c r="I30" i="21"/>
  <c r="I31" i="21"/>
  <c r="I32" i="21"/>
  <c r="I33" i="21"/>
  <c r="I34" i="21"/>
  <c r="I35" i="21"/>
  <c r="I36" i="21"/>
  <c r="I37" i="21"/>
  <c r="I38" i="21"/>
  <c r="I39" i="21"/>
  <c r="I40" i="21"/>
  <c r="I41" i="21"/>
  <c r="I42" i="21"/>
  <c r="I43" i="21"/>
  <c r="I44" i="21"/>
  <c r="I45" i="21"/>
  <c r="I46" i="21"/>
  <c r="I47" i="21"/>
  <c r="I48" i="21"/>
  <c r="I49" i="21"/>
  <c r="I50" i="21"/>
  <c r="I51" i="21"/>
  <c r="I52" i="21"/>
  <c r="I53" i="21"/>
  <c r="I54" i="21"/>
  <c r="I55" i="21"/>
  <c r="I56" i="21"/>
  <c r="I8" i="18"/>
  <c r="I9" i="18"/>
  <c r="I10" i="18"/>
  <c r="I11" i="18"/>
  <c r="I12" i="18"/>
  <c r="I13" i="18"/>
  <c r="I14" i="18"/>
  <c r="I15" i="18"/>
  <c r="I16" i="18"/>
  <c r="I17" i="18"/>
  <c r="I18" i="18"/>
  <c r="I19" i="18"/>
  <c r="I20" i="18"/>
  <c r="I21" i="18"/>
  <c r="I22" i="18"/>
  <c r="I23" i="18"/>
  <c r="I24" i="18"/>
  <c r="I25" i="18"/>
  <c r="I26" i="18"/>
  <c r="I27" i="18"/>
  <c r="I28" i="18"/>
  <c r="I29" i="18"/>
  <c r="I30" i="18"/>
  <c r="I31" i="18"/>
  <c r="I32" i="18"/>
  <c r="I33" i="18"/>
  <c r="I34" i="18"/>
  <c r="I35" i="18"/>
  <c r="I36" i="18"/>
  <c r="I37" i="18"/>
  <c r="I38" i="18"/>
  <c r="I39" i="18"/>
  <c r="I40" i="18"/>
  <c r="I41" i="18"/>
  <c r="I42" i="18"/>
  <c r="I43" i="18"/>
  <c r="I44" i="18"/>
  <c r="I45" i="18"/>
  <c r="I46" i="18"/>
  <c r="I47" i="18"/>
  <c r="I48" i="18"/>
  <c r="I49" i="18"/>
  <c r="I50" i="18"/>
  <c r="I51" i="18"/>
  <c r="I52" i="18"/>
  <c r="I53" i="18"/>
  <c r="I54" i="18"/>
  <c r="I55" i="18"/>
  <c r="I56" i="18"/>
  <c r="I8" i="17"/>
  <c r="I9" i="17"/>
  <c r="I10" i="17"/>
  <c r="I11" i="17"/>
  <c r="I12" i="17"/>
  <c r="I13" i="17"/>
  <c r="I14" i="17"/>
  <c r="I15" i="17"/>
  <c r="I16" i="17"/>
  <c r="I17" i="17"/>
  <c r="I18" i="17"/>
  <c r="I19" i="17"/>
  <c r="I20" i="17"/>
  <c r="I21" i="17"/>
  <c r="I22" i="17"/>
  <c r="I23" i="17"/>
  <c r="I24" i="17"/>
  <c r="I25" i="17"/>
  <c r="I26" i="17"/>
  <c r="I27" i="17"/>
  <c r="I28" i="17"/>
  <c r="I29" i="17"/>
  <c r="I30" i="17"/>
  <c r="I31" i="17"/>
  <c r="I32" i="17"/>
  <c r="I33" i="17"/>
  <c r="I34" i="17"/>
  <c r="I35" i="17"/>
  <c r="I36" i="17"/>
  <c r="I37" i="17"/>
  <c r="I38" i="17"/>
  <c r="I39" i="17"/>
  <c r="I40" i="17"/>
  <c r="I41" i="17"/>
  <c r="I42" i="17"/>
  <c r="I43" i="17"/>
  <c r="I44" i="17"/>
  <c r="I45" i="17"/>
  <c r="I46" i="17"/>
  <c r="I47" i="17"/>
  <c r="I48" i="17"/>
  <c r="I49" i="17"/>
  <c r="I50" i="17"/>
  <c r="I51" i="17"/>
  <c r="I52" i="17"/>
  <c r="I53" i="17"/>
  <c r="I54" i="17"/>
  <c r="I55" i="17"/>
  <c r="I56" i="17"/>
  <c r="I8" i="16"/>
  <c r="I9" i="16"/>
  <c r="I10" i="16"/>
  <c r="I11" i="16"/>
  <c r="I12" i="16"/>
  <c r="I13" i="16"/>
  <c r="I14" i="16"/>
  <c r="I15" i="16"/>
  <c r="I16" i="16"/>
  <c r="I17" i="16"/>
  <c r="I18" i="16"/>
  <c r="I19" i="16"/>
  <c r="I20" i="16"/>
  <c r="I21" i="16"/>
  <c r="I22" i="16"/>
  <c r="I23" i="16"/>
  <c r="I24" i="16"/>
  <c r="I25" i="16"/>
  <c r="I26" i="16"/>
  <c r="I27" i="16"/>
  <c r="I28" i="16"/>
  <c r="I29" i="16"/>
  <c r="I30" i="16"/>
  <c r="I31" i="16"/>
  <c r="I32" i="16"/>
  <c r="I33" i="16"/>
  <c r="I34" i="16"/>
  <c r="I35" i="16"/>
  <c r="I36" i="16"/>
  <c r="I37" i="16"/>
  <c r="I38" i="16"/>
  <c r="I39" i="16"/>
  <c r="I40" i="16"/>
  <c r="I41" i="16"/>
  <c r="I42" i="16"/>
  <c r="I43" i="16"/>
  <c r="I44" i="16"/>
  <c r="I45" i="16"/>
  <c r="I46" i="16"/>
  <c r="I47" i="16"/>
  <c r="I48" i="16"/>
  <c r="I49" i="16"/>
  <c r="I50" i="16"/>
  <c r="I51" i="16"/>
  <c r="I52" i="16"/>
  <c r="I53" i="16"/>
  <c r="I54" i="16"/>
  <c r="I55" i="16"/>
  <c r="I56" i="16"/>
  <c r="I8" i="15"/>
  <c r="I9" i="15"/>
  <c r="I10" i="15"/>
  <c r="I11" i="15"/>
  <c r="I12" i="15"/>
  <c r="I13" i="15"/>
  <c r="I14" i="15"/>
  <c r="I15" i="15"/>
  <c r="I16" i="15"/>
  <c r="I17" i="15"/>
  <c r="I18" i="15"/>
  <c r="I19" i="15"/>
  <c r="I20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38" i="15"/>
  <c r="I39" i="15"/>
  <c r="I40" i="15"/>
  <c r="I41" i="15"/>
  <c r="I42" i="15"/>
  <c r="I43" i="15"/>
  <c r="I44" i="15"/>
  <c r="I45" i="15"/>
  <c r="I46" i="15"/>
  <c r="I47" i="15"/>
  <c r="I48" i="15"/>
  <c r="I49" i="15"/>
  <c r="I50" i="15"/>
  <c r="I51" i="15"/>
  <c r="I52" i="15"/>
  <c r="I53" i="15"/>
  <c r="I54" i="15"/>
  <c r="I55" i="15"/>
  <c r="I56" i="15"/>
  <c r="I8" i="14"/>
  <c r="I9" i="14"/>
  <c r="I10" i="14"/>
  <c r="I11" i="14"/>
  <c r="I12" i="14"/>
  <c r="I13" i="14"/>
  <c r="I14" i="14"/>
  <c r="I15" i="14"/>
  <c r="I16" i="14"/>
  <c r="I17" i="14"/>
  <c r="I18" i="14"/>
  <c r="I19" i="14"/>
  <c r="I20" i="14"/>
  <c r="I21" i="14"/>
  <c r="I22" i="14"/>
  <c r="I23" i="14"/>
  <c r="I24" i="14"/>
  <c r="I25" i="14"/>
  <c r="I26" i="14"/>
  <c r="I27" i="14"/>
  <c r="I28" i="14"/>
  <c r="I29" i="14"/>
  <c r="I30" i="14"/>
  <c r="I31" i="14"/>
  <c r="I32" i="14"/>
  <c r="I33" i="14"/>
  <c r="I34" i="14"/>
  <c r="I35" i="14"/>
  <c r="I36" i="14"/>
  <c r="I37" i="14"/>
  <c r="I38" i="14"/>
  <c r="I39" i="14"/>
  <c r="I40" i="14"/>
  <c r="I41" i="14"/>
  <c r="I42" i="14"/>
  <c r="I43" i="14"/>
  <c r="I44" i="14"/>
  <c r="I45" i="14"/>
  <c r="I46" i="14"/>
  <c r="I47" i="14"/>
  <c r="I48" i="14"/>
  <c r="I49" i="14"/>
  <c r="I50" i="14"/>
  <c r="I51" i="14"/>
  <c r="I52" i="14"/>
  <c r="I53" i="14"/>
  <c r="I54" i="14"/>
  <c r="I55" i="14"/>
  <c r="I56" i="14"/>
  <c r="I8" i="32"/>
  <c r="I9" i="32"/>
  <c r="I10" i="32"/>
  <c r="I11" i="32"/>
  <c r="I12" i="32"/>
  <c r="I13" i="32"/>
  <c r="I14" i="32"/>
  <c r="I15" i="32"/>
  <c r="I16" i="32"/>
  <c r="I17" i="32"/>
  <c r="I18" i="32"/>
  <c r="I19" i="32"/>
  <c r="I20" i="32"/>
  <c r="I21" i="32"/>
  <c r="I22" i="32"/>
  <c r="I23" i="32"/>
  <c r="I24" i="32"/>
  <c r="I25" i="32"/>
  <c r="I26" i="32"/>
  <c r="I27" i="32"/>
  <c r="I28" i="32"/>
  <c r="I29" i="32"/>
  <c r="I30" i="32"/>
  <c r="I31" i="32"/>
  <c r="I32" i="32"/>
  <c r="I33" i="32"/>
  <c r="I34" i="32"/>
  <c r="I35" i="32"/>
  <c r="I36" i="32"/>
  <c r="I37" i="32"/>
  <c r="I38" i="32"/>
  <c r="I39" i="32"/>
  <c r="I40" i="32"/>
  <c r="I41" i="32"/>
  <c r="I42" i="32"/>
  <c r="I43" i="32"/>
  <c r="I44" i="32"/>
  <c r="I45" i="32"/>
  <c r="I46" i="32"/>
  <c r="I47" i="32"/>
  <c r="I48" i="32"/>
  <c r="I49" i="32"/>
  <c r="I50" i="32"/>
  <c r="I51" i="32"/>
  <c r="I52" i="32"/>
  <c r="I53" i="32"/>
  <c r="I54" i="32"/>
  <c r="I55" i="32"/>
  <c r="I56" i="32"/>
  <c r="I8" i="31"/>
  <c r="I9" i="31"/>
  <c r="I10" i="31"/>
  <c r="I11" i="31"/>
  <c r="I12" i="31"/>
  <c r="I13" i="31"/>
  <c r="I14" i="31"/>
  <c r="I15" i="31"/>
  <c r="I16" i="31"/>
  <c r="I17" i="31"/>
  <c r="I18" i="31"/>
  <c r="I19" i="31"/>
  <c r="I20" i="31"/>
  <c r="I21" i="31"/>
  <c r="I22" i="31"/>
  <c r="I23" i="31"/>
  <c r="I24" i="31"/>
  <c r="I25" i="31"/>
  <c r="I26" i="31"/>
  <c r="I27" i="31"/>
  <c r="I28" i="31"/>
  <c r="I29" i="31"/>
  <c r="I30" i="31"/>
  <c r="I31" i="31"/>
  <c r="I32" i="31"/>
  <c r="I33" i="31"/>
  <c r="I34" i="31"/>
  <c r="I35" i="31"/>
  <c r="I36" i="31"/>
  <c r="I37" i="31"/>
  <c r="I38" i="31"/>
  <c r="I39" i="31"/>
  <c r="I40" i="31"/>
  <c r="I41" i="31"/>
  <c r="I42" i="31"/>
  <c r="I43" i="31"/>
  <c r="I44" i="31"/>
  <c r="I45" i="31"/>
  <c r="I46" i="31"/>
  <c r="I47" i="31"/>
  <c r="I48" i="31"/>
  <c r="I49" i="31"/>
  <c r="I50" i="31"/>
  <c r="I51" i="31"/>
  <c r="I52" i="31"/>
  <c r="I53" i="31"/>
  <c r="I54" i="31"/>
  <c r="I55" i="31"/>
  <c r="I56" i="31"/>
  <c r="I8" i="30"/>
  <c r="I9" i="30"/>
  <c r="I10" i="30"/>
  <c r="I11" i="30"/>
  <c r="I12" i="30"/>
  <c r="I13" i="30"/>
  <c r="I14" i="30"/>
  <c r="I15" i="30"/>
  <c r="I16" i="30"/>
  <c r="I17" i="30"/>
  <c r="I18" i="30"/>
  <c r="I19" i="30"/>
  <c r="I20" i="30"/>
  <c r="I21" i="30"/>
  <c r="I22" i="30"/>
  <c r="I23" i="30"/>
  <c r="I24" i="30"/>
  <c r="I25" i="30"/>
  <c r="I26" i="30"/>
  <c r="I27" i="30"/>
  <c r="I28" i="30"/>
  <c r="I29" i="30"/>
  <c r="I30" i="30"/>
  <c r="I31" i="30"/>
  <c r="I32" i="30"/>
  <c r="I33" i="30"/>
  <c r="I34" i="30"/>
  <c r="I35" i="30"/>
  <c r="I36" i="30"/>
  <c r="I37" i="30"/>
  <c r="I38" i="30"/>
  <c r="I39" i="30"/>
  <c r="I40" i="30"/>
  <c r="I41" i="30"/>
  <c r="I42" i="30"/>
  <c r="I43" i="30"/>
  <c r="I44" i="30"/>
  <c r="I45" i="30"/>
  <c r="I46" i="30"/>
  <c r="I47" i="30"/>
  <c r="I48" i="30"/>
  <c r="I49" i="30"/>
  <c r="I50" i="30"/>
  <c r="I51" i="30"/>
  <c r="I52" i="30"/>
  <c r="I53" i="30"/>
  <c r="I54" i="30"/>
  <c r="I55" i="30"/>
  <c r="I56" i="30"/>
  <c r="I8" i="29"/>
  <c r="I9" i="29"/>
  <c r="I10" i="29"/>
  <c r="I11" i="29"/>
  <c r="I12" i="29"/>
  <c r="I13" i="29"/>
  <c r="I14" i="29"/>
  <c r="I15" i="29"/>
  <c r="I16" i="29"/>
  <c r="I17" i="29"/>
  <c r="I18" i="29"/>
  <c r="I19" i="29"/>
  <c r="I20" i="29"/>
  <c r="I21" i="29"/>
  <c r="I22" i="29"/>
  <c r="I23" i="29"/>
  <c r="I24" i="29"/>
  <c r="I25" i="29"/>
  <c r="I26" i="29"/>
  <c r="I27" i="29"/>
  <c r="I28" i="29"/>
  <c r="I29" i="29"/>
  <c r="I30" i="29"/>
  <c r="I31" i="29"/>
  <c r="I32" i="29"/>
  <c r="I33" i="29"/>
  <c r="I34" i="29"/>
  <c r="I35" i="29"/>
  <c r="I36" i="29"/>
  <c r="I37" i="29"/>
  <c r="I38" i="29"/>
  <c r="I39" i="29"/>
  <c r="I40" i="29"/>
  <c r="I41" i="29"/>
  <c r="I42" i="29"/>
  <c r="I43" i="29"/>
  <c r="I44" i="29"/>
  <c r="I45" i="29"/>
  <c r="I46" i="29"/>
  <c r="I47" i="29"/>
  <c r="I48" i="29"/>
  <c r="I49" i="29"/>
  <c r="I50" i="29"/>
  <c r="I51" i="29"/>
  <c r="I52" i="29"/>
  <c r="I53" i="29"/>
  <c r="I54" i="29"/>
  <c r="I55" i="29"/>
  <c r="I56" i="29"/>
  <c r="I8" i="28"/>
  <c r="I9" i="28"/>
  <c r="I10" i="28"/>
  <c r="I11" i="28"/>
  <c r="I12" i="28"/>
  <c r="I13" i="28"/>
  <c r="I14" i="28"/>
  <c r="I15" i="28"/>
  <c r="I16" i="28"/>
  <c r="I17" i="28"/>
  <c r="I18" i="28"/>
  <c r="I19" i="28"/>
  <c r="I20" i="28"/>
  <c r="I21" i="28"/>
  <c r="I22" i="28"/>
  <c r="I23" i="28"/>
  <c r="I24" i="28"/>
  <c r="I25" i="28"/>
  <c r="I26" i="28"/>
  <c r="I27" i="28"/>
  <c r="I28" i="28"/>
  <c r="I29" i="28"/>
  <c r="I30" i="28"/>
  <c r="I31" i="28"/>
  <c r="I32" i="28"/>
  <c r="I33" i="28"/>
  <c r="I34" i="28"/>
  <c r="I35" i="28"/>
  <c r="I36" i="28"/>
  <c r="I37" i="28"/>
  <c r="I38" i="28"/>
  <c r="I39" i="28"/>
  <c r="I40" i="28"/>
  <c r="I41" i="28"/>
  <c r="I42" i="28"/>
  <c r="I43" i="28"/>
  <c r="I44" i="28"/>
  <c r="I45" i="28"/>
  <c r="I46" i="28"/>
  <c r="I47" i="28"/>
  <c r="I48" i="28"/>
  <c r="I49" i="28"/>
  <c r="I50" i="28"/>
  <c r="I51" i="28"/>
  <c r="I52" i="28"/>
  <c r="I53" i="28"/>
  <c r="I54" i="28"/>
  <c r="I55" i="28"/>
  <c r="I56" i="28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7" i="2"/>
  <c r="I57" i="2" s="1"/>
  <c r="I7" i="4"/>
  <c r="I7" i="5"/>
  <c r="I7" i="6"/>
  <c r="I7" i="7"/>
  <c r="I57" i="7" s="1"/>
  <c r="I7" i="8"/>
  <c r="I7" i="9"/>
  <c r="I7" i="10"/>
  <c r="I7" i="11"/>
  <c r="I57" i="11" s="1"/>
  <c r="I7" i="12"/>
  <c r="I7" i="13"/>
  <c r="I7" i="20"/>
  <c r="I7" i="22"/>
  <c r="I7" i="27"/>
  <c r="I7" i="24"/>
  <c r="I7" i="26"/>
  <c r="I7" i="25"/>
  <c r="I57" i="25" s="1"/>
  <c r="I7" i="23"/>
  <c r="I7" i="19"/>
  <c r="I7" i="21"/>
  <c r="I7" i="18"/>
  <c r="I57" i="18" s="1"/>
  <c r="I7" i="17"/>
  <c r="I7" i="16"/>
  <c r="I7" i="15"/>
  <c r="I7" i="14"/>
  <c r="I57" i="14" s="1"/>
  <c r="I7" i="32"/>
  <c r="I7" i="31"/>
  <c r="I7" i="30"/>
  <c r="I7" i="29"/>
  <c r="I7" i="28"/>
  <c r="I7" i="1"/>
  <c r="D57" i="2"/>
  <c r="E57" i="2"/>
  <c r="F57" i="2"/>
  <c r="G57" i="2"/>
  <c r="H57" i="2"/>
  <c r="D57" i="4"/>
  <c r="E57" i="4"/>
  <c r="F57" i="4"/>
  <c r="G57" i="4"/>
  <c r="H57" i="4"/>
  <c r="D57" i="5"/>
  <c r="E57" i="5"/>
  <c r="F57" i="5"/>
  <c r="G57" i="5"/>
  <c r="H57" i="5"/>
  <c r="D57" i="6"/>
  <c r="E57" i="6"/>
  <c r="F57" i="6"/>
  <c r="G57" i="6"/>
  <c r="H57" i="6"/>
  <c r="D57" i="7"/>
  <c r="E57" i="7"/>
  <c r="F57" i="7"/>
  <c r="G57" i="7"/>
  <c r="H57" i="7"/>
  <c r="D57" i="8"/>
  <c r="E57" i="8"/>
  <c r="F57" i="8"/>
  <c r="G57" i="8"/>
  <c r="H57" i="8"/>
  <c r="D57" i="9"/>
  <c r="E57" i="9"/>
  <c r="F57" i="9"/>
  <c r="G57" i="9"/>
  <c r="H57" i="9"/>
  <c r="D57" i="10"/>
  <c r="E57" i="10"/>
  <c r="F57" i="10"/>
  <c r="G57" i="10"/>
  <c r="H57" i="10"/>
  <c r="D57" i="11"/>
  <c r="E57" i="11"/>
  <c r="F57" i="11"/>
  <c r="G57" i="11"/>
  <c r="H57" i="11"/>
  <c r="D57" i="12"/>
  <c r="E57" i="12"/>
  <c r="F57" i="12"/>
  <c r="G57" i="12"/>
  <c r="H57" i="12"/>
  <c r="D57" i="13"/>
  <c r="E57" i="13"/>
  <c r="F57" i="13"/>
  <c r="G57" i="13"/>
  <c r="H57" i="13"/>
  <c r="D57" i="20"/>
  <c r="E57" i="20"/>
  <c r="F57" i="20"/>
  <c r="G57" i="20"/>
  <c r="H57" i="20"/>
  <c r="D57" i="22"/>
  <c r="E57" i="22"/>
  <c r="F57" i="22"/>
  <c r="G57" i="22"/>
  <c r="H57" i="22"/>
  <c r="D57" i="27"/>
  <c r="E57" i="27"/>
  <c r="F57" i="27"/>
  <c r="G57" i="27"/>
  <c r="H57" i="27"/>
  <c r="D57" i="24"/>
  <c r="E57" i="24"/>
  <c r="F57" i="24"/>
  <c r="G57" i="24"/>
  <c r="H57" i="24"/>
  <c r="D57" i="26"/>
  <c r="E57" i="26"/>
  <c r="F57" i="26"/>
  <c r="G57" i="26"/>
  <c r="H57" i="26"/>
  <c r="D57" i="25"/>
  <c r="E57" i="25"/>
  <c r="F57" i="25"/>
  <c r="G57" i="25"/>
  <c r="H57" i="25"/>
  <c r="D57" i="23"/>
  <c r="E57" i="23"/>
  <c r="F57" i="23"/>
  <c r="G57" i="23"/>
  <c r="H57" i="23"/>
  <c r="D57" i="19"/>
  <c r="E57" i="19"/>
  <c r="F57" i="19"/>
  <c r="G57" i="19"/>
  <c r="H57" i="19"/>
  <c r="D57" i="21"/>
  <c r="E57" i="21"/>
  <c r="F57" i="21"/>
  <c r="G57" i="21"/>
  <c r="H57" i="21"/>
  <c r="D57" i="18"/>
  <c r="E57" i="18"/>
  <c r="F57" i="18"/>
  <c r="G57" i="18"/>
  <c r="H57" i="18"/>
  <c r="D57" i="17"/>
  <c r="E57" i="17"/>
  <c r="F57" i="17"/>
  <c r="G57" i="17"/>
  <c r="H57" i="17"/>
  <c r="D57" i="16"/>
  <c r="E57" i="16"/>
  <c r="F57" i="16"/>
  <c r="G57" i="16"/>
  <c r="H57" i="16"/>
  <c r="D57" i="15"/>
  <c r="E57" i="15"/>
  <c r="F57" i="15"/>
  <c r="G57" i="15"/>
  <c r="H57" i="15"/>
  <c r="D57" i="14"/>
  <c r="E57" i="14"/>
  <c r="F57" i="14"/>
  <c r="G57" i="14"/>
  <c r="H57" i="14"/>
  <c r="D57" i="32"/>
  <c r="E57" i="32"/>
  <c r="F57" i="32"/>
  <c r="G57" i="32"/>
  <c r="H57" i="32"/>
  <c r="D57" i="31"/>
  <c r="E57" i="31"/>
  <c r="F57" i="31"/>
  <c r="G57" i="31"/>
  <c r="H57" i="31"/>
  <c r="D57" i="30"/>
  <c r="E57" i="30"/>
  <c r="F57" i="30"/>
  <c r="G57" i="30"/>
  <c r="H57" i="30"/>
  <c r="D57" i="29"/>
  <c r="E57" i="29"/>
  <c r="F57" i="29"/>
  <c r="G57" i="29"/>
  <c r="H57" i="29"/>
  <c r="D57" i="28"/>
  <c r="E57" i="28"/>
  <c r="F57" i="28"/>
  <c r="G57" i="28"/>
  <c r="H57" i="28"/>
  <c r="D57" i="1"/>
  <c r="E57" i="1"/>
  <c r="F57" i="1"/>
  <c r="G57" i="1"/>
  <c r="H57" i="1"/>
  <c r="C57" i="2"/>
  <c r="C57" i="4"/>
  <c r="C57" i="5"/>
  <c r="C57" i="6"/>
  <c r="C57" i="7"/>
  <c r="C57" i="8"/>
  <c r="C57" i="9"/>
  <c r="C57" i="10"/>
  <c r="C57" i="11"/>
  <c r="C57" i="12"/>
  <c r="C57" i="13"/>
  <c r="C57" i="20"/>
  <c r="C57" i="22"/>
  <c r="C57" i="24"/>
  <c r="C57" i="27"/>
  <c r="C57" i="26"/>
  <c r="C57" i="25"/>
  <c r="C57" i="23"/>
  <c r="C57" i="19"/>
  <c r="C57" i="21"/>
  <c r="C57" i="18"/>
  <c r="C57" i="17"/>
  <c r="C57" i="16"/>
  <c r="C57" i="15"/>
  <c r="C57" i="14"/>
  <c r="C57" i="32"/>
  <c r="C57" i="31"/>
  <c r="C57" i="30"/>
  <c r="C57" i="29"/>
  <c r="C57" i="28"/>
  <c r="C57" i="1"/>
  <c r="I47" i="3" l="1"/>
  <c r="I57" i="29"/>
  <c r="I57" i="22"/>
  <c r="I57" i="12"/>
  <c r="I57" i="9"/>
  <c r="I57" i="6"/>
  <c r="I57" i="19"/>
  <c r="I57" i="17"/>
  <c r="I57" i="30"/>
  <c r="I57" i="26"/>
  <c r="I31" i="3"/>
  <c r="I15" i="3"/>
  <c r="I28" i="3"/>
  <c r="I32" i="3"/>
  <c r="I36" i="3"/>
  <c r="I40" i="3"/>
  <c r="I44" i="3"/>
  <c r="I48" i="3"/>
  <c r="I52" i="3"/>
  <c r="I56" i="3"/>
  <c r="E57" i="3"/>
  <c r="G57" i="3"/>
  <c r="I24" i="3"/>
  <c r="H57" i="3"/>
  <c r="I12" i="3"/>
  <c r="I14" i="3"/>
  <c r="F57" i="3"/>
  <c r="I16" i="3"/>
  <c r="I57" i="32"/>
  <c r="I57" i="20"/>
  <c r="I57" i="10"/>
  <c r="I57" i="16"/>
  <c r="I57" i="13"/>
  <c r="I57" i="21"/>
  <c r="I57" i="23"/>
  <c r="I57" i="1"/>
  <c r="I57" i="8"/>
  <c r="I57" i="31"/>
  <c r="I57" i="15"/>
  <c r="I57" i="5"/>
  <c r="I57" i="4"/>
  <c r="I57" i="24"/>
  <c r="I57" i="27"/>
  <c r="I18" i="3"/>
  <c r="I22" i="3"/>
  <c r="I30" i="3"/>
  <c r="I38" i="3"/>
  <c r="I46" i="3"/>
  <c r="I50" i="3"/>
  <c r="I34" i="3"/>
  <c r="I54" i="3"/>
  <c r="D57" i="3"/>
  <c r="I57" i="28"/>
  <c r="I20" i="3"/>
  <c r="I26" i="3"/>
  <c r="I42" i="3"/>
  <c r="I11" i="3"/>
  <c r="I19" i="3"/>
  <c r="I27" i="3"/>
  <c r="I35" i="3"/>
  <c r="I51" i="3"/>
  <c r="I55" i="3"/>
  <c r="I10" i="3"/>
  <c r="I23" i="3"/>
  <c r="I39" i="3"/>
  <c r="I43" i="3"/>
  <c r="I7" i="3"/>
  <c r="I8" i="3"/>
  <c r="I9" i="3"/>
  <c r="I13" i="3"/>
  <c r="I17" i="3"/>
  <c r="I21" i="3"/>
  <c r="I25" i="3"/>
  <c r="I29" i="3"/>
  <c r="I33" i="3"/>
  <c r="I37" i="3"/>
  <c r="I41" i="3"/>
  <c r="I45" i="3"/>
  <c r="I49" i="3"/>
  <c r="I53" i="3"/>
  <c r="C57" i="3"/>
  <c r="I57" i="3" l="1"/>
</calcChain>
</file>

<file path=xl/sharedStrings.xml><?xml version="1.0" encoding="utf-8"?>
<sst xmlns="http://schemas.openxmlformats.org/spreadsheetml/2006/main" count="2222" uniqueCount="66">
  <si>
    <t>Agencia Nacional de Aduanas de México</t>
  </si>
  <si>
    <t>Dirección General de Investigación Aduanera</t>
  </si>
  <si>
    <t>Diección General de Investigación Aduanera 5</t>
  </si>
  <si>
    <t>CTA</t>
  </si>
  <si>
    <t>ADUANA</t>
  </si>
  <si>
    <t>IVA</t>
  </si>
  <si>
    <t>ADVALOREM</t>
  </si>
  <si>
    <t>DTA</t>
  </si>
  <si>
    <t>IEPS</t>
  </si>
  <si>
    <t>ISAN</t>
  </si>
  <si>
    <t>OTROS</t>
  </si>
  <si>
    <t>TOTAL</t>
  </si>
  <si>
    <t>ACAPULCO, GRO.</t>
  </si>
  <si>
    <t>AGUA PRIETA, SON.</t>
  </si>
  <si>
    <t>SUBTTE LOPEZ, QUINTANA ROO.</t>
  </si>
  <si>
    <t>CD. DEL CARMEN, CAMP.</t>
  </si>
  <si>
    <t>CD. JUAREZ, CHIH.</t>
  </si>
  <si>
    <t>COATZACOALCOS, VER.</t>
  </si>
  <si>
    <t>CANCUN, QUINTANA ROO.</t>
  </si>
  <si>
    <t>ENSENADA, B.C.</t>
  </si>
  <si>
    <t>GUAYMAS, SON.</t>
  </si>
  <si>
    <t>LAZARO CARDENAS, MICH.</t>
  </si>
  <si>
    <t>LA PAZ, B.C.S.</t>
  </si>
  <si>
    <t>MANZANILLO, COL.</t>
  </si>
  <si>
    <t>MATAMOROS, TAMPS.</t>
  </si>
  <si>
    <t>MAZATLAN, SIN.</t>
  </si>
  <si>
    <t>MEXICALI, B.C.</t>
  </si>
  <si>
    <t>MEXICO, D.F.</t>
  </si>
  <si>
    <t>NACO, SON.</t>
  </si>
  <si>
    <t>NOGALES, SON.</t>
  </si>
  <si>
    <t>NUEVO LAREDO, TAMPS.</t>
  </si>
  <si>
    <t>OJINAGA, CHIH.</t>
  </si>
  <si>
    <t>PUERTO PALOMAS, CHIH.</t>
  </si>
  <si>
    <t>PIEDRAS NEGRAS, COAH.</t>
  </si>
  <si>
    <t>PROGRESO, YUC.</t>
  </si>
  <si>
    <t>CD. REYNOSA, TAMPS.</t>
  </si>
  <si>
    <t>SALINA CRUZ, OAX.</t>
  </si>
  <si>
    <t>SAN LUIS RIO COLORADO, SON.</t>
  </si>
  <si>
    <t>CD. MIGUEL ALEMAN, TAMPS.</t>
  </si>
  <si>
    <t>CD. HIDALGO, CHIS.</t>
  </si>
  <si>
    <t>TAMPICO, TAMPS.</t>
  </si>
  <si>
    <t>TECATE, B.C.</t>
  </si>
  <si>
    <t>TIJUANA, B.C.</t>
  </si>
  <si>
    <t>TUXPAN, VER.</t>
  </si>
  <si>
    <t>VERACRUZ, VER.</t>
  </si>
  <si>
    <t>CD. ACUÑA, COAH.</t>
  </si>
  <si>
    <t>TORREON, COAH.</t>
  </si>
  <si>
    <t>AEROPTO. INTERNAL. CD. MEXICO</t>
  </si>
  <si>
    <t>GUADALAJARA, JAL.</t>
  </si>
  <si>
    <t>SONOYTA, SON.</t>
  </si>
  <si>
    <t>QUERETARO, QRO.</t>
  </si>
  <si>
    <t>MONTERREY, N.L.</t>
  </si>
  <si>
    <t>TOLUCA, EDO. DE MEXICO.</t>
  </si>
  <si>
    <t>CHIHUAHUA, CHIH.</t>
  </si>
  <si>
    <t>AGUASCALIENTES, AGS.</t>
  </si>
  <si>
    <t>PUEBLA, PUE.</t>
  </si>
  <si>
    <t>COLOMBIA, N.L.</t>
  </si>
  <si>
    <t>ALTAMIRA, TAMPS.</t>
  </si>
  <si>
    <t>CD. CAMARGO, TAMPS.</t>
  </si>
  <si>
    <t>DOS BOCAS, TAB.</t>
  </si>
  <si>
    <t>GUANAJUATO, GTO.</t>
  </si>
  <si>
    <t>AEROPTO. INTERNAL. FELIPE ANGELES</t>
  </si>
  <si>
    <t>T O T A L.</t>
  </si>
  <si>
    <t> </t>
  </si>
  <si>
    <t>CONCEPTO AGOSTO   2023</t>
  </si>
  <si>
    <t>CONCEPTO AGOSTO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</si>
</sst>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_-;\-* #,##0.0_-;_-* &quot;-&quot;??_-;_-@_-"/>
    <numFmt numFmtId="165" formatCode="_-* #,##0_-;\-* #,##0_-;_-* &quot;-&quot;??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Geomanist"/>
      <family val="3"/>
    </font>
    <font>
      <b/>
      <sz val="12"/>
      <name val="Geomanist"/>
      <family val="3"/>
    </font>
    <font>
      <sz val="12"/>
      <color theme="1"/>
      <name val="Geomanist"/>
      <family val="3"/>
    </font>
    <font>
      <sz val="12"/>
      <name val="Geomanist"/>
      <family val="3"/>
    </font>
    <font>
      <sz val="12"/>
      <color theme="0"/>
      <name val="Geomanist"/>
      <family val="3"/>
    </font>
    <font>
      <sz val="12"/>
      <color indexed="9"/>
      <name val="Geomanist"/>
      <family val="3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Geomanist"/>
      <family val="3"/>
    </font>
    <font>
      <b/>
      <sz val="12"/>
      <color theme="1"/>
      <name val="Geomanist"/>
      <family val="3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EFF6FB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EFF6FB"/>
        <bgColor rgb="FF000000"/>
      </patternFill>
    </fill>
    <fill>
      <patternFill patternType="solid">
        <fgColor rgb="FFD9E1F2"/>
        <bgColor rgb="FF000000"/>
      </patternFill>
    </fill>
  </fills>
  <borders count="8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7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right" vertical="center"/>
    </xf>
    <xf numFmtId="0" fontId="3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3" fontId="4" fillId="0" borderId="0" xfId="0" applyNumberFormat="1" applyFont="1"/>
    <xf numFmtId="0" fontId="3" fillId="0" borderId="5" xfId="0" applyFont="1" applyBorder="1" applyAlignment="1">
      <alignment horizontal="center"/>
    </xf>
    <xf numFmtId="3" fontId="3" fillId="0" borderId="5" xfId="0" applyNumberFormat="1" applyFont="1" applyBorder="1" applyAlignment="1">
      <alignment horizontal="left"/>
    </xf>
    <xf numFmtId="3" fontId="3" fillId="0" borderId="5" xfId="0" applyNumberFormat="1" applyFont="1" applyBorder="1" applyAlignment="1">
      <alignment horizontal="right"/>
    </xf>
    <xf numFmtId="1" fontId="5" fillId="2" borderId="2" xfId="0" applyNumberFormat="1" applyFont="1" applyFill="1" applyBorder="1" applyAlignment="1">
      <alignment horizontal="center"/>
    </xf>
    <xf numFmtId="43" fontId="4" fillId="0" borderId="0" xfId="0" applyNumberFormat="1" applyFont="1"/>
    <xf numFmtId="1" fontId="5" fillId="3" borderId="2" xfId="0" applyNumberFormat="1" applyFont="1" applyFill="1" applyBorder="1" applyAlignment="1">
      <alignment horizontal="center"/>
    </xf>
    <xf numFmtId="1" fontId="5" fillId="3" borderId="2" xfId="0" applyNumberFormat="1" applyFont="1" applyFill="1" applyBorder="1" applyAlignment="1">
      <alignment horizontal="left"/>
    </xf>
    <xf numFmtId="1" fontId="6" fillId="2" borderId="2" xfId="0" applyNumberFormat="1" applyFont="1" applyFill="1" applyBorder="1" applyAlignment="1">
      <alignment horizontal="center" vertical="center"/>
    </xf>
    <xf numFmtId="1" fontId="7" fillId="2" borderId="2" xfId="0" applyNumberFormat="1" applyFont="1" applyFill="1" applyBorder="1" applyAlignment="1">
      <alignment horizontal="center" vertical="center"/>
    </xf>
    <xf numFmtId="3" fontId="10" fillId="2" borderId="2" xfId="0" applyNumberFormat="1" applyFont="1" applyFill="1" applyBorder="1" applyAlignment="1">
      <alignment horizontal="right" vertical="center"/>
    </xf>
    <xf numFmtId="3" fontId="11" fillId="2" borderId="2" xfId="0" applyNumberFormat="1" applyFont="1" applyFill="1" applyBorder="1" applyAlignment="1">
      <alignment horizontal="right" vertical="center"/>
    </xf>
    <xf numFmtId="3" fontId="12" fillId="2" borderId="2" xfId="0" applyNumberFormat="1" applyFont="1" applyFill="1" applyBorder="1" applyAlignment="1">
      <alignment horizontal="right" vertical="center"/>
    </xf>
    <xf numFmtId="0" fontId="3" fillId="0" borderId="0" xfId="0" applyFont="1" applyAlignment="1">
      <alignment horizontal="center" wrapText="1"/>
    </xf>
    <xf numFmtId="164" fontId="8" fillId="4" borderId="4" xfId="2" applyNumberFormat="1" applyFont="1" applyFill="1" applyBorder="1" applyAlignment="1">
      <alignment horizontal="right"/>
    </xf>
    <xf numFmtId="164" fontId="9" fillId="4" borderId="4" xfId="2" applyNumberFormat="1" applyFont="1" applyFill="1" applyBorder="1" applyAlignment="1">
      <alignment horizontal="right"/>
    </xf>
    <xf numFmtId="164" fontId="8" fillId="5" borderId="3" xfId="2" applyNumberFormat="1" applyFont="1" applyFill="1" applyBorder="1" applyAlignment="1">
      <alignment horizontal="right"/>
    </xf>
    <xf numFmtId="164" fontId="9" fillId="5" borderId="3" xfId="2" applyNumberFormat="1" applyFont="1" applyFill="1" applyBorder="1" applyAlignment="1">
      <alignment horizontal="right"/>
    </xf>
    <xf numFmtId="164" fontId="8" fillId="4" borderId="3" xfId="2" applyNumberFormat="1" applyFont="1" applyFill="1" applyBorder="1" applyAlignment="1">
      <alignment horizontal="right"/>
    </xf>
    <xf numFmtId="164" fontId="9" fillId="4" borderId="3" xfId="2" applyNumberFormat="1" applyFont="1" applyFill="1" applyBorder="1" applyAlignment="1">
      <alignment horizontal="right"/>
    </xf>
    <xf numFmtId="165" fontId="8" fillId="4" borderId="4" xfId="2" applyNumberFormat="1" applyFont="1" applyFill="1" applyBorder="1" applyAlignment="1">
      <alignment horizontal="right"/>
    </xf>
    <xf numFmtId="165" fontId="9" fillId="4" borderId="4" xfId="2" applyNumberFormat="1" applyFont="1" applyFill="1" applyBorder="1" applyAlignment="1">
      <alignment horizontal="right"/>
    </xf>
    <xf numFmtId="165" fontId="8" fillId="5" borderId="3" xfId="2" applyNumberFormat="1" applyFont="1" applyFill="1" applyBorder="1" applyAlignment="1">
      <alignment horizontal="right"/>
    </xf>
    <xf numFmtId="165" fontId="9" fillId="5" borderId="3" xfId="2" applyNumberFormat="1" applyFont="1" applyFill="1" applyBorder="1" applyAlignment="1">
      <alignment horizontal="right"/>
    </xf>
    <xf numFmtId="165" fontId="8" fillId="4" borderId="3" xfId="2" applyNumberFormat="1" applyFont="1" applyFill="1" applyBorder="1" applyAlignment="1">
      <alignment horizontal="right"/>
    </xf>
    <xf numFmtId="165" fontId="9" fillId="4" borderId="3" xfId="2" applyNumberFormat="1" applyFont="1" applyFill="1" applyBorder="1" applyAlignment="1">
      <alignment horizontal="right"/>
    </xf>
    <xf numFmtId="165" fontId="8" fillId="6" borderId="4" xfId="2" applyNumberFormat="1" applyFont="1" applyFill="1" applyBorder="1"/>
    <xf numFmtId="165" fontId="8" fillId="6" borderId="6" xfId="2" applyNumberFormat="1" applyFont="1" applyFill="1" applyBorder="1"/>
    <xf numFmtId="165" fontId="9" fillId="6" borderId="6" xfId="2" applyNumberFormat="1" applyFont="1" applyFill="1" applyBorder="1"/>
    <xf numFmtId="165" fontId="8" fillId="7" borderId="3" xfId="2" applyNumberFormat="1" applyFont="1" applyFill="1" applyBorder="1"/>
    <xf numFmtId="165" fontId="8" fillId="7" borderId="7" xfId="2" applyNumberFormat="1" applyFont="1" applyFill="1" applyBorder="1"/>
    <xf numFmtId="165" fontId="9" fillId="7" borderId="7" xfId="2" applyNumberFormat="1" applyFont="1" applyFill="1" applyBorder="1"/>
    <xf numFmtId="165" fontId="8" fillId="6" borderId="3" xfId="2" applyNumberFormat="1" applyFont="1" applyFill="1" applyBorder="1"/>
    <xf numFmtId="165" fontId="8" fillId="6" borderId="7" xfId="2" applyNumberFormat="1" applyFont="1" applyFill="1" applyBorder="1"/>
    <xf numFmtId="165" fontId="9" fillId="6" borderId="7" xfId="2" applyNumberFormat="1" applyFont="1" applyFill="1" applyBorder="1"/>
    <xf numFmtId="165" fontId="9" fillId="6" borderId="4" xfId="2" applyNumberFormat="1" applyFont="1" applyFill="1" applyBorder="1"/>
    <xf numFmtId="165" fontId="9" fillId="7" borderId="3" xfId="2" applyNumberFormat="1" applyFont="1" applyFill="1" applyBorder="1"/>
    <xf numFmtId="165" fontId="9" fillId="6" borderId="3" xfId="2" applyNumberFormat="1" applyFont="1" applyFill="1" applyBorder="1"/>
  </cellXfs>
  <cellStyles count="3">
    <cellStyle name="Millares" xfId="2" builtinId="3"/>
    <cellStyle name="Millares 2" xfId="1" xr:uid="{67F16C8E-4736-49A8-9301-920A251C8E10}"/>
    <cellStyle name="Normal" xfId="0" builtinId="0"/>
  </cellStyles>
  <dxfs count="1">
    <dxf>
      <font>
        <color rgb="FF9C0006"/>
      </font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38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409575</xdr:colOff>
      <xdr:row>4</xdr:row>
      <xdr:rowOff>19050</xdr:rowOff>
    </xdr:to>
    <xdr:pic>
      <xdr:nvPicPr>
        <xdr:cNvPr id="4" name="Imagen 4">
          <a:extLst>
            <a:ext uri="{FF2B5EF4-FFF2-40B4-BE49-F238E27FC236}">
              <a16:creationId xmlns:a16="http://schemas.microsoft.com/office/drawing/2014/main" id="{CF2EEEA3-95C2-4E9D-B9D2-158012A92225}"/>
            </a:ext>
            <a:ext uri="{147F2762-F138-4A5C-976F-8EAC2B608ADB}">
              <a16:predDERef xmlns:a16="http://schemas.microsoft.com/office/drawing/2014/main" pred="{F5678907-45A2-8CBF-E069-B4BD371B36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 l="24550" t="50741" r="38158" b="37328"/>
        <a:stretch/>
      </xdr:blipFill>
      <xdr:spPr>
        <a:xfrm>
          <a:off x="0" y="0"/>
          <a:ext cx="3876675" cy="7810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38100</xdr:rowOff>
    </xdr:from>
    <xdr:to>
      <xdr:col>3</xdr:col>
      <xdr:colOff>923925</xdr:colOff>
      <xdr:row>3</xdr:row>
      <xdr:rowOff>171450</xdr:rowOff>
    </xdr:to>
    <xdr:pic>
      <xdr:nvPicPr>
        <xdr:cNvPr id="6" name="Imagen 2">
          <a:extLst>
            <a:ext uri="{FF2B5EF4-FFF2-40B4-BE49-F238E27FC236}">
              <a16:creationId xmlns:a16="http://schemas.microsoft.com/office/drawing/2014/main" id="{C8C9C2B0-A324-44E1-9F02-D902594BFA95}"/>
            </a:ext>
            <a:ext uri="{147F2762-F138-4A5C-976F-8EAC2B608ADB}">
              <a16:predDERef xmlns:a16="http://schemas.microsoft.com/office/drawing/2014/main" pred="{F5678907-45A2-8CBF-E069-B4BD371B36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 l="23542" t="50741" r="36875" b="37037"/>
        <a:stretch/>
      </xdr:blipFill>
      <xdr:spPr>
        <a:xfrm>
          <a:off x="0" y="38100"/>
          <a:ext cx="4114800" cy="7048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323850</xdr:colOff>
      <xdr:row>3</xdr:row>
      <xdr:rowOff>133350</xdr:rowOff>
    </xdr:to>
    <xdr:pic>
      <xdr:nvPicPr>
        <xdr:cNvPr id="7" name="Imagen 2">
          <a:extLst>
            <a:ext uri="{FF2B5EF4-FFF2-40B4-BE49-F238E27FC236}">
              <a16:creationId xmlns:a16="http://schemas.microsoft.com/office/drawing/2014/main" id="{93D2C521-9F55-4D18-9F10-1EE42C31C4AA}"/>
            </a:ext>
            <a:ext uri="{147F2762-F138-4A5C-976F-8EAC2B608ADB}">
              <a16:predDERef xmlns:a16="http://schemas.microsoft.com/office/drawing/2014/main" pred="{F5678907-45A2-8CBF-E069-B4BD371B36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 l="23542" t="50741" r="36875" b="37037"/>
        <a:stretch/>
      </xdr:blipFill>
      <xdr:spPr>
        <a:xfrm>
          <a:off x="0" y="0"/>
          <a:ext cx="4114800" cy="7048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323850</xdr:colOff>
      <xdr:row>3</xdr:row>
      <xdr:rowOff>133350</xdr:rowOff>
    </xdr:to>
    <xdr:pic>
      <xdr:nvPicPr>
        <xdr:cNvPr id="5" name="Imagen 2">
          <a:extLst>
            <a:ext uri="{FF2B5EF4-FFF2-40B4-BE49-F238E27FC236}">
              <a16:creationId xmlns:a16="http://schemas.microsoft.com/office/drawing/2014/main" id="{7C79E7FA-6C09-4ED3-A783-002B2F9D1A27}"/>
            </a:ext>
            <a:ext uri="{147F2762-F138-4A5C-976F-8EAC2B608ADB}">
              <a16:predDERef xmlns:a16="http://schemas.microsoft.com/office/drawing/2014/main" pred="{D82AA04A-9AA2-4410-83D8-51C8CCF1F6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 l="23542" t="50741" r="36875" b="37037"/>
        <a:stretch/>
      </xdr:blipFill>
      <xdr:spPr>
        <a:xfrm>
          <a:off x="0" y="0"/>
          <a:ext cx="4114800" cy="7048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38100</xdr:rowOff>
    </xdr:from>
    <xdr:to>
      <xdr:col>4</xdr:col>
      <xdr:colOff>323850</xdr:colOff>
      <xdr:row>3</xdr:row>
      <xdr:rowOff>171450</xdr:rowOff>
    </xdr:to>
    <xdr:pic>
      <xdr:nvPicPr>
        <xdr:cNvPr id="5" name="Imagen 2">
          <a:extLst>
            <a:ext uri="{FF2B5EF4-FFF2-40B4-BE49-F238E27FC236}">
              <a16:creationId xmlns:a16="http://schemas.microsoft.com/office/drawing/2014/main" id="{133A9DAF-9BC7-4FA5-8173-2D6E0D1EC630}"/>
            </a:ext>
            <a:ext uri="{147F2762-F138-4A5C-976F-8EAC2B608ADB}">
              <a16:predDERef xmlns:a16="http://schemas.microsoft.com/office/drawing/2014/main" pred="{F5678907-45A2-8CBF-E069-B4BD371B36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 l="23542" t="50741" r="36875" b="37037"/>
        <a:stretch/>
      </xdr:blipFill>
      <xdr:spPr>
        <a:xfrm>
          <a:off x="0" y="38100"/>
          <a:ext cx="4114800" cy="70485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28575</xdr:rowOff>
    </xdr:from>
    <xdr:to>
      <xdr:col>3</xdr:col>
      <xdr:colOff>723900</xdr:colOff>
      <xdr:row>3</xdr:row>
      <xdr:rowOff>161925</xdr:rowOff>
    </xdr:to>
    <xdr:pic>
      <xdr:nvPicPr>
        <xdr:cNvPr id="5" name="Imagen 2">
          <a:extLst>
            <a:ext uri="{FF2B5EF4-FFF2-40B4-BE49-F238E27FC236}">
              <a16:creationId xmlns:a16="http://schemas.microsoft.com/office/drawing/2014/main" id="{EB63144C-8BF5-4E93-98C2-2127B066FA44}"/>
            </a:ext>
            <a:ext uri="{147F2762-F138-4A5C-976F-8EAC2B608ADB}">
              <a16:predDERef xmlns:a16="http://schemas.microsoft.com/office/drawing/2014/main" pred="{F5678907-45A2-8CBF-E069-B4BD371B36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 l="23542" t="50741" r="36875" b="37037"/>
        <a:stretch/>
      </xdr:blipFill>
      <xdr:spPr>
        <a:xfrm>
          <a:off x="0" y="28575"/>
          <a:ext cx="4114800" cy="70485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28575</xdr:rowOff>
    </xdr:from>
    <xdr:to>
      <xdr:col>3</xdr:col>
      <xdr:colOff>714375</xdr:colOff>
      <xdr:row>3</xdr:row>
      <xdr:rowOff>161925</xdr:rowOff>
    </xdr:to>
    <xdr:pic>
      <xdr:nvPicPr>
        <xdr:cNvPr id="5" name="Imagen 2">
          <a:extLst>
            <a:ext uri="{FF2B5EF4-FFF2-40B4-BE49-F238E27FC236}">
              <a16:creationId xmlns:a16="http://schemas.microsoft.com/office/drawing/2014/main" id="{CEDBBC31-A5BB-4825-B91D-E4DAAF195665}"/>
            </a:ext>
            <a:ext uri="{147F2762-F138-4A5C-976F-8EAC2B608ADB}">
              <a16:predDERef xmlns:a16="http://schemas.microsoft.com/office/drawing/2014/main" pred="{F5678907-45A2-8CBF-E069-B4BD371B36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 l="23542" t="50741" r="36875" b="37037"/>
        <a:stretch/>
      </xdr:blipFill>
      <xdr:spPr>
        <a:xfrm>
          <a:off x="0" y="28575"/>
          <a:ext cx="4114800" cy="70485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38100</xdr:rowOff>
    </xdr:from>
    <xdr:to>
      <xdr:col>3</xdr:col>
      <xdr:colOff>428625</xdr:colOff>
      <xdr:row>3</xdr:row>
      <xdr:rowOff>171450</xdr:rowOff>
    </xdr:to>
    <xdr:pic>
      <xdr:nvPicPr>
        <xdr:cNvPr id="6" name="Imagen 2">
          <a:extLst>
            <a:ext uri="{FF2B5EF4-FFF2-40B4-BE49-F238E27FC236}">
              <a16:creationId xmlns:a16="http://schemas.microsoft.com/office/drawing/2014/main" id="{FD4280E5-5DA2-46C5-8FCD-32A60099D036}"/>
            </a:ext>
            <a:ext uri="{147F2762-F138-4A5C-976F-8EAC2B608ADB}">
              <a16:predDERef xmlns:a16="http://schemas.microsoft.com/office/drawing/2014/main" pred="{F5678907-45A2-8CBF-E069-B4BD371B36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 l="23542" t="50741" r="36875" b="37037"/>
        <a:stretch/>
      </xdr:blipFill>
      <xdr:spPr>
        <a:xfrm>
          <a:off x="0" y="38100"/>
          <a:ext cx="4114800" cy="70485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28575</xdr:rowOff>
    </xdr:from>
    <xdr:to>
      <xdr:col>3</xdr:col>
      <xdr:colOff>781050</xdr:colOff>
      <xdr:row>4</xdr:row>
      <xdr:rowOff>28575</xdr:rowOff>
    </xdr:to>
    <xdr:pic>
      <xdr:nvPicPr>
        <xdr:cNvPr id="8" name="Imagen 1">
          <a:extLst>
            <a:ext uri="{FF2B5EF4-FFF2-40B4-BE49-F238E27FC236}">
              <a16:creationId xmlns:a16="http://schemas.microsoft.com/office/drawing/2014/main" id="{86ED804E-A670-434D-825F-8D5E9D22FF60}"/>
            </a:ext>
            <a:ext uri="{147F2762-F138-4A5C-976F-8EAC2B608ADB}">
              <a16:predDERef xmlns:a16="http://schemas.microsoft.com/office/drawing/2014/main" pred="{F5678907-45A2-8CBF-E069-B4BD371B36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 l="23542" t="50741" r="36875" b="37037"/>
        <a:stretch/>
      </xdr:blipFill>
      <xdr:spPr>
        <a:xfrm>
          <a:off x="0" y="28575"/>
          <a:ext cx="4114800" cy="8001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828675</xdr:colOff>
      <xdr:row>4</xdr:row>
      <xdr:rowOff>38100</xdr:rowOff>
    </xdr:to>
    <xdr:pic>
      <xdr:nvPicPr>
        <xdr:cNvPr id="5" name="Imagen 2">
          <a:extLst>
            <a:ext uri="{FF2B5EF4-FFF2-40B4-BE49-F238E27FC236}">
              <a16:creationId xmlns:a16="http://schemas.microsoft.com/office/drawing/2014/main" id="{1DCAA20A-F858-4712-A929-663F8D0D4806}"/>
            </a:ext>
            <a:ext uri="{147F2762-F138-4A5C-976F-8EAC2B608ADB}">
              <a16:predDERef xmlns:a16="http://schemas.microsoft.com/office/drawing/2014/main" pred="{F5678907-45A2-8CBF-E069-B4BD371B36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 l="23542" t="50741" r="36875" b="37037"/>
        <a:stretch/>
      </xdr:blipFill>
      <xdr:spPr>
        <a:xfrm>
          <a:off x="0" y="0"/>
          <a:ext cx="4114800" cy="8001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323850</xdr:colOff>
      <xdr:row>4</xdr:row>
      <xdr:rowOff>38100</xdr:rowOff>
    </xdr:to>
    <xdr:pic>
      <xdr:nvPicPr>
        <xdr:cNvPr id="5" name="Imagen 2">
          <a:extLst>
            <a:ext uri="{FF2B5EF4-FFF2-40B4-BE49-F238E27FC236}">
              <a16:creationId xmlns:a16="http://schemas.microsoft.com/office/drawing/2014/main" id="{BF2312F8-A59D-41D6-B9A1-ED7FCAD0D81F}"/>
            </a:ext>
            <a:ext uri="{147F2762-F138-4A5C-976F-8EAC2B608ADB}">
              <a16:predDERef xmlns:a16="http://schemas.microsoft.com/office/drawing/2014/main" pred="{F5678907-45A2-8CBF-E069-B4BD371B36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 l="23542" t="50741" r="36875" b="37037"/>
        <a:stretch/>
      </xdr:blipFill>
      <xdr:spPr>
        <a:xfrm>
          <a:off x="0" y="0"/>
          <a:ext cx="4114800" cy="80010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9525</xdr:colOff>
      <xdr:row>4</xdr:row>
      <xdr:rowOff>38100</xdr:rowOff>
    </xdr:to>
    <xdr:pic>
      <xdr:nvPicPr>
        <xdr:cNvPr id="5" name="Imagen 2">
          <a:extLst>
            <a:ext uri="{FF2B5EF4-FFF2-40B4-BE49-F238E27FC236}">
              <a16:creationId xmlns:a16="http://schemas.microsoft.com/office/drawing/2014/main" id="{09CC9449-95FD-4B7C-8D13-4CF54075DCB9}"/>
            </a:ext>
            <a:ext uri="{147F2762-F138-4A5C-976F-8EAC2B608ADB}">
              <a16:predDERef xmlns:a16="http://schemas.microsoft.com/office/drawing/2014/main" pred="{F5678907-45A2-8CBF-E069-B4BD371B36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 l="23542" t="50741" r="36875" b="37037"/>
        <a:stretch/>
      </xdr:blipFill>
      <xdr:spPr>
        <a:xfrm>
          <a:off x="0" y="0"/>
          <a:ext cx="4114800" cy="80010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323850</xdr:colOff>
      <xdr:row>4</xdr:row>
      <xdr:rowOff>38100</xdr:rowOff>
    </xdr:to>
    <xdr:pic>
      <xdr:nvPicPr>
        <xdr:cNvPr id="5" name="Imagen 2">
          <a:extLst>
            <a:ext uri="{FF2B5EF4-FFF2-40B4-BE49-F238E27FC236}">
              <a16:creationId xmlns:a16="http://schemas.microsoft.com/office/drawing/2014/main" id="{EBE5FB42-39AE-48B7-ACA3-FEBB06B97123}"/>
            </a:ext>
            <a:ext uri="{147F2762-F138-4A5C-976F-8EAC2B608ADB}">
              <a16:predDERef xmlns:a16="http://schemas.microsoft.com/office/drawing/2014/main" pred="{F5678907-45A2-8CBF-E069-B4BD371B36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 l="23542" t="50741" r="36875" b="37037"/>
        <a:stretch/>
      </xdr:blipFill>
      <xdr:spPr>
        <a:xfrm>
          <a:off x="0" y="0"/>
          <a:ext cx="4114800" cy="80010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981075</xdr:colOff>
      <xdr:row>4</xdr:row>
      <xdr:rowOff>38100</xdr:rowOff>
    </xdr:to>
    <xdr:pic>
      <xdr:nvPicPr>
        <xdr:cNvPr id="5" name="Imagen 2">
          <a:extLst>
            <a:ext uri="{FF2B5EF4-FFF2-40B4-BE49-F238E27FC236}">
              <a16:creationId xmlns:a16="http://schemas.microsoft.com/office/drawing/2014/main" id="{8C71C8B9-80BE-4C96-90B0-3EE0DF111FB7}"/>
            </a:ext>
            <a:ext uri="{147F2762-F138-4A5C-976F-8EAC2B608ADB}">
              <a16:predDERef xmlns:a16="http://schemas.microsoft.com/office/drawing/2014/main" pred="{F5678907-45A2-8CBF-E069-B4BD371B36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 l="23542" t="50741" r="36875" b="37037"/>
        <a:stretch/>
      </xdr:blipFill>
      <xdr:spPr>
        <a:xfrm>
          <a:off x="0" y="0"/>
          <a:ext cx="4114800" cy="80010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323850</xdr:colOff>
      <xdr:row>4</xdr:row>
      <xdr:rowOff>38100</xdr:rowOff>
    </xdr:to>
    <xdr:pic>
      <xdr:nvPicPr>
        <xdr:cNvPr id="5" name="Imagen 2">
          <a:extLst>
            <a:ext uri="{FF2B5EF4-FFF2-40B4-BE49-F238E27FC236}">
              <a16:creationId xmlns:a16="http://schemas.microsoft.com/office/drawing/2014/main" id="{2019A045-75AE-4AD4-B5EA-79166585391F}"/>
            </a:ext>
            <a:ext uri="{147F2762-F138-4A5C-976F-8EAC2B608ADB}">
              <a16:predDERef xmlns:a16="http://schemas.microsoft.com/office/drawing/2014/main" pred="{F5678907-45A2-8CBF-E069-B4BD371B36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 l="23542" t="50741" r="36875" b="37037"/>
        <a:stretch/>
      </xdr:blipFill>
      <xdr:spPr>
        <a:xfrm>
          <a:off x="0" y="0"/>
          <a:ext cx="4114800" cy="80010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</xdr:rowOff>
    </xdr:from>
    <xdr:to>
      <xdr:col>3</xdr:col>
      <xdr:colOff>800100</xdr:colOff>
      <xdr:row>4</xdr:row>
      <xdr:rowOff>57150</xdr:rowOff>
    </xdr:to>
    <xdr:pic>
      <xdr:nvPicPr>
        <xdr:cNvPr id="5" name="Imagen 2">
          <a:extLst>
            <a:ext uri="{FF2B5EF4-FFF2-40B4-BE49-F238E27FC236}">
              <a16:creationId xmlns:a16="http://schemas.microsoft.com/office/drawing/2014/main" id="{255FAD99-1CEB-4A61-A9DD-96055FCC9FAF}"/>
            </a:ext>
            <a:ext uri="{147F2762-F138-4A5C-976F-8EAC2B608ADB}">
              <a16:predDERef xmlns:a16="http://schemas.microsoft.com/office/drawing/2014/main" pred="{F5678907-45A2-8CBF-E069-B4BD371B36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 l="23542" t="50741" r="36875" b="37037"/>
        <a:stretch/>
      </xdr:blipFill>
      <xdr:spPr>
        <a:xfrm>
          <a:off x="0" y="19050"/>
          <a:ext cx="4114800" cy="80010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323850</xdr:colOff>
      <xdr:row>4</xdr:row>
      <xdr:rowOff>19050</xdr:rowOff>
    </xdr:to>
    <xdr:pic>
      <xdr:nvPicPr>
        <xdr:cNvPr id="5" name="Imagen 2">
          <a:extLst>
            <a:ext uri="{FF2B5EF4-FFF2-40B4-BE49-F238E27FC236}">
              <a16:creationId xmlns:a16="http://schemas.microsoft.com/office/drawing/2014/main" id="{C4FFA4A8-7C7C-4969-9AB6-258F0BB6CEB5}"/>
            </a:ext>
            <a:ext uri="{147F2762-F138-4A5C-976F-8EAC2B608ADB}">
              <a16:predDERef xmlns:a16="http://schemas.microsoft.com/office/drawing/2014/main" pred="{F5678907-45A2-8CBF-E069-B4BD371B36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 l="23542" t="50741" r="36875" b="37037"/>
        <a:stretch/>
      </xdr:blipFill>
      <xdr:spPr>
        <a:xfrm>
          <a:off x="0" y="0"/>
          <a:ext cx="4114800" cy="80010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323850</xdr:colOff>
      <xdr:row>4</xdr:row>
      <xdr:rowOff>38100</xdr:rowOff>
    </xdr:to>
    <xdr:pic>
      <xdr:nvPicPr>
        <xdr:cNvPr id="5" name="Imagen 2">
          <a:extLst>
            <a:ext uri="{FF2B5EF4-FFF2-40B4-BE49-F238E27FC236}">
              <a16:creationId xmlns:a16="http://schemas.microsoft.com/office/drawing/2014/main" id="{54DB7333-8A11-41D0-B712-78FB1BE8AD2B}"/>
            </a:ext>
            <a:ext uri="{147F2762-F138-4A5C-976F-8EAC2B608ADB}">
              <a16:predDERef xmlns:a16="http://schemas.microsoft.com/office/drawing/2014/main" pred="{F5678907-45A2-8CBF-E069-B4BD371B36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 l="23542" t="50741" r="36875" b="37037"/>
        <a:stretch/>
      </xdr:blipFill>
      <xdr:spPr>
        <a:xfrm>
          <a:off x="0" y="0"/>
          <a:ext cx="4114800" cy="80010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85725</xdr:colOff>
      <xdr:row>4</xdr:row>
      <xdr:rowOff>19050</xdr:rowOff>
    </xdr:to>
    <xdr:pic>
      <xdr:nvPicPr>
        <xdr:cNvPr id="6" name="Imagen 2">
          <a:extLst>
            <a:ext uri="{FF2B5EF4-FFF2-40B4-BE49-F238E27FC236}">
              <a16:creationId xmlns:a16="http://schemas.microsoft.com/office/drawing/2014/main" id="{0214C0B1-7591-43D5-B897-1FBC416D4581}"/>
            </a:ext>
            <a:ext uri="{147F2762-F138-4A5C-976F-8EAC2B608ADB}">
              <a16:predDERef xmlns:a16="http://schemas.microsoft.com/office/drawing/2014/main" pred="{F5678907-45A2-8CBF-E069-B4BD371B36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 l="24550" t="50741" r="38158" b="37328"/>
        <a:stretch/>
      </xdr:blipFill>
      <xdr:spPr>
        <a:xfrm>
          <a:off x="0" y="0"/>
          <a:ext cx="3876675" cy="781050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85725</xdr:colOff>
      <xdr:row>4</xdr:row>
      <xdr:rowOff>19050</xdr:rowOff>
    </xdr:to>
    <xdr:pic>
      <xdr:nvPicPr>
        <xdr:cNvPr id="5" name="Imagen 2">
          <a:extLst>
            <a:ext uri="{FF2B5EF4-FFF2-40B4-BE49-F238E27FC236}">
              <a16:creationId xmlns:a16="http://schemas.microsoft.com/office/drawing/2014/main" id="{9FE26B9B-DC63-49DD-BD29-B7503F0868FA}"/>
            </a:ext>
            <a:ext uri="{147F2762-F138-4A5C-976F-8EAC2B608ADB}">
              <a16:predDERef xmlns:a16="http://schemas.microsoft.com/office/drawing/2014/main" pred="{F5678907-45A2-8CBF-E069-B4BD371B36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 l="24550" t="50741" r="38158" b="37328"/>
        <a:stretch/>
      </xdr:blipFill>
      <xdr:spPr>
        <a:xfrm>
          <a:off x="0" y="0"/>
          <a:ext cx="3876675" cy="781050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85725</xdr:colOff>
      <xdr:row>4</xdr:row>
      <xdr:rowOff>19050</xdr:rowOff>
    </xdr:to>
    <xdr:pic>
      <xdr:nvPicPr>
        <xdr:cNvPr id="5" name="Imagen 2">
          <a:extLst>
            <a:ext uri="{FF2B5EF4-FFF2-40B4-BE49-F238E27FC236}">
              <a16:creationId xmlns:a16="http://schemas.microsoft.com/office/drawing/2014/main" id="{7B6DD471-6473-43F9-9C4D-B200E3AA03D2}"/>
            </a:ext>
            <a:ext uri="{147F2762-F138-4A5C-976F-8EAC2B608ADB}">
              <a16:predDERef xmlns:a16="http://schemas.microsoft.com/office/drawing/2014/main" pred="{F5678907-45A2-8CBF-E069-B4BD371B36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 l="24550" t="50741" r="38158" b="37328"/>
        <a:stretch/>
      </xdr:blipFill>
      <xdr:spPr>
        <a:xfrm>
          <a:off x="0" y="0"/>
          <a:ext cx="3876675" cy="781050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85725</xdr:colOff>
      <xdr:row>4</xdr:row>
      <xdr:rowOff>19050</xdr:rowOff>
    </xdr:to>
    <xdr:pic>
      <xdr:nvPicPr>
        <xdr:cNvPr id="5" name="Imagen 2">
          <a:extLst>
            <a:ext uri="{FF2B5EF4-FFF2-40B4-BE49-F238E27FC236}">
              <a16:creationId xmlns:a16="http://schemas.microsoft.com/office/drawing/2014/main" id="{3746CCB8-97AA-4D04-8368-9147E7557FAF}"/>
            </a:ext>
            <a:ext uri="{147F2762-F138-4A5C-976F-8EAC2B608ADB}">
              <a16:predDERef xmlns:a16="http://schemas.microsoft.com/office/drawing/2014/main" pred="{F5678907-45A2-8CBF-E069-B4BD371B36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 l="24550" t="50741" r="38158" b="37328"/>
        <a:stretch/>
      </xdr:blipFill>
      <xdr:spPr>
        <a:xfrm>
          <a:off x="0" y="0"/>
          <a:ext cx="3876675" cy="781050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85725</xdr:colOff>
      <xdr:row>4</xdr:row>
      <xdr:rowOff>19050</xdr:rowOff>
    </xdr:to>
    <xdr:pic>
      <xdr:nvPicPr>
        <xdr:cNvPr id="5" name="Imagen 2">
          <a:extLst>
            <a:ext uri="{FF2B5EF4-FFF2-40B4-BE49-F238E27FC236}">
              <a16:creationId xmlns:a16="http://schemas.microsoft.com/office/drawing/2014/main" id="{EAF68A0A-CC42-422A-9293-B4FD138EDDC6}"/>
            </a:ext>
            <a:ext uri="{147F2762-F138-4A5C-976F-8EAC2B608ADB}">
              <a16:predDERef xmlns:a16="http://schemas.microsoft.com/office/drawing/2014/main" pred="{F5678907-45A2-8CBF-E069-B4BD371B36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 l="24550" t="50741" r="38158" b="37328"/>
        <a:stretch/>
      </xdr:blipFill>
      <xdr:spPr>
        <a:xfrm>
          <a:off x="0" y="0"/>
          <a:ext cx="3876675" cy="781050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647700</xdr:colOff>
      <xdr:row>4</xdr:row>
      <xdr:rowOff>19050</xdr:rowOff>
    </xdr:to>
    <xdr:pic>
      <xdr:nvPicPr>
        <xdr:cNvPr id="5" name="Imagen 2">
          <a:extLst>
            <a:ext uri="{FF2B5EF4-FFF2-40B4-BE49-F238E27FC236}">
              <a16:creationId xmlns:a16="http://schemas.microsoft.com/office/drawing/2014/main" id="{D92DCDC9-DDD6-44AB-9698-3C40F02B7BC5}"/>
            </a:ext>
            <a:ext uri="{147F2762-F138-4A5C-976F-8EAC2B608ADB}">
              <a16:predDERef xmlns:a16="http://schemas.microsoft.com/office/drawing/2014/main" pred="{F5678907-45A2-8CBF-E069-B4BD371B36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 l="24550" t="50741" r="38158" b="37328"/>
        <a:stretch/>
      </xdr:blipFill>
      <xdr:spPr>
        <a:xfrm>
          <a:off x="0" y="0"/>
          <a:ext cx="3876675" cy="781050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85725</xdr:colOff>
      <xdr:row>4</xdr:row>
      <xdr:rowOff>19050</xdr:rowOff>
    </xdr:to>
    <xdr:pic>
      <xdr:nvPicPr>
        <xdr:cNvPr id="5" name="Imagen 2">
          <a:extLst>
            <a:ext uri="{FF2B5EF4-FFF2-40B4-BE49-F238E27FC236}">
              <a16:creationId xmlns:a16="http://schemas.microsoft.com/office/drawing/2014/main" id="{943D26C4-C7D8-400E-AE30-DF43E61D1D2A}"/>
            </a:ext>
            <a:ext uri="{147F2762-F138-4A5C-976F-8EAC2B608ADB}">
              <a16:predDERef xmlns:a16="http://schemas.microsoft.com/office/drawing/2014/main" pred="{F5678907-45A2-8CBF-E069-B4BD371B36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 l="24550" t="50741" r="38158" b="37328"/>
        <a:stretch/>
      </xdr:blipFill>
      <xdr:spPr>
        <a:xfrm>
          <a:off x="0" y="0"/>
          <a:ext cx="3876675" cy="781050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85725</xdr:colOff>
      <xdr:row>4</xdr:row>
      <xdr:rowOff>19050</xdr:rowOff>
    </xdr:to>
    <xdr:pic>
      <xdr:nvPicPr>
        <xdr:cNvPr id="5" name="Imagen 2">
          <a:extLst>
            <a:ext uri="{FF2B5EF4-FFF2-40B4-BE49-F238E27FC236}">
              <a16:creationId xmlns:a16="http://schemas.microsoft.com/office/drawing/2014/main" id="{7BA76DF4-4317-4B01-843A-E4D2F829E3CF}"/>
            </a:ext>
            <a:ext uri="{147F2762-F138-4A5C-976F-8EAC2B608ADB}">
              <a16:predDERef xmlns:a16="http://schemas.microsoft.com/office/drawing/2014/main" pred="{F5678907-45A2-8CBF-E069-B4BD371B36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 l="24550" t="50741" r="38158" b="37328"/>
        <a:stretch/>
      </xdr:blipFill>
      <xdr:spPr>
        <a:xfrm>
          <a:off x="0" y="0"/>
          <a:ext cx="3876675" cy="781050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85725</xdr:colOff>
      <xdr:row>4</xdr:row>
      <xdr:rowOff>19050</xdr:rowOff>
    </xdr:to>
    <xdr:pic>
      <xdr:nvPicPr>
        <xdr:cNvPr id="4" name="Imagen 2">
          <a:extLst>
            <a:ext uri="{FF2B5EF4-FFF2-40B4-BE49-F238E27FC236}">
              <a16:creationId xmlns:a16="http://schemas.microsoft.com/office/drawing/2014/main" id="{AC31B312-8BF4-4126-BA0B-E7E26524F483}"/>
            </a:ext>
            <a:ext uri="{147F2762-F138-4A5C-976F-8EAC2B608ADB}">
              <a16:predDERef xmlns:a16="http://schemas.microsoft.com/office/drawing/2014/main" pred="{F5678907-45A2-8CBF-E069-B4BD371B36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 l="24550" t="50741" r="38158" b="37328"/>
        <a:stretch/>
      </xdr:blipFill>
      <xdr:spPr>
        <a:xfrm>
          <a:off x="0" y="0"/>
          <a:ext cx="3876675" cy="781050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85725</xdr:colOff>
      <xdr:row>4</xdr:row>
      <xdr:rowOff>19050</xdr:rowOff>
    </xdr:to>
    <xdr:pic>
      <xdr:nvPicPr>
        <xdr:cNvPr id="4" name="Imagen 2">
          <a:extLst>
            <a:ext uri="{FF2B5EF4-FFF2-40B4-BE49-F238E27FC236}">
              <a16:creationId xmlns:a16="http://schemas.microsoft.com/office/drawing/2014/main" id="{0EF0067E-125A-4D45-8766-8DC6F5A835FF}"/>
            </a:ext>
            <a:ext uri="{147F2762-F138-4A5C-976F-8EAC2B608ADB}">
              <a16:predDERef xmlns:a16="http://schemas.microsoft.com/office/drawing/2014/main" pred="{F5678907-45A2-8CBF-E069-B4BD371B36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 l="24550" t="50741" r="38158" b="37328"/>
        <a:stretch/>
      </xdr:blipFill>
      <xdr:spPr>
        <a:xfrm>
          <a:off x="0" y="0"/>
          <a:ext cx="3876675" cy="781050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828675</xdr:colOff>
      <xdr:row>4</xdr:row>
      <xdr:rowOff>19050</xdr:rowOff>
    </xdr:to>
    <xdr:pic>
      <xdr:nvPicPr>
        <xdr:cNvPr id="5" name="Imagen 2">
          <a:extLst>
            <a:ext uri="{FF2B5EF4-FFF2-40B4-BE49-F238E27FC236}">
              <a16:creationId xmlns:a16="http://schemas.microsoft.com/office/drawing/2014/main" id="{01284599-754F-485A-9432-6F9BFB6A9169}"/>
            </a:ext>
            <a:ext uri="{147F2762-F138-4A5C-976F-8EAC2B608ADB}">
              <a16:predDERef xmlns:a16="http://schemas.microsoft.com/office/drawing/2014/main" pred="{F5678907-45A2-8CBF-E069-B4BD371B36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 l="24550" t="50741" r="38158" b="37328"/>
        <a:stretch/>
      </xdr:blipFill>
      <xdr:spPr>
        <a:xfrm>
          <a:off x="0" y="0"/>
          <a:ext cx="3876675" cy="781050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866775</xdr:colOff>
      <xdr:row>4</xdr:row>
      <xdr:rowOff>19050</xdr:rowOff>
    </xdr:to>
    <xdr:pic>
      <xdr:nvPicPr>
        <xdr:cNvPr id="4" name="Imagen 2">
          <a:extLst>
            <a:ext uri="{FF2B5EF4-FFF2-40B4-BE49-F238E27FC236}">
              <a16:creationId xmlns:a16="http://schemas.microsoft.com/office/drawing/2014/main" id="{BFBFA4B7-264F-4557-8579-B4EC1E4FA377}"/>
            </a:ext>
            <a:ext uri="{147F2762-F138-4A5C-976F-8EAC2B608ADB}">
              <a16:predDERef xmlns:a16="http://schemas.microsoft.com/office/drawing/2014/main" pred="{F5678907-45A2-8CBF-E069-B4BD371B36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 l="24550" t="50741" r="38158" b="37328"/>
        <a:stretch/>
      </xdr:blipFill>
      <xdr:spPr>
        <a:xfrm>
          <a:off x="0" y="0"/>
          <a:ext cx="3876675" cy="781050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85725</xdr:colOff>
      <xdr:row>4</xdr:row>
      <xdr:rowOff>19050</xdr:rowOff>
    </xdr:to>
    <xdr:pic>
      <xdr:nvPicPr>
        <xdr:cNvPr id="5" name="Imagen 2">
          <a:extLst>
            <a:ext uri="{FF2B5EF4-FFF2-40B4-BE49-F238E27FC236}">
              <a16:creationId xmlns:a16="http://schemas.microsoft.com/office/drawing/2014/main" id="{DE1A6E3B-795E-419B-B827-D97B9B0AEECB}"/>
            </a:ext>
            <a:ext uri="{147F2762-F138-4A5C-976F-8EAC2B608ADB}">
              <a16:predDERef xmlns:a16="http://schemas.microsoft.com/office/drawing/2014/main" pred="{F5678907-45A2-8CBF-E069-B4BD371B36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 l="24550" t="50741" r="38158" b="37328"/>
        <a:stretch/>
      </xdr:blipFill>
      <xdr:spPr>
        <a:xfrm>
          <a:off x="0" y="0"/>
          <a:ext cx="3876675" cy="781050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723900</xdr:colOff>
      <xdr:row>4</xdr:row>
      <xdr:rowOff>19050</xdr:rowOff>
    </xdr:to>
    <xdr:pic>
      <xdr:nvPicPr>
        <xdr:cNvPr id="5" name="Imagen 2">
          <a:extLst>
            <a:ext uri="{FF2B5EF4-FFF2-40B4-BE49-F238E27FC236}">
              <a16:creationId xmlns:a16="http://schemas.microsoft.com/office/drawing/2014/main" id="{3D545EC6-32C6-457A-9BF6-628DB47B15BB}"/>
            </a:ext>
            <a:ext uri="{147F2762-F138-4A5C-976F-8EAC2B608ADB}">
              <a16:predDERef xmlns:a16="http://schemas.microsoft.com/office/drawing/2014/main" pred="{F5678907-45A2-8CBF-E069-B4BD371B36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 l="24550" t="50741" r="38158" b="37328"/>
        <a:stretch/>
      </xdr:blipFill>
      <xdr:spPr>
        <a:xfrm>
          <a:off x="0" y="0"/>
          <a:ext cx="3876675" cy="781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E2B2A-D877-4C78-AC42-EEAE0DA01F02}">
  <dimension ref="A1:I57"/>
  <sheetViews>
    <sheetView zoomScale="90" zoomScaleNormal="90" workbookViewId="0">
      <selection activeCell="C7" sqref="C7:I56"/>
    </sheetView>
  </sheetViews>
  <sheetFormatPr baseColWidth="10" defaultColWidth="11.42578125" defaultRowHeight="15.75" x14ac:dyDescent="0.25"/>
  <cols>
    <col min="1" max="1" width="7.85546875" style="10" customWidth="1"/>
    <col min="2" max="2" width="29.140625" style="11" customWidth="1"/>
    <col min="3" max="8" width="15" style="12" customWidth="1"/>
    <col min="9" max="9" width="19.5703125" style="12" customWidth="1"/>
    <col min="10" max="16384" width="11.42578125" style="4"/>
  </cols>
  <sheetData>
    <row r="1" spans="1:9" ht="15" customHeight="1" x14ac:dyDescent="0.25">
      <c r="A1" s="3"/>
      <c r="B1" s="3"/>
      <c r="C1" s="4"/>
      <c r="D1" s="5"/>
      <c r="E1" s="5"/>
      <c r="F1" s="4"/>
      <c r="G1" s="4"/>
      <c r="H1" s="4"/>
      <c r="I1" s="6" t="s">
        <v>0</v>
      </c>
    </row>
    <row r="2" spans="1:9" ht="15" customHeight="1" x14ac:dyDescent="0.25">
      <c r="A2" s="3"/>
      <c r="B2" s="3"/>
      <c r="C2" s="4"/>
      <c r="D2" s="5"/>
      <c r="E2" s="5"/>
      <c r="F2" s="4"/>
      <c r="G2" s="4"/>
      <c r="H2" s="4"/>
      <c r="I2" s="6" t="s">
        <v>1</v>
      </c>
    </row>
    <row r="3" spans="1:9" ht="15" customHeight="1" x14ac:dyDescent="0.25">
      <c r="A3" s="3"/>
      <c r="B3" s="4"/>
      <c r="C3" s="4"/>
      <c r="D3" s="5"/>
      <c r="E3" s="5"/>
      <c r="F3" s="4"/>
      <c r="G3" s="4"/>
      <c r="H3" s="4"/>
      <c r="I3" s="6" t="s">
        <v>2</v>
      </c>
    </row>
    <row r="4" spans="1:9" ht="15" customHeight="1" x14ac:dyDescent="0.25">
      <c r="A4" s="22" t="s">
        <v>64</v>
      </c>
      <c r="B4" s="22"/>
      <c r="C4" s="22"/>
      <c r="D4" s="22"/>
      <c r="E4" s="22"/>
      <c r="F4" s="22"/>
      <c r="G4" s="22"/>
      <c r="H4" s="22"/>
      <c r="I4" s="22"/>
    </row>
    <row r="5" spans="1:9" ht="15" customHeight="1" thickBot="1" x14ac:dyDescent="0.3">
      <c r="A5" s="3"/>
      <c r="B5" s="7"/>
      <c r="C5" s="7"/>
      <c r="D5" s="7"/>
      <c r="E5" s="7"/>
      <c r="F5" s="7"/>
      <c r="G5" s="8"/>
      <c r="H5" s="4"/>
      <c r="I5" s="4"/>
    </row>
    <row r="6" spans="1:9" ht="41.25" customHeight="1" thickTop="1" thickBot="1" x14ac:dyDescent="0.3">
      <c r="A6" s="1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</row>
    <row r="7" spans="1:9" ht="16.5" thickTop="1" x14ac:dyDescent="0.25">
      <c r="A7" s="15">
        <v>1001</v>
      </c>
      <c r="B7" s="16" t="s">
        <v>12</v>
      </c>
      <c r="C7" s="29">
        <v>0</v>
      </c>
      <c r="D7" s="29">
        <v>0</v>
      </c>
      <c r="E7" s="29">
        <v>0</v>
      </c>
      <c r="F7" s="29">
        <v>0</v>
      </c>
      <c r="G7" s="29">
        <v>0</v>
      </c>
      <c r="H7" s="29">
        <v>2500</v>
      </c>
      <c r="I7" s="30">
        <f>SUM(C7:H7)</f>
        <v>2500</v>
      </c>
    </row>
    <row r="8" spans="1:9" x14ac:dyDescent="0.25">
      <c r="A8" s="15">
        <v>1002</v>
      </c>
      <c r="B8" s="16" t="s">
        <v>13</v>
      </c>
      <c r="C8" s="31">
        <v>1807222</v>
      </c>
      <c r="D8" s="31">
        <v>20418</v>
      </c>
      <c r="E8" s="31">
        <v>52349</v>
      </c>
      <c r="F8" s="31">
        <v>0</v>
      </c>
      <c r="G8" s="31">
        <v>0</v>
      </c>
      <c r="H8" s="31">
        <v>65969</v>
      </c>
      <c r="I8" s="32">
        <f t="shared" ref="I8:I56" si="0">SUM(C8:H8)</f>
        <v>1945958</v>
      </c>
    </row>
    <row r="9" spans="1:9" x14ac:dyDescent="0.25">
      <c r="A9" s="15">
        <v>1005</v>
      </c>
      <c r="B9" s="16" t="s">
        <v>14</v>
      </c>
      <c r="C9" s="33">
        <v>35333</v>
      </c>
      <c r="D9" s="33">
        <v>8288</v>
      </c>
      <c r="E9" s="33">
        <v>147667</v>
      </c>
      <c r="F9" s="33">
        <v>0</v>
      </c>
      <c r="G9" s="33">
        <v>0</v>
      </c>
      <c r="H9" s="33">
        <v>16530</v>
      </c>
      <c r="I9" s="34">
        <f t="shared" si="0"/>
        <v>207818</v>
      </c>
    </row>
    <row r="10" spans="1:9" x14ac:dyDescent="0.25">
      <c r="A10" s="15">
        <v>1006</v>
      </c>
      <c r="B10" s="16" t="s">
        <v>15</v>
      </c>
      <c r="C10" s="31">
        <v>0</v>
      </c>
      <c r="D10" s="31">
        <v>0</v>
      </c>
      <c r="E10" s="31">
        <v>2751</v>
      </c>
      <c r="F10" s="31">
        <v>0</v>
      </c>
      <c r="G10" s="31">
        <v>0</v>
      </c>
      <c r="H10" s="31">
        <v>0</v>
      </c>
      <c r="I10" s="32">
        <f t="shared" si="0"/>
        <v>2751</v>
      </c>
    </row>
    <row r="11" spans="1:9" x14ac:dyDescent="0.25">
      <c r="A11" s="15">
        <v>1007</v>
      </c>
      <c r="B11" s="16" t="s">
        <v>16</v>
      </c>
      <c r="C11" s="33">
        <v>47775777</v>
      </c>
      <c r="D11" s="33">
        <v>2894399</v>
      </c>
      <c r="E11" s="33">
        <v>1713821</v>
      </c>
      <c r="F11" s="33">
        <v>13854497</v>
      </c>
      <c r="G11" s="33">
        <v>0</v>
      </c>
      <c r="H11" s="33">
        <v>1483446</v>
      </c>
      <c r="I11" s="34">
        <f t="shared" si="0"/>
        <v>67721940</v>
      </c>
    </row>
    <row r="12" spans="1:9" x14ac:dyDescent="0.25">
      <c r="A12" s="15">
        <v>1008</v>
      </c>
      <c r="B12" s="16" t="s">
        <v>17</v>
      </c>
      <c r="C12" s="31">
        <v>1613262</v>
      </c>
      <c r="D12" s="31">
        <v>0</v>
      </c>
      <c r="E12" s="31">
        <v>296688</v>
      </c>
      <c r="F12" s="31">
        <v>0</v>
      </c>
      <c r="G12" s="31">
        <v>0</v>
      </c>
      <c r="H12" s="31">
        <v>13000</v>
      </c>
      <c r="I12" s="32">
        <f t="shared" si="0"/>
        <v>1922950</v>
      </c>
    </row>
    <row r="13" spans="1:9" x14ac:dyDescent="0.25">
      <c r="A13" s="15">
        <v>1010</v>
      </c>
      <c r="B13" s="16" t="s">
        <v>18</v>
      </c>
      <c r="C13" s="33">
        <v>4343426</v>
      </c>
      <c r="D13" s="33">
        <v>268227</v>
      </c>
      <c r="E13" s="33">
        <v>308030</v>
      </c>
      <c r="F13" s="33">
        <v>106953</v>
      </c>
      <c r="G13" s="33">
        <v>0</v>
      </c>
      <c r="H13" s="33">
        <v>27440</v>
      </c>
      <c r="I13" s="34">
        <f t="shared" si="0"/>
        <v>5054076</v>
      </c>
    </row>
    <row r="14" spans="1:9" x14ac:dyDescent="0.25">
      <c r="A14" s="15">
        <v>1011</v>
      </c>
      <c r="B14" s="16" t="s">
        <v>19</v>
      </c>
      <c r="C14" s="31">
        <v>18249486</v>
      </c>
      <c r="D14" s="31">
        <v>2942595</v>
      </c>
      <c r="E14" s="31">
        <v>1056462</v>
      </c>
      <c r="F14" s="31">
        <v>0</v>
      </c>
      <c r="G14" s="31">
        <v>0</v>
      </c>
      <c r="H14" s="31">
        <v>260373</v>
      </c>
      <c r="I14" s="32">
        <f t="shared" si="0"/>
        <v>22508916</v>
      </c>
    </row>
    <row r="15" spans="1:9" x14ac:dyDescent="0.25">
      <c r="A15" s="15">
        <v>1012</v>
      </c>
      <c r="B15" s="16" t="s">
        <v>20</v>
      </c>
      <c r="C15" s="33">
        <v>14144171</v>
      </c>
      <c r="D15" s="33">
        <v>379253</v>
      </c>
      <c r="E15" s="33">
        <v>113186</v>
      </c>
      <c r="F15" s="33">
        <v>929576</v>
      </c>
      <c r="G15" s="33">
        <v>0</v>
      </c>
      <c r="H15" s="33">
        <v>141220</v>
      </c>
      <c r="I15" s="34">
        <f t="shared" si="0"/>
        <v>15707406</v>
      </c>
    </row>
    <row r="16" spans="1:9" x14ac:dyDescent="0.25">
      <c r="A16" s="15">
        <v>1013</v>
      </c>
      <c r="B16" s="16" t="s">
        <v>21</v>
      </c>
      <c r="C16" s="31">
        <v>233048388</v>
      </c>
      <c r="D16" s="31">
        <v>105927521</v>
      </c>
      <c r="E16" s="31">
        <v>8989078</v>
      </c>
      <c r="F16" s="31">
        <v>4453810</v>
      </c>
      <c r="G16" s="31">
        <v>0</v>
      </c>
      <c r="H16" s="31">
        <v>812577</v>
      </c>
      <c r="I16" s="32">
        <f t="shared" si="0"/>
        <v>353231374</v>
      </c>
    </row>
    <row r="17" spans="1:9" x14ac:dyDescent="0.25">
      <c r="A17" s="15">
        <v>1014</v>
      </c>
      <c r="B17" s="16" t="s">
        <v>22</v>
      </c>
      <c r="C17" s="33">
        <v>0</v>
      </c>
      <c r="D17" s="33">
        <v>0</v>
      </c>
      <c r="E17" s="33">
        <v>0</v>
      </c>
      <c r="F17" s="33">
        <v>0</v>
      </c>
      <c r="G17" s="33">
        <v>0</v>
      </c>
      <c r="H17" s="33">
        <v>40000</v>
      </c>
      <c r="I17" s="34">
        <f t="shared" si="0"/>
        <v>40000</v>
      </c>
    </row>
    <row r="18" spans="1:9" x14ac:dyDescent="0.25">
      <c r="A18" s="15">
        <v>1016</v>
      </c>
      <c r="B18" s="16" t="s">
        <v>23</v>
      </c>
      <c r="C18" s="31">
        <v>299664582</v>
      </c>
      <c r="D18" s="31">
        <v>81519494</v>
      </c>
      <c r="E18" s="31">
        <v>14716100</v>
      </c>
      <c r="F18" s="31">
        <v>1554550</v>
      </c>
      <c r="G18" s="31">
        <v>0</v>
      </c>
      <c r="H18" s="31">
        <v>4175517</v>
      </c>
      <c r="I18" s="32">
        <f t="shared" si="0"/>
        <v>401630243</v>
      </c>
    </row>
    <row r="19" spans="1:9" x14ac:dyDescent="0.25">
      <c r="A19" s="15">
        <v>1017</v>
      </c>
      <c r="B19" s="16" t="s">
        <v>24</v>
      </c>
      <c r="C19" s="33">
        <v>70913532</v>
      </c>
      <c r="D19" s="33">
        <v>1542444</v>
      </c>
      <c r="E19" s="33">
        <v>2334257</v>
      </c>
      <c r="F19" s="33">
        <v>1210646</v>
      </c>
      <c r="G19" s="33">
        <v>0</v>
      </c>
      <c r="H19" s="33">
        <v>714715</v>
      </c>
      <c r="I19" s="34">
        <f t="shared" si="0"/>
        <v>76715594</v>
      </c>
    </row>
    <row r="20" spans="1:9" x14ac:dyDescent="0.25">
      <c r="A20" s="15">
        <v>1018</v>
      </c>
      <c r="B20" s="16" t="s">
        <v>25</v>
      </c>
      <c r="C20" s="31">
        <v>3802569</v>
      </c>
      <c r="D20" s="31">
        <v>623374</v>
      </c>
      <c r="E20" s="31">
        <v>160120</v>
      </c>
      <c r="F20" s="31">
        <v>0</v>
      </c>
      <c r="G20" s="31">
        <v>0</v>
      </c>
      <c r="H20" s="31">
        <v>77741</v>
      </c>
      <c r="I20" s="32">
        <f t="shared" si="0"/>
        <v>4663804</v>
      </c>
    </row>
    <row r="21" spans="1:9" x14ac:dyDescent="0.25">
      <c r="A21" s="15">
        <v>1019</v>
      </c>
      <c r="B21" s="16" t="s">
        <v>26</v>
      </c>
      <c r="C21" s="33">
        <v>16560806</v>
      </c>
      <c r="D21" s="33">
        <v>1505850</v>
      </c>
      <c r="E21" s="33">
        <v>639226</v>
      </c>
      <c r="F21" s="33">
        <v>84577</v>
      </c>
      <c r="G21" s="33">
        <v>0</v>
      </c>
      <c r="H21" s="33">
        <v>615944</v>
      </c>
      <c r="I21" s="34">
        <f t="shared" si="0"/>
        <v>19406403</v>
      </c>
    </row>
    <row r="22" spans="1:9" x14ac:dyDescent="0.25">
      <c r="A22" s="15">
        <v>1020</v>
      </c>
      <c r="B22" s="16" t="s">
        <v>27</v>
      </c>
      <c r="C22" s="31">
        <v>38903082</v>
      </c>
      <c r="D22" s="31">
        <v>9784784</v>
      </c>
      <c r="E22" s="31">
        <v>890013</v>
      </c>
      <c r="F22" s="31">
        <v>43668154</v>
      </c>
      <c r="G22" s="31">
        <v>0</v>
      </c>
      <c r="H22" s="31">
        <v>200006</v>
      </c>
      <c r="I22" s="32">
        <f t="shared" si="0"/>
        <v>93446039</v>
      </c>
    </row>
    <row r="23" spans="1:9" x14ac:dyDescent="0.25">
      <c r="A23" s="15">
        <v>1022</v>
      </c>
      <c r="B23" s="16" t="s">
        <v>28</v>
      </c>
      <c r="C23" s="33">
        <v>1130214</v>
      </c>
      <c r="D23" s="33">
        <v>19228</v>
      </c>
      <c r="E23" s="33">
        <v>20018</v>
      </c>
      <c r="F23" s="33">
        <v>0</v>
      </c>
      <c r="G23" s="33">
        <v>0</v>
      </c>
      <c r="H23" s="33">
        <v>4350</v>
      </c>
      <c r="I23" s="34">
        <f t="shared" si="0"/>
        <v>1173810</v>
      </c>
    </row>
    <row r="24" spans="1:9" x14ac:dyDescent="0.25">
      <c r="A24" s="15">
        <v>1023</v>
      </c>
      <c r="B24" s="16" t="s">
        <v>29</v>
      </c>
      <c r="C24" s="31">
        <v>21327674</v>
      </c>
      <c r="D24" s="31">
        <v>849036</v>
      </c>
      <c r="E24" s="31">
        <v>483903</v>
      </c>
      <c r="F24" s="31">
        <v>2020891</v>
      </c>
      <c r="G24" s="31">
        <v>0</v>
      </c>
      <c r="H24" s="31">
        <v>365770</v>
      </c>
      <c r="I24" s="32">
        <f t="shared" si="0"/>
        <v>25047274</v>
      </c>
    </row>
    <row r="25" spans="1:9" x14ac:dyDescent="0.25">
      <c r="A25" s="15">
        <v>1024</v>
      </c>
      <c r="B25" s="16" t="s">
        <v>30</v>
      </c>
      <c r="C25" s="33">
        <v>490451639</v>
      </c>
      <c r="D25" s="33">
        <v>34539709</v>
      </c>
      <c r="E25" s="33">
        <v>11563060</v>
      </c>
      <c r="F25" s="33">
        <v>14217451</v>
      </c>
      <c r="G25" s="33">
        <v>5000</v>
      </c>
      <c r="H25" s="33">
        <v>4735617</v>
      </c>
      <c r="I25" s="34">
        <f t="shared" si="0"/>
        <v>555512476</v>
      </c>
    </row>
    <row r="26" spans="1:9" x14ac:dyDescent="0.25">
      <c r="A26" s="15">
        <v>1025</v>
      </c>
      <c r="B26" s="16" t="s">
        <v>31</v>
      </c>
      <c r="C26" s="31">
        <v>82234</v>
      </c>
      <c r="D26" s="31">
        <v>9329</v>
      </c>
      <c r="E26" s="31">
        <v>10294</v>
      </c>
      <c r="F26" s="31">
        <v>0</v>
      </c>
      <c r="G26" s="31">
        <v>0</v>
      </c>
      <c r="H26" s="31">
        <v>29970</v>
      </c>
      <c r="I26" s="32">
        <f t="shared" si="0"/>
        <v>131827</v>
      </c>
    </row>
    <row r="27" spans="1:9" x14ac:dyDescent="0.25">
      <c r="A27" s="15">
        <v>1026</v>
      </c>
      <c r="B27" s="16" t="s">
        <v>32</v>
      </c>
      <c r="C27" s="33">
        <v>196085</v>
      </c>
      <c r="D27" s="33">
        <v>42221</v>
      </c>
      <c r="E27" s="33">
        <v>8373</v>
      </c>
      <c r="F27" s="33">
        <v>0</v>
      </c>
      <c r="G27" s="33">
        <v>0</v>
      </c>
      <c r="H27" s="33">
        <v>21960</v>
      </c>
      <c r="I27" s="34">
        <f t="shared" si="0"/>
        <v>268639</v>
      </c>
    </row>
    <row r="28" spans="1:9" x14ac:dyDescent="0.25">
      <c r="A28" s="15">
        <v>1027</v>
      </c>
      <c r="B28" s="16" t="s">
        <v>33</v>
      </c>
      <c r="C28" s="31">
        <v>29807882</v>
      </c>
      <c r="D28" s="31">
        <v>410725</v>
      </c>
      <c r="E28" s="31">
        <v>286065</v>
      </c>
      <c r="F28" s="31">
        <v>295839</v>
      </c>
      <c r="G28" s="31">
        <v>2500</v>
      </c>
      <c r="H28" s="31">
        <v>403957</v>
      </c>
      <c r="I28" s="32">
        <f t="shared" si="0"/>
        <v>31206968</v>
      </c>
    </row>
    <row r="29" spans="1:9" x14ac:dyDescent="0.25">
      <c r="A29" s="15">
        <v>1028</v>
      </c>
      <c r="B29" s="16" t="s">
        <v>34</v>
      </c>
      <c r="C29" s="33">
        <v>6692734</v>
      </c>
      <c r="D29" s="33">
        <v>536455</v>
      </c>
      <c r="E29" s="33">
        <v>219127</v>
      </c>
      <c r="F29" s="33">
        <v>182</v>
      </c>
      <c r="G29" s="33">
        <v>0</v>
      </c>
      <c r="H29" s="33">
        <v>76694</v>
      </c>
      <c r="I29" s="34">
        <f t="shared" si="0"/>
        <v>7525192</v>
      </c>
    </row>
    <row r="30" spans="1:9" x14ac:dyDescent="0.25">
      <c r="A30" s="15">
        <v>1030</v>
      </c>
      <c r="B30" s="16" t="s">
        <v>35</v>
      </c>
      <c r="C30" s="31">
        <v>129951324</v>
      </c>
      <c r="D30" s="31">
        <v>2838491</v>
      </c>
      <c r="E30" s="31">
        <v>1611022</v>
      </c>
      <c r="F30" s="31">
        <v>751524</v>
      </c>
      <c r="G30" s="31">
        <v>0</v>
      </c>
      <c r="H30" s="31">
        <v>889595</v>
      </c>
      <c r="I30" s="32">
        <f t="shared" si="0"/>
        <v>136041956</v>
      </c>
    </row>
    <row r="31" spans="1:9" x14ac:dyDescent="0.25">
      <c r="A31" s="15">
        <v>1031</v>
      </c>
      <c r="B31" s="16" t="s">
        <v>36</v>
      </c>
      <c r="C31" s="33">
        <v>205</v>
      </c>
      <c r="D31" s="33">
        <v>0</v>
      </c>
      <c r="E31" s="33">
        <v>1209</v>
      </c>
      <c r="F31" s="33">
        <v>0</v>
      </c>
      <c r="G31" s="33">
        <v>0</v>
      </c>
      <c r="H31" s="33">
        <v>1140</v>
      </c>
      <c r="I31" s="34">
        <f t="shared" si="0"/>
        <v>2554</v>
      </c>
    </row>
    <row r="32" spans="1:9" x14ac:dyDescent="0.25">
      <c r="A32" s="15">
        <v>1033</v>
      </c>
      <c r="B32" s="16" t="s">
        <v>37</v>
      </c>
      <c r="C32" s="31">
        <v>374072</v>
      </c>
      <c r="D32" s="31">
        <v>13471</v>
      </c>
      <c r="E32" s="31">
        <v>12875</v>
      </c>
      <c r="F32" s="31">
        <v>0</v>
      </c>
      <c r="G32" s="31">
        <v>20000</v>
      </c>
      <c r="H32" s="31">
        <v>100741</v>
      </c>
      <c r="I32" s="32">
        <f t="shared" si="0"/>
        <v>521159</v>
      </c>
    </row>
    <row r="33" spans="1:9" x14ac:dyDescent="0.25">
      <c r="A33" s="15">
        <v>1034</v>
      </c>
      <c r="B33" s="16" t="s">
        <v>38</v>
      </c>
      <c r="C33" s="33">
        <v>272910</v>
      </c>
      <c r="D33" s="33">
        <v>1273</v>
      </c>
      <c r="E33" s="33">
        <v>8021</v>
      </c>
      <c r="F33" s="33">
        <v>0</v>
      </c>
      <c r="G33" s="33">
        <v>0</v>
      </c>
      <c r="H33" s="33">
        <v>24971</v>
      </c>
      <c r="I33" s="34">
        <f t="shared" si="0"/>
        <v>307175</v>
      </c>
    </row>
    <row r="34" spans="1:9" x14ac:dyDescent="0.25">
      <c r="A34" s="15">
        <v>1037</v>
      </c>
      <c r="B34" s="16" t="s">
        <v>39</v>
      </c>
      <c r="C34" s="31">
        <v>6197286</v>
      </c>
      <c r="D34" s="31">
        <v>2410430</v>
      </c>
      <c r="E34" s="31">
        <v>276629</v>
      </c>
      <c r="F34" s="31">
        <v>1783</v>
      </c>
      <c r="G34" s="31">
        <v>0</v>
      </c>
      <c r="H34" s="31">
        <v>187835</v>
      </c>
      <c r="I34" s="32">
        <f t="shared" si="0"/>
        <v>9073963</v>
      </c>
    </row>
    <row r="35" spans="1:9" x14ac:dyDescent="0.25">
      <c r="A35" s="15">
        <v>1038</v>
      </c>
      <c r="B35" s="16" t="s">
        <v>40</v>
      </c>
      <c r="C35" s="33">
        <v>2326511</v>
      </c>
      <c r="D35" s="33">
        <v>0</v>
      </c>
      <c r="E35" s="33">
        <v>2454</v>
      </c>
      <c r="F35" s="33">
        <v>0</v>
      </c>
      <c r="G35" s="33">
        <v>2500</v>
      </c>
      <c r="H35" s="33">
        <v>118091</v>
      </c>
      <c r="I35" s="34">
        <f t="shared" si="0"/>
        <v>2449556</v>
      </c>
    </row>
    <row r="36" spans="1:9" x14ac:dyDescent="0.25">
      <c r="A36" s="15">
        <v>1039</v>
      </c>
      <c r="B36" s="16" t="s">
        <v>41</v>
      </c>
      <c r="C36" s="31">
        <v>1008332</v>
      </c>
      <c r="D36" s="31">
        <v>31235</v>
      </c>
      <c r="E36" s="31">
        <v>31402</v>
      </c>
      <c r="F36" s="31">
        <v>0</v>
      </c>
      <c r="G36" s="31">
        <v>0</v>
      </c>
      <c r="H36" s="31">
        <v>48042</v>
      </c>
      <c r="I36" s="32">
        <f t="shared" si="0"/>
        <v>1119011</v>
      </c>
    </row>
    <row r="37" spans="1:9" x14ac:dyDescent="0.25">
      <c r="A37" s="15">
        <v>1040</v>
      </c>
      <c r="B37" s="16" t="s">
        <v>42</v>
      </c>
      <c r="C37" s="33">
        <v>62905992</v>
      </c>
      <c r="D37" s="33">
        <v>4836013</v>
      </c>
      <c r="E37" s="33">
        <v>2099119</v>
      </c>
      <c r="F37" s="33">
        <v>722166</v>
      </c>
      <c r="G37" s="33">
        <v>5000</v>
      </c>
      <c r="H37" s="33">
        <v>1202996</v>
      </c>
      <c r="I37" s="34">
        <f t="shared" si="0"/>
        <v>71771286</v>
      </c>
    </row>
    <row r="38" spans="1:9" x14ac:dyDescent="0.25">
      <c r="A38" s="15">
        <v>1042</v>
      </c>
      <c r="B38" s="16" t="s">
        <v>43</v>
      </c>
      <c r="C38" s="31">
        <v>146044101</v>
      </c>
      <c r="D38" s="31">
        <v>0</v>
      </c>
      <c r="E38" s="31">
        <v>393</v>
      </c>
      <c r="F38" s="31">
        <v>212213383</v>
      </c>
      <c r="G38" s="31">
        <v>0</v>
      </c>
      <c r="H38" s="31">
        <v>5440</v>
      </c>
      <c r="I38" s="32">
        <f t="shared" si="0"/>
        <v>358263317</v>
      </c>
    </row>
    <row r="39" spans="1:9" x14ac:dyDescent="0.25">
      <c r="A39" s="15">
        <v>1043</v>
      </c>
      <c r="B39" s="16" t="s">
        <v>44</v>
      </c>
      <c r="C39" s="33">
        <v>235761682</v>
      </c>
      <c r="D39" s="33">
        <v>46305855</v>
      </c>
      <c r="E39" s="33">
        <v>6358120</v>
      </c>
      <c r="F39" s="33">
        <v>20278599</v>
      </c>
      <c r="G39" s="33">
        <v>0</v>
      </c>
      <c r="H39" s="33">
        <v>524255</v>
      </c>
      <c r="I39" s="34">
        <f t="shared" si="0"/>
        <v>309228511</v>
      </c>
    </row>
    <row r="40" spans="1:9" x14ac:dyDescent="0.25">
      <c r="A40" s="15">
        <v>1044</v>
      </c>
      <c r="B40" s="16" t="s">
        <v>45</v>
      </c>
      <c r="C40" s="31">
        <v>8448080</v>
      </c>
      <c r="D40" s="31">
        <v>103505</v>
      </c>
      <c r="E40" s="31">
        <v>150014</v>
      </c>
      <c r="F40" s="31">
        <v>0</v>
      </c>
      <c r="G40" s="31">
        <v>0</v>
      </c>
      <c r="H40" s="31">
        <v>164962</v>
      </c>
      <c r="I40" s="32">
        <f t="shared" si="0"/>
        <v>8866561</v>
      </c>
    </row>
    <row r="41" spans="1:9" x14ac:dyDescent="0.25">
      <c r="A41" s="15">
        <v>1046</v>
      </c>
      <c r="B41" s="16" t="s">
        <v>46</v>
      </c>
      <c r="C41" s="33">
        <v>3414164</v>
      </c>
      <c r="D41" s="33">
        <v>0</v>
      </c>
      <c r="E41" s="33">
        <v>140692</v>
      </c>
      <c r="F41" s="33">
        <v>0</v>
      </c>
      <c r="G41" s="33">
        <v>5000</v>
      </c>
      <c r="H41" s="33">
        <v>722352</v>
      </c>
      <c r="I41" s="34">
        <f t="shared" si="0"/>
        <v>4282208</v>
      </c>
    </row>
    <row r="42" spans="1:9" x14ac:dyDescent="0.25">
      <c r="A42" s="15">
        <v>1047</v>
      </c>
      <c r="B42" s="16" t="s">
        <v>47</v>
      </c>
      <c r="C42" s="31">
        <v>164932045</v>
      </c>
      <c r="D42" s="31">
        <v>30388101</v>
      </c>
      <c r="E42" s="31">
        <v>7886982</v>
      </c>
      <c r="F42" s="31">
        <v>165231</v>
      </c>
      <c r="G42" s="31">
        <v>12500</v>
      </c>
      <c r="H42" s="31">
        <v>1187128</v>
      </c>
      <c r="I42" s="32">
        <f t="shared" si="0"/>
        <v>204571987</v>
      </c>
    </row>
    <row r="43" spans="1:9" x14ac:dyDescent="0.25">
      <c r="A43" s="15">
        <v>1048</v>
      </c>
      <c r="B43" s="16" t="s">
        <v>48</v>
      </c>
      <c r="C43" s="33">
        <v>45293826</v>
      </c>
      <c r="D43" s="33">
        <v>2670841</v>
      </c>
      <c r="E43" s="33">
        <v>2343386</v>
      </c>
      <c r="F43" s="33">
        <v>449662</v>
      </c>
      <c r="G43" s="33">
        <v>0</v>
      </c>
      <c r="H43" s="33">
        <v>617891</v>
      </c>
      <c r="I43" s="34">
        <f t="shared" si="0"/>
        <v>51375606</v>
      </c>
    </row>
    <row r="44" spans="1:9" x14ac:dyDescent="0.25">
      <c r="A44" s="15">
        <v>1050</v>
      </c>
      <c r="B44" s="16" t="s">
        <v>49</v>
      </c>
      <c r="C44" s="31">
        <v>348280</v>
      </c>
      <c r="D44" s="31">
        <v>1940</v>
      </c>
      <c r="E44" s="31">
        <v>959</v>
      </c>
      <c r="F44" s="31">
        <v>0</v>
      </c>
      <c r="G44" s="31">
        <v>0</v>
      </c>
      <c r="H44" s="31">
        <v>14820</v>
      </c>
      <c r="I44" s="32">
        <f t="shared" si="0"/>
        <v>365999</v>
      </c>
    </row>
    <row r="45" spans="1:9" x14ac:dyDescent="0.25">
      <c r="A45" s="15">
        <v>1052</v>
      </c>
      <c r="B45" s="16" t="s">
        <v>50</v>
      </c>
      <c r="C45" s="33">
        <v>12102974</v>
      </c>
      <c r="D45" s="33">
        <v>5171799</v>
      </c>
      <c r="E45" s="33">
        <v>885287</v>
      </c>
      <c r="F45" s="33">
        <v>12000849</v>
      </c>
      <c r="G45" s="33">
        <v>0</v>
      </c>
      <c r="H45" s="33">
        <v>594785</v>
      </c>
      <c r="I45" s="34">
        <f t="shared" si="0"/>
        <v>30755694</v>
      </c>
    </row>
    <row r="46" spans="1:9" x14ac:dyDescent="0.25">
      <c r="A46" s="15">
        <v>1054</v>
      </c>
      <c r="B46" s="16" t="s">
        <v>51</v>
      </c>
      <c r="C46" s="31">
        <v>16721422</v>
      </c>
      <c r="D46" s="31">
        <v>1701789</v>
      </c>
      <c r="E46" s="31">
        <v>813951</v>
      </c>
      <c r="F46" s="31">
        <v>219326</v>
      </c>
      <c r="G46" s="31">
        <v>7500</v>
      </c>
      <c r="H46" s="31">
        <v>665110</v>
      </c>
      <c r="I46" s="32">
        <f t="shared" si="0"/>
        <v>20129098</v>
      </c>
    </row>
    <row r="47" spans="1:9" x14ac:dyDescent="0.25">
      <c r="A47" s="15">
        <v>1055</v>
      </c>
      <c r="B47" s="16" t="s">
        <v>52</v>
      </c>
      <c r="C47" s="33">
        <v>12930777</v>
      </c>
      <c r="D47" s="33">
        <v>517824</v>
      </c>
      <c r="E47" s="33">
        <v>513101</v>
      </c>
      <c r="F47" s="33">
        <v>489586</v>
      </c>
      <c r="G47" s="33">
        <v>0</v>
      </c>
      <c r="H47" s="33">
        <v>334021</v>
      </c>
      <c r="I47" s="34">
        <f t="shared" si="0"/>
        <v>14785309</v>
      </c>
    </row>
    <row r="48" spans="1:9" x14ac:dyDescent="0.25">
      <c r="A48" s="15">
        <v>1057</v>
      </c>
      <c r="B48" s="16" t="s">
        <v>53</v>
      </c>
      <c r="C48" s="31">
        <v>859547</v>
      </c>
      <c r="D48" s="31">
        <v>170325</v>
      </c>
      <c r="E48" s="31">
        <v>47205</v>
      </c>
      <c r="F48" s="31">
        <v>0</v>
      </c>
      <c r="G48" s="31">
        <v>0</v>
      </c>
      <c r="H48" s="31">
        <v>478948</v>
      </c>
      <c r="I48" s="32">
        <f t="shared" si="0"/>
        <v>1556025</v>
      </c>
    </row>
    <row r="49" spans="1:9" x14ac:dyDescent="0.25">
      <c r="A49" s="15">
        <v>1058</v>
      </c>
      <c r="B49" s="16" t="s">
        <v>54</v>
      </c>
      <c r="C49" s="33">
        <v>8989604</v>
      </c>
      <c r="D49" s="33">
        <v>686255</v>
      </c>
      <c r="E49" s="33">
        <v>285665</v>
      </c>
      <c r="F49" s="33">
        <v>0</v>
      </c>
      <c r="G49" s="33">
        <v>15000</v>
      </c>
      <c r="H49" s="33">
        <v>976946</v>
      </c>
      <c r="I49" s="34">
        <f t="shared" si="0"/>
        <v>10953470</v>
      </c>
    </row>
    <row r="50" spans="1:9" x14ac:dyDescent="0.25">
      <c r="A50" s="15">
        <v>1062</v>
      </c>
      <c r="B50" s="16" t="s">
        <v>55</v>
      </c>
      <c r="C50" s="31">
        <v>61476527</v>
      </c>
      <c r="D50" s="31">
        <v>843359</v>
      </c>
      <c r="E50" s="31">
        <v>1308361</v>
      </c>
      <c r="F50" s="31">
        <v>15379</v>
      </c>
      <c r="G50" s="31">
        <v>0</v>
      </c>
      <c r="H50" s="31">
        <v>694484</v>
      </c>
      <c r="I50" s="32">
        <f t="shared" si="0"/>
        <v>64338110</v>
      </c>
    </row>
    <row r="51" spans="1:9" x14ac:dyDescent="0.25">
      <c r="A51" s="15">
        <v>1065</v>
      </c>
      <c r="B51" s="16" t="s">
        <v>56</v>
      </c>
      <c r="C51" s="33">
        <v>91183475</v>
      </c>
      <c r="D51" s="33">
        <v>4764732</v>
      </c>
      <c r="E51" s="33">
        <v>1799668</v>
      </c>
      <c r="F51" s="33">
        <v>441184</v>
      </c>
      <c r="G51" s="33">
        <v>9539</v>
      </c>
      <c r="H51" s="33">
        <v>417379</v>
      </c>
      <c r="I51" s="34">
        <f t="shared" si="0"/>
        <v>98615977</v>
      </c>
    </row>
    <row r="52" spans="1:9" x14ac:dyDescent="0.25">
      <c r="A52" s="15">
        <v>1066</v>
      </c>
      <c r="B52" s="16" t="s">
        <v>57</v>
      </c>
      <c r="C52" s="31">
        <v>406267586</v>
      </c>
      <c r="D52" s="31">
        <v>9743677</v>
      </c>
      <c r="E52" s="31">
        <v>7988943</v>
      </c>
      <c r="F52" s="31">
        <v>321329</v>
      </c>
      <c r="G52" s="31">
        <v>2500</v>
      </c>
      <c r="H52" s="31">
        <v>529574</v>
      </c>
      <c r="I52" s="32">
        <f t="shared" si="0"/>
        <v>424853609</v>
      </c>
    </row>
    <row r="53" spans="1:9" x14ac:dyDescent="0.25">
      <c r="A53" s="15">
        <v>1067</v>
      </c>
      <c r="B53" s="16" t="s">
        <v>58</v>
      </c>
      <c r="C53" s="33">
        <v>7894777</v>
      </c>
      <c r="D53" s="33">
        <v>3755</v>
      </c>
      <c r="E53" s="33">
        <v>408</v>
      </c>
      <c r="F53" s="33">
        <v>0</v>
      </c>
      <c r="G53" s="33">
        <v>0</v>
      </c>
      <c r="H53" s="33">
        <v>30910</v>
      </c>
      <c r="I53" s="34">
        <f t="shared" si="0"/>
        <v>7929850</v>
      </c>
    </row>
    <row r="54" spans="1:9" x14ac:dyDescent="0.25">
      <c r="A54" s="15">
        <v>1068</v>
      </c>
      <c r="B54" s="16" t="s">
        <v>59</v>
      </c>
      <c r="C54" s="31">
        <v>138</v>
      </c>
      <c r="D54" s="31">
        <v>0</v>
      </c>
      <c r="E54" s="31">
        <v>818</v>
      </c>
      <c r="F54" s="31">
        <v>0</v>
      </c>
      <c r="G54" s="31">
        <v>0</v>
      </c>
      <c r="H54" s="31">
        <v>1140</v>
      </c>
      <c r="I54" s="32">
        <f t="shared" si="0"/>
        <v>2096</v>
      </c>
    </row>
    <row r="55" spans="1:9" x14ac:dyDescent="0.25">
      <c r="A55" s="15">
        <v>1069</v>
      </c>
      <c r="B55" s="16" t="s">
        <v>60</v>
      </c>
      <c r="C55" s="33">
        <v>365026</v>
      </c>
      <c r="D55" s="33">
        <v>27264</v>
      </c>
      <c r="E55" s="33">
        <v>13467</v>
      </c>
      <c r="F55" s="33">
        <v>0</v>
      </c>
      <c r="G55" s="33">
        <v>0</v>
      </c>
      <c r="H55" s="33">
        <v>37789</v>
      </c>
      <c r="I55" s="34">
        <f t="shared" si="0"/>
        <v>443546</v>
      </c>
    </row>
    <row r="56" spans="1:9" ht="15" customHeight="1" x14ac:dyDescent="0.25">
      <c r="A56" s="15">
        <v>1070</v>
      </c>
      <c r="B56" s="16" t="s">
        <v>61</v>
      </c>
      <c r="C56" s="31">
        <v>0</v>
      </c>
      <c r="D56" s="31">
        <v>0</v>
      </c>
      <c r="E56" s="31">
        <v>0</v>
      </c>
      <c r="F56" s="31">
        <v>0</v>
      </c>
      <c r="G56" s="31">
        <v>0</v>
      </c>
      <c r="H56" s="31">
        <v>0</v>
      </c>
      <c r="I56" s="32">
        <f t="shared" si="0"/>
        <v>0</v>
      </c>
    </row>
    <row r="57" spans="1:9" x14ac:dyDescent="0.25">
      <c r="A57" s="13"/>
      <c r="B57" s="18" t="s">
        <v>62</v>
      </c>
      <c r="C57" s="19">
        <f t="shared" ref="C57:I57" si="1">SUM(C7:C56)</f>
        <v>2726620761</v>
      </c>
      <c r="D57" s="19">
        <f t="shared" si="1"/>
        <v>357055284</v>
      </c>
      <c r="E57" s="19">
        <f t="shared" si="1"/>
        <v>78590739</v>
      </c>
      <c r="F57" s="19">
        <f t="shared" si="1"/>
        <v>330467127</v>
      </c>
      <c r="G57" s="19">
        <f t="shared" si="1"/>
        <v>87039</v>
      </c>
      <c r="H57" s="19">
        <f t="shared" si="1"/>
        <v>24856641</v>
      </c>
      <c r="I57" s="19">
        <f t="shared" si="1"/>
        <v>3517677591</v>
      </c>
    </row>
  </sheetData>
  <mergeCells count="1">
    <mergeCell ref="A4:I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4AFCA-30E1-42F3-AAEF-38424F2294A9}">
  <dimension ref="A1:I57"/>
  <sheetViews>
    <sheetView zoomScale="80" zoomScaleNormal="80" workbookViewId="0">
      <selection activeCell="C7" sqref="C7:I56"/>
    </sheetView>
  </sheetViews>
  <sheetFormatPr baseColWidth="10" defaultColWidth="11.42578125" defaultRowHeight="15.75" x14ac:dyDescent="0.25"/>
  <cols>
    <col min="1" max="1" width="8.42578125" style="10" customWidth="1"/>
    <col min="2" max="2" width="24.42578125" style="11" customWidth="1"/>
    <col min="3" max="8" width="15" style="12" customWidth="1"/>
    <col min="9" max="9" width="19.5703125" style="12" customWidth="1"/>
    <col min="10" max="16384" width="11.42578125" style="4"/>
  </cols>
  <sheetData>
    <row r="1" spans="1:9" ht="15" customHeight="1" x14ac:dyDescent="0.25">
      <c r="A1" s="3"/>
      <c r="B1" s="3"/>
      <c r="C1" s="4"/>
      <c r="D1" s="5"/>
      <c r="E1" s="5"/>
      <c r="F1" s="4"/>
      <c r="G1" s="4"/>
      <c r="H1" s="4"/>
      <c r="I1" s="6" t="s">
        <v>0</v>
      </c>
    </row>
    <row r="2" spans="1:9" ht="15" customHeight="1" x14ac:dyDescent="0.25">
      <c r="A2" s="3"/>
      <c r="B2" s="3"/>
      <c r="C2" s="4"/>
      <c r="D2" s="5"/>
      <c r="E2" s="5"/>
      <c r="F2" s="4"/>
      <c r="G2" s="4"/>
      <c r="H2" s="4"/>
      <c r="I2" s="6" t="s">
        <v>1</v>
      </c>
    </row>
    <row r="3" spans="1:9" ht="15" customHeight="1" x14ac:dyDescent="0.25">
      <c r="A3" s="3"/>
      <c r="B3" s="4"/>
      <c r="C3" s="4"/>
      <c r="D3" s="5"/>
      <c r="E3" s="5"/>
      <c r="F3" s="4"/>
      <c r="G3" s="4"/>
      <c r="H3" s="4"/>
      <c r="I3" s="6" t="s">
        <v>2</v>
      </c>
    </row>
    <row r="4" spans="1:9" ht="15" customHeight="1" x14ac:dyDescent="0.25">
      <c r="A4" s="22" t="s">
        <v>64</v>
      </c>
      <c r="B4" s="22"/>
      <c r="C4" s="22"/>
      <c r="D4" s="22"/>
      <c r="E4" s="22"/>
      <c r="F4" s="22"/>
      <c r="G4" s="22"/>
      <c r="H4" s="22"/>
      <c r="I4" s="22"/>
    </row>
    <row r="5" spans="1:9" ht="15" customHeight="1" thickBot="1" x14ac:dyDescent="0.3">
      <c r="A5" s="3"/>
      <c r="B5" s="7"/>
      <c r="C5" s="7"/>
      <c r="D5" s="7"/>
      <c r="E5" s="7"/>
      <c r="F5" s="7"/>
      <c r="G5" s="8"/>
      <c r="H5" s="4"/>
      <c r="I5" s="4"/>
    </row>
    <row r="6" spans="1:9" ht="41.25" customHeight="1" thickTop="1" thickBot="1" x14ac:dyDescent="0.3">
      <c r="A6" s="1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</row>
    <row r="7" spans="1:9" ht="16.5" thickTop="1" x14ac:dyDescent="0.25">
      <c r="A7" s="15">
        <v>1001</v>
      </c>
      <c r="B7" s="16" t="s">
        <v>12</v>
      </c>
      <c r="C7" s="35">
        <v>8817353</v>
      </c>
      <c r="D7" s="36">
        <v>0</v>
      </c>
      <c r="E7" s="36">
        <v>336997</v>
      </c>
      <c r="F7" s="36">
        <v>12646486</v>
      </c>
      <c r="G7" s="36">
        <v>0</v>
      </c>
      <c r="H7" s="36">
        <v>2790</v>
      </c>
      <c r="I7" s="37">
        <f>SUM(C7:H7)</f>
        <v>21803626</v>
      </c>
    </row>
    <row r="8" spans="1:9" x14ac:dyDescent="0.25">
      <c r="A8" s="15">
        <v>1002</v>
      </c>
      <c r="B8" s="16" t="s">
        <v>13</v>
      </c>
      <c r="C8" s="38">
        <v>433593</v>
      </c>
      <c r="D8" s="39">
        <v>66824</v>
      </c>
      <c r="E8" s="39">
        <v>46654</v>
      </c>
      <c r="F8" s="39">
        <v>0</v>
      </c>
      <c r="G8" s="39">
        <v>0</v>
      </c>
      <c r="H8" s="39">
        <v>59970</v>
      </c>
      <c r="I8" s="40">
        <f t="shared" ref="I8:I56" si="0">SUM(C8:H8)</f>
        <v>607041</v>
      </c>
    </row>
    <row r="9" spans="1:9" x14ac:dyDescent="0.25">
      <c r="A9" s="15">
        <v>1005</v>
      </c>
      <c r="B9" s="16" t="s">
        <v>14</v>
      </c>
      <c r="C9" s="41">
        <v>70243</v>
      </c>
      <c r="D9" s="42">
        <v>27797</v>
      </c>
      <c r="E9" s="42">
        <v>22540</v>
      </c>
      <c r="F9" s="42">
        <v>0</v>
      </c>
      <c r="G9" s="42">
        <v>0</v>
      </c>
      <c r="H9" s="42">
        <v>9570</v>
      </c>
      <c r="I9" s="43">
        <f t="shared" si="0"/>
        <v>130150</v>
      </c>
    </row>
    <row r="10" spans="1:9" x14ac:dyDescent="0.25">
      <c r="A10" s="15">
        <v>1006</v>
      </c>
      <c r="B10" s="16" t="s">
        <v>15</v>
      </c>
      <c r="C10" s="38">
        <v>0</v>
      </c>
      <c r="D10" s="39">
        <v>0</v>
      </c>
      <c r="E10" s="39">
        <v>1965</v>
      </c>
      <c r="F10" s="39">
        <v>0</v>
      </c>
      <c r="G10" s="39">
        <v>0</v>
      </c>
      <c r="H10" s="39">
        <v>0</v>
      </c>
      <c r="I10" s="40">
        <f t="shared" si="0"/>
        <v>1965</v>
      </c>
    </row>
    <row r="11" spans="1:9" x14ac:dyDescent="0.25">
      <c r="A11" s="15">
        <v>1007</v>
      </c>
      <c r="B11" s="16" t="s">
        <v>16</v>
      </c>
      <c r="C11" s="41">
        <v>57706372</v>
      </c>
      <c r="D11" s="42">
        <v>4046660</v>
      </c>
      <c r="E11" s="42">
        <v>2363192</v>
      </c>
      <c r="F11" s="42">
        <v>26038400</v>
      </c>
      <c r="G11" s="42">
        <v>0</v>
      </c>
      <c r="H11" s="42">
        <v>1483058</v>
      </c>
      <c r="I11" s="43">
        <f t="shared" si="0"/>
        <v>91637682</v>
      </c>
    </row>
    <row r="12" spans="1:9" x14ac:dyDescent="0.25">
      <c r="A12" s="15">
        <v>1008</v>
      </c>
      <c r="B12" s="16" t="s">
        <v>17</v>
      </c>
      <c r="C12" s="38">
        <v>10097296</v>
      </c>
      <c r="D12" s="39">
        <v>0</v>
      </c>
      <c r="E12" s="39">
        <v>270</v>
      </c>
      <c r="F12" s="39">
        <v>27176</v>
      </c>
      <c r="G12" s="39">
        <v>0</v>
      </c>
      <c r="H12" s="39">
        <v>4230</v>
      </c>
      <c r="I12" s="40">
        <f t="shared" si="0"/>
        <v>10128972</v>
      </c>
    </row>
    <row r="13" spans="1:9" x14ac:dyDescent="0.25">
      <c r="A13" s="15">
        <v>1010</v>
      </c>
      <c r="B13" s="16" t="s">
        <v>18</v>
      </c>
      <c r="C13" s="41">
        <v>4172982</v>
      </c>
      <c r="D13" s="42">
        <v>158708</v>
      </c>
      <c r="E13" s="42">
        <v>230983</v>
      </c>
      <c r="F13" s="42">
        <v>161316</v>
      </c>
      <c r="G13" s="42">
        <v>0</v>
      </c>
      <c r="H13" s="42">
        <v>39986</v>
      </c>
      <c r="I13" s="43">
        <f t="shared" si="0"/>
        <v>4763975</v>
      </c>
    </row>
    <row r="14" spans="1:9" x14ac:dyDescent="0.25">
      <c r="A14" s="15">
        <v>1011</v>
      </c>
      <c r="B14" s="16" t="s">
        <v>19</v>
      </c>
      <c r="C14" s="38">
        <v>27796617</v>
      </c>
      <c r="D14" s="39">
        <v>3025989</v>
      </c>
      <c r="E14" s="39">
        <v>1683492</v>
      </c>
      <c r="F14" s="39">
        <v>0</v>
      </c>
      <c r="G14" s="39">
        <v>0</v>
      </c>
      <c r="H14" s="39">
        <v>538598</v>
      </c>
      <c r="I14" s="40">
        <f t="shared" si="0"/>
        <v>33044696</v>
      </c>
    </row>
    <row r="15" spans="1:9" x14ac:dyDescent="0.25">
      <c r="A15" s="15">
        <v>1012</v>
      </c>
      <c r="B15" s="16" t="s">
        <v>20</v>
      </c>
      <c r="C15" s="41">
        <v>11901417</v>
      </c>
      <c r="D15" s="42">
        <v>578515</v>
      </c>
      <c r="E15" s="42">
        <v>466281</v>
      </c>
      <c r="F15" s="42">
        <v>15430059</v>
      </c>
      <c r="G15" s="42">
        <v>0</v>
      </c>
      <c r="H15" s="42">
        <v>132120</v>
      </c>
      <c r="I15" s="43">
        <f t="shared" si="0"/>
        <v>28508392</v>
      </c>
    </row>
    <row r="16" spans="1:9" x14ac:dyDescent="0.25">
      <c r="A16" s="15">
        <v>1013</v>
      </c>
      <c r="B16" s="16" t="s">
        <v>21</v>
      </c>
      <c r="C16" s="38">
        <v>247009672</v>
      </c>
      <c r="D16" s="39">
        <v>102397195</v>
      </c>
      <c r="E16" s="39">
        <v>10994358</v>
      </c>
      <c r="F16" s="39">
        <v>0</v>
      </c>
      <c r="G16" s="39">
        <v>0</v>
      </c>
      <c r="H16" s="39">
        <v>977221</v>
      </c>
      <c r="I16" s="40">
        <f t="shared" si="0"/>
        <v>361378446</v>
      </c>
    </row>
    <row r="17" spans="1:9" x14ac:dyDescent="0.25">
      <c r="A17" s="15">
        <v>1014</v>
      </c>
      <c r="B17" s="16" t="s">
        <v>22</v>
      </c>
      <c r="C17" s="41">
        <v>917</v>
      </c>
      <c r="D17" s="42">
        <v>0</v>
      </c>
      <c r="E17" s="42">
        <v>1179</v>
      </c>
      <c r="F17" s="42">
        <v>1175</v>
      </c>
      <c r="G17" s="42">
        <v>0</v>
      </c>
      <c r="H17" s="42">
        <v>35290</v>
      </c>
      <c r="I17" s="43">
        <f t="shared" si="0"/>
        <v>38561</v>
      </c>
    </row>
    <row r="18" spans="1:9" x14ac:dyDescent="0.25">
      <c r="A18" s="15">
        <v>1016</v>
      </c>
      <c r="B18" s="16" t="s">
        <v>23</v>
      </c>
      <c r="C18" s="38">
        <v>382560257</v>
      </c>
      <c r="D18" s="39">
        <v>90244740</v>
      </c>
      <c r="E18" s="39">
        <v>18099513</v>
      </c>
      <c r="F18" s="39">
        <v>36148602</v>
      </c>
      <c r="G18" s="39">
        <v>0</v>
      </c>
      <c r="H18" s="39">
        <v>1865334</v>
      </c>
      <c r="I18" s="40">
        <f t="shared" si="0"/>
        <v>528918446</v>
      </c>
    </row>
    <row r="19" spans="1:9" x14ac:dyDescent="0.25">
      <c r="A19" s="15">
        <v>1017</v>
      </c>
      <c r="B19" s="16" t="s">
        <v>24</v>
      </c>
      <c r="C19" s="41">
        <v>68574746</v>
      </c>
      <c r="D19" s="42">
        <v>1297461</v>
      </c>
      <c r="E19" s="42">
        <v>3099969</v>
      </c>
      <c r="F19" s="42">
        <v>15377976</v>
      </c>
      <c r="G19" s="42">
        <v>0</v>
      </c>
      <c r="H19" s="42">
        <v>683355</v>
      </c>
      <c r="I19" s="43">
        <f t="shared" si="0"/>
        <v>89033507</v>
      </c>
    </row>
    <row r="20" spans="1:9" x14ac:dyDescent="0.25">
      <c r="A20" s="15">
        <v>1018</v>
      </c>
      <c r="B20" s="16" t="s">
        <v>25</v>
      </c>
      <c r="C20" s="38">
        <v>4367058</v>
      </c>
      <c r="D20" s="39">
        <v>1299663</v>
      </c>
      <c r="E20" s="39">
        <v>499809</v>
      </c>
      <c r="F20" s="39">
        <v>0</v>
      </c>
      <c r="G20" s="39">
        <v>0</v>
      </c>
      <c r="H20" s="39">
        <v>72015</v>
      </c>
      <c r="I20" s="40">
        <f t="shared" si="0"/>
        <v>6238545</v>
      </c>
    </row>
    <row r="21" spans="1:9" x14ac:dyDescent="0.25">
      <c r="A21" s="15">
        <v>1019</v>
      </c>
      <c r="B21" s="16" t="s">
        <v>26</v>
      </c>
      <c r="C21" s="41">
        <v>23230900</v>
      </c>
      <c r="D21" s="42">
        <v>1420140</v>
      </c>
      <c r="E21" s="42">
        <v>739596</v>
      </c>
      <c r="F21" s="42">
        <v>9122794</v>
      </c>
      <c r="G21" s="42">
        <v>0</v>
      </c>
      <c r="H21" s="42">
        <v>552708</v>
      </c>
      <c r="I21" s="43">
        <f t="shared" si="0"/>
        <v>35066138</v>
      </c>
    </row>
    <row r="22" spans="1:9" x14ac:dyDescent="0.25">
      <c r="A22" s="15">
        <v>1020</v>
      </c>
      <c r="B22" s="16" t="s">
        <v>27</v>
      </c>
      <c r="C22" s="38">
        <v>29728805</v>
      </c>
      <c r="D22" s="39">
        <v>12079220</v>
      </c>
      <c r="E22" s="39">
        <v>998372</v>
      </c>
      <c r="F22" s="39">
        <v>21471897</v>
      </c>
      <c r="G22" s="39">
        <v>0</v>
      </c>
      <c r="H22" s="39">
        <v>386047</v>
      </c>
      <c r="I22" s="40">
        <f t="shared" si="0"/>
        <v>64664341</v>
      </c>
    </row>
    <row r="23" spans="1:9" x14ac:dyDescent="0.25">
      <c r="A23" s="15">
        <v>1022</v>
      </c>
      <c r="B23" s="16" t="s">
        <v>28</v>
      </c>
      <c r="C23" s="41">
        <v>1020037</v>
      </c>
      <c r="D23" s="42">
        <v>11151</v>
      </c>
      <c r="E23" s="42">
        <v>30110</v>
      </c>
      <c r="F23" s="42">
        <v>0</v>
      </c>
      <c r="G23" s="42">
        <v>0</v>
      </c>
      <c r="H23" s="42">
        <v>2900</v>
      </c>
      <c r="I23" s="43">
        <f t="shared" si="0"/>
        <v>1064198</v>
      </c>
    </row>
    <row r="24" spans="1:9" x14ac:dyDescent="0.25">
      <c r="A24" s="15">
        <v>1023</v>
      </c>
      <c r="B24" s="16" t="s">
        <v>29</v>
      </c>
      <c r="C24" s="38">
        <v>20265513</v>
      </c>
      <c r="D24" s="39">
        <v>1086620</v>
      </c>
      <c r="E24" s="39">
        <v>784511</v>
      </c>
      <c r="F24" s="39">
        <v>1019292</v>
      </c>
      <c r="G24" s="39">
        <v>0</v>
      </c>
      <c r="H24" s="39">
        <v>363878</v>
      </c>
      <c r="I24" s="40">
        <f t="shared" si="0"/>
        <v>23519814</v>
      </c>
    </row>
    <row r="25" spans="1:9" x14ac:dyDescent="0.25">
      <c r="A25" s="15">
        <v>1024</v>
      </c>
      <c r="B25" s="16" t="s">
        <v>30</v>
      </c>
      <c r="C25" s="41">
        <v>500684121</v>
      </c>
      <c r="D25" s="42">
        <v>25029123</v>
      </c>
      <c r="E25" s="42">
        <v>10865026</v>
      </c>
      <c r="F25" s="42">
        <v>55262975</v>
      </c>
      <c r="G25" s="42">
        <v>2500</v>
      </c>
      <c r="H25" s="42">
        <v>4801570</v>
      </c>
      <c r="I25" s="43">
        <f t="shared" si="0"/>
        <v>596645315</v>
      </c>
    </row>
    <row r="26" spans="1:9" x14ac:dyDescent="0.25">
      <c r="A26" s="15">
        <v>1025</v>
      </c>
      <c r="B26" s="16" t="s">
        <v>31</v>
      </c>
      <c r="C26" s="38">
        <v>324671</v>
      </c>
      <c r="D26" s="39">
        <v>0</v>
      </c>
      <c r="E26" s="39">
        <v>5481</v>
      </c>
      <c r="F26" s="39">
        <v>0</v>
      </c>
      <c r="G26" s="39">
        <v>0</v>
      </c>
      <c r="H26" s="39">
        <v>19100</v>
      </c>
      <c r="I26" s="40">
        <f t="shared" si="0"/>
        <v>349252</v>
      </c>
    </row>
    <row r="27" spans="1:9" x14ac:dyDescent="0.25">
      <c r="A27" s="15">
        <v>1026</v>
      </c>
      <c r="B27" s="16" t="s">
        <v>32</v>
      </c>
      <c r="C27" s="41">
        <v>501740</v>
      </c>
      <c r="D27" s="42">
        <v>0</v>
      </c>
      <c r="E27" s="42">
        <v>408</v>
      </c>
      <c r="F27" s="42">
        <v>0</v>
      </c>
      <c r="G27" s="42">
        <v>0</v>
      </c>
      <c r="H27" s="42">
        <v>28380</v>
      </c>
      <c r="I27" s="43">
        <f t="shared" si="0"/>
        <v>530528</v>
      </c>
    </row>
    <row r="28" spans="1:9" x14ac:dyDescent="0.25">
      <c r="A28" s="15">
        <v>1027</v>
      </c>
      <c r="B28" s="16" t="s">
        <v>33</v>
      </c>
      <c r="C28" s="38">
        <v>22484914</v>
      </c>
      <c r="D28" s="39">
        <v>673155</v>
      </c>
      <c r="E28" s="39">
        <v>287663</v>
      </c>
      <c r="F28" s="39">
        <v>357974</v>
      </c>
      <c r="G28" s="39">
        <v>0</v>
      </c>
      <c r="H28" s="39">
        <v>545450</v>
      </c>
      <c r="I28" s="40">
        <f t="shared" si="0"/>
        <v>24349156</v>
      </c>
    </row>
    <row r="29" spans="1:9" x14ac:dyDescent="0.25">
      <c r="A29" s="15">
        <v>1028</v>
      </c>
      <c r="B29" s="16" t="s">
        <v>34</v>
      </c>
      <c r="C29" s="41">
        <v>77674587</v>
      </c>
      <c r="D29" s="42">
        <v>883249</v>
      </c>
      <c r="E29" s="42">
        <v>266069</v>
      </c>
      <c r="F29" s="42">
        <v>69425559</v>
      </c>
      <c r="G29" s="42">
        <v>0</v>
      </c>
      <c r="H29" s="42">
        <v>56475</v>
      </c>
      <c r="I29" s="43">
        <f t="shared" si="0"/>
        <v>148305939</v>
      </c>
    </row>
    <row r="30" spans="1:9" x14ac:dyDescent="0.25">
      <c r="A30" s="15">
        <v>1030</v>
      </c>
      <c r="B30" s="16" t="s">
        <v>35</v>
      </c>
      <c r="C30" s="38">
        <v>125693165</v>
      </c>
      <c r="D30" s="39">
        <v>2496859</v>
      </c>
      <c r="E30" s="39">
        <v>2640610</v>
      </c>
      <c r="F30" s="39">
        <v>105772678</v>
      </c>
      <c r="G30" s="39">
        <v>114097</v>
      </c>
      <c r="H30" s="39">
        <v>811291</v>
      </c>
      <c r="I30" s="40">
        <f t="shared" si="0"/>
        <v>237528700</v>
      </c>
    </row>
    <row r="31" spans="1:9" x14ac:dyDescent="0.25">
      <c r="A31" s="15">
        <v>1031</v>
      </c>
      <c r="B31" s="16" t="s">
        <v>36</v>
      </c>
      <c r="C31" s="41">
        <v>92</v>
      </c>
      <c r="D31" s="42">
        <v>0</v>
      </c>
      <c r="E31" s="42">
        <v>1634</v>
      </c>
      <c r="F31" s="42">
        <v>0</v>
      </c>
      <c r="G31" s="42">
        <v>0</v>
      </c>
      <c r="H31" s="42">
        <v>850</v>
      </c>
      <c r="I31" s="43">
        <f t="shared" si="0"/>
        <v>2576</v>
      </c>
    </row>
    <row r="32" spans="1:9" x14ac:dyDescent="0.25">
      <c r="A32" s="15">
        <v>1033</v>
      </c>
      <c r="B32" s="16" t="s">
        <v>37</v>
      </c>
      <c r="C32" s="38">
        <v>355777</v>
      </c>
      <c r="D32" s="39">
        <v>9417</v>
      </c>
      <c r="E32" s="39">
        <v>18033</v>
      </c>
      <c r="F32" s="39">
        <v>0</v>
      </c>
      <c r="G32" s="39">
        <v>5000</v>
      </c>
      <c r="H32" s="39">
        <v>48740</v>
      </c>
      <c r="I32" s="40">
        <f t="shared" si="0"/>
        <v>436967</v>
      </c>
    </row>
    <row r="33" spans="1:9" x14ac:dyDescent="0.25">
      <c r="A33" s="15">
        <v>1034</v>
      </c>
      <c r="B33" s="16" t="s">
        <v>38</v>
      </c>
      <c r="C33" s="41">
        <v>765651</v>
      </c>
      <c r="D33" s="42">
        <v>31953</v>
      </c>
      <c r="E33" s="42">
        <v>25926</v>
      </c>
      <c r="F33" s="42">
        <v>0</v>
      </c>
      <c r="G33" s="42">
        <v>0</v>
      </c>
      <c r="H33" s="42">
        <v>14120</v>
      </c>
      <c r="I33" s="43">
        <f t="shared" si="0"/>
        <v>837650</v>
      </c>
    </row>
    <row r="34" spans="1:9" x14ac:dyDescent="0.25">
      <c r="A34" s="15">
        <v>1037</v>
      </c>
      <c r="B34" s="16" t="s">
        <v>39</v>
      </c>
      <c r="C34" s="38">
        <v>4321431</v>
      </c>
      <c r="D34" s="39">
        <v>2173873</v>
      </c>
      <c r="E34" s="39">
        <v>171801</v>
      </c>
      <c r="F34" s="39">
        <v>0</v>
      </c>
      <c r="G34" s="39">
        <v>0</v>
      </c>
      <c r="H34" s="39">
        <v>166200</v>
      </c>
      <c r="I34" s="40">
        <f t="shared" si="0"/>
        <v>6833305</v>
      </c>
    </row>
    <row r="35" spans="1:9" x14ac:dyDescent="0.25">
      <c r="A35" s="15">
        <v>1038</v>
      </c>
      <c r="B35" s="16" t="s">
        <v>40</v>
      </c>
      <c r="C35" s="41">
        <v>181041</v>
      </c>
      <c r="D35" s="42">
        <v>0</v>
      </c>
      <c r="E35" s="42">
        <v>1618</v>
      </c>
      <c r="F35" s="42">
        <v>0</v>
      </c>
      <c r="G35" s="42">
        <v>0</v>
      </c>
      <c r="H35" s="42">
        <v>110400</v>
      </c>
      <c r="I35" s="43">
        <f t="shared" si="0"/>
        <v>293059</v>
      </c>
    </row>
    <row r="36" spans="1:9" x14ac:dyDescent="0.25">
      <c r="A36" s="15">
        <v>1039</v>
      </c>
      <c r="B36" s="16" t="s">
        <v>41</v>
      </c>
      <c r="C36" s="38">
        <v>1635876</v>
      </c>
      <c r="D36" s="39">
        <v>45794</v>
      </c>
      <c r="E36" s="39">
        <v>24722</v>
      </c>
      <c r="F36" s="39">
        <v>0</v>
      </c>
      <c r="G36" s="39">
        <v>0</v>
      </c>
      <c r="H36" s="39">
        <v>42825</v>
      </c>
      <c r="I36" s="40">
        <f t="shared" si="0"/>
        <v>1749217</v>
      </c>
    </row>
    <row r="37" spans="1:9" x14ac:dyDescent="0.25">
      <c r="A37" s="15">
        <v>1040</v>
      </c>
      <c r="B37" s="16" t="s">
        <v>42</v>
      </c>
      <c r="C37" s="41">
        <v>45149777</v>
      </c>
      <c r="D37" s="42">
        <v>4476959</v>
      </c>
      <c r="E37" s="42">
        <v>1613378</v>
      </c>
      <c r="F37" s="42">
        <v>423855</v>
      </c>
      <c r="G37" s="42">
        <v>2501</v>
      </c>
      <c r="H37" s="42">
        <v>1224715</v>
      </c>
      <c r="I37" s="43">
        <f t="shared" si="0"/>
        <v>52891185</v>
      </c>
    </row>
    <row r="38" spans="1:9" x14ac:dyDescent="0.25">
      <c r="A38" s="15">
        <v>1042</v>
      </c>
      <c r="B38" s="16" t="s">
        <v>43</v>
      </c>
      <c r="C38" s="38">
        <v>208019797</v>
      </c>
      <c r="D38" s="39">
        <v>0</v>
      </c>
      <c r="E38" s="39">
        <v>7822569</v>
      </c>
      <c r="F38" s="39">
        <v>307606476</v>
      </c>
      <c r="G38" s="39">
        <v>0</v>
      </c>
      <c r="H38" s="39">
        <v>12810</v>
      </c>
      <c r="I38" s="40">
        <f t="shared" si="0"/>
        <v>523461652</v>
      </c>
    </row>
    <row r="39" spans="1:9" x14ac:dyDescent="0.25">
      <c r="A39" s="15">
        <v>1043</v>
      </c>
      <c r="B39" s="16" t="s">
        <v>44</v>
      </c>
      <c r="C39" s="41">
        <v>540364627</v>
      </c>
      <c r="D39" s="42">
        <v>36195665</v>
      </c>
      <c r="E39" s="42">
        <v>11022629</v>
      </c>
      <c r="F39" s="42">
        <v>392909752</v>
      </c>
      <c r="G39" s="42">
        <v>490164</v>
      </c>
      <c r="H39" s="42">
        <v>633586</v>
      </c>
      <c r="I39" s="43">
        <f t="shared" si="0"/>
        <v>981616423</v>
      </c>
    </row>
    <row r="40" spans="1:9" x14ac:dyDescent="0.25">
      <c r="A40" s="15">
        <v>1044</v>
      </c>
      <c r="B40" s="16" t="s">
        <v>45</v>
      </c>
      <c r="C40" s="38">
        <v>4103609</v>
      </c>
      <c r="D40" s="39">
        <v>71986</v>
      </c>
      <c r="E40" s="39">
        <v>137317</v>
      </c>
      <c r="F40" s="39">
        <v>0</v>
      </c>
      <c r="G40" s="39">
        <v>0</v>
      </c>
      <c r="H40" s="39">
        <v>121331</v>
      </c>
      <c r="I40" s="40">
        <f t="shared" si="0"/>
        <v>4434243</v>
      </c>
    </row>
    <row r="41" spans="1:9" x14ac:dyDescent="0.25">
      <c r="A41" s="15">
        <v>1046</v>
      </c>
      <c r="B41" s="16" t="s">
        <v>46</v>
      </c>
      <c r="C41" s="41">
        <v>0</v>
      </c>
      <c r="D41" s="42">
        <v>0</v>
      </c>
      <c r="E41" s="42">
        <v>0</v>
      </c>
      <c r="F41" s="42">
        <v>0</v>
      </c>
      <c r="G41" s="42">
        <v>0</v>
      </c>
      <c r="H41" s="42">
        <v>0</v>
      </c>
      <c r="I41" s="43">
        <f t="shared" si="0"/>
        <v>0</v>
      </c>
    </row>
    <row r="42" spans="1:9" x14ac:dyDescent="0.25">
      <c r="A42" s="15">
        <v>1047</v>
      </c>
      <c r="B42" s="16" t="s">
        <v>47</v>
      </c>
      <c r="C42" s="38">
        <v>212757408</v>
      </c>
      <c r="D42" s="39">
        <v>34028592</v>
      </c>
      <c r="E42" s="39">
        <v>9734339</v>
      </c>
      <c r="F42" s="39">
        <v>237577</v>
      </c>
      <c r="G42" s="39">
        <v>0</v>
      </c>
      <c r="H42" s="39">
        <v>1340226</v>
      </c>
      <c r="I42" s="40">
        <f t="shared" si="0"/>
        <v>258098142</v>
      </c>
    </row>
    <row r="43" spans="1:9" x14ac:dyDescent="0.25">
      <c r="A43" s="15">
        <v>1048</v>
      </c>
      <c r="B43" s="16" t="s">
        <v>48</v>
      </c>
      <c r="C43" s="41">
        <v>51327410</v>
      </c>
      <c r="D43" s="42">
        <v>3260208</v>
      </c>
      <c r="E43" s="42">
        <v>2003184</v>
      </c>
      <c r="F43" s="42">
        <v>1784265</v>
      </c>
      <c r="G43" s="42">
        <v>0</v>
      </c>
      <c r="H43" s="42">
        <v>778358</v>
      </c>
      <c r="I43" s="43">
        <f t="shared" si="0"/>
        <v>59153425</v>
      </c>
    </row>
    <row r="44" spans="1:9" x14ac:dyDescent="0.25">
      <c r="A44" s="15">
        <v>1050</v>
      </c>
      <c r="B44" s="16" t="s">
        <v>49</v>
      </c>
      <c r="C44" s="38">
        <v>92</v>
      </c>
      <c r="D44" s="39">
        <v>0</v>
      </c>
      <c r="E44" s="39">
        <v>0</v>
      </c>
      <c r="F44" s="39">
        <v>0</v>
      </c>
      <c r="G44" s="39">
        <v>0</v>
      </c>
      <c r="H44" s="39">
        <v>5580</v>
      </c>
      <c r="I44" s="40">
        <f t="shared" si="0"/>
        <v>5672</v>
      </c>
    </row>
    <row r="45" spans="1:9" x14ac:dyDescent="0.25">
      <c r="A45" s="15">
        <v>1052</v>
      </c>
      <c r="B45" s="16" t="s">
        <v>50</v>
      </c>
      <c r="C45" s="41">
        <v>19293368</v>
      </c>
      <c r="D45" s="42">
        <v>867844</v>
      </c>
      <c r="E45" s="42">
        <v>769418</v>
      </c>
      <c r="F45" s="42">
        <v>24110</v>
      </c>
      <c r="G45" s="42">
        <v>0</v>
      </c>
      <c r="H45" s="42">
        <v>712945</v>
      </c>
      <c r="I45" s="43">
        <f t="shared" si="0"/>
        <v>21667685</v>
      </c>
    </row>
    <row r="46" spans="1:9" x14ac:dyDescent="0.25">
      <c r="A46" s="15">
        <v>1054</v>
      </c>
      <c r="B46" s="16" t="s">
        <v>51</v>
      </c>
      <c r="C46" s="38">
        <v>53930866</v>
      </c>
      <c r="D46" s="39">
        <v>1848399</v>
      </c>
      <c r="E46" s="39">
        <v>1019212</v>
      </c>
      <c r="F46" s="39">
        <v>467237</v>
      </c>
      <c r="G46" s="39">
        <v>0</v>
      </c>
      <c r="H46" s="39">
        <v>584891</v>
      </c>
      <c r="I46" s="40">
        <f t="shared" si="0"/>
        <v>57850605</v>
      </c>
    </row>
    <row r="47" spans="1:9" x14ac:dyDescent="0.25">
      <c r="A47" s="15">
        <v>1055</v>
      </c>
      <c r="B47" s="16" t="s">
        <v>52</v>
      </c>
      <c r="C47" s="41">
        <v>15809045</v>
      </c>
      <c r="D47" s="42">
        <v>641831</v>
      </c>
      <c r="E47" s="42">
        <v>472746</v>
      </c>
      <c r="F47" s="42">
        <v>79193</v>
      </c>
      <c r="G47" s="42">
        <v>0</v>
      </c>
      <c r="H47" s="42">
        <v>239798</v>
      </c>
      <c r="I47" s="43">
        <f t="shared" si="0"/>
        <v>17242613</v>
      </c>
    </row>
    <row r="48" spans="1:9" x14ac:dyDescent="0.25">
      <c r="A48" s="15">
        <v>1057</v>
      </c>
      <c r="B48" s="16" t="s">
        <v>53</v>
      </c>
      <c r="C48" s="38">
        <v>3782498</v>
      </c>
      <c r="D48" s="39">
        <v>228092</v>
      </c>
      <c r="E48" s="39">
        <v>97905</v>
      </c>
      <c r="F48" s="39">
        <v>0</v>
      </c>
      <c r="G48" s="39">
        <v>0</v>
      </c>
      <c r="H48" s="39">
        <v>438668</v>
      </c>
      <c r="I48" s="40">
        <f t="shared" si="0"/>
        <v>4547163</v>
      </c>
    </row>
    <row r="49" spans="1:9" x14ac:dyDescent="0.25">
      <c r="A49" s="15">
        <v>1058</v>
      </c>
      <c r="B49" s="16" t="s">
        <v>54</v>
      </c>
      <c r="C49" s="41">
        <v>6811592</v>
      </c>
      <c r="D49" s="42">
        <v>386613</v>
      </c>
      <c r="E49" s="42">
        <v>191600</v>
      </c>
      <c r="F49" s="42">
        <v>184144</v>
      </c>
      <c r="G49" s="42">
        <v>55000</v>
      </c>
      <c r="H49" s="42">
        <v>936820</v>
      </c>
      <c r="I49" s="43">
        <f t="shared" si="0"/>
        <v>8565769</v>
      </c>
    </row>
    <row r="50" spans="1:9" x14ac:dyDescent="0.25">
      <c r="A50" s="15">
        <v>1062</v>
      </c>
      <c r="B50" s="16" t="s">
        <v>55</v>
      </c>
      <c r="C50" s="38">
        <v>35828140</v>
      </c>
      <c r="D50" s="39">
        <v>747614</v>
      </c>
      <c r="E50" s="39">
        <v>1345776</v>
      </c>
      <c r="F50" s="39">
        <v>2856</v>
      </c>
      <c r="G50" s="39">
        <v>0</v>
      </c>
      <c r="H50" s="39">
        <v>1427963</v>
      </c>
      <c r="I50" s="40">
        <f t="shared" si="0"/>
        <v>39352349</v>
      </c>
    </row>
    <row r="51" spans="1:9" x14ac:dyDescent="0.25">
      <c r="A51" s="15">
        <v>1065</v>
      </c>
      <c r="B51" s="16" t="s">
        <v>56</v>
      </c>
      <c r="C51" s="41">
        <v>103408462</v>
      </c>
      <c r="D51" s="42">
        <v>4585638</v>
      </c>
      <c r="E51" s="42">
        <v>1875929</v>
      </c>
      <c r="F51" s="42">
        <v>797472</v>
      </c>
      <c r="G51" s="42">
        <v>0</v>
      </c>
      <c r="H51" s="42">
        <v>497319</v>
      </c>
      <c r="I51" s="43">
        <f t="shared" si="0"/>
        <v>111164820</v>
      </c>
    </row>
    <row r="52" spans="1:9" x14ac:dyDescent="0.25">
      <c r="A52" s="15">
        <v>1066</v>
      </c>
      <c r="B52" s="16" t="s">
        <v>57</v>
      </c>
      <c r="C52" s="38">
        <v>112998950</v>
      </c>
      <c r="D52" s="39">
        <v>7681626</v>
      </c>
      <c r="E52" s="39">
        <v>2808958</v>
      </c>
      <c r="F52" s="39">
        <v>525323</v>
      </c>
      <c r="G52" s="39">
        <v>0</v>
      </c>
      <c r="H52" s="39">
        <v>2744297</v>
      </c>
      <c r="I52" s="40">
        <f t="shared" si="0"/>
        <v>126759154</v>
      </c>
    </row>
    <row r="53" spans="1:9" x14ac:dyDescent="0.25">
      <c r="A53" s="15">
        <v>1067</v>
      </c>
      <c r="B53" s="16" t="s">
        <v>58</v>
      </c>
      <c r="C53" s="41">
        <v>488244</v>
      </c>
      <c r="D53" s="42">
        <v>0</v>
      </c>
      <c r="E53" s="42">
        <v>448</v>
      </c>
      <c r="F53" s="42">
        <v>0</v>
      </c>
      <c r="G53" s="42">
        <v>0</v>
      </c>
      <c r="H53" s="42">
        <v>16820</v>
      </c>
      <c r="I53" s="43">
        <f t="shared" si="0"/>
        <v>505512</v>
      </c>
    </row>
    <row r="54" spans="1:9" x14ac:dyDescent="0.25">
      <c r="A54" s="15">
        <v>1068</v>
      </c>
      <c r="B54" s="16" t="s">
        <v>59</v>
      </c>
      <c r="C54" s="38">
        <v>56632</v>
      </c>
      <c r="D54" s="39">
        <v>0</v>
      </c>
      <c r="E54" s="39">
        <v>3209</v>
      </c>
      <c r="F54" s="39">
        <v>0</v>
      </c>
      <c r="G54" s="39">
        <v>0</v>
      </c>
      <c r="H54" s="39">
        <v>1248</v>
      </c>
      <c r="I54" s="40">
        <f t="shared" si="0"/>
        <v>61089</v>
      </c>
    </row>
    <row r="55" spans="1:9" x14ac:dyDescent="0.25">
      <c r="A55" s="15">
        <v>1069</v>
      </c>
      <c r="B55" s="16" t="s">
        <v>60</v>
      </c>
      <c r="C55" s="41">
        <v>753897</v>
      </c>
      <c r="D55" s="42">
        <v>11420</v>
      </c>
      <c r="E55" s="42">
        <v>32812</v>
      </c>
      <c r="F55" s="42">
        <v>0</v>
      </c>
      <c r="G55" s="42">
        <v>0</v>
      </c>
      <c r="H55" s="42">
        <v>50870</v>
      </c>
      <c r="I55" s="43">
        <f t="shared" si="0"/>
        <v>848999</v>
      </c>
    </row>
    <row r="56" spans="1:9" ht="15" customHeight="1" x14ac:dyDescent="0.25">
      <c r="A56" s="15">
        <v>1070</v>
      </c>
      <c r="B56" s="16" t="s">
        <v>61</v>
      </c>
      <c r="C56" s="38">
        <v>0</v>
      </c>
      <c r="D56" s="39">
        <v>0</v>
      </c>
      <c r="E56" s="39">
        <v>0</v>
      </c>
      <c r="F56" s="39">
        <v>0</v>
      </c>
      <c r="G56" s="39">
        <v>0</v>
      </c>
      <c r="H56" s="39">
        <v>0</v>
      </c>
      <c r="I56" s="40">
        <f t="shared" si="0"/>
        <v>0</v>
      </c>
    </row>
    <row r="57" spans="1:9" x14ac:dyDescent="0.25">
      <c r="A57" s="13"/>
      <c r="B57" s="18" t="s">
        <v>62</v>
      </c>
      <c r="C57" s="19">
        <f t="shared" ref="C57:I57" si="1">SUM(C7:C56)</f>
        <v>3047261258</v>
      </c>
      <c r="D57" s="19">
        <f t="shared" si="1"/>
        <v>344116593</v>
      </c>
      <c r="E57" s="19">
        <f t="shared" si="1"/>
        <v>95660211</v>
      </c>
      <c r="F57" s="19">
        <f t="shared" si="1"/>
        <v>1073306619</v>
      </c>
      <c r="G57" s="19">
        <f t="shared" si="1"/>
        <v>669262</v>
      </c>
      <c r="H57" s="19">
        <f t="shared" si="1"/>
        <v>25622716</v>
      </c>
      <c r="I57" s="19">
        <f t="shared" si="1"/>
        <v>4586636659</v>
      </c>
    </row>
  </sheetData>
  <mergeCells count="1">
    <mergeCell ref="A4:I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C9768-8298-4152-AA3D-727971E97952}">
  <dimension ref="A1:I57"/>
  <sheetViews>
    <sheetView zoomScale="80" zoomScaleNormal="80" workbookViewId="0">
      <selection activeCell="C7" sqref="C7:I56"/>
    </sheetView>
  </sheetViews>
  <sheetFormatPr baseColWidth="10" defaultColWidth="11.42578125" defaultRowHeight="15.75" x14ac:dyDescent="0.25"/>
  <cols>
    <col min="1" max="1" width="7.85546875" style="10" customWidth="1"/>
    <col min="2" max="2" width="19" style="11" customWidth="1"/>
    <col min="3" max="8" width="15" style="12" customWidth="1"/>
    <col min="9" max="9" width="19.5703125" style="12" customWidth="1"/>
    <col min="10" max="10" width="11.5703125" style="4" bestFit="1" customWidth="1"/>
    <col min="11" max="12" width="12.85546875" style="4" bestFit="1" customWidth="1"/>
    <col min="13" max="13" width="11.5703125" style="4" bestFit="1" customWidth="1"/>
    <col min="14" max="14" width="12.85546875" style="4" bestFit="1" customWidth="1"/>
    <col min="15" max="16" width="11.5703125" style="4" bestFit="1" customWidth="1"/>
    <col min="17" max="16384" width="11.42578125" style="4"/>
  </cols>
  <sheetData>
    <row r="1" spans="1:9" ht="15" customHeight="1" x14ac:dyDescent="0.25">
      <c r="A1" s="3"/>
      <c r="B1" s="3"/>
      <c r="C1" s="4"/>
      <c r="D1" s="5"/>
      <c r="E1" s="5"/>
      <c r="F1" s="4"/>
      <c r="G1" s="4"/>
      <c r="H1" s="4"/>
      <c r="I1" s="6" t="s">
        <v>0</v>
      </c>
    </row>
    <row r="2" spans="1:9" ht="15" customHeight="1" x14ac:dyDescent="0.25">
      <c r="A2" s="3"/>
      <c r="B2" s="3"/>
      <c r="C2" s="4"/>
      <c r="D2" s="5"/>
      <c r="E2" s="5"/>
      <c r="F2" s="4"/>
      <c r="G2" s="4"/>
      <c r="H2" s="4"/>
      <c r="I2" s="6" t="s">
        <v>1</v>
      </c>
    </row>
    <row r="3" spans="1:9" ht="15" customHeight="1" x14ac:dyDescent="0.25">
      <c r="A3" s="3"/>
      <c r="B3" s="4"/>
      <c r="C3" s="4"/>
      <c r="D3" s="5"/>
      <c r="E3" s="5"/>
      <c r="F3" s="4"/>
      <c r="G3" s="4"/>
      <c r="H3" s="4"/>
      <c r="I3" s="6" t="s">
        <v>2</v>
      </c>
    </row>
    <row r="4" spans="1:9" x14ac:dyDescent="0.25">
      <c r="A4" s="22" t="s">
        <v>64</v>
      </c>
      <c r="B4" s="22"/>
      <c r="C4" s="22"/>
      <c r="D4" s="22"/>
      <c r="E4" s="22"/>
      <c r="F4" s="22"/>
      <c r="G4" s="22"/>
      <c r="H4" s="22"/>
      <c r="I4" s="22"/>
    </row>
    <row r="5" spans="1:9" ht="15" customHeight="1" x14ac:dyDescent="0.25">
      <c r="A5" s="3"/>
      <c r="B5" s="7"/>
      <c r="C5" s="7"/>
      <c r="D5" s="7"/>
      <c r="E5" s="7"/>
      <c r="F5" s="7"/>
      <c r="G5" s="8"/>
      <c r="H5" s="4"/>
      <c r="I5" s="4"/>
    </row>
    <row r="6" spans="1:9" ht="41.25" customHeight="1" thickTop="1" thickBot="1" x14ac:dyDescent="0.3">
      <c r="A6" s="1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</row>
    <row r="7" spans="1:9" ht="16.5" thickTop="1" x14ac:dyDescent="0.25">
      <c r="A7" s="15">
        <v>1001</v>
      </c>
      <c r="B7" s="16" t="s">
        <v>12</v>
      </c>
      <c r="C7" s="35">
        <v>0</v>
      </c>
      <c r="D7" s="35">
        <v>0</v>
      </c>
      <c r="E7" s="35">
        <v>0</v>
      </c>
      <c r="F7" s="35">
        <v>0</v>
      </c>
      <c r="G7" s="35">
        <v>0</v>
      </c>
      <c r="H7" s="35">
        <v>2500</v>
      </c>
      <c r="I7" s="44">
        <f>SUM(C7:H7)</f>
        <v>2500</v>
      </c>
    </row>
    <row r="8" spans="1:9" x14ac:dyDescent="0.25">
      <c r="A8" s="15">
        <v>1002</v>
      </c>
      <c r="B8" s="16" t="s">
        <v>13</v>
      </c>
      <c r="C8" s="38">
        <v>1375256</v>
      </c>
      <c r="D8" s="38">
        <v>9437</v>
      </c>
      <c r="E8" s="38">
        <v>22781</v>
      </c>
      <c r="F8" s="38">
        <v>0</v>
      </c>
      <c r="G8" s="38">
        <v>0</v>
      </c>
      <c r="H8" s="38">
        <v>75480</v>
      </c>
      <c r="I8" s="45">
        <f t="shared" ref="I8:I56" si="0">SUM(C8:H8)</f>
        <v>1482954</v>
      </c>
    </row>
    <row r="9" spans="1:9" x14ac:dyDescent="0.25">
      <c r="A9" s="15">
        <v>1005</v>
      </c>
      <c r="B9" s="16" t="s">
        <v>14</v>
      </c>
      <c r="C9" s="41">
        <v>828</v>
      </c>
      <c r="D9" s="41">
        <v>0</v>
      </c>
      <c r="E9" s="41">
        <v>7736</v>
      </c>
      <c r="F9" s="41">
        <v>0</v>
      </c>
      <c r="G9" s="41">
        <v>0</v>
      </c>
      <c r="H9" s="41">
        <v>5220</v>
      </c>
      <c r="I9" s="46">
        <f t="shared" si="0"/>
        <v>13784</v>
      </c>
    </row>
    <row r="10" spans="1:9" x14ac:dyDescent="0.25">
      <c r="A10" s="15">
        <v>1006</v>
      </c>
      <c r="B10" s="16" t="s">
        <v>15</v>
      </c>
      <c r="C10" s="38">
        <v>219242</v>
      </c>
      <c r="D10" s="38">
        <v>0</v>
      </c>
      <c r="E10" s="38">
        <v>0</v>
      </c>
      <c r="F10" s="38">
        <v>0</v>
      </c>
      <c r="G10" s="38">
        <v>0</v>
      </c>
      <c r="H10" s="38">
        <v>290</v>
      </c>
      <c r="I10" s="45">
        <f t="shared" si="0"/>
        <v>219532</v>
      </c>
    </row>
    <row r="11" spans="1:9" x14ac:dyDescent="0.25">
      <c r="A11" s="15">
        <v>1007</v>
      </c>
      <c r="B11" s="16" t="s">
        <v>16</v>
      </c>
      <c r="C11" s="41">
        <v>328045620</v>
      </c>
      <c r="D11" s="41">
        <v>3741640</v>
      </c>
      <c r="E11" s="41">
        <v>11567499</v>
      </c>
      <c r="F11" s="41">
        <v>419383879</v>
      </c>
      <c r="G11" s="41">
        <v>2500</v>
      </c>
      <c r="H11" s="41">
        <v>1770855</v>
      </c>
      <c r="I11" s="46">
        <f t="shared" si="0"/>
        <v>764511993</v>
      </c>
    </row>
    <row r="12" spans="1:9" x14ac:dyDescent="0.25">
      <c r="A12" s="15">
        <v>1008</v>
      </c>
      <c r="B12" s="16" t="s">
        <v>17</v>
      </c>
      <c r="C12" s="38">
        <v>0</v>
      </c>
      <c r="D12" s="38">
        <v>0</v>
      </c>
      <c r="E12" s="38">
        <v>0</v>
      </c>
      <c r="F12" s="38">
        <v>0</v>
      </c>
      <c r="G12" s="38">
        <v>0</v>
      </c>
      <c r="H12" s="38">
        <v>0</v>
      </c>
      <c r="I12" s="45">
        <f t="shared" si="0"/>
        <v>0</v>
      </c>
    </row>
    <row r="13" spans="1:9" x14ac:dyDescent="0.25">
      <c r="A13" s="15">
        <v>1010</v>
      </c>
      <c r="B13" s="16" t="s">
        <v>18</v>
      </c>
      <c r="C13" s="41">
        <v>2165009</v>
      </c>
      <c r="D13" s="41">
        <v>341341</v>
      </c>
      <c r="E13" s="41">
        <v>69729</v>
      </c>
      <c r="F13" s="41">
        <v>73360</v>
      </c>
      <c r="G13" s="41">
        <v>0</v>
      </c>
      <c r="H13" s="41">
        <v>25832</v>
      </c>
      <c r="I13" s="46">
        <f t="shared" si="0"/>
        <v>2675271</v>
      </c>
    </row>
    <row r="14" spans="1:9" x14ac:dyDescent="0.25">
      <c r="A14" s="15">
        <v>1011</v>
      </c>
      <c r="B14" s="16" t="s">
        <v>19</v>
      </c>
      <c r="C14" s="38">
        <v>211007204</v>
      </c>
      <c r="D14" s="38">
        <v>6614397</v>
      </c>
      <c r="E14" s="38">
        <v>6610011</v>
      </c>
      <c r="F14" s="38">
        <v>259772012</v>
      </c>
      <c r="G14" s="38">
        <v>0</v>
      </c>
      <c r="H14" s="38">
        <v>1302049</v>
      </c>
      <c r="I14" s="45">
        <f t="shared" si="0"/>
        <v>485305673</v>
      </c>
    </row>
    <row r="15" spans="1:9" x14ac:dyDescent="0.25">
      <c r="A15" s="15">
        <v>1012</v>
      </c>
      <c r="B15" s="16" t="s">
        <v>20</v>
      </c>
      <c r="C15" s="41">
        <v>1562149</v>
      </c>
      <c r="D15" s="41">
        <v>142164</v>
      </c>
      <c r="E15" s="41">
        <v>121332</v>
      </c>
      <c r="F15" s="41">
        <v>0</v>
      </c>
      <c r="G15" s="41">
        <v>2500</v>
      </c>
      <c r="H15" s="41">
        <v>184190</v>
      </c>
      <c r="I15" s="46">
        <f t="shared" si="0"/>
        <v>2012335</v>
      </c>
    </row>
    <row r="16" spans="1:9" x14ac:dyDescent="0.25">
      <c r="A16" s="15">
        <v>1013</v>
      </c>
      <c r="B16" s="16" t="s">
        <v>21</v>
      </c>
      <c r="C16" s="38">
        <v>190869377</v>
      </c>
      <c r="D16" s="38">
        <v>120793613</v>
      </c>
      <c r="E16" s="38">
        <v>8592046</v>
      </c>
      <c r="F16" s="38">
        <v>0</v>
      </c>
      <c r="G16" s="38">
        <v>0</v>
      </c>
      <c r="H16" s="38">
        <v>972423</v>
      </c>
      <c r="I16" s="45">
        <f t="shared" si="0"/>
        <v>321227459</v>
      </c>
    </row>
    <row r="17" spans="1:9" x14ac:dyDescent="0.25">
      <c r="A17" s="15">
        <v>1014</v>
      </c>
      <c r="B17" s="16" t="s">
        <v>22</v>
      </c>
      <c r="C17" s="41">
        <v>41158161</v>
      </c>
      <c r="D17" s="41">
        <v>11888</v>
      </c>
      <c r="E17" s="41">
        <v>635</v>
      </c>
      <c r="F17" s="41">
        <v>73297386</v>
      </c>
      <c r="G17" s="41">
        <v>0</v>
      </c>
      <c r="H17" s="41">
        <v>26445</v>
      </c>
      <c r="I17" s="46">
        <f t="shared" si="0"/>
        <v>114494515</v>
      </c>
    </row>
    <row r="18" spans="1:9" x14ac:dyDescent="0.25">
      <c r="A18" s="15">
        <v>1016</v>
      </c>
      <c r="B18" s="16" t="s">
        <v>23</v>
      </c>
      <c r="C18" s="38">
        <v>324161269</v>
      </c>
      <c r="D18" s="38">
        <v>67214402</v>
      </c>
      <c r="E18" s="38">
        <v>16062802</v>
      </c>
      <c r="F18" s="38">
        <v>32785765</v>
      </c>
      <c r="G18" s="38">
        <v>0</v>
      </c>
      <c r="H18" s="38">
        <v>2017431</v>
      </c>
      <c r="I18" s="45">
        <f t="shared" si="0"/>
        <v>442241669</v>
      </c>
    </row>
    <row r="19" spans="1:9" x14ac:dyDescent="0.25">
      <c r="A19" s="15">
        <v>1017</v>
      </c>
      <c r="B19" s="16" t="s">
        <v>24</v>
      </c>
      <c r="C19" s="41">
        <v>68347890</v>
      </c>
      <c r="D19" s="41">
        <v>2642132</v>
      </c>
      <c r="E19" s="41">
        <v>2631767</v>
      </c>
      <c r="F19" s="41">
        <v>1750877</v>
      </c>
      <c r="G19" s="41">
        <v>0</v>
      </c>
      <c r="H19" s="41">
        <v>1132879</v>
      </c>
      <c r="I19" s="46">
        <f t="shared" si="0"/>
        <v>76505545</v>
      </c>
    </row>
    <row r="20" spans="1:9" x14ac:dyDescent="0.25">
      <c r="A20" s="15">
        <v>1018</v>
      </c>
      <c r="B20" s="16" t="s">
        <v>25</v>
      </c>
      <c r="C20" s="38">
        <v>3257328</v>
      </c>
      <c r="D20" s="38">
        <v>603640</v>
      </c>
      <c r="E20" s="38">
        <v>1893284</v>
      </c>
      <c r="F20" s="38">
        <v>0</v>
      </c>
      <c r="G20" s="38">
        <v>0</v>
      </c>
      <c r="H20" s="38">
        <v>69077</v>
      </c>
      <c r="I20" s="45">
        <f t="shared" si="0"/>
        <v>5823329</v>
      </c>
    </row>
    <row r="21" spans="1:9" x14ac:dyDescent="0.25">
      <c r="A21" s="15">
        <v>1019</v>
      </c>
      <c r="B21" s="16" t="s">
        <v>26</v>
      </c>
      <c r="C21" s="41">
        <v>16992747</v>
      </c>
      <c r="D21" s="41">
        <v>1431347</v>
      </c>
      <c r="E21" s="41">
        <v>517010</v>
      </c>
      <c r="F21" s="41">
        <v>101364</v>
      </c>
      <c r="G21" s="41">
        <v>0</v>
      </c>
      <c r="H21" s="41">
        <v>688680</v>
      </c>
      <c r="I21" s="46">
        <f t="shared" si="0"/>
        <v>19731148</v>
      </c>
    </row>
    <row r="22" spans="1:9" x14ac:dyDescent="0.25">
      <c r="A22" s="15">
        <v>1020</v>
      </c>
      <c r="B22" s="16" t="s">
        <v>27</v>
      </c>
      <c r="C22" s="38">
        <v>22039004</v>
      </c>
      <c r="D22" s="38">
        <v>12839125</v>
      </c>
      <c r="E22" s="38">
        <v>818403</v>
      </c>
      <c r="F22" s="38">
        <v>8652432</v>
      </c>
      <c r="G22" s="38">
        <v>0</v>
      </c>
      <c r="H22" s="38">
        <v>235305</v>
      </c>
      <c r="I22" s="45">
        <f t="shared" si="0"/>
        <v>44584269</v>
      </c>
    </row>
    <row r="23" spans="1:9" x14ac:dyDescent="0.25">
      <c r="A23" s="15">
        <v>1022</v>
      </c>
      <c r="B23" s="16" t="s">
        <v>28</v>
      </c>
      <c r="C23" s="41">
        <v>782255</v>
      </c>
      <c r="D23" s="41">
        <v>1232</v>
      </c>
      <c r="E23" s="41">
        <v>4682</v>
      </c>
      <c r="F23" s="41">
        <v>0</v>
      </c>
      <c r="G23" s="41">
        <v>0</v>
      </c>
      <c r="H23" s="41">
        <v>3770</v>
      </c>
      <c r="I23" s="46">
        <f t="shared" si="0"/>
        <v>791939</v>
      </c>
    </row>
    <row r="24" spans="1:9" x14ac:dyDescent="0.25">
      <c r="A24" s="15">
        <v>1023</v>
      </c>
      <c r="B24" s="16" t="s">
        <v>29</v>
      </c>
      <c r="C24" s="38">
        <v>15705308</v>
      </c>
      <c r="D24" s="38">
        <v>1800398</v>
      </c>
      <c r="E24" s="38">
        <v>559882</v>
      </c>
      <c r="F24" s="38">
        <v>491971</v>
      </c>
      <c r="G24" s="38">
        <v>44577</v>
      </c>
      <c r="H24" s="38">
        <v>587478</v>
      </c>
      <c r="I24" s="45">
        <f t="shared" si="0"/>
        <v>19189614</v>
      </c>
    </row>
    <row r="25" spans="1:9" x14ac:dyDescent="0.25">
      <c r="A25" s="15">
        <v>1024</v>
      </c>
      <c r="B25" s="16" t="s">
        <v>30</v>
      </c>
      <c r="C25" s="41">
        <v>461196963</v>
      </c>
      <c r="D25" s="41">
        <v>26328425</v>
      </c>
      <c r="E25" s="41">
        <v>10587924</v>
      </c>
      <c r="F25" s="41">
        <v>70374629</v>
      </c>
      <c r="G25" s="41">
        <v>2500</v>
      </c>
      <c r="H25" s="41">
        <v>3294919</v>
      </c>
      <c r="I25" s="46">
        <f t="shared" si="0"/>
        <v>571785360</v>
      </c>
    </row>
    <row r="26" spans="1:9" x14ac:dyDescent="0.25">
      <c r="A26" s="15">
        <v>1025</v>
      </c>
      <c r="B26" s="16" t="s">
        <v>31</v>
      </c>
      <c r="C26" s="38">
        <v>584134</v>
      </c>
      <c r="D26" s="38">
        <v>1011</v>
      </c>
      <c r="E26" s="38">
        <v>8673</v>
      </c>
      <c r="F26" s="38">
        <v>0</v>
      </c>
      <c r="G26" s="38">
        <v>0</v>
      </c>
      <c r="H26" s="38">
        <v>27650</v>
      </c>
      <c r="I26" s="45">
        <f t="shared" si="0"/>
        <v>621468</v>
      </c>
    </row>
    <row r="27" spans="1:9" x14ac:dyDescent="0.25">
      <c r="A27" s="15">
        <v>1026</v>
      </c>
      <c r="B27" s="16" t="s">
        <v>32</v>
      </c>
      <c r="C27" s="41">
        <v>939158</v>
      </c>
      <c r="D27" s="41">
        <v>1277</v>
      </c>
      <c r="E27" s="41">
        <v>819</v>
      </c>
      <c r="F27" s="41">
        <v>0</v>
      </c>
      <c r="G27" s="41">
        <v>0</v>
      </c>
      <c r="H27" s="41">
        <v>32000</v>
      </c>
      <c r="I27" s="46">
        <f t="shared" si="0"/>
        <v>973254</v>
      </c>
    </row>
    <row r="28" spans="1:9" x14ac:dyDescent="0.25">
      <c r="A28" s="15">
        <v>1027</v>
      </c>
      <c r="B28" s="16" t="s">
        <v>33</v>
      </c>
      <c r="C28" s="38">
        <v>29766031</v>
      </c>
      <c r="D28" s="38">
        <v>442122</v>
      </c>
      <c r="E28" s="38">
        <v>413705</v>
      </c>
      <c r="F28" s="38">
        <v>178567</v>
      </c>
      <c r="G28" s="38">
        <v>5000</v>
      </c>
      <c r="H28" s="38">
        <v>429015</v>
      </c>
      <c r="I28" s="45">
        <f t="shared" si="0"/>
        <v>31234440</v>
      </c>
    </row>
    <row r="29" spans="1:9" x14ac:dyDescent="0.25">
      <c r="A29" s="15">
        <v>1028</v>
      </c>
      <c r="B29" s="16" t="s">
        <v>34</v>
      </c>
      <c r="C29" s="41">
        <v>5592133</v>
      </c>
      <c r="D29" s="41">
        <v>266385</v>
      </c>
      <c r="E29" s="41">
        <v>276977</v>
      </c>
      <c r="F29" s="41">
        <v>152851</v>
      </c>
      <c r="G29" s="41">
        <v>0</v>
      </c>
      <c r="H29" s="41">
        <v>66032</v>
      </c>
      <c r="I29" s="46">
        <f t="shared" si="0"/>
        <v>6354378</v>
      </c>
    </row>
    <row r="30" spans="1:9" x14ac:dyDescent="0.25">
      <c r="A30" s="15">
        <v>1030</v>
      </c>
      <c r="B30" s="16" t="s">
        <v>35</v>
      </c>
      <c r="C30" s="38">
        <v>115740343</v>
      </c>
      <c r="D30" s="38">
        <v>2483366</v>
      </c>
      <c r="E30" s="38">
        <v>3501494</v>
      </c>
      <c r="F30" s="38">
        <v>36136183</v>
      </c>
      <c r="G30" s="38">
        <v>0</v>
      </c>
      <c r="H30" s="38">
        <v>848338</v>
      </c>
      <c r="I30" s="45">
        <f t="shared" si="0"/>
        <v>158709724</v>
      </c>
    </row>
    <row r="31" spans="1:9" x14ac:dyDescent="0.25">
      <c r="A31" s="15">
        <v>1031</v>
      </c>
      <c r="B31" s="16" t="s">
        <v>36</v>
      </c>
      <c r="C31" s="41">
        <v>0</v>
      </c>
      <c r="D31" s="41">
        <v>0</v>
      </c>
      <c r="E31" s="41">
        <v>0</v>
      </c>
      <c r="F31" s="41">
        <v>0</v>
      </c>
      <c r="G31" s="41">
        <v>0</v>
      </c>
      <c r="H31" s="41">
        <v>0</v>
      </c>
      <c r="I31" s="46">
        <f t="shared" si="0"/>
        <v>0</v>
      </c>
    </row>
    <row r="32" spans="1:9" x14ac:dyDescent="0.25">
      <c r="A32" s="15">
        <v>1033</v>
      </c>
      <c r="B32" s="16" t="s">
        <v>37</v>
      </c>
      <c r="C32" s="38">
        <v>440185</v>
      </c>
      <c r="D32" s="38">
        <v>15301</v>
      </c>
      <c r="E32" s="38">
        <v>21887</v>
      </c>
      <c r="F32" s="38">
        <v>0</v>
      </c>
      <c r="G32" s="38">
        <v>2500</v>
      </c>
      <c r="H32" s="38">
        <v>84030</v>
      </c>
      <c r="I32" s="45">
        <f t="shared" si="0"/>
        <v>563903</v>
      </c>
    </row>
    <row r="33" spans="1:9" x14ac:dyDescent="0.25">
      <c r="A33" s="15">
        <v>1034</v>
      </c>
      <c r="B33" s="16" t="s">
        <v>38</v>
      </c>
      <c r="C33" s="41">
        <v>4081444</v>
      </c>
      <c r="D33" s="41">
        <v>34223</v>
      </c>
      <c r="E33" s="41">
        <v>16056</v>
      </c>
      <c r="F33" s="41">
        <v>0</v>
      </c>
      <c r="G33" s="41">
        <v>0</v>
      </c>
      <c r="H33" s="41">
        <v>17500</v>
      </c>
      <c r="I33" s="46">
        <f t="shared" si="0"/>
        <v>4149223</v>
      </c>
    </row>
    <row r="34" spans="1:9" x14ac:dyDescent="0.25">
      <c r="A34" s="15">
        <v>1037</v>
      </c>
      <c r="B34" s="16" t="s">
        <v>39</v>
      </c>
      <c r="C34" s="38">
        <v>5723563</v>
      </c>
      <c r="D34" s="38">
        <v>1620019</v>
      </c>
      <c r="E34" s="38">
        <v>195731</v>
      </c>
      <c r="F34" s="38">
        <v>1854362</v>
      </c>
      <c r="G34" s="38">
        <v>0</v>
      </c>
      <c r="H34" s="38">
        <v>185375</v>
      </c>
      <c r="I34" s="45">
        <f t="shared" si="0"/>
        <v>9579050</v>
      </c>
    </row>
    <row r="35" spans="1:9" x14ac:dyDescent="0.25">
      <c r="A35" s="15">
        <v>1038</v>
      </c>
      <c r="B35" s="16" t="s">
        <v>40</v>
      </c>
      <c r="C35" s="41">
        <v>7873860</v>
      </c>
      <c r="D35" s="41">
        <v>0</v>
      </c>
      <c r="E35" s="41">
        <v>15192</v>
      </c>
      <c r="F35" s="41">
        <v>0</v>
      </c>
      <c r="G35" s="41">
        <v>0</v>
      </c>
      <c r="H35" s="41">
        <v>105210</v>
      </c>
      <c r="I35" s="46">
        <f t="shared" si="0"/>
        <v>7994262</v>
      </c>
    </row>
    <row r="36" spans="1:9" x14ac:dyDescent="0.25">
      <c r="A36" s="15">
        <v>1039</v>
      </c>
      <c r="B36" s="16" t="s">
        <v>41</v>
      </c>
      <c r="C36" s="38">
        <v>0</v>
      </c>
      <c r="D36" s="38">
        <v>0</v>
      </c>
      <c r="E36" s="38">
        <v>0</v>
      </c>
      <c r="F36" s="38">
        <v>0</v>
      </c>
      <c r="G36" s="38">
        <v>0</v>
      </c>
      <c r="H36" s="38">
        <v>0</v>
      </c>
      <c r="I36" s="45">
        <f t="shared" si="0"/>
        <v>0</v>
      </c>
    </row>
    <row r="37" spans="1:9" x14ac:dyDescent="0.25">
      <c r="A37" s="15">
        <v>1040</v>
      </c>
      <c r="B37" s="16" t="s">
        <v>42</v>
      </c>
      <c r="C37" s="41">
        <v>46580767</v>
      </c>
      <c r="D37" s="41">
        <v>6418258</v>
      </c>
      <c r="E37" s="41">
        <v>1638306</v>
      </c>
      <c r="F37" s="41">
        <v>255678</v>
      </c>
      <c r="G37" s="41">
        <v>0</v>
      </c>
      <c r="H37" s="41">
        <v>1369050</v>
      </c>
      <c r="I37" s="46">
        <f t="shared" si="0"/>
        <v>56262059</v>
      </c>
    </row>
    <row r="38" spans="1:9" x14ac:dyDescent="0.25">
      <c r="A38" s="15">
        <v>1042</v>
      </c>
      <c r="B38" s="16" t="s">
        <v>43</v>
      </c>
      <c r="C38" s="38">
        <v>365836749</v>
      </c>
      <c r="D38" s="38">
        <v>3346753</v>
      </c>
      <c r="E38" s="38">
        <v>9503242</v>
      </c>
      <c r="F38" s="38">
        <v>444039334</v>
      </c>
      <c r="G38" s="38">
        <v>0</v>
      </c>
      <c r="H38" s="38">
        <v>22551</v>
      </c>
      <c r="I38" s="45">
        <f t="shared" si="0"/>
        <v>822748629</v>
      </c>
    </row>
    <row r="39" spans="1:9" x14ac:dyDescent="0.25">
      <c r="A39" s="15">
        <v>1043</v>
      </c>
      <c r="B39" s="16" t="s">
        <v>44</v>
      </c>
      <c r="C39" s="41">
        <v>655090874</v>
      </c>
      <c r="D39" s="41">
        <v>20667403</v>
      </c>
      <c r="E39" s="41">
        <v>21265267</v>
      </c>
      <c r="F39" s="41">
        <v>512659462</v>
      </c>
      <c r="G39" s="41">
        <v>0</v>
      </c>
      <c r="H39" s="41">
        <v>438654</v>
      </c>
      <c r="I39" s="46">
        <f t="shared" si="0"/>
        <v>1210121660</v>
      </c>
    </row>
    <row r="40" spans="1:9" x14ac:dyDescent="0.25">
      <c r="A40" s="15">
        <v>1044</v>
      </c>
      <c r="B40" s="16" t="s">
        <v>45</v>
      </c>
      <c r="C40" s="38">
        <v>5961838</v>
      </c>
      <c r="D40" s="38">
        <v>280945</v>
      </c>
      <c r="E40" s="38">
        <v>171870</v>
      </c>
      <c r="F40" s="38">
        <v>0</v>
      </c>
      <c r="G40" s="38">
        <v>0</v>
      </c>
      <c r="H40" s="38">
        <v>113422</v>
      </c>
      <c r="I40" s="45">
        <f t="shared" si="0"/>
        <v>6528075</v>
      </c>
    </row>
    <row r="41" spans="1:9" x14ac:dyDescent="0.25">
      <c r="A41" s="15">
        <v>1046</v>
      </c>
      <c r="B41" s="16" t="s">
        <v>46</v>
      </c>
      <c r="C41" s="41">
        <v>0</v>
      </c>
      <c r="D41" s="41">
        <v>0</v>
      </c>
      <c r="E41" s="41">
        <v>0</v>
      </c>
      <c r="F41" s="41">
        <v>0</v>
      </c>
      <c r="G41" s="41">
        <v>0</v>
      </c>
      <c r="H41" s="41">
        <v>0</v>
      </c>
      <c r="I41" s="46">
        <f t="shared" si="0"/>
        <v>0</v>
      </c>
    </row>
    <row r="42" spans="1:9" x14ac:dyDescent="0.25">
      <c r="A42" s="15">
        <v>1047</v>
      </c>
      <c r="B42" s="16" t="s">
        <v>47</v>
      </c>
      <c r="C42" s="38">
        <v>125190653</v>
      </c>
      <c r="D42" s="38">
        <v>14034635</v>
      </c>
      <c r="E42" s="38">
        <v>5454114</v>
      </c>
      <c r="F42" s="38">
        <v>2036</v>
      </c>
      <c r="G42" s="38">
        <v>5000</v>
      </c>
      <c r="H42" s="38">
        <v>1283933</v>
      </c>
      <c r="I42" s="45">
        <f t="shared" si="0"/>
        <v>145970371</v>
      </c>
    </row>
    <row r="43" spans="1:9" x14ac:dyDescent="0.25">
      <c r="A43" s="15">
        <v>1048</v>
      </c>
      <c r="B43" s="16" t="s">
        <v>48</v>
      </c>
      <c r="C43" s="41">
        <v>27618622</v>
      </c>
      <c r="D43" s="41">
        <v>2572850</v>
      </c>
      <c r="E43" s="41">
        <v>1601281</v>
      </c>
      <c r="F43" s="41">
        <v>151065</v>
      </c>
      <c r="G43" s="41">
        <v>0</v>
      </c>
      <c r="H43" s="41">
        <v>837412</v>
      </c>
      <c r="I43" s="46">
        <f t="shared" si="0"/>
        <v>32781230</v>
      </c>
    </row>
    <row r="44" spans="1:9" x14ac:dyDescent="0.25">
      <c r="A44" s="15">
        <v>1050</v>
      </c>
      <c r="B44" s="16" t="s">
        <v>49</v>
      </c>
      <c r="C44" s="38">
        <v>8573</v>
      </c>
      <c r="D44" s="38">
        <v>0</v>
      </c>
      <c r="E44" s="38">
        <v>408</v>
      </c>
      <c r="F44" s="38">
        <v>0</v>
      </c>
      <c r="G44" s="38">
        <v>0</v>
      </c>
      <c r="H44" s="38">
        <v>5870</v>
      </c>
      <c r="I44" s="45">
        <f t="shared" si="0"/>
        <v>14851</v>
      </c>
    </row>
    <row r="45" spans="1:9" x14ac:dyDescent="0.25">
      <c r="A45" s="15">
        <v>1052</v>
      </c>
      <c r="B45" s="16" t="s">
        <v>50</v>
      </c>
      <c r="C45" s="41">
        <v>14007960</v>
      </c>
      <c r="D45" s="41">
        <v>1117289</v>
      </c>
      <c r="E45" s="41">
        <v>693597</v>
      </c>
      <c r="F45" s="41">
        <v>412512</v>
      </c>
      <c r="G45" s="41">
        <v>0</v>
      </c>
      <c r="H45" s="41">
        <v>677027</v>
      </c>
      <c r="I45" s="46">
        <f t="shared" si="0"/>
        <v>16908385</v>
      </c>
    </row>
    <row r="46" spans="1:9" x14ac:dyDescent="0.25">
      <c r="A46" s="15">
        <v>1054</v>
      </c>
      <c r="B46" s="16" t="s">
        <v>51</v>
      </c>
      <c r="C46" s="38">
        <v>22830185</v>
      </c>
      <c r="D46" s="38">
        <v>1368221</v>
      </c>
      <c r="E46" s="38">
        <v>994292</v>
      </c>
      <c r="F46" s="38">
        <v>910150</v>
      </c>
      <c r="G46" s="38">
        <v>2500</v>
      </c>
      <c r="H46" s="38">
        <v>592561</v>
      </c>
      <c r="I46" s="45">
        <f t="shared" si="0"/>
        <v>26697909</v>
      </c>
    </row>
    <row r="47" spans="1:9" x14ac:dyDescent="0.25">
      <c r="A47" s="15">
        <v>1055</v>
      </c>
      <c r="B47" s="16" t="s">
        <v>52</v>
      </c>
      <c r="C47" s="41">
        <v>28302668</v>
      </c>
      <c r="D47" s="41">
        <v>622490</v>
      </c>
      <c r="E47" s="41">
        <v>1311024</v>
      </c>
      <c r="F47" s="41">
        <v>0</v>
      </c>
      <c r="G47" s="41">
        <v>0</v>
      </c>
      <c r="H47" s="41">
        <v>290627</v>
      </c>
      <c r="I47" s="46">
        <f t="shared" si="0"/>
        <v>30526809</v>
      </c>
    </row>
    <row r="48" spans="1:9" x14ac:dyDescent="0.25">
      <c r="A48" s="15">
        <v>1057</v>
      </c>
      <c r="B48" s="16" t="s">
        <v>53</v>
      </c>
      <c r="C48" s="38">
        <v>0</v>
      </c>
      <c r="D48" s="38">
        <v>0</v>
      </c>
      <c r="E48" s="38">
        <v>0</v>
      </c>
      <c r="F48" s="38">
        <v>0</v>
      </c>
      <c r="G48" s="38">
        <v>0</v>
      </c>
      <c r="H48" s="38">
        <v>0</v>
      </c>
      <c r="I48" s="45">
        <f t="shared" si="0"/>
        <v>0</v>
      </c>
    </row>
    <row r="49" spans="1:9" x14ac:dyDescent="0.25">
      <c r="A49" s="15">
        <v>1058</v>
      </c>
      <c r="B49" s="16" t="s">
        <v>54</v>
      </c>
      <c r="C49" s="41">
        <v>0</v>
      </c>
      <c r="D49" s="41">
        <v>0</v>
      </c>
      <c r="E49" s="41">
        <v>0</v>
      </c>
      <c r="F49" s="41">
        <v>0</v>
      </c>
      <c r="G49" s="41">
        <v>0</v>
      </c>
      <c r="H49" s="41">
        <v>0</v>
      </c>
      <c r="I49" s="46">
        <f t="shared" si="0"/>
        <v>0</v>
      </c>
    </row>
    <row r="50" spans="1:9" x14ac:dyDescent="0.25">
      <c r="A50" s="15">
        <v>1062</v>
      </c>
      <c r="B50" s="16" t="s">
        <v>55</v>
      </c>
      <c r="C50" s="38">
        <v>37438011</v>
      </c>
      <c r="D50" s="38">
        <v>193849</v>
      </c>
      <c r="E50" s="38">
        <v>953673</v>
      </c>
      <c r="F50" s="38">
        <v>0</v>
      </c>
      <c r="G50" s="38">
        <v>0</v>
      </c>
      <c r="H50" s="38">
        <v>287884</v>
      </c>
      <c r="I50" s="45">
        <f t="shared" si="0"/>
        <v>38873417</v>
      </c>
    </row>
    <row r="51" spans="1:9" x14ac:dyDescent="0.25">
      <c r="A51" s="15">
        <v>1065</v>
      </c>
      <c r="B51" s="16" t="s">
        <v>56</v>
      </c>
      <c r="C51" s="41">
        <v>64623006</v>
      </c>
      <c r="D51" s="41">
        <v>4231847</v>
      </c>
      <c r="E51" s="41">
        <v>1488241</v>
      </c>
      <c r="F51" s="41">
        <v>37816</v>
      </c>
      <c r="G51" s="41">
        <v>0</v>
      </c>
      <c r="H51" s="41">
        <v>475232</v>
      </c>
      <c r="I51" s="46">
        <f t="shared" si="0"/>
        <v>70856142</v>
      </c>
    </row>
    <row r="52" spans="1:9" x14ac:dyDescent="0.25">
      <c r="A52" s="15">
        <v>1066</v>
      </c>
      <c r="B52" s="16" t="s">
        <v>57</v>
      </c>
      <c r="C52" s="38">
        <v>213060938</v>
      </c>
      <c r="D52" s="38">
        <v>7037893</v>
      </c>
      <c r="E52" s="38">
        <v>3285378</v>
      </c>
      <c r="F52" s="38">
        <v>165045</v>
      </c>
      <c r="G52" s="38">
        <v>0</v>
      </c>
      <c r="H52" s="38">
        <v>570617</v>
      </c>
      <c r="I52" s="45">
        <f t="shared" si="0"/>
        <v>224119871</v>
      </c>
    </row>
    <row r="53" spans="1:9" x14ac:dyDescent="0.25">
      <c r="A53" s="15">
        <v>1067</v>
      </c>
      <c r="B53" s="16" t="s">
        <v>58</v>
      </c>
      <c r="C53" s="41">
        <v>554913</v>
      </c>
      <c r="D53" s="41">
        <v>0</v>
      </c>
      <c r="E53" s="41">
        <v>1756</v>
      </c>
      <c r="F53" s="41">
        <v>0</v>
      </c>
      <c r="G53" s="41">
        <v>0</v>
      </c>
      <c r="H53" s="41">
        <v>21820</v>
      </c>
      <c r="I53" s="46">
        <f t="shared" si="0"/>
        <v>578489</v>
      </c>
    </row>
    <row r="54" spans="1:9" x14ac:dyDescent="0.25">
      <c r="A54" s="15">
        <v>1068</v>
      </c>
      <c r="B54" s="16" t="s">
        <v>59</v>
      </c>
      <c r="C54" s="38">
        <v>0</v>
      </c>
      <c r="D54" s="38">
        <v>0</v>
      </c>
      <c r="E54" s="38">
        <v>0</v>
      </c>
      <c r="F54" s="38">
        <v>0</v>
      </c>
      <c r="G54" s="38">
        <v>0</v>
      </c>
      <c r="H54" s="38">
        <v>0</v>
      </c>
      <c r="I54" s="45">
        <f t="shared" si="0"/>
        <v>0</v>
      </c>
    </row>
    <row r="55" spans="1:9" x14ac:dyDescent="0.25">
      <c r="A55" s="15">
        <v>1069</v>
      </c>
      <c r="B55" s="16" t="s">
        <v>60</v>
      </c>
      <c r="C55" s="41">
        <v>0</v>
      </c>
      <c r="D55" s="41">
        <v>0</v>
      </c>
      <c r="E55" s="41">
        <v>0</v>
      </c>
      <c r="F55" s="41">
        <v>0</v>
      </c>
      <c r="G55" s="41">
        <v>0</v>
      </c>
      <c r="H55" s="41">
        <v>0</v>
      </c>
      <c r="I55" s="46">
        <f t="shared" si="0"/>
        <v>0</v>
      </c>
    </row>
    <row r="56" spans="1:9" ht="15" customHeight="1" x14ac:dyDescent="0.25">
      <c r="A56" s="15">
        <v>1070</v>
      </c>
      <c r="B56" s="16" t="s">
        <v>61</v>
      </c>
      <c r="C56" s="38">
        <v>0</v>
      </c>
      <c r="D56" s="38">
        <v>0</v>
      </c>
      <c r="E56" s="38">
        <v>0</v>
      </c>
      <c r="F56" s="38">
        <v>0</v>
      </c>
      <c r="G56" s="38">
        <v>0</v>
      </c>
      <c r="H56" s="38">
        <v>0</v>
      </c>
      <c r="I56" s="45">
        <f t="shared" si="0"/>
        <v>0</v>
      </c>
    </row>
    <row r="57" spans="1:9" x14ac:dyDescent="0.25">
      <c r="A57" s="13"/>
      <c r="B57" s="18" t="s">
        <v>62</v>
      </c>
      <c r="C57" s="19">
        <f t="shared" ref="C57:I57" si="1">SUM(C7:C56)</f>
        <v>3466732218</v>
      </c>
      <c r="D57" s="19">
        <f t="shared" si="1"/>
        <v>311271318</v>
      </c>
      <c r="E57" s="19">
        <f t="shared" si="1"/>
        <v>112880506</v>
      </c>
      <c r="F57" s="19">
        <f t="shared" si="1"/>
        <v>1863638736</v>
      </c>
      <c r="G57" s="19">
        <f t="shared" si="1"/>
        <v>67077</v>
      </c>
      <c r="H57" s="19">
        <f t="shared" si="1"/>
        <v>21176633</v>
      </c>
      <c r="I57" s="19">
        <f t="shared" si="1"/>
        <v>5775766488</v>
      </c>
    </row>
  </sheetData>
  <mergeCells count="1">
    <mergeCell ref="A4:I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C7CE0-047F-45CF-829D-305A724C2DF6}">
  <dimension ref="A1:I65"/>
  <sheetViews>
    <sheetView workbookViewId="0">
      <selection activeCell="C7" sqref="C7:I56"/>
    </sheetView>
  </sheetViews>
  <sheetFormatPr baseColWidth="10" defaultColWidth="11.42578125" defaultRowHeight="15.75" x14ac:dyDescent="0.25"/>
  <cols>
    <col min="1" max="1" width="7.85546875" style="10" customWidth="1"/>
    <col min="2" max="2" width="19" style="11" customWidth="1"/>
    <col min="3" max="8" width="15" style="12" customWidth="1"/>
    <col min="9" max="9" width="19.5703125" style="12" customWidth="1"/>
    <col min="10" max="16384" width="11.42578125" style="4"/>
  </cols>
  <sheetData>
    <row r="1" spans="1:9" ht="15" customHeight="1" x14ac:dyDescent="0.25">
      <c r="A1" s="3"/>
      <c r="B1" s="3"/>
      <c r="C1" s="4"/>
      <c r="D1" s="5"/>
      <c r="E1" s="5"/>
      <c r="F1" s="4"/>
      <c r="G1" s="4"/>
      <c r="H1" s="4"/>
      <c r="I1" s="6" t="s">
        <v>0</v>
      </c>
    </row>
    <row r="2" spans="1:9" ht="15" customHeight="1" x14ac:dyDescent="0.25">
      <c r="A2" s="3"/>
      <c r="B2" s="3"/>
      <c r="C2" s="4"/>
      <c r="D2" s="5"/>
      <c r="E2" s="5"/>
      <c r="F2" s="4"/>
      <c r="G2" s="4"/>
      <c r="H2" s="4"/>
      <c r="I2" s="6" t="s">
        <v>1</v>
      </c>
    </row>
    <row r="3" spans="1:9" ht="15" customHeight="1" x14ac:dyDescent="0.25">
      <c r="A3" s="3"/>
      <c r="B3" s="4"/>
      <c r="C3" s="4"/>
      <c r="D3" s="5"/>
      <c r="E3" s="5"/>
      <c r="F3" s="4"/>
      <c r="G3" s="4"/>
      <c r="H3" s="4"/>
      <c r="I3" s="6" t="s">
        <v>2</v>
      </c>
    </row>
    <row r="4" spans="1:9" ht="15" customHeight="1" x14ac:dyDescent="0.25">
      <c r="A4" s="22" t="s">
        <v>64</v>
      </c>
      <c r="B4" s="22"/>
      <c r="C4" s="22"/>
      <c r="D4" s="22"/>
      <c r="E4" s="22"/>
      <c r="F4" s="22"/>
      <c r="G4" s="22"/>
      <c r="H4" s="22"/>
      <c r="I4" s="22"/>
    </row>
    <row r="5" spans="1:9" ht="15" customHeight="1" thickBot="1" x14ac:dyDescent="0.3">
      <c r="A5" s="3"/>
      <c r="B5" s="7"/>
      <c r="C5" s="7"/>
      <c r="D5" s="7"/>
      <c r="E5" s="7"/>
      <c r="F5" s="7"/>
      <c r="G5" s="8"/>
      <c r="H5" s="4"/>
      <c r="I5" s="4"/>
    </row>
    <row r="6" spans="1:9" ht="41.25" customHeight="1" thickTop="1" thickBot="1" x14ac:dyDescent="0.3">
      <c r="A6" s="1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</row>
    <row r="7" spans="1:9" ht="16.5" thickTop="1" x14ac:dyDescent="0.25">
      <c r="A7" s="15">
        <v>1001</v>
      </c>
      <c r="B7" s="16" t="s">
        <v>12</v>
      </c>
      <c r="C7" s="29">
        <v>0</v>
      </c>
      <c r="D7" s="29">
        <v>0</v>
      </c>
      <c r="E7" s="29">
        <v>0</v>
      </c>
      <c r="F7" s="29">
        <v>0</v>
      </c>
      <c r="G7" s="29">
        <v>0</v>
      </c>
      <c r="H7" s="29">
        <v>2500</v>
      </c>
      <c r="I7" s="30">
        <f>SUM(C7:H7)</f>
        <v>2500</v>
      </c>
    </row>
    <row r="8" spans="1:9" x14ac:dyDescent="0.25">
      <c r="A8" s="15">
        <v>1002</v>
      </c>
      <c r="B8" s="16" t="s">
        <v>13</v>
      </c>
      <c r="C8" s="31">
        <v>28923462</v>
      </c>
      <c r="D8" s="31">
        <v>37837</v>
      </c>
      <c r="E8" s="31">
        <v>25361</v>
      </c>
      <c r="F8" s="31">
        <v>0</v>
      </c>
      <c r="G8" s="31">
        <v>0</v>
      </c>
      <c r="H8" s="31">
        <v>64030</v>
      </c>
      <c r="I8" s="32">
        <f t="shared" ref="I8:I56" si="0">SUM(C8:H8)</f>
        <v>29050690</v>
      </c>
    </row>
    <row r="9" spans="1:9" x14ac:dyDescent="0.25">
      <c r="A9" s="15">
        <v>1005</v>
      </c>
      <c r="B9" s="16" t="s">
        <v>14</v>
      </c>
      <c r="C9" s="33">
        <v>114397</v>
      </c>
      <c r="D9" s="33">
        <v>1702</v>
      </c>
      <c r="E9" s="33">
        <v>31923</v>
      </c>
      <c r="F9" s="33">
        <v>0</v>
      </c>
      <c r="G9" s="33">
        <v>0</v>
      </c>
      <c r="H9" s="33">
        <v>8990</v>
      </c>
      <c r="I9" s="34">
        <f t="shared" si="0"/>
        <v>157012</v>
      </c>
    </row>
    <row r="10" spans="1:9" x14ac:dyDescent="0.25">
      <c r="A10" s="15">
        <v>1006</v>
      </c>
      <c r="B10" s="16" t="s">
        <v>15</v>
      </c>
      <c r="C10" s="31">
        <v>46</v>
      </c>
      <c r="D10" s="31">
        <v>0</v>
      </c>
      <c r="E10" s="31">
        <v>408</v>
      </c>
      <c r="F10" s="31">
        <v>0</v>
      </c>
      <c r="G10" s="31">
        <v>0</v>
      </c>
      <c r="H10" s="31">
        <v>290</v>
      </c>
      <c r="I10" s="32">
        <f t="shared" si="0"/>
        <v>744</v>
      </c>
    </row>
    <row r="11" spans="1:9" x14ac:dyDescent="0.25">
      <c r="A11" s="15">
        <v>1007</v>
      </c>
      <c r="B11" s="16" t="s">
        <v>16</v>
      </c>
      <c r="C11" s="33">
        <v>202528298</v>
      </c>
      <c r="D11" s="33">
        <v>3532493</v>
      </c>
      <c r="E11" s="33">
        <v>2627450</v>
      </c>
      <c r="F11" s="33">
        <v>187258575</v>
      </c>
      <c r="G11" s="33">
        <v>0</v>
      </c>
      <c r="H11" s="33">
        <v>1726468</v>
      </c>
      <c r="I11" s="34">
        <f t="shared" si="0"/>
        <v>397673284</v>
      </c>
    </row>
    <row r="12" spans="1:9" x14ac:dyDescent="0.25">
      <c r="A12" s="15">
        <v>1008</v>
      </c>
      <c r="B12" s="16" t="s">
        <v>17</v>
      </c>
      <c r="C12" s="31">
        <v>81949330</v>
      </c>
      <c r="D12" s="31">
        <v>0</v>
      </c>
      <c r="E12" s="31">
        <v>2403619</v>
      </c>
      <c r="F12" s="31">
        <v>0</v>
      </c>
      <c r="G12" s="31">
        <v>0</v>
      </c>
      <c r="H12" s="31">
        <v>25090</v>
      </c>
      <c r="I12" s="32">
        <f t="shared" si="0"/>
        <v>84378039</v>
      </c>
    </row>
    <row r="13" spans="1:9" x14ac:dyDescent="0.25">
      <c r="A13" s="15">
        <v>1010</v>
      </c>
      <c r="B13" s="16" t="s">
        <v>18</v>
      </c>
      <c r="C13" s="33">
        <v>4439000</v>
      </c>
      <c r="D13" s="33">
        <v>811237</v>
      </c>
      <c r="E13" s="33">
        <v>236818</v>
      </c>
      <c r="F13" s="33">
        <v>0</v>
      </c>
      <c r="G13" s="33">
        <v>0</v>
      </c>
      <c r="H13" s="33">
        <v>37740</v>
      </c>
      <c r="I13" s="34">
        <f t="shared" si="0"/>
        <v>5524795</v>
      </c>
    </row>
    <row r="14" spans="1:9" x14ac:dyDescent="0.25">
      <c r="A14" s="15">
        <v>1011</v>
      </c>
      <c r="B14" s="16" t="s">
        <v>19</v>
      </c>
      <c r="C14" s="31">
        <v>30482910</v>
      </c>
      <c r="D14" s="31">
        <v>6560825</v>
      </c>
      <c r="E14" s="31">
        <v>1872213</v>
      </c>
      <c r="F14" s="31">
        <v>0</v>
      </c>
      <c r="G14" s="31">
        <v>0</v>
      </c>
      <c r="H14" s="31">
        <v>235819</v>
      </c>
      <c r="I14" s="32">
        <f t="shared" si="0"/>
        <v>39151767</v>
      </c>
    </row>
    <row r="15" spans="1:9" x14ac:dyDescent="0.25">
      <c r="A15" s="15">
        <v>1012</v>
      </c>
      <c r="B15" s="16" t="s">
        <v>20</v>
      </c>
      <c r="C15" s="33">
        <v>90975791</v>
      </c>
      <c r="D15" s="33">
        <v>401417</v>
      </c>
      <c r="E15" s="33">
        <v>118959</v>
      </c>
      <c r="F15" s="33">
        <v>188224561</v>
      </c>
      <c r="G15" s="33">
        <v>0</v>
      </c>
      <c r="H15" s="33">
        <v>156750</v>
      </c>
      <c r="I15" s="34">
        <f t="shared" si="0"/>
        <v>279877478</v>
      </c>
    </row>
    <row r="16" spans="1:9" x14ac:dyDescent="0.25">
      <c r="A16" s="15">
        <v>1013</v>
      </c>
      <c r="B16" s="16" t="s">
        <v>21</v>
      </c>
      <c r="C16" s="31">
        <v>171196304</v>
      </c>
      <c r="D16" s="31">
        <v>72809713</v>
      </c>
      <c r="E16" s="31">
        <v>7967070</v>
      </c>
      <c r="F16" s="31">
        <v>686988</v>
      </c>
      <c r="G16" s="31">
        <v>0</v>
      </c>
      <c r="H16" s="31">
        <v>650859</v>
      </c>
      <c r="I16" s="32">
        <f t="shared" si="0"/>
        <v>253310934</v>
      </c>
    </row>
    <row r="17" spans="1:9" x14ac:dyDescent="0.25">
      <c r="A17" s="15">
        <v>1014</v>
      </c>
      <c r="B17" s="16" t="s">
        <v>22</v>
      </c>
      <c r="C17" s="33">
        <v>55479135</v>
      </c>
      <c r="D17" s="33">
        <v>0</v>
      </c>
      <c r="E17" s="33">
        <v>2120894</v>
      </c>
      <c r="F17" s="33">
        <v>79560363</v>
      </c>
      <c r="G17" s="33">
        <v>0</v>
      </c>
      <c r="H17" s="33">
        <v>28660</v>
      </c>
      <c r="I17" s="34">
        <f t="shared" si="0"/>
        <v>137189052</v>
      </c>
    </row>
    <row r="18" spans="1:9" x14ac:dyDescent="0.25">
      <c r="A18" s="15">
        <v>1016</v>
      </c>
      <c r="B18" s="16" t="s">
        <v>23</v>
      </c>
      <c r="C18" s="31">
        <v>372135930</v>
      </c>
      <c r="D18" s="31">
        <v>88046500</v>
      </c>
      <c r="E18" s="31">
        <v>23804399</v>
      </c>
      <c r="F18" s="31">
        <v>2842492</v>
      </c>
      <c r="G18" s="31">
        <v>0</v>
      </c>
      <c r="H18" s="31">
        <v>2625353</v>
      </c>
      <c r="I18" s="32">
        <f t="shared" si="0"/>
        <v>489454674</v>
      </c>
    </row>
    <row r="19" spans="1:9" x14ac:dyDescent="0.25">
      <c r="A19" s="15">
        <v>1017</v>
      </c>
      <c r="B19" s="16" t="s">
        <v>24</v>
      </c>
      <c r="C19" s="33">
        <v>77782986</v>
      </c>
      <c r="D19" s="33">
        <v>2086762</v>
      </c>
      <c r="E19" s="33">
        <v>3267077</v>
      </c>
      <c r="F19" s="33">
        <v>1384805</v>
      </c>
      <c r="G19" s="33">
        <v>0</v>
      </c>
      <c r="H19" s="33">
        <v>727610</v>
      </c>
      <c r="I19" s="34">
        <f t="shared" si="0"/>
        <v>85249240</v>
      </c>
    </row>
    <row r="20" spans="1:9" x14ac:dyDescent="0.25">
      <c r="A20" s="15">
        <v>1018</v>
      </c>
      <c r="B20" s="16" t="s">
        <v>25</v>
      </c>
      <c r="C20" s="31">
        <v>101897984</v>
      </c>
      <c r="D20" s="31">
        <v>220531</v>
      </c>
      <c r="E20" s="31">
        <v>4677964</v>
      </c>
      <c r="F20" s="31">
        <v>146154152</v>
      </c>
      <c r="G20" s="31">
        <v>0</v>
      </c>
      <c r="H20" s="31">
        <v>75285</v>
      </c>
      <c r="I20" s="32">
        <f t="shared" si="0"/>
        <v>253025916</v>
      </c>
    </row>
    <row r="21" spans="1:9" x14ac:dyDescent="0.25">
      <c r="A21" s="15">
        <v>1019</v>
      </c>
      <c r="B21" s="16" t="s">
        <v>26</v>
      </c>
      <c r="C21" s="33">
        <v>54770729</v>
      </c>
      <c r="D21" s="33">
        <v>1587219</v>
      </c>
      <c r="E21" s="33">
        <v>1083407</v>
      </c>
      <c r="F21" s="33">
        <v>27278450</v>
      </c>
      <c r="G21" s="33">
        <v>0</v>
      </c>
      <c r="H21" s="33">
        <v>464503</v>
      </c>
      <c r="I21" s="34">
        <f t="shared" si="0"/>
        <v>85184308</v>
      </c>
    </row>
    <row r="22" spans="1:9" x14ac:dyDescent="0.25">
      <c r="A22" s="15">
        <v>1020</v>
      </c>
      <c r="B22" s="16" t="s">
        <v>27</v>
      </c>
      <c r="C22" s="31">
        <v>28747006</v>
      </c>
      <c r="D22" s="31">
        <v>5758787</v>
      </c>
      <c r="E22" s="31">
        <v>612973</v>
      </c>
      <c r="F22" s="31">
        <v>28463598</v>
      </c>
      <c r="G22" s="31">
        <v>0</v>
      </c>
      <c r="H22" s="31">
        <v>121447</v>
      </c>
      <c r="I22" s="32">
        <f t="shared" si="0"/>
        <v>63703811</v>
      </c>
    </row>
    <row r="23" spans="1:9" x14ac:dyDescent="0.25">
      <c r="A23" s="15">
        <v>1022</v>
      </c>
      <c r="B23" s="16" t="s">
        <v>28</v>
      </c>
      <c r="C23" s="33">
        <v>8976636</v>
      </c>
      <c r="D23" s="33">
        <v>10697</v>
      </c>
      <c r="E23" s="33">
        <v>6923</v>
      </c>
      <c r="F23" s="33">
        <v>0</v>
      </c>
      <c r="G23" s="33">
        <v>0</v>
      </c>
      <c r="H23" s="33">
        <v>3770</v>
      </c>
      <c r="I23" s="34">
        <f t="shared" si="0"/>
        <v>8998026</v>
      </c>
    </row>
    <row r="24" spans="1:9" x14ac:dyDescent="0.25">
      <c r="A24" s="15">
        <v>1023</v>
      </c>
      <c r="B24" s="16" t="s">
        <v>29</v>
      </c>
      <c r="C24" s="31">
        <v>37084663</v>
      </c>
      <c r="D24" s="31">
        <v>2342214</v>
      </c>
      <c r="E24" s="31">
        <v>1881621</v>
      </c>
      <c r="F24" s="31">
        <v>228183</v>
      </c>
      <c r="G24" s="31">
        <v>0</v>
      </c>
      <c r="H24" s="31">
        <v>402674</v>
      </c>
      <c r="I24" s="32">
        <f t="shared" si="0"/>
        <v>41939355</v>
      </c>
    </row>
    <row r="25" spans="1:9" x14ac:dyDescent="0.25">
      <c r="A25" s="15">
        <v>1024</v>
      </c>
      <c r="B25" s="16" t="s">
        <v>30</v>
      </c>
      <c r="C25" s="33">
        <v>570852567</v>
      </c>
      <c r="D25" s="33">
        <v>70408948</v>
      </c>
      <c r="E25" s="33">
        <v>15056009</v>
      </c>
      <c r="F25" s="33">
        <v>4757296</v>
      </c>
      <c r="G25" s="33">
        <v>225993</v>
      </c>
      <c r="H25" s="33">
        <v>3486831</v>
      </c>
      <c r="I25" s="34">
        <f t="shared" si="0"/>
        <v>664787644</v>
      </c>
    </row>
    <row r="26" spans="1:9" x14ac:dyDescent="0.25">
      <c r="A26" s="15">
        <v>1025</v>
      </c>
      <c r="B26" s="16" t="s">
        <v>31</v>
      </c>
      <c r="C26" s="31">
        <v>1474385</v>
      </c>
      <c r="D26" s="31">
        <v>67</v>
      </c>
      <c r="E26" s="31">
        <v>33258</v>
      </c>
      <c r="F26" s="31">
        <v>0</v>
      </c>
      <c r="G26" s="31">
        <v>0</v>
      </c>
      <c r="H26" s="31">
        <v>25260</v>
      </c>
      <c r="I26" s="32">
        <f t="shared" si="0"/>
        <v>1532970</v>
      </c>
    </row>
    <row r="27" spans="1:9" x14ac:dyDescent="0.25">
      <c r="A27" s="15">
        <v>1026</v>
      </c>
      <c r="B27" s="16" t="s">
        <v>32</v>
      </c>
      <c r="C27" s="33">
        <v>902179</v>
      </c>
      <c r="D27" s="33">
        <v>0</v>
      </c>
      <c r="E27" s="33">
        <v>11623</v>
      </c>
      <c r="F27" s="33">
        <v>0</v>
      </c>
      <c r="G27" s="33">
        <v>0</v>
      </c>
      <c r="H27" s="33">
        <v>19100</v>
      </c>
      <c r="I27" s="34">
        <f t="shared" si="0"/>
        <v>932902</v>
      </c>
    </row>
    <row r="28" spans="1:9" x14ac:dyDescent="0.25">
      <c r="A28" s="15">
        <v>1027</v>
      </c>
      <c r="B28" s="16" t="s">
        <v>33</v>
      </c>
      <c r="C28" s="31">
        <v>29581944</v>
      </c>
      <c r="D28" s="31">
        <v>269160</v>
      </c>
      <c r="E28" s="31">
        <v>480090</v>
      </c>
      <c r="F28" s="31">
        <v>8842908</v>
      </c>
      <c r="G28" s="31">
        <v>2500</v>
      </c>
      <c r="H28" s="31">
        <v>436602</v>
      </c>
      <c r="I28" s="32">
        <f t="shared" si="0"/>
        <v>39613204</v>
      </c>
    </row>
    <row r="29" spans="1:9" x14ac:dyDescent="0.25">
      <c r="A29" s="15">
        <v>1028</v>
      </c>
      <c r="B29" s="16" t="s">
        <v>34</v>
      </c>
      <c r="C29" s="33">
        <v>41357062</v>
      </c>
      <c r="D29" s="33">
        <v>1352890</v>
      </c>
      <c r="E29" s="33">
        <v>3024435</v>
      </c>
      <c r="F29" s="33">
        <v>46560070</v>
      </c>
      <c r="G29" s="33">
        <v>0</v>
      </c>
      <c r="H29" s="33">
        <v>65450</v>
      </c>
      <c r="I29" s="34">
        <f t="shared" si="0"/>
        <v>92359907</v>
      </c>
    </row>
    <row r="30" spans="1:9" x14ac:dyDescent="0.25">
      <c r="A30" s="15">
        <v>1030</v>
      </c>
      <c r="B30" s="16" t="s">
        <v>35</v>
      </c>
      <c r="C30" s="31">
        <v>199767260</v>
      </c>
      <c r="D30" s="31">
        <v>2610472</v>
      </c>
      <c r="E30" s="31">
        <v>3348280</v>
      </c>
      <c r="F30" s="31">
        <v>60380031</v>
      </c>
      <c r="G30" s="31">
        <v>0</v>
      </c>
      <c r="H30" s="31">
        <v>820997</v>
      </c>
      <c r="I30" s="32">
        <f t="shared" si="0"/>
        <v>266927040</v>
      </c>
    </row>
    <row r="31" spans="1:9" x14ac:dyDescent="0.25">
      <c r="A31" s="15">
        <v>1031</v>
      </c>
      <c r="B31" s="16" t="s">
        <v>36</v>
      </c>
      <c r="C31" s="33">
        <v>0</v>
      </c>
      <c r="D31" s="33">
        <v>0</v>
      </c>
      <c r="E31" s="33">
        <v>0</v>
      </c>
      <c r="F31" s="33">
        <v>0</v>
      </c>
      <c r="G31" s="33">
        <v>0</v>
      </c>
      <c r="H31" s="33">
        <v>1290</v>
      </c>
      <c r="I31" s="34">
        <f t="shared" si="0"/>
        <v>1290</v>
      </c>
    </row>
    <row r="32" spans="1:9" x14ac:dyDescent="0.25">
      <c r="A32" s="15">
        <v>1033</v>
      </c>
      <c r="B32" s="16" t="s">
        <v>37</v>
      </c>
      <c r="C32" s="31">
        <v>3802518</v>
      </c>
      <c r="D32" s="31">
        <v>202403</v>
      </c>
      <c r="E32" s="31">
        <v>216087</v>
      </c>
      <c r="F32" s="31">
        <v>44435</v>
      </c>
      <c r="G32" s="31">
        <v>2500</v>
      </c>
      <c r="H32" s="31">
        <v>88240</v>
      </c>
      <c r="I32" s="32">
        <f t="shared" si="0"/>
        <v>4356183</v>
      </c>
    </row>
    <row r="33" spans="1:9" x14ac:dyDescent="0.25">
      <c r="A33" s="15">
        <v>1034</v>
      </c>
      <c r="B33" s="16" t="s">
        <v>38</v>
      </c>
      <c r="C33" s="33">
        <v>43289711</v>
      </c>
      <c r="D33" s="33">
        <v>60262</v>
      </c>
      <c r="E33" s="33">
        <v>10021</v>
      </c>
      <c r="F33" s="33">
        <v>0</v>
      </c>
      <c r="G33" s="33">
        <v>0</v>
      </c>
      <c r="H33" s="33">
        <v>14280</v>
      </c>
      <c r="I33" s="34">
        <f t="shared" si="0"/>
        <v>43374274</v>
      </c>
    </row>
    <row r="34" spans="1:9" x14ac:dyDescent="0.25">
      <c r="A34" s="15">
        <v>1037</v>
      </c>
      <c r="B34" s="16" t="s">
        <v>39</v>
      </c>
      <c r="C34" s="31">
        <v>6012336</v>
      </c>
      <c r="D34" s="31">
        <v>1686923</v>
      </c>
      <c r="E34" s="31">
        <v>288758</v>
      </c>
      <c r="F34" s="31">
        <v>223675</v>
      </c>
      <c r="G34" s="31">
        <v>0</v>
      </c>
      <c r="H34" s="31">
        <v>220970</v>
      </c>
      <c r="I34" s="32">
        <f t="shared" si="0"/>
        <v>8432662</v>
      </c>
    </row>
    <row r="35" spans="1:9" x14ac:dyDescent="0.25">
      <c r="A35" s="15">
        <v>1038</v>
      </c>
      <c r="B35" s="16" t="s">
        <v>40</v>
      </c>
      <c r="C35" s="33">
        <v>106226432</v>
      </c>
      <c r="D35" s="33">
        <v>1895655</v>
      </c>
      <c r="E35" s="33">
        <v>3982198</v>
      </c>
      <c r="F35" s="33">
        <v>71054549</v>
      </c>
      <c r="G35" s="33">
        <v>0</v>
      </c>
      <c r="H35" s="33">
        <v>154617</v>
      </c>
      <c r="I35" s="34">
        <f t="shared" si="0"/>
        <v>183313451</v>
      </c>
    </row>
    <row r="36" spans="1:9" x14ac:dyDescent="0.25">
      <c r="A36" s="15">
        <v>1039</v>
      </c>
      <c r="B36" s="16" t="s">
        <v>41</v>
      </c>
      <c r="C36" s="31">
        <v>1551853</v>
      </c>
      <c r="D36" s="31">
        <v>86321</v>
      </c>
      <c r="E36" s="31">
        <v>30562</v>
      </c>
      <c r="F36" s="31">
        <v>0</v>
      </c>
      <c r="G36" s="31">
        <v>0</v>
      </c>
      <c r="H36" s="31">
        <v>46110</v>
      </c>
      <c r="I36" s="32">
        <f t="shared" si="0"/>
        <v>1714846</v>
      </c>
    </row>
    <row r="37" spans="1:9" x14ac:dyDescent="0.25">
      <c r="A37" s="15">
        <v>1040</v>
      </c>
      <c r="B37" s="16" t="s">
        <v>42</v>
      </c>
      <c r="C37" s="33">
        <v>57602435</v>
      </c>
      <c r="D37" s="33">
        <v>4672800</v>
      </c>
      <c r="E37" s="33">
        <v>2357759</v>
      </c>
      <c r="F37" s="33">
        <v>899818</v>
      </c>
      <c r="G37" s="33">
        <v>2500</v>
      </c>
      <c r="H37" s="33">
        <v>1268733</v>
      </c>
      <c r="I37" s="34">
        <f t="shared" si="0"/>
        <v>66804045</v>
      </c>
    </row>
    <row r="38" spans="1:9" x14ac:dyDescent="0.25">
      <c r="A38" s="15">
        <v>1042</v>
      </c>
      <c r="B38" s="16" t="s">
        <v>43</v>
      </c>
      <c r="C38" s="31">
        <v>103664746</v>
      </c>
      <c r="D38" s="31">
        <v>0</v>
      </c>
      <c r="E38" s="31">
        <v>3907588</v>
      </c>
      <c r="F38" s="31">
        <v>156257217</v>
      </c>
      <c r="G38" s="31">
        <v>0</v>
      </c>
      <c r="H38" s="31">
        <v>10730</v>
      </c>
      <c r="I38" s="32">
        <f t="shared" si="0"/>
        <v>263840281</v>
      </c>
    </row>
    <row r="39" spans="1:9" x14ac:dyDescent="0.25">
      <c r="A39" s="15">
        <v>1043</v>
      </c>
      <c r="B39" s="16" t="s">
        <v>44</v>
      </c>
      <c r="C39" s="33">
        <v>461060093</v>
      </c>
      <c r="D39" s="33">
        <v>32409501</v>
      </c>
      <c r="E39" s="33">
        <v>8933620</v>
      </c>
      <c r="F39" s="33">
        <v>226199325</v>
      </c>
      <c r="G39" s="33">
        <v>0</v>
      </c>
      <c r="H39" s="33">
        <v>492978</v>
      </c>
      <c r="I39" s="34">
        <f t="shared" si="0"/>
        <v>729095517</v>
      </c>
    </row>
    <row r="40" spans="1:9" x14ac:dyDescent="0.25">
      <c r="A40" s="15">
        <v>1044</v>
      </c>
      <c r="B40" s="16" t="s">
        <v>45</v>
      </c>
      <c r="C40" s="31">
        <v>5076134</v>
      </c>
      <c r="D40" s="31">
        <v>72607</v>
      </c>
      <c r="E40" s="31">
        <v>95854</v>
      </c>
      <c r="F40" s="31">
        <v>0</v>
      </c>
      <c r="G40" s="31">
        <v>0</v>
      </c>
      <c r="H40" s="31">
        <v>102364</v>
      </c>
      <c r="I40" s="32">
        <f t="shared" si="0"/>
        <v>5346959</v>
      </c>
    </row>
    <row r="41" spans="1:9" x14ac:dyDescent="0.25">
      <c r="A41" s="15">
        <v>1046</v>
      </c>
      <c r="B41" s="16" t="s">
        <v>46</v>
      </c>
      <c r="C41" s="33">
        <v>2301680</v>
      </c>
      <c r="D41" s="33">
        <v>63731</v>
      </c>
      <c r="E41" s="33">
        <v>12133</v>
      </c>
      <c r="F41" s="33">
        <v>0</v>
      </c>
      <c r="G41" s="33">
        <v>0</v>
      </c>
      <c r="H41" s="33">
        <v>703527</v>
      </c>
      <c r="I41" s="34">
        <f t="shared" si="0"/>
        <v>3081071</v>
      </c>
    </row>
    <row r="42" spans="1:9" x14ac:dyDescent="0.25">
      <c r="A42" s="15">
        <v>1047</v>
      </c>
      <c r="B42" s="16" t="s">
        <v>47</v>
      </c>
      <c r="C42" s="31">
        <v>155884416</v>
      </c>
      <c r="D42" s="31">
        <v>20553732</v>
      </c>
      <c r="E42" s="31">
        <v>7833873</v>
      </c>
      <c r="F42" s="31">
        <v>55328</v>
      </c>
      <c r="G42" s="31">
        <v>0</v>
      </c>
      <c r="H42" s="31">
        <v>1246061</v>
      </c>
      <c r="I42" s="32">
        <f t="shared" si="0"/>
        <v>185573410</v>
      </c>
    </row>
    <row r="43" spans="1:9" x14ac:dyDescent="0.25">
      <c r="A43" s="15">
        <v>1048</v>
      </c>
      <c r="B43" s="16" t="s">
        <v>48</v>
      </c>
      <c r="C43" s="33">
        <v>47050851</v>
      </c>
      <c r="D43" s="33">
        <v>2806716</v>
      </c>
      <c r="E43" s="33">
        <v>2104731</v>
      </c>
      <c r="F43" s="33">
        <v>1451355</v>
      </c>
      <c r="G43" s="33">
        <v>0</v>
      </c>
      <c r="H43" s="33">
        <v>677384</v>
      </c>
      <c r="I43" s="34">
        <f t="shared" si="0"/>
        <v>54091037</v>
      </c>
    </row>
    <row r="44" spans="1:9" x14ac:dyDescent="0.25">
      <c r="A44" s="15">
        <v>1050</v>
      </c>
      <c r="B44" s="16" t="s">
        <v>49</v>
      </c>
      <c r="C44" s="31">
        <v>92</v>
      </c>
      <c r="D44" s="31">
        <v>0</v>
      </c>
      <c r="E44" s="31">
        <v>0</v>
      </c>
      <c r="F44" s="31">
        <v>0</v>
      </c>
      <c r="G44" s="31">
        <v>0</v>
      </c>
      <c r="H44" s="31">
        <v>7340</v>
      </c>
      <c r="I44" s="32">
        <f t="shared" si="0"/>
        <v>7432</v>
      </c>
    </row>
    <row r="45" spans="1:9" x14ac:dyDescent="0.25">
      <c r="A45" s="15">
        <v>1052</v>
      </c>
      <c r="B45" s="16" t="s">
        <v>50</v>
      </c>
      <c r="C45" s="33">
        <v>11860985</v>
      </c>
      <c r="D45" s="33">
        <v>548417</v>
      </c>
      <c r="E45" s="33">
        <v>702927</v>
      </c>
      <c r="F45" s="33">
        <v>402</v>
      </c>
      <c r="G45" s="33">
        <v>0</v>
      </c>
      <c r="H45" s="33">
        <v>804866</v>
      </c>
      <c r="I45" s="34">
        <f t="shared" si="0"/>
        <v>13917597</v>
      </c>
    </row>
    <row r="46" spans="1:9" x14ac:dyDescent="0.25">
      <c r="A46" s="15">
        <v>1054</v>
      </c>
      <c r="B46" s="16" t="s">
        <v>51</v>
      </c>
      <c r="C46" s="31">
        <v>20936971</v>
      </c>
      <c r="D46" s="31">
        <v>1478070</v>
      </c>
      <c r="E46" s="31">
        <v>1097520</v>
      </c>
      <c r="F46" s="31">
        <v>402785</v>
      </c>
      <c r="G46" s="31">
        <v>2510</v>
      </c>
      <c r="H46" s="31">
        <v>657385</v>
      </c>
      <c r="I46" s="32">
        <f t="shared" si="0"/>
        <v>24575241</v>
      </c>
    </row>
    <row r="47" spans="1:9" x14ac:dyDescent="0.25">
      <c r="A47" s="15">
        <v>1055</v>
      </c>
      <c r="B47" s="16" t="s">
        <v>52</v>
      </c>
      <c r="C47" s="33">
        <v>14645084</v>
      </c>
      <c r="D47" s="33">
        <v>1041877</v>
      </c>
      <c r="E47" s="33">
        <v>558146</v>
      </c>
      <c r="F47" s="33">
        <v>0</v>
      </c>
      <c r="G47" s="33">
        <v>0</v>
      </c>
      <c r="H47" s="33">
        <v>357359</v>
      </c>
      <c r="I47" s="34">
        <f t="shared" si="0"/>
        <v>16602466</v>
      </c>
    </row>
    <row r="48" spans="1:9" x14ac:dyDescent="0.25">
      <c r="A48" s="15">
        <v>1057</v>
      </c>
      <c r="B48" s="16" t="s">
        <v>53</v>
      </c>
      <c r="C48" s="31">
        <v>1780696</v>
      </c>
      <c r="D48" s="31">
        <v>685384</v>
      </c>
      <c r="E48" s="31">
        <v>114340</v>
      </c>
      <c r="F48" s="31">
        <v>0</v>
      </c>
      <c r="G48" s="31">
        <v>0</v>
      </c>
      <c r="H48" s="31">
        <v>430805</v>
      </c>
      <c r="I48" s="32">
        <f t="shared" si="0"/>
        <v>3011225</v>
      </c>
    </row>
    <row r="49" spans="1:9" x14ac:dyDescent="0.25">
      <c r="A49" s="15">
        <v>1058</v>
      </c>
      <c r="B49" s="16" t="s">
        <v>54</v>
      </c>
      <c r="C49" s="33">
        <v>4395651</v>
      </c>
      <c r="D49" s="33">
        <v>694374</v>
      </c>
      <c r="E49" s="33">
        <v>110957</v>
      </c>
      <c r="F49" s="33">
        <v>0</v>
      </c>
      <c r="G49" s="33">
        <v>7500</v>
      </c>
      <c r="H49" s="33">
        <v>930006</v>
      </c>
      <c r="I49" s="34">
        <f t="shared" si="0"/>
        <v>6138488</v>
      </c>
    </row>
    <row r="50" spans="1:9" x14ac:dyDescent="0.25">
      <c r="A50" s="15">
        <v>1062</v>
      </c>
      <c r="B50" s="16" t="s">
        <v>55</v>
      </c>
      <c r="C50" s="31">
        <v>43121417</v>
      </c>
      <c r="D50" s="31">
        <v>3657238</v>
      </c>
      <c r="E50" s="31">
        <v>1269334</v>
      </c>
      <c r="F50" s="31">
        <v>14415</v>
      </c>
      <c r="G50" s="31">
        <v>0</v>
      </c>
      <c r="H50" s="31">
        <v>582007</v>
      </c>
      <c r="I50" s="32">
        <f t="shared" si="0"/>
        <v>48644411</v>
      </c>
    </row>
    <row r="51" spans="1:9" x14ac:dyDescent="0.25">
      <c r="A51" s="15">
        <v>1065</v>
      </c>
      <c r="B51" s="16" t="s">
        <v>56</v>
      </c>
      <c r="C51" s="33">
        <v>84090801</v>
      </c>
      <c r="D51" s="33">
        <v>5279398</v>
      </c>
      <c r="E51" s="33">
        <v>2456566</v>
      </c>
      <c r="F51" s="33">
        <v>452480</v>
      </c>
      <c r="G51" s="33">
        <v>0</v>
      </c>
      <c r="H51" s="33">
        <v>560427</v>
      </c>
      <c r="I51" s="34">
        <f t="shared" si="0"/>
        <v>92839672</v>
      </c>
    </row>
    <row r="52" spans="1:9" x14ac:dyDescent="0.25">
      <c r="A52" s="15">
        <v>1066</v>
      </c>
      <c r="B52" s="16" t="s">
        <v>57</v>
      </c>
      <c r="C52" s="31">
        <v>0</v>
      </c>
      <c r="D52" s="31">
        <v>0</v>
      </c>
      <c r="E52" s="31">
        <v>0</v>
      </c>
      <c r="F52" s="31">
        <v>0</v>
      </c>
      <c r="G52" s="31">
        <v>0</v>
      </c>
      <c r="H52" s="31">
        <v>0</v>
      </c>
      <c r="I52" s="32">
        <f t="shared" si="0"/>
        <v>0</v>
      </c>
    </row>
    <row r="53" spans="1:9" x14ac:dyDescent="0.25">
      <c r="A53" s="15">
        <v>1067</v>
      </c>
      <c r="B53" s="16" t="s">
        <v>58</v>
      </c>
      <c r="C53" s="33">
        <v>139902058</v>
      </c>
      <c r="D53" s="33">
        <v>290</v>
      </c>
      <c r="E53" s="33">
        <v>2830</v>
      </c>
      <c r="F53" s="33">
        <v>0</v>
      </c>
      <c r="G53" s="33">
        <v>0</v>
      </c>
      <c r="H53" s="33">
        <v>26240</v>
      </c>
      <c r="I53" s="34">
        <f t="shared" si="0"/>
        <v>139931418</v>
      </c>
    </row>
    <row r="54" spans="1:9" x14ac:dyDescent="0.25">
      <c r="A54" s="15">
        <v>1068</v>
      </c>
      <c r="B54" s="16" t="s">
        <v>59</v>
      </c>
      <c r="C54" s="31">
        <v>30035175</v>
      </c>
      <c r="D54" s="31">
        <v>0</v>
      </c>
      <c r="E54" s="31">
        <v>0</v>
      </c>
      <c r="F54" s="31">
        <v>60651959</v>
      </c>
      <c r="G54" s="31">
        <v>0</v>
      </c>
      <c r="H54" s="31">
        <v>850</v>
      </c>
      <c r="I54" s="32">
        <f t="shared" si="0"/>
        <v>90687984</v>
      </c>
    </row>
    <row r="55" spans="1:9" x14ac:dyDescent="0.25">
      <c r="A55" s="15">
        <v>1069</v>
      </c>
      <c r="B55" s="16" t="s">
        <v>60</v>
      </c>
      <c r="C55" s="33">
        <v>1321507</v>
      </c>
      <c r="D55" s="33">
        <v>158788</v>
      </c>
      <c r="E55" s="33">
        <v>58212</v>
      </c>
      <c r="F55" s="33">
        <v>0</v>
      </c>
      <c r="G55" s="33">
        <v>0</v>
      </c>
      <c r="H55" s="33">
        <v>52754</v>
      </c>
      <c r="I55" s="34">
        <f t="shared" si="0"/>
        <v>1591261</v>
      </c>
    </row>
    <row r="56" spans="1:9" ht="15" customHeight="1" x14ac:dyDescent="0.25">
      <c r="A56" s="15">
        <v>1070</v>
      </c>
      <c r="B56" s="16" t="s">
        <v>61</v>
      </c>
      <c r="C56" s="31">
        <v>0</v>
      </c>
      <c r="D56" s="31">
        <v>0</v>
      </c>
      <c r="E56" s="31">
        <v>0</v>
      </c>
      <c r="F56" s="31">
        <v>0</v>
      </c>
      <c r="G56" s="31">
        <v>0</v>
      </c>
      <c r="H56" s="31">
        <v>0</v>
      </c>
      <c r="I56" s="32">
        <f t="shared" si="0"/>
        <v>0</v>
      </c>
    </row>
    <row r="57" spans="1:9" x14ac:dyDescent="0.25">
      <c r="A57" s="13"/>
      <c r="B57" s="18" t="s">
        <v>62</v>
      </c>
      <c r="C57" s="19">
        <f t="shared" ref="C57:I57" si="1">SUM(C7:C56)</f>
        <v>3537033646</v>
      </c>
      <c r="D57" s="19">
        <f t="shared" si="1"/>
        <v>336903958</v>
      </c>
      <c r="E57" s="19">
        <f t="shared" si="1"/>
        <v>110836790</v>
      </c>
      <c r="F57" s="19">
        <f t="shared" si="1"/>
        <v>1300330215</v>
      </c>
      <c r="G57" s="19">
        <f t="shared" si="1"/>
        <v>243503</v>
      </c>
      <c r="H57" s="19">
        <f t="shared" si="1"/>
        <v>21649401</v>
      </c>
      <c r="I57" s="19">
        <f t="shared" si="1"/>
        <v>5306997513</v>
      </c>
    </row>
    <row r="59" spans="1:9" x14ac:dyDescent="0.25">
      <c r="F59" s="11"/>
    </row>
    <row r="60" spans="1:9" x14ac:dyDescent="0.25">
      <c r="F60" s="11"/>
    </row>
    <row r="61" spans="1:9" x14ac:dyDescent="0.25">
      <c r="F61" s="11"/>
    </row>
    <row r="62" spans="1:9" x14ac:dyDescent="0.25">
      <c r="F62" s="11"/>
    </row>
    <row r="63" spans="1:9" x14ac:dyDescent="0.25">
      <c r="F63" s="11"/>
    </row>
    <row r="64" spans="1:9" x14ac:dyDescent="0.25">
      <c r="F64" s="11"/>
    </row>
    <row r="65" spans="6:6" x14ac:dyDescent="0.25">
      <c r="F65" s="11"/>
    </row>
  </sheetData>
  <mergeCells count="1">
    <mergeCell ref="A4:I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52CC2-3229-4008-9F9C-25BD2738018A}">
  <dimension ref="A1:I57"/>
  <sheetViews>
    <sheetView zoomScale="90" zoomScaleNormal="90" workbookViewId="0">
      <selection activeCell="C7" sqref="C7:I56"/>
    </sheetView>
  </sheetViews>
  <sheetFormatPr baseColWidth="10" defaultColWidth="11.42578125" defaultRowHeight="15.75" x14ac:dyDescent="0.25"/>
  <cols>
    <col min="1" max="1" width="7.85546875" style="10" customWidth="1"/>
    <col min="2" max="2" width="19" style="11" customWidth="1"/>
    <col min="3" max="8" width="15" style="12" customWidth="1"/>
    <col min="9" max="9" width="19.5703125" style="12" customWidth="1"/>
    <col min="10" max="12" width="11.42578125" style="4"/>
    <col min="13" max="13" width="17.42578125" style="4" customWidth="1"/>
    <col min="14" max="16384" width="11.42578125" style="4"/>
  </cols>
  <sheetData>
    <row r="1" spans="1:9" ht="15" customHeight="1" x14ac:dyDescent="0.25">
      <c r="A1" s="3"/>
      <c r="B1" s="3"/>
      <c r="C1" s="4"/>
      <c r="D1" s="5"/>
      <c r="E1" s="5"/>
      <c r="F1" s="4"/>
      <c r="G1" s="4"/>
      <c r="H1" s="4"/>
      <c r="I1" s="6" t="s">
        <v>0</v>
      </c>
    </row>
    <row r="2" spans="1:9" ht="15" customHeight="1" x14ac:dyDescent="0.25">
      <c r="A2" s="3"/>
      <c r="B2" s="3"/>
      <c r="C2" s="4"/>
      <c r="D2" s="5"/>
      <c r="E2" s="5"/>
      <c r="F2" s="4"/>
      <c r="G2" s="4"/>
      <c r="H2" s="4"/>
      <c r="I2" s="6" t="s">
        <v>1</v>
      </c>
    </row>
    <row r="3" spans="1:9" ht="15" customHeight="1" x14ac:dyDescent="0.25">
      <c r="A3" s="3"/>
      <c r="B3" s="4"/>
      <c r="C3" s="4"/>
      <c r="D3" s="5"/>
      <c r="E3" s="5"/>
      <c r="F3" s="4"/>
      <c r="G3" s="4"/>
      <c r="H3" s="4"/>
      <c r="I3" s="6" t="s">
        <v>2</v>
      </c>
    </row>
    <row r="4" spans="1:9" ht="15" customHeight="1" x14ac:dyDescent="0.25">
      <c r="A4" s="22" t="s">
        <v>64</v>
      </c>
      <c r="B4" s="22"/>
      <c r="C4" s="22"/>
      <c r="D4" s="22"/>
      <c r="E4" s="22"/>
      <c r="F4" s="22"/>
      <c r="G4" s="22"/>
      <c r="H4" s="22"/>
      <c r="I4" s="22"/>
    </row>
    <row r="5" spans="1:9" ht="15" customHeight="1" thickBot="1" x14ac:dyDescent="0.3">
      <c r="A5" s="3"/>
      <c r="B5" s="7"/>
      <c r="C5" s="7"/>
      <c r="D5" s="7"/>
      <c r="E5" s="7"/>
      <c r="F5" s="7"/>
      <c r="G5" s="8"/>
      <c r="H5" s="4"/>
      <c r="I5" s="4"/>
    </row>
    <row r="6" spans="1:9" ht="41.25" customHeight="1" thickTop="1" thickBot="1" x14ac:dyDescent="0.3">
      <c r="A6" s="1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</row>
    <row r="7" spans="1:9" ht="16.5" thickTop="1" x14ac:dyDescent="0.25">
      <c r="A7" s="15">
        <v>1001</v>
      </c>
      <c r="B7" s="16" t="s">
        <v>12</v>
      </c>
      <c r="C7" s="29">
        <v>0</v>
      </c>
      <c r="D7" s="29">
        <v>0</v>
      </c>
      <c r="E7" s="29">
        <v>0</v>
      </c>
      <c r="F7" s="29">
        <v>0</v>
      </c>
      <c r="G7" s="29">
        <v>0</v>
      </c>
      <c r="H7" s="29">
        <v>0</v>
      </c>
      <c r="I7" s="30">
        <f>SUM(C7:H7)</f>
        <v>0</v>
      </c>
    </row>
    <row r="8" spans="1:9" x14ac:dyDescent="0.25">
      <c r="A8" s="15">
        <v>1002</v>
      </c>
      <c r="B8" s="16" t="s">
        <v>13</v>
      </c>
      <c r="C8" s="31">
        <v>1120989</v>
      </c>
      <c r="D8" s="31">
        <v>0</v>
      </c>
      <c r="E8" s="31">
        <v>0</v>
      </c>
      <c r="F8" s="31">
        <v>0</v>
      </c>
      <c r="G8" s="31">
        <v>0</v>
      </c>
      <c r="H8" s="31">
        <v>1160</v>
      </c>
      <c r="I8" s="32">
        <f t="shared" ref="I8:I56" si="0">SUM(C8:H8)</f>
        <v>1122149</v>
      </c>
    </row>
    <row r="9" spans="1:9" x14ac:dyDescent="0.25">
      <c r="A9" s="15">
        <v>1005</v>
      </c>
      <c r="B9" s="16" t="s">
        <v>14</v>
      </c>
      <c r="C9" s="33">
        <v>0</v>
      </c>
      <c r="D9" s="33">
        <v>0</v>
      </c>
      <c r="E9" s="33">
        <v>0</v>
      </c>
      <c r="F9" s="33">
        <v>0</v>
      </c>
      <c r="G9" s="33">
        <v>0</v>
      </c>
      <c r="H9" s="33">
        <v>0</v>
      </c>
      <c r="I9" s="34">
        <f t="shared" si="0"/>
        <v>0</v>
      </c>
    </row>
    <row r="10" spans="1:9" x14ac:dyDescent="0.25">
      <c r="A10" s="15">
        <v>1006</v>
      </c>
      <c r="B10" s="16" t="s">
        <v>15</v>
      </c>
      <c r="C10" s="31">
        <v>0</v>
      </c>
      <c r="D10" s="31">
        <v>0</v>
      </c>
      <c r="E10" s="31">
        <v>0</v>
      </c>
      <c r="F10" s="31">
        <v>0</v>
      </c>
      <c r="G10" s="31">
        <v>0</v>
      </c>
      <c r="H10" s="31">
        <v>0</v>
      </c>
      <c r="I10" s="32">
        <f t="shared" si="0"/>
        <v>0</v>
      </c>
    </row>
    <row r="11" spans="1:9" x14ac:dyDescent="0.25">
      <c r="A11" s="15">
        <v>1007</v>
      </c>
      <c r="B11" s="16" t="s">
        <v>16</v>
      </c>
      <c r="C11" s="33">
        <v>3298168</v>
      </c>
      <c r="D11" s="33">
        <v>182727</v>
      </c>
      <c r="E11" s="33">
        <v>239862</v>
      </c>
      <c r="F11" s="33">
        <v>0</v>
      </c>
      <c r="G11" s="33">
        <v>0</v>
      </c>
      <c r="H11" s="33">
        <v>116374</v>
      </c>
      <c r="I11" s="34">
        <f t="shared" si="0"/>
        <v>3837131</v>
      </c>
    </row>
    <row r="12" spans="1:9" x14ac:dyDescent="0.25">
      <c r="A12" s="15">
        <v>1008</v>
      </c>
      <c r="B12" s="16" t="s">
        <v>17</v>
      </c>
      <c r="C12" s="31">
        <v>46</v>
      </c>
      <c r="D12" s="31">
        <v>0</v>
      </c>
      <c r="E12" s="31">
        <v>408</v>
      </c>
      <c r="F12" s="31">
        <v>0</v>
      </c>
      <c r="G12" s="31">
        <v>0</v>
      </c>
      <c r="H12" s="31">
        <v>830</v>
      </c>
      <c r="I12" s="32">
        <f t="shared" si="0"/>
        <v>1284</v>
      </c>
    </row>
    <row r="13" spans="1:9" x14ac:dyDescent="0.25">
      <c r="A13" s="15">
        <v>1010</v>
      </c>
      <c r="B13" s="16" t="s">
        <v>18</v>
      </c>
      <c r="C13" s="33">
        <v>147185</v>
      </c>
      <c r="D13" s="33">
        <v>0</v>
      </c>
      <c r="E13" s="33">
        <v>8236</v>
      </c>
      <c r="F13" s="33">
        <v>0</v>
      </c>
      <c r="G13" s="33">
        <v>0</v>
      </c>
      <c r="H13" s="33">
        <v>1160</v>
      </c>
      <c r="I13" s="34">
        <f t="shared" si="0"/>
        <v>156581</v>
      </c>
    </row>
    <row r="14" spans="1:9" x14ac:dyDescent="0.25">
      <c r="A14" s="15">
        <v>1011</v>
      </c>
      <c r="B14" s="16" t="s">
        <v>19</v>
      </c>
      <c r="C14" s="31">
        <v>3997044</v>
      </c>
      <c r="D14" s="31">
        <v>502701</v>
      </c>
      <c r="E14" s="31">
        <v>109113</v>
      </c>
      <c r="F14" s="31">
        <v>0</v>
      </c>
      <c r="G14" s="31">
        <v>0</v>
      </c>
      <c r="H14" s="31">
        <v>59630</v>
      </c>
      <c r="I14" s="32">
        <f t="shared" si="0"/>
        <v>4668488</v>
      </c>
    </row>
    <row r="15" spans="1:9" x14ac:dyDescent="0.25">
      <c r="A15" s="15">
        <v>1012</v>
      </c>
      <c r="B15" s="16" t="s">
        <v>20</v>
      </c>
      <c r="C15" s="33">
        <v>46</v>
      </c>
      <c r="D15" s="33">
        <v>0</v>
      </c>
      <c r="E15" s="33">
        <v>409</v>
      </c>
      <c r="F15" s="33">
        <v>0</v>
      </c>
      <c r="G15" s="33">
        <v>0</v>
      </c>
      <c r="H15" s="33">
        <v>10530</v>
      </c>
      <c r="I15" s="34">
        <f t="shared" si="0"/>
        <v>10985</v>
      </c>
    </row>
    <row r="16" spans="1:9" x14ac:dyDescent="0.25">
      <c r="A16" s="15">
        <v>1013</v>
      </c>
      <c r="B16" s="16" t="s">
        <v>21</v>
      </c>
      <c r="C16" s="31">
        <v>88946827</v>
      </c>
      <c r="D16" s="31">
        <v>26690785</v>
      </c>
      <c r="E16" s="31">
        <v>4280886</v>
      </c>
      <c r="F16" s="31">
        <v>0</v>
      </c>
      <c r="G16" s="31">
        <v>0</v>
      </c>
      <c r="H16" s="31">
        <v>185216</v>
      </c>
      <c r="I16" s="32">
        <f t="shared" si="0"/>
        <v>120103714</v>
      </c>
    </row>
    <row r="17" spans="1:9" x14ac:dyDescent="0.25">
      <c r="A17" s="15">
        <v>1014</v>
      </c>
      <c r="B17" s="16" t="s">
        <v>22</v>
      </c>
      <c r="C17" s="33">
        <v>0</v>
      </c>
      <c r="D17" s="33">
        <v>0</v>
      </c>
      <c r="E17" s="33">
        <v>0</v>
      </c>
      <c r="F17" s="33">
        <v>0</v>
      </c>
      <c r="G17" s="33">
        <v>0</v>
      </c>
      <c r="H17" s="33">
        <v>2500</v>
      </c>
      <c r="I17" s="34">
        <f t="shared" si="0"/>
        <v>2500</v>
      </c>
    </row>
    <row r="18" spans="1:9" x14ac:dyDescent="0.25">
      <c r="A18" s="15">
        <v>1016</v>
      </c>
      <c r="B18" s="16" t="s">
        <v>23</v>
      </c>
      <c r="C18" s="31">
        <v>75158772</v>
      </c>
      <c r="D18" s="31">
        <v>18506458</v>
      </c>
      <c r="E18" s="31">
        <v>3949550</v>
      </c>
      <c r="F18" s="31">
        <v>195462</v>
      </c>
      <c r="G18" s="31">
        <v>0</v>
      </c>
      <c r="H18" s="31">
        <v>375981</v>
      </c>
      <c r="I18" s="32">
        <f t="shared" si="0"/>
        <v>98186223</v>
      </c>
    </row>
    <row r="19" spans="1:9" x14ac:dyDescent="0.25">
      <c r="A19" s="15">
        <v>1017</v>
      </c>
      <c r="B19" s="16" t="s">
        <v>24</v>
      </c>
      <c r="C19" s="33">
        <v>28219839</v>
      </c>
      <c r="D19" s="33">
        <v>18376</v>
      </c>
      <c r="E19" s="33">
        <v>1414322</v>
      </c>
      <c r="F19" s="33">
        <v>352891</v>
      </c>
      <c r="G19" s="33">
        <v>0</v>
      </c>
      <c r="H19" s="33">
        <v>39581</v>
      </c>
      <c r="I19" s="34">
        <f t="shared" si="0"/>
        <v>30045009</v>
      </c>
    </row>
    <row r="20" spans="1:9" x14ac:dyDescent="0.25">
      <c r="A20" s="15">
        <v>1018</v>
      </c>
      <c r="B20" s="16" t="s">
        <v>25</v>
      </c>
      <c r="C20" s="31">
        <v>222299</v>
      </c>
      <c r="D20" s="31">
        <v>199178</v>
      </c>
      <c r="E20" s="31">
        <v>11066</v>
      </c>
      <c r="F20" s="31">
        <v>0</v>
      </c>
      <c r="G20" s="31">
        <v>0</v>
      </c>
      <c r="H20" s="31">
        <v>2030</v>
      </c>
      <c r="I20" s="32">
        <f t="shared" si="0"/>
        <v>434573</v>
      </c>
    </row>
    <row r="21" spans="1:9" x14ac:dyDescent="0.25">
      <c r="A21" s="15">
        <v>1019</v>
      </c>
      <c r="B21" s="16" t="s">
        <v>26</v>
      </c>
      <c r="C21" s="33">
        <v>433748</v>
      </c>
      <c r="D21" s="33">
        <v>17014</v>
      </c>
      <c r="E21" s="33">
        <v>9768</v>
      </c>
      <c r="F21" s="33">
        <v>0</v>
      </c>
      <c r="G21" s="33">
        <v>0</v>
      </c>
      <c r="H21" s="33">
        <v>34940</v>
      </c>
      <c r="I21" s="34">
        <f t="shared" si="0"/>
        <v>495470</v>
      </c>
    </row>
    <row r="22" spans="1:9" x14ac:dyDescent="0.25">
      <c r="A22" s="15">
        <v>1020</v>
      </c>
      <c r="B22" s="16" t="s">
        <v>27</v>
      </c>
      <c r="C22" s="31">
        <v>905205</v>
      </c>
      <c r="D22" s="31">
        <v>407395</v>
      </c>
      <c r="E22" s="31">
        <v>46107</v>
      </c>
      <c r="F22" s="31">
        <v>0</v>
      </c>
      <c r="G22" s="31">
        <v>0</v>
      </c>
      <c r="H22" s="31">
        <v>5220</v>
      </c>
      <c r="I22" s="32">
        <f t="shared" si="0"/>
        <v>1363927</v>
      </c>
    </row>
    <row r="23" spans="1:9" x14ac:dyDescent="0.25">
      <c r="A23" s="15">
        <v>1022</v>
      </c>
      <c r="B23" s="16" t="s">
        <v>28</v>
      </c>
      <c r="C23" s="33">
        <v>0</v>
      </c>
      <c r="D23" s="33">
        <v>0</v>
      </c>
      <c r="E23" s="33">
        <v>0</v>
      </c>
      <c r="F23" s="33">
        <v>0</v>
      </c>
      <c r="G23" s="33">
        <v>0</v>
      </c>
      <c r="H23" s="33">
        <v>0</v>
      </c>
      <c r="I23" s="34">
        <f t="shared" si="0"/>
        <v>0</v>
      </c>
    </row>
    <row r="24" spans="1:9" x14ac:dyDescent="0.25">
      <c r="A24" s="15">
        <v>1023</v>
      </c>
      <c r="B24" s="16" t="s">
        <v>29</v>
      </c>
      <c r="C24" s="31">
        <v>2434751</v>
      </c>
      <c r="D24" s="31">
        <v>351722</v>
      </c>
      <c r="E24" s="31">
        <v>60057</v>
      </c>
      <c r="F24" s="31">
        <v>48495</v>
      </c>
      <c r="G24" s="31">
        <v>0</v>
      </c>
      <c r="H24" s="31">
        <v>34980</v>
      </c>
      <c r="I24" s="32">
        <f t="shared" si="0"/>
        <v>2930005</v>
      </c>
    </row>
    <row r="25" spans="1:9" x14ac:dyDescent="0.25">
      <c r="A25" s="15">
        <v>1024</v>
      </c>
      <c r="B25" s="16" t="s">
        <v>30</v>
      </c>
      <c r="C25" s="33">
        <v>247916918</v>
      </c>
      <c r="D25" s="33">
        <v>3857014</v>
      </c>
      <c r="E25" s="33">
        <v>724274</v>
      </c>
      <c r="F25" s="33">
        <v>303725440</v>
      </c>
      <c r="G25" s="33">
        <v>0</v>
      </c>
      <c r="H25" s="33">
        <v>408180</v>
      </c>
      <c r="I25" s="34">
        <f t="shared" si="0"/>
        <v>556631826</v>
      </c>
    </row>
    <row r="26" spans="1:9" x14ac:dyDescent="0.25">
      <c r="A26" s="15">
        <v>1025</v>
      </c>
      <c r="B26" s="16" t="s">
        <v>31</v>
      </c>
      <c r="C26" s="31">
        <v>0</v>
      </c>
      <c r="D26" s="31">
        <v>0</v>
      </c>
      <c r="E26" s="31">
        <v>0</v>
      </c>
      <c r="F26" s="31">
        <v>0</v>
      </c>
      <c r="G26" s="31">
        <v>0</v>
      </c>
      <c r="H26" s="31">
        <v>0</v>
      </c>
      <c r="I26" s="32">
        <f t="shared" si="0"/>
        <v>0</v>
      </c>
    </row>
    <row r="27" spans="1:9" x14ac:dyDescent="0.25">
      <c r="A27" s="15">
        <v>1026</v>
      </c>
      <c r="B27" s="16" t="s">
        <v>32</v>
      </c>
      <c r="C27" s="33">
        <v>0</v>
      </c>
      <c r="D27" s="33">
        <v>0</v>
      </c>
      <c r="E27" s="33">
        <v>0</v>
      </c>
      <c r="F27" s="33">
        <v>0</v>
      </c>
      <c r="G27" s="33">
        <v>0</v>
      </c>
      <c r="H27" s="33">
        <v>2500</v>
      </c>
      <c r="I27" s="34">
        <f t="shared" si="0"/>
        <v>2500</v>
      </c>
    </row>
    <row r="28" spans="1:9" x14ac:dyDescent="0.25">
      <c r="A28" s="15">
        <v>1027</v>
      </c>
      <c r="B28" s="16" t="s">
        <v>33</v>
      </c>
      <c r="C28" s="31">
        <v>5702024</v>
      </c>
      <c r="D28" s="31">
        <v>69389</v>
      </c>
      <c r="E28" s="31">
        <v>31801</v>
      </c>
      <c r="F28" s="31">
        <v>204501</v>
      </c>
      <c r="G28" s="31">
        <v>0</v>
      </c>
      <c r="H28" s="31">
        <v>71807</v>
      </c>
      <c r="I28" s="32">
        <f t="shared" si="0"/>
        <v>6079522</v>
      </c>
    </row>
    <row r="29" spans="1:9" x14ac:dyDescent="0.25">
      <c r="A29" s="15">
        <v>1028</v>
      </c>
      <c r="B29" s="16" t="s">
        <v>34</v>
      </c>
      <c r="C29" s="33">
        <v>1551786</v>
      </c>
      <c r="D29" s="33">
        <v>208768</v>
      </c>
      <c r="E29" s="33">
        <v>48234</v>
      </c>
      <c r="F29" s="33">
        <v>0</v>
      </c>
      <c r="G29" s="33">
        <v>0</v>
      </c>
      <c r="H29" s="33">
        <v>8990</v>
      </c>
      <c r="I29" s="34">
        <f t="shared" si="0"/>
        <v>1817778</v>
      </c>
    </row>
    <row r="30" spans="1:9" x14ac:dyDescent="0.25">
      <c r="A30" s="15">
        <v>1030</v>
      </c>
      <c r="B30" s="16" t="s">
        <v>35</v>
      </c>
      <c r="C30" s="31">
        <v>4363963</v>
      </c>
      <c r="D30" s="31">
        <v>397545</v>
      </c>
      <c r="E30" s="31">
        <v>150939</v>
      </c>
      <c r="F30" s="31">
        <v>0</v>
      </c>
      <c r="G30" s="31">
        <v>0</v>
      </c>
      <c r="H30" s="31">
        <v>55280</v>
      </c>
      <c r="I30" s="32">
        <f t="shared" si="0"/>
        <v>4967727</v>
      </c>
    </row>
    <row r="31" spans="1:9" x14ac:dyDescent="0.25">
      <c r="A31" s="15">
        <v>1031</v>
      </c>
      <c r="B31" s="16" t="s">
        <v>36</v>
      </c>
      <c r="C31" s="33">
        <v>276</v>
      </c>
      <c r="D31" s="33">
        <v>0</v>
      </c>
      <c r="E31" s="33">
        <v>81601</v>
      </c>
      <c r="F31" s="33">
        <v>0</v>
      </c>
      <c r="G31" s="33">
        <v>0</v>
      </c>
      <c r="H31" s="33">
        <v>1740</v>
      </c>
      <c r="I31" s="34">
        <f t="shared" si="0"/>
        <v>83617</v>
      </c>
    </row>
    <row r="32" spans="1:9" x14ac:dyDescent="0.25">
      <c r="A32" s="15">
        <v>1033</v>
      </c>
      <c r="B32" s="16" t="s">
        <v>37</v>
      </c>
      <c r="C32" s="31">
        <v>25544</v>
      </c>
      <c r="D32" s="31">
        <v>284</v>
      </c>
      <c r="E32" s="31">
        <v>458</v>
      </c>
      <c r="F32" s="31">
        <v>0</v>
      </c>
      <c r="G32" s="31">
        <v>0</v>
      </c>
      <c r="H32" s="31">
        <v>12720</v>
      </c>
      <c r="I32" s="32">
        <f t="shared" si="0"/>
        <v>39006</v>
      </c>
    </row>
    <row r="33" spans="1:9" x14ac:dyDescent="0.25">
      <c r="A33" s="15">
        <v>1034</v>
      </c>
      <c r="B33" s="16" t="s">
        <v>38</v>
      </c>
      <c r="C33" s="33">
        <v>259857</v>
      </c>
      <c r="D33" s="33">
        <v>0</v>
      </c>
      <c r="E33" s="33">
        <v>817</v>
      </c>
      <c r="F33" s="33">
        <v>0</v>
      </c>
      <c r="G33" s="33">
        <v>0</v>
      </c>
      <c r="H33" s="33">
        <v>5220</v>
      </c>
      <c r="I33" s="34">
        <f t="shared" si="0"/>
        <v>265894</v>
      </c>
    </row>
    <row r="34" spans="1:9" x14ac:dyDescent="0.25">
      <c r="A34" s="15">
        <v>1037</v>
      </c>
      <c r="B34" s="16" t="s">
        <v>39</v>
      </c>
      <c r="C34" s="31">
        <v>1486341</v>
      </c>
      <c r="D34" s="31">
        <v>1239093</v>
      </c>
      <c r="E34" s="31">
        <v>78579</v>
      </c>
      <c r="F34" s="31">
        <v>39228</v>
      </c>
      <c r="G34" s="31">
        <v>0</v>
      </c>
      <c r="H34" s="31">
        <v>65155</v>
      </c>
      <c r="I34" s="32">
        <f t="shared" si="0"/>
        <v>2908396</v>
      </c>
    </row>
    <row r="35" spans="1:9" x14ac:dyDescent="0.25">
      <c r="A35" s="15">
        <v>1038</v>
      </c>
      <c r="B35" s="16" t="s">
        <v>40</v>
      </c>
      <c r="C35" s="33">
        <v>92</v>
      </c>
      <c r="D35" s="33">
        <v>0</v>
      </c>
      <c r="E35" s="33">
        <v>0</v>
      </c>
      <c r="F35" s="33">
        <v>0</v>
      </c>
      <c r="G35" s="33">
        <v>0</v>
      </c>
      <c r="H35" s="33">
        <v>6060</v>
      </c>
      <c r="I35" s="34">
        <f t="shared" si="0"/>
        <v>6152</v>
      </c>
    </row>
    <row r="36" spans="1:9" x14ac:dyDescent="0.25">
      <c r="A36" s="15">
        <v>1039</v>
      </c>
      <c r="B36" s="16" t="s">
        <v>41</v>
      </c>
      <c r="C36" s="31">
        <v>31374</v>
      </c>
      <c r="D36" s="31">
        <v>0</v>
      </c>
      <c r="E36" s="31">
        <v>1548</v>
      </c>
      <c r="F36" s="31">
        <v>0</v>
      </c>
      <c r="G36" s="31">
        <v>0</v>
      </c>
      <c r="H36" s="31">
        <v>1160</v>
      </c>
      <c r="I36" s="32">
        <f t="shared" si="0"/>
        <v>34082</v>
      </c>
    </row>
    <row r="37" spans="1:9" x14ac:dyDescent="0.25">
      <c r="A37" s="15">
        <v>1040</v>
      </c>
      <c r="B37" s="16" t="s">
        <v>42</v>
      </c>
      <c r="C37" s="33">
        <v>4293319</v>
      </c>
      <c r="D37" s="33">
        <v>539734</v>
      </c>
      <c r="E37" s="33">
        <v>71303</v>
      </c>
      <c r="F37" s="33">
        <v>7</v>
      </c>
      <c r="G37" s="33">
        <v>0</v>
      </c>
      <c r="H37" s="33">
        <v>77460</v>
      </c>
      <c r="I37" s="34">
        <f t="shared" si="0"/>
        <v>4981823</v>
      </c>
    </row>
    <row r="38" spans="1:9" x14ac:dyDescent="0.25">
      <c r="A38" s="15">
        <v>1042</v>
      </c>
      <c r="B38" s="16" t="s">
        <v>43</v>
      </c>
      <c r="C38" s="31">
        <v>276</v>
      </c>
      <c r="D38" s="31">
        <v>0</v>
      </c>
      <c r="E38" s="31">
        <v>409</v>
      </c>
      <c r="F38" s="31">
        <v>0</v>
      </c>
      <c r="G38" s="31">
        <v>0</v>
      </c>
      <c r="H38" s="31">
        <v>1980</v>
      </c>
      <c r="I38" s="32">
        <f t="shared" si="0"/>
        <v>2665</v>
      </c>
    </row>
    <row r="39" spans="1:9" x14ac:dyDescent="0.25">
      <c r="A39" s="15">
        <v>1043</v>
      </c>
      <c r="B39" s="16" t="s">
        <v>44</v>
      </c>
      <c r="C39" s="33">
        <v>40347218</v>
      </c>
      <c r="D39" s="33">
        <v>4347359</v>
      </c>
      <c r="E39" s="33">
        <v>966933</v>
      </c>
      <c r="F39" s="33">
        <v>0</v>
      </c>
      <c r="G39" s="33">
        <v>0</v>
      </c>
      <c r="H39" s="33">
        <v>92377</v>
      </c>
      <c r="I39" s="34">
        <f t="shared" si="0"/>
        <v>45753887</v>
      </c>
    </row>
    <row r="40" spans="1:9" x14ac:dyDescent="0.25">
      <c r="A40" s="15">
        <v>1044</v>
      </c>
      <c r="B40" s="16" t="s">
        <v>45</v>
      </c>
      <c r="C40" s="31">
        <v>68421</v>
      </c>
      <c r="D40" s="31">
        <v>3294</v>
      </c>
      <c r="E40" s="31">
        <v>26827</v>
      </c>
      <c r="F40" s="31">
        <v>0</v>
      </c>
      <c r="G40" s="31">
        <v>0</v>
      </c>
      <c r="H40" s="31">
        <v>27540</v>
      </c>
      <c r="I40" s="32">
        <f t="shared" si="0"/>
        <v>126082</v>
      </c>
    </row>
    <row r="41" spans="1:9" x14ac:dyDescent="0.25">
      <c r="A41" s="15">
        <v>1046</v>
      </c>
      <c r="B41" s="16" t="s">
        <v>46</v>
      </c>
      <c r="C41" s="33">
        <v>0</v>
      </c>
      <c r="D41" s="33">
        <v>0</v>
      </c>
      <c r="E41" s="33">
        <v>0</v>
      </c>
      <c r="F41" s="33">
        <v>0</v>
      </c>
      <c r="G41" s="33">
        <v>0</v>
      </c>
      <c r="H41" s="33">
        <v>77500</v>
      </c>
      <c r="I41" s="34">
        <f t="shared" si="0"/>
        <v>77500</v>
      </c>
    </row>
    <row r="42" spans="1:9" x14ac:dyDescent="0.25">
      <c r="A42" s="15">
        <v>1047</v>
      </c>
      <c r="B42" s="16" t="s">
        <v>47</v>
      </c>
      <c r="C42" s="31">
        <v>22301328</v>
      </c>
      <c r="D42" s="31">
        <v>13691754</v>
      </c>
      <c r="E42" s="31">
        <v>859153</v>
      </c>
      <c r="F42" s="31">
        <v>883</v>
      </c>
      <c r="G42" s="31">
        <v>0</v>
      </c>
      <c r="H42" s="31">
        <v>83539</v>
      </c>
      <c r="I42" s="32">
        <f t="shared" si="0"/>
        <v>36936657</v>
      </c>
    </row>
    <row r="43" spans="1:9" x14ac:dyDescent="0.25">
      <c r="A43" s="15">
        <v>1048</v>
      </c>
      <c r="B43" s="16" t="s">
        <v>48</v>
      </c>
      <c r="C43" s="33">
        <v>2725238</v>
      </c>
      <c r="D43" s="33">
        <v>599292</v>
      </c>
      <c r="E43" s="33">
        <v>117135</v>
      </c>
      <c r="F43" s="33">
        <v>0</v>
      </c>
      <c r="G43" s="33">
        <v>0</v>
      </c>
      <c r="H43" s="33">
        <v>60900</v>
      </c>
      <c r="I43" s="34">
        <f t="shared" si="0"/>
        <v>3502565</v>
      </c>
    </row>
    <row r="44" spans="1:9" x14ac:dyDescent="0.25">
      <c r="A44" s="15">
        <v>1050</v>
      </c>
      <c r="B44" s="16" t="s">
        <v>49</v>
      </c>
      <c r="C44" s="31">
        <v>0</v>
      </c>
      <c r="D44" s="31">
        <v>0</v>
      </c>
      <c r="E44" s="31">
        <v>0</v>
      </c>
      <c r="F44" s="31">
        <v>0</v>
      </c>
      <c r="G44" s="31">
        <v>0</v>
      </c>
      <c r="H44" s="31">
        <v>0</v>
      </c>
      <c r="I44" s="32">
        <f t="shared" si="0"/>
        <v>0</v>
      </c>
    </row>
    <row r="45" spans="1:9" x14ac:dyDescent="0.25">
      <c r="A45" s="15">
        <v>1052</v>
      </c>
      <c r="B45" s="16" t="s">
        <v>50</v>
      </c>
      <c r="C45" s="33">
        <v>377876</v>
      </c>
      <c r="D45" s="33">
        <v>0</v>
      </c>
      <c r="E45" s="33">
        <v>12610</v>
      </c>
      <c r="F45" s="33">
        <v>0</v>
      </c>
      <c r="G45" s="33">
        <v>0</v>
      </c>
      <c r="H45" s="33">
        <v>32580</v>
      </c>
      <c r="I45" s="34">
        <f t="shared" si="0"/>
        <v>423066</v>
      </c>
    </row>
    <row r="46" spans="1:9" x14ac:dyDescent="0.25">
      <c r="A46" s="15">
        <v>1054</v>
      </c>
      <c r="B46" s="16" t="s">
        <v>51</v>
      </c>
      <c r="C46" s="31">
        <v>1739278</v>
      </c>
      <c r="D46" s="31">
        <v>891864</v>
      </c>
      <c r="E46" s="31">
        <v>93281</v>
      </c>
      <c r="F46" s="31">
        <v>0</v>
      </c>
      <c r="G46" s="31">
        <v>0</v>
      </c>
      <c r="H46" s="31">
        <v>79775</v>
      </c>
      <c r="I46" s="32">
        <f t="shared" si="0"/>
        <v>2804198</v>
      </c>
    </row>
    <row r="47" spans="1:9" x14ac:dyDescent="0.25">
      <c r="A47" s="15">
        <v>1055</v>
      </c>
      <c r="B47" s="16" t="s">
        <v>52</v>
      </c>
      <c r="C47" s="33">
        <v>1635226</v>
      </c>
      <c r="D47" s="33">
        <v>20518</v>
      </c>
      <c r="E47" s="33">
        <v>63125</v>
      </c>
      <c r="F47" s="33">
        <v>0</v>
      </c>
      <c r="G47" s="33">
        <v>0</v>
      </c>
      <c r="H47" s="33">
        <v>48140</v>
      </c>
      <c r="I47" s="34">
        <f t="shared" si="0"/>
        <v>1767009</v>
      </c>
    </row>
    <row r="48" spans="1:9" x14ac:dyDescent="0.25">
      <c r="A48" s="15">
        <v>1057</v>
      </c>
      <c r="B48" s="16" t="s">
        <v>53</v>
      </c>
      <c r="C48" s="31">
        <v>92</v>
      </c>
      <c r="D48" s="31">
        <v>0</v>
      </c>
      <c r="E48" s="31">
        <v>409</v>
      </c>
      <c r="F48" s="31">
        <v>0</v>
      </c>
      <c r="G48" s="31">
        <v>0</v>
      </c>
      <c r="H48" s="31">
        <v>15580</v>
      </c>
      <c r="I48" s="32">
        <f t="shared" si="0"/>
        <v>16081</v>
      </c>
    </row>
    <row r="49" spans="1:9" x14ac:dyDescent="0.25">
      <c r="A49" s="15">
        <v>1058</v>
      </c>
      <c r="B49" s="16" t="s">
        <v>54</v>
      </c>
      <c r="C49" s="33">
        <v>882083</v>
      </c>
      <c r="D49" s="33">
        <v>280096</v>
      </c>
      <c r="E49" s="33">
        <v>17050</v>
      </c>
      <c r="F49" s="33">
        <v>0</v>
      </c>
      <c r="G49" s="33">
        <v>0</v>
      </c>
      <c r="H49" s="33">
        <v>41195</v>
      </c>
      <c r="I49" s="34">
        <f t="shared" si="0"/>
        <v>1220424</v>
      </c>
    </row>
    <row r="50" spans="1:9" x14ac:dyDescent="0.25">
      <c r="A50" s="15">
        <v>1062</v>
      </c>
      <c r="B50" s="16" t="s">
        <v>55</v>
      </c>
      <c r="C50" s="31">
        <v>0</v>
      </c>
      <c r="D50" s="31">
        <v>0</v>
      </c>
      <c r="E50" s="31">
        <v>0</v>
      </c>
      <c r="F50" s="31">
        <v>0</v>
      </c>
      <c r="G50" s="31">
        <v>0</v>
      </c>
      <c r="H50" s="31">
        <v>0</v>
      </c>
      <c r="I50" s="32">
        <f t="shared" si="0"/>
        <v>0</v>
      </c>
    </row>
    <row r="51" spans="1:9" x14ac:dyDescent="0.25">
      <c r="A51" s="15">
        <v>1065</v>
      </c>
      <c r="B51" s="16" t="s">
        <v>56</v>
      </c>
      <c r="C51" s="33">
        <v>1049854</v>
      </c>
      <c r="D51" s="33">
        <v>69462</v>
      </c>
      <c r="E51" s="33">
        <v>68721</v>
      </c>
      <c r="F51" s="33">
        <v>0</v>
      </c>
      <c r="G51" s="33">
        <v>0</v>
      </c>
      <c r="H51" s="33">
        <v>67670</v>
      </c>
      <c r="I51" s="34">
        <f t="shared" si="0"/>
        <v>1255707</v>
      </c>
    </row>
    <row r="52" spans="1:9" x14ac:dyDescent="0.25">
      <c r="A52" s="15">
        <v>1066</v>
      </c>
      <c r="B52" s="16" t="s">
        <v>57</v>
      </c>
      <c r="C52" s="31">
        <v>14827590</v>
      </c>
      <c r="D52" s="31">
        <v>975201</v>
      </c>
      <c r="E52" s="31">
        <v>603426</v>
      </c>
      <c r="F52" s="31">
        <v>0</v>
      </c>
      <c r="G52" s="31">
        <v>0</v>
      </c>
      <c r="H52" s="31">
        <v>136141</v>
      </c>
      <c r="I52" s="32">
        <f t="shared" si="0"/>
        <v>16542358</v>
      </c>
    </row>
    <row r="53" spans="1:9" x14ac:dyDescent="0.25">
      <c r="A53" s="15">
        <v>1067</v>
      </c>
      <c r="B53" s="16" t="s">
        <v>58</v>
      </c>
      <c r="C53" s="33">
        <v>20252</v>
      </c>
      <c r="D53" s="33">
        <v>39</v>
      </c>
      <c r="E53" s="33">
        <v>546</v>
      </c>
      <c r="F53" s="33">
        <v>0</v>
      </c>
      <c r="G53" s="33">
        <v>0</v>
      </c>
      <c r="H53" s="33">
        <v>5510</v>
      </c>
      <c r="I53" s="34">
        <f t="shared" si="0"/>
        <v>26347</v>
      </c>
    </row>
    <row r="54" spans="1:9" x14ac:dyDescent="0.25">
      <c r="A54" s="15">
        <v>1068</v>
      </c>
      <c r="B54" s="16" t="s">
        <v>59</v>
      </c>
      <c r="C54" s="31">
        <v>0</v>
      </c>
      <c r="D54" s="31">
        <v>0</v>
      </c>
      <c r="E54" s="31">
        <v>0</v>
      </c>
      <c r="F54" s="31">
        <v>0</v>
      </c>
      <c r="G54" s="31">
        <v>0</v>
      </c>
      <c r="H54" s="31">
        <v>0</v>
      </c>
      <c r="I54" s="32">
        <f t="shared" si="0"/>
        <v>0</v>
      </c>
    </row>
    <row r="55" spans="1:9" x14ac:dyDescent="0.25">
      <c r="A55" s="15">
        <v>1069</v>
      </c>
      <c r="B55" s="16" t="s">
        <v>60</v>
      </c>
      <c r="C55" s="33">
        <v>0</v>
      </c>
      <c r="D55" s="33">
        <v>0</v>
      </c>
      <c r="E55" s="33">
        <v>0</v>
      </c>
      <c r="F55" s="33">
        <v>0</v>
      </c>
      <c r="G55" s="33">
        <v>0</v>
      </c>
      <c r="H55" s="33">
        <v>7500</v>
      </c>
      <c r="I55" s="34">
        <f t="shared" si="0"/>
        <v>7500</v>
      </c>
    </row>
    <row r="56" spans="1:9" ht="15" customHeight="1" x14ac:dyDescent="0.25">
      <c r="A56" s="15">
        <v>1070</v>
      </c>
      <c r="B56" s="16" t="s">
        <v>61</v>
      </c>
      <c r="C56" s="31">
        <v>0</v>
      </c>
      <c r="D56" s="31">
        <v>0</v>
      </c>
      <c r="E56" s="31">
        <v>0</v>
      </c>
      <c r="F56" s="31">
        <v>0</v>
      </c>
      <c r="G56" s="31">
        <v>0</v>
      </c>
      <c r="H56" s="31">
        <v>0</v>
      </c>
      <c r="I56" s="32">
        <f t="shared" si="0"/>
        <v>0</v>
      </c>
    </row>
    <row r="57" spans="1:9" x14ac:dyDescent="0.25">
      <c r="A57" s="13"/>
      <c r="B57" s="18" t="s">
        <v>62</v>
      </c>
      <c r="C57" s="19">
        <f t="shared" ref="C57:I57" si="1">SUM(C7:C56)</f>
        <v>556491145</v>
      </c>
      <c r="D57" s="19">
        <f t="shared" si="1"/>
        <v>74067062</v>
      </c>
      <c r="E57" s="19">
        <f t="shared" si="1"/>
        <v>14148963</v>
      </c>
      <c r="F57" s="19">
        <f t="shared" si="1"/>
        <v>304566907</v>
      </c>
      <c r="G57" s="19">
        <f t="shared" si="1"/>
        <v>0</v>
      </c>
      <c r="H57" s="19">
        <f t="shared" si="1"/>
        <v>2364331</v>
      </c>
      <c r="I57" s="19">
        <f t="shared" si="1"/>
        <v>951638408</v>
      </c>
    </row>
  </sheetData>
  <mergeCells count="1">
    <mergeCell ref="A4:I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489CE-D116-4006-A210-17855DBE3116}">
  <dimension ref="A1:I57"/>
  <sheetViews>
    <sheetView workbookViewId="0">
      <selection activeCell="C7" sqref="C7:I56"/>
    </sheetView>
  </sheetViews>
  <sheetFormatPr baseColWidth="10" defaultColWidth="11.42578125" defaultRowHeight="15.75" x14ac:dyDescent="0.25"/>
  <cols>
    <col min="1" max="1" width="7.85546875" style="10" customWidth="1"/>
    <col min="2" max="2" width="28" style="11" customWidth="1"/>
    <col min="3" max="8" width="15" style="12" customWidth="1"/>
    <col min="9" max="9" width="19.5703125" style="12" customWidth="1"/>
    <col min="10" max="16384" width="11.42578125" style="4"/>
  </cols>
  <sheetData>
    <row r="1" spans="1:9" ht="15" customHeight="1" x14ac:dyDescent="0.25">
      <c r="A1" s="3"/>
      <c r="B1" s="3"/>
      <c r="C1" s="4"/>
      <c r="D1" s="5"/>
      <c r="E1" s="5"/>
      <c r="F1" s="4"/>
      <c r="G1" s="4"/>
      <c r="H1" s="4"/>
      <c r="I1" s="6" t="s">
        <v>0</v>
      </c>
    </row>
    <row r="2" spans="1:9" ht="15" customHeight="1" x14ac:dyDescent="0.25">
      <c r="A2" s="3"/>
      <c r="B2" s="3"/>
      <c r="C2" s="4"/>
      <c r="D2" s="5"/>
      <c r="E2" s="5"/>
      <c r="F2" s="4"/>
      <c r="G2" s="4"/>
      <c r="H2" s="4"/>
      <c r="I2" s="6" t="s">
        <v>1</v>
      </c>
    </row>
    <row r="3" spans="1:9" ht="15" customHeight="1" x14ac:dyDescent="0.25">
      <c r="A3" s="3"/>
      <c r="B3" s="4"/>
      <c r="C3" s="4"/>
      <c r="D3" s="5"/>
      <c r="E3" s="5"/>
      <c r="F3" s="4"/>
      <c r="G3" s="4"/>
      <c r="H3" s="4"/>
      <c r="I3" s="6" t="s">
        <v>2</v>
      </c>
    </row>
    <row r="4" spans="1:9" ht="15" customHeight="1" x14ac:dyDescent="0.25">
      <c r="A4" s="22" t="s">
        <v>64</v>
      </c>
      <c r="B4" s="22"/>
      <c r="C4" s="22"/>
      <c r="D4" s="22"/>
      <c r="E4" s="22"/>
      <c r="F4" s="22"/>
      <c r="G4" s="22"/>
      <c r="H4" s="22"/>
      <c r="I4" s="22"/>
    </row>
    <row r="5" spans="1:9" ht="15" customHeight="1" thickBot="1" x14ac:dyDescent="0.3">
      <c r="A5" s="3"/>
      <c r="B5" s="7"/>
      <c r="C5" s="7"/>
      <c r="D5" s="7"/>
      <c r="E5" s="7"/>
      <c r="F5" s="7"/>
      <c r="G5" s="8"/>
      <c r="H5" s="4"/>
      <c r="I5" s="4"/>
    </row>
    <row r="6" spans="1:9" ht="41.25" customHeight="1" thickTop="1" thickBot="1" x14ac:dyDescent="0.3">
      <c r="A6" s="1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</row>
    <row r="7" spans="1:9" ht="16.5" thickTop="1" x14ac:dyDescent="0.25">
      <c r="A7" s="15">
        <v>1001</v>
      </c>
      <c r="B7" s="16" t="s">
        <v>12</v>
      </c>
      <c r="C7" s="29">
        <v>0</v>
      </c>
      <c r="D7" s="29">
        <v>0</v>
      </c>
      <c r="E7" s="29">
        <v>0</v>
      </c>
      <c r="F7" s="29">
        <v>0</v>
      </c>
      <c r="G7" s="29">
        <v>0</v>
      </c>
      <c r="H7" s="29">
        <v>2</v>
      </c>
      <c r="I7" s="30">
        <f>SUM(C7:H7)</f>
        <v>2</v>
      </c>
    </row>
    <row r="8" spans="1:9" x14ac:dyDescent="0.25">
      <c r="A8" s="15">
        <v>1002</v>
      </c>
      <c r="B8" s="16" t="s">
        <v>13</v>
      </c>
      <c r="C8" s="31">
        <v>0</v>
      </c>
      <c r="D8" s="31">
        <v>0</v>
      </c>
      <c r="E8" s="31">
        <v>0</v>
      </c>
      <c r="F8" s="31">
        <v>0</v>
      </c>
      <c r="G8" s="31">
        <v>0</v>
      </c>
      <c r="H8" s="31">
        <v>0</v>
      </c>
      <c r="I8" s="32">
        <f t="shared" ref="I8:I56" si="0">SUM(C8:H8)</f>
        <v>0</v>
      </c>
    </row>
    <row r="9" spans="1:9" x14ac:dyDescent="0.25">
      <c r="A9" s="15">
        <v>1005</v>
      </c>
      <c r="B9" s="16" t="s">
        <v>14</v>
      </c>
      <c r="C9" s="33">
        <v>0</v>
      </c>
      <c r="D9" s="33">
        <v>0</v>
      </c>
      <c r="E9" s="33">
        <v>0</v>
      </c>
      <c r="F9" s="33">
        <v>0</v>
      </c>
      <c r="G9" s="33">
        <v>0</v>
      </c>
      <c r="H9" s="33">
        <v>0</v>
      </c>
      <c r="I9" s="34">
        <f t="shared" si="0"/>
        <v>0</v>
      </c>
    </row>
    <row r="10" spans="1:9" x14ac:dyDescent="0.25">
      <c r="A10" s="15">
        <v>1006</v>
      </c>
      <c r="B10" s="16" t="s">
        <v>15</v>
      </c>
      <c r="C10" s="31">
        <v>0</v>
      </c>
      <c r="D10" s="31">
        <v>0</v>
      </c>
      <c r="E10" s="31">
        <v>0</v>
      </c>
      <c r="F10" s="31">
        <v>0</v>
      </c>
      <c r="G10" s="31">
        <v>0</v>
      </c>
      <c r="H10" s="31">
        <v>0</v>
      </c>
      <c r="I10" s="32">
        <f t="shared" si="0"/>
        <v>0</v>
      </c>
    </row>
    <row r="11" spans="1:9" x14ac:dyDescent="0.25">
      <c r="A11" s="15">
        <v>1007</v>
      </c>
      <c r="B11" s="16" t="s">
        <v>16</v>
      </c>
      <c r="C11" s="33">
        <v>230</v>
      </c>
      <c r="D11" s="33">
        <v>0</v>
      </c>
      <c r="E11" s="33">
        <v>6936</v>
      </c>
      <c r="F11" s="33">
        <v>0</v>
      </c>
      <c r="G11" s="33">
        <v>0</v>
      </c>
      <c r="H11" s="33">
        <v>3950</v>
      </c>
      <c r="I11" s="34">
        <f t="shared" si="0"/>
        <v>11116</v>
      </c>
    </row>
    <row r="12" spans="1:9" x14ac:dyDescent="0.25">
      <c r="A12" s="15">
        <v>1008</v>
      </c>
      <c r="B12" s="16" t="s">
        <v>17</v>
      </c>
      <c r="C12" s="31">
        <v>0</v>
      </c>
      <c r="D12" s="31">
        <v>0</v>
      </c>
      <c r="E12" s="31">
        <v>0</v>
      </c>
      <c r="F12" s="31">
        <v>0</v>
      </c>
      <c r="G12" s="31">
        <v>0</v>
      </c>
      <c r="H12" s="31">
        <v>0</v>
      </c>
      <c r="I12" s="32">
        <f t="shared" si="0"/>
        <v>0</v>
      </c>
    </row>
    <row r="13" spans="1:9" x14ac:dyDescent="0.25">
      <c r="A13" s="15">
        <v>1010</v>
      </c>
      <c r="B13" s="16" t="s">
        <v>18</v>
      </c>
      <c r="C13" s="33">
        <v>0</v>
      </c>
      <c r="D13" s="33">
        <v>0</v>
      </c>
      <c r="E13" s="33">
        <v>0</v>
      </c>
      <c r="F13" s="33">
        <v>0</v>
      </c>
      <c r="G13" s="33">
        <v>0</v>
      </c>
      <c r="H13" s="33">
        <v>0</v>
      </c>
      <c r="I13" s="34">
        <f t="shared" si="0"/>
        <v>0</v>
      </c>
    </row>
    <row r="14" spans="1:9" x14ac:dyDescent="0.25">
      <c r="A14" s="15">
        <v>1011</v>
      </c>
      <c r="B14" s="16" t="s">
        <v>19</v>
      </c>
      <c r="C14" s="31">
        <v>0</v>
      </c>
      <c r="D14" s="31">
        <v>0</v>
      </c>
      <c r="E14" s="31">
        <v>0</v>
      </c>
      <c r="F14" s="31">
        <v>0</v>
      </c>
      <c r="G14" s="31">
        <v>0</v>
      </c>
      <c r="H14" s="31">
        <v>0</v>
      </c>
      <c r="I14" s="32">
        <f t="shared" si="0"/>
        <v>0</v>
      </c>
    </row>
    <row r="15" spans="1:9" x14ac:dyDescent="0.25">
      <c r="A15" s="15">
        <v>1012</v>
      </c>
      <c r="B15" s="16" t="s">
        <v>20</v>
      </c>
      <c r="C15" s="33">
        <v>0</v>
      </c>
      <c r="D15" s="33">
        <v>0</v>
      </c>
      <c r="E15" s="33">
        <v>0</v>
      </c>
      <c r="F15" s="33">
        <v>0</v>
      </c>
      <c r="G15" s="33">
        <v>0</v>
      </c>
      <c r="H15" s="33">
        <v>0</v>
      </c>
      <c r="I15" s="34">
        <f t="shared" si="0"/>
        <v>0</v>
      </c>
    </row>
    <row r="16" spans="1:9" x14ac:dyDescent="0.25">
      <c r="A16" s="15">
        <v>1013</v>
      </c>
      <c r="B16" s="16" t="s">
        <v>21</v>
      </c>
      <c r="C16" s="31">
        <v>500566</v>
      </c>
      <c r="D16" s="31">
        <v>0</v>
      </c>
      <c r="E16" s="31">
        <v>34148</v>
      </c>
      <c r="F16" s="31">
        <v>0</v>
      </c>
      <c r="G16" s="31">
        <v>0</v>
      </c>
      <c r="H16" s="31">
        <v>8410</v>
      </c>
      <c r="I16" s="32">
        <f t="shared" si="0"/>
        <v>543124</v>
      </c>
    </row>
    <row r="17" spans="1:9" x14ac:dyDescent="0.25">
      <c r="A17" s="15">
        <v>1014</v>
      </c>
      <c r="B17" s="16" t="s">
        <v>22</v>
      </c>
      <c r="C17" s="33">
        <v>0</v>
      </c>
      <c r="D17" s="33">
        <v>0</v>
      </c>
      <c r="E17" s="33">
        <v>0</v>
      </c>
      <c r="F17" s="33">
        <v>0</v>
      </c>
      <c r="G17" s="33">
        <v>0</v>
      </c>
      <c r="H17" s="33">
        <v>0</v>
      </c>
      <c r="I17" s="34">
        <f t="shared" si="0"/>
        <v>0</v>
      </c>
    </row>
    <row r="18" spans="1:9" x14ac:dyDescent="0.25">
      <c r="A18" s="15">
        <v>1016</v>
      </c>
      <c r="B18" s="16" t="s">
        <v>23</v>
      </c>
      <c r="C18" s="31">
        <v>67152</v>
      </c>
      <c r="D18" s="31">
        <v>0</v>
      </c>
      <c r="E18" s="31">
        <v>3734</v>
      </c>
      <c r="F18" s="31">
        <v>0</v>
      </c>
      <c r="G18" s="31">
        <v>0</v>
      </c>
      <c r="H18" s="31">
        <v>580</v>
      </c>
      <c r="I18" s="32">
        <f t="shared" si="0"/>
        <v>71466</v>
      </c>
    </row>
    <row r="19" spans="1:9" x14ac:dyDescent="0.25">
      <c r="A19" s="15">
        <v>1017</v>
      </c>
      <c r="B19" s="16" t="s">
        <v>24</v>
      </c>
      <c r="C19" s="33">
        <v>19384883</v>
      </c>
      <c r="D19" s="33">
        <v>0</v>
      </c>
      <c r="E19" s="33">
        <v>1074129</v>
      </c>
      <c r="F19" s="33">
        <v>0</v>
      </c>
      <c r="G19" s="33">
        <v>0</v>
      </c>
      <c r="H19" s="33">
        <v>45890</v>
      </c>
      <c r="I19" s="34">
        <f t="shared" si="0"/>
        <v>20504902</v>
      </c>
    </row>
    <row r="20" spans="1:9" x14ac:dyDescent="0.25">
      <c r="A20" s="15">
        <v>1018</v>
      </c>
      <c r="B20" s="16" t="s">
        <v>25</v>
      </c>
      <c r="C20" s="31">
        <v>0</v>
      </c>
      <c r="D20" s="31">
        <v>0</v>
      </c>
      <c r="E20" s="31">
        <v>0</v>
      </c>
      <c r="F20" s="31">
        <v>0</v>
      </c>
      <c r="G20" s="31">
        <v>0</v>
      </c>
      <c r="H20" s="31">
        <v>0</v>
      </c>
      <c r="I20" s="32">
        <f t="shared" si="0"/>
        <v>0</v>
      </c>
    </row>
    <row r="21" spans="1:9" x14ac:dyDescent="0.25">
      <c r="A21" s="15">
        <v>1019</v>
      </c>
      <c r="B21" s="16" t="s">
        <v>26</v>
      </c>
      <c r="C21" s="33">
        <v>0</v>
      </c>
      <c r="D21" s="33">
        <v>0</v>
      </c>
      <c r="E21" s="33">
        <v>0</v>
      </c>
      <c r="F21" s="33">
        <v>0</v>
      </c>
      <c r="G21" s="33">
        <v>0</v>
      </c>
      <c r="H21" s="33">
        <v>0</v>
      </c>
      <c r="I21" s="34">
        <f t="shared" si="0"/>
        <v>0</v>
      </c>
    </row>
    <row r="22" spans="1:9" x14ac:dyDescent="0.25">
      <c r="A22" s="15">
        <v>1020</v>
      </c>
      <c r="B22" s="16" t="s">
        <v>27</v>
      </c>
      <c r="C22" s="31">
        <v>0</v>
      </c>
      <c r="D22" s="31">
        <v>0</v>
      </c>
      <c r="E22" s="31">
        <v>0</v>
      </c>
      <c r="F22" s="31">
        <v>0</v>
      </c>
      <c r="G22" s="31">
        <v>0</v>
      </c>
      <c r="H22" s="31">
        <v>0</v>
      </c>
      <c r="I22" s="32">
        <f t="shared" si="0"/>
        <v>0</v>
      </c>
    </row>
    <row r="23" spans="1:9" x14ac:dyDescent="0.25">
      <c r="A23" s="15">
        <v>1022</v>
      </c>
      <c r="B23" s="16" t="s">
        <v>28</v>
      </c>
      <c r="C23" s="33">
        <v>0</v>
      </c>
      <c r="D23" s="33">
        <v>0</v>
      </c>
      <c r="E23" s="33">
        <v>0</v>
      </c>
      <c r="F23" s="33">
        <v>0</v>
      </c>
      <c r="G23" s="33">
        <v>0</v>
      </c>
      <c r="H23" s="33">
        <v>0</v>
      </c>
      <c r="I23" s="34">
        <f t="shared" si="0"/>
        <v>0</v>
      </c>
    </row>
    <row r="24" spans="1:9" x14ac:dyDescent="0.25">
      <c r="A24" s="15">
        <v>1023</v>
      </c>
      <c r="B24" s="16" t="s">
        <v>29</v>
      </c>
      <c r="C24" s="31">
        <v>138</v>
      </c>
      <c r="D24" s="31">
        <v>0</v>
      </c>
      <c r="E24" s="31">
        <v>0</v>
      </c>
      <c r="F24" s="31">
        <v>0</v>
      </c>
      <c r="G24" s="31">
        <v>0</v>
      </c>
      <c r="H24" s="31">
        <v>870</v>
      </c>
      <c r="I24" s="32">
        <f t="shared" si="0"/>
        <v>1008</v>
      </c>
    </row>
    <row r="25" spans="1:9" x14ac:dyDescent="0.25">
      <c r="A25" s="15">
        <v>1024</v>
      </c>
      <c r="B25" s="16" t="s">
        <v>30</v>
      </c>
      <c r="C25" s="33">
        <v>35049605</v>
      </c>
      <c r="D25" s="33">
        <v>0</v>
      </c>
      <c r="E25" s="33">
        <v>101257</v>
      </c>
      <c r="F25" s="33">
        <v>38974637</v>
      </c>
      <c r="G25" s="33">
        <v>0</v>
      </c>
      <c r="H25" s="33">
        <v>185600</v>
      </c>
      <c r="I25" s="34">
        <f t="shared" si="0"/>
        <v>74311099</v>
      </c>
    </row>
    <row r="26" spans="1:9" x14ac:dyDescent="0.25">
      <c r="A26" s="15">
        <v>1025</v>
      </c>
      <c r="B26" s="16" t="s">
        <v>31</v>
      </c>
      <c r="C26" s="31">
        <v>0</v>
      </c>
      <c r="D26" s="31">
        <v>0</v>
      </c>
      <c r="E26" s="31">
        <v>0</v>
      </c>
      <c r="F26" s="31">
        <v>0</v>
      </c>
      <c r="G26" s="31">
        <v>0</v>
      </c>
      <c r="H26" s="31">
        <v>0</v>
      </c>
      <c r="I26" s="32">
        <f t="shared" si="0"/>
        <v>0</v>
      </c>
    </row>
    <row r="27" spans="1:9" x14ac:dyDescent="0.25">
      <c r="A27" s="15">
        <v>1026</v>
      </c>
      <c r="B27" s="16" t="s">
        <v>32</v>
      </c>
      <c r="C27" s="33">
        <v>0</v>
      </c>
      <c r="D27" s="33">
        <v>0</v>
      </c>
      <c r="E27" s="33">
        <v>0</v>
      </c>
      <c r="F27" s="33">
        <v>0</v>
      </c>
      <c r="G27" s="33">
        <v>0</v>
      </c>
      <c r="H27" s="33">
        <v>0</v>
      </c>
      <c r="I27" s="34">
        <f t="shared" si="0"/>
        <v>0</v>
      </c>
    </row>
    <row r="28" spans="1:9" x14ac:dyDescent="0.25">
      <c r="A28" s="15">
        <v>1027</v>
      </c>
      <c r="B28" s="16" t="s">
        <v>33</v>
      </c>
      <c r="C28" s="31">
        <v>0</v>
      </c>
      <c r="D28" s="31">
        <v>0</v>
      </c>
      <c r="E28" s="31">
        <v>3264</v>
      </c>
      <c r="F28" s="31">
        <v>0</v>
      </c>
      <c r="G28" s="31">
        <v>0</v>
      </c>
      <c r="H28" s="31">
        <v>0</v>
      </c>
      <c r="I28" s="32">
        <f t="shared" si="0"/>
        <v>3264</v>
      </c>
    </row>
    <row r="29" spans="1:9" x14ac:dyDescent="0.25">
      <c r="A29" s="15">
        <v>1028</v>
      </c>
      <c r="B29" s="16" t="s">
        <v>34</v>
      </c>
      <c r="C29" s="33">
        <v>0</v>
      </c>
      <c r="D29" s="33">
        <v>0</v>
      </c>
      <c r="E29" s="33">
        <v>0</v>
      </c>
      <c r="F29" s="33">
        <v>0</v>
      </c>
      <c r="G29" s="33">
        <v>0</v>
      </c>
      <c r="H29" s="33">
        <v>0</v>
      </c>
      <c r="I29" s="34">
        <f t="shared" si="0"/>
        <v>0</v>
      </c>
    </row>
    <row r="30" spans="1:9" x14ac:dyDescent="0.25">
      <c r="A30" s="15">
        <v>1030</v>
      </c>
      <c r="B30" s="16" t="s">
        <v>35</v>
      </c>
      <c r="C30" s="31">
        <v>126025</v>
      </c>
      <c r="D30" s="31">
        <v>37043</v>
      </c>
      <c r="E30" s="31">
        <v>17245</v>
      </c>
      <c r="F30" s="31">
        <v>0</v>
      </c>
      <c r="G30" s="31">
        <v>0</v>
      </c>
      <c r="H30" s="31">
        <v>37980</v>
      </c>
      <c r="I30" s="32">
        <f t="shared" si="0"/>
        <v>218293</v>
      </c>
    </row>
    <row r="31" spans="1:9" x14ac:dyDescent="0.25">
      <c r="A31" s="15">
        <v>1031</v>
      </c>
      <c r="B31" s="16" t="s">
        <v>36</v>
      </c>
      <c r="C31" s="33">
        <v>0</v>
      </c>
      <c r="D31" s="33">
        <v>0</v>
      </c>
      <c r="E31" s="33">
        <v>0</v>
      </c>
      <c r="F31" s="33">
        <v>0</v>
      </c>
      <c r="G31" s="33">
        <v>0</v>
      </c>
      <c r="H31" s="33">
        <v>0</v>
      </c>
      <c r="I31" s="34">
        <f t="shared" si="0"/>
        <v>0</v>
      </c>
    </row>
    <row r="32" spans="1:9" x14ac:dyDescent="0.25">
      <c r="A32" s="15">
        <v>1033</v>
      </c>
      <c r="B32" s="16" t="s">
        <v>37</v>
      </c>
      <c r="C32" s="31">
        <v>0</v>
      </c>
      <c r="D32" s="31">
        <v>0</v>
      </c>
      <c r="E32" s="31">
        <v>0</v>
      </c>
      <c r="F32" s="31">
        <v>0</v>
      </c>
      <c r="G32" s="31">
        <v>0</v>
      </c>
      <c r="H32" s="31">
        <v>0</v>
      </c>
      <c r="I32" s="32">
        <f t="shared" si="0"/>
        <v>0</v>
      </c>
    </row>
    <row r="33" spans="1:9" x14ac:dyDescent="0.25">
      <c r="A33" s="15">
        <v>1034</v>
      </c>
      <c r="B33" s="16" t="s">
        <v>38</v>
      </c>
      <c r="C33" s="33">
        <v>92</v>
      </c>
      <c r="D33" s="33">
        <v>0</v>
      </c>
      <c r="E33" s="33">
        <v>0</v>
      </c>
      <c r="F33" s="33">
        <v>0</v>
      </c>
      <c r="G33" s="33">
        <v>0</v>
      </c>
      <c r="H33" s="33">
        <v>580</v>
      </c>
      <c r="I33" s="34">
        <f t="shared" si="0"/>
        <v>672</v>
      </c>
    </row>
    <row r="34" spans="1:9" x14ac:dyDescent="0.25">
      <c r="A34" s="15">
        <v>1037</v>
      </c>
      <c r="B34" s="16" t="s">
        <v>39</v>
      </c>
      <c r="C34" s="31">
        <v>0</v>
      </c>
      <c r="D34" s="31">
        <v>0</v>
      </c>
      <c r="E34" s="31">
        <v>0</v>
      </c>
      <c r="F34" s="31">
        <v>0</v>
      </c>
      <c r="G34" s="31">
        <v>0</v>
      </c>
      <c r="H34" s="31">
        <v>0</v>
      </c>
      <c r="I34" s="32">
        <f t="shared" si="0"/>
        <v>0</v>
      </c>
    </row>
    <row r="35" spans="1:9" x14ac:dyDescent="0.25">
      <c r="A35" s="15">
        <v>1038</v>
      </c>
      <c r="B35" s="16" t="s">
        <v>40</v>
      </c>
      <c r="C35" s="33">
        <v>0</v>
      </c>
      <c r="D35" s="33">
        <v>0</v>
      </c>
      <c r="E35" s="33">
        <v>0</v>
      </c>
      <c r="F35" s="33">
        <v>0</v>
      </c>
      <c r="G35" s="33">
        <v>0</v>
      </c>
      <c r="H35" s="33">
        <v>2500</v>
      </c>
      <c r="I35" s="34">
        <f t="shared" si="0"/>
        <v>2500</v>
      </c>
    </row>
    <row r="36" spans="1:9" x14ac:dyDescent="0.25">
      <c r="A36" s="15">
        <v>1039</v>
      </c>
      <c r="B36" s="16" t="s">
        <v>41</v>
      </c>
      <c r="C36" s="31">
        <v>0</v>
      </c>
      <c r="D36" s="31">
        <v>0</v>
      </c>
      <c r="E36" s="31">
        <v>0</v>
      </c>
      <c r="F36" s="31">
        <v>0</v>
      </c>
      <c r="G36" s="31">
        <v>0</v>
      </c>
      <c r="H36" s="31">
        <v>0</v>
      </c>
      <c r="I36" s="32">
        <f t="shared" si="0"/>
        <v>0</v>
      </c>
    </row>
    <row r="37" spans="1:9" x14ac:dyDescent="0.25">
      <c r="A37" s="15">
        <v>1040</v>
      </c>
      <c r="B37" s="16" t="s">
        <v>42</v>
      </c>
      <c r="C37" s="33">
        <v>18007</v>
      </c>
      <c r="D37" s="33">
        <v>10028</v>
      </c>
      <c r="E37" s="33">
        <v>5275</v>
      </c>
      <c r="F37" s="33">
        <v>0</v>
      </c>
      <c r="G37" s="33">
        <v>0</v>
      </c>
      <c r="H37" s="33">
        <v>1450</v>
      </c>
      <c r="I37" s="34">
        <f t="shared" si="0"/>
        <v>34760</v>
      </c>
    </row>
    <row r="38" spans="1:9" x14ac:dyDescent="0.25">
      <c r="A38" s="15">
        <v>1042</v>
      </c>
      <c r="B38" s="16" t="s">
        <v>43</v>
      </c>
      <c r="C38" s="31">
        <v>0</v>
      </c>
      <c r="D38" s="31">
        <v>0</v>
      </c>
      <c r="E38" s="31">
        <v>0</v>
      </c>
      <c r="F38" s="31">
        <v>0</v>
      </c>
      <c r="G38" s="31">
        <v>0</v>
      </c>
      <c r="H38" s="31">
        <v>0</v>
      </c>
      <c r="I38" s="32">
        <f t="shared" si="0"/>
        <v>0</v>
      </c>
    </row>
    <row r="39" spans="1:9" x14ac:dyDescent="0.25">
      <c r="A39" s="15">
        <v>1043</v>
      </c>
      <c r="B39" s="16" t="s">
        <v>44</v>
      </c>
      <c r="C39" s="33">
        <v>0</v>
      </c>
      <c r="D39" s="33">
        <v>0</v>
      </c>
      <c r="E39" s="33">
        <v>0</v>
      </c>
      <c r="F39" s="33">
        <v>0</v>
      </c>
      <c r="G39" s="33">
        <v>0</v>
      </c>
      <c r="H39" s="33">
        <v>1</v>
      </c>
      <c r="I39" s="34">
        <f t="shared" si="0"/>
        <v>1</v>
      </c>
    </row>
    <row r="40" spans="1:9" x14ac:dyDescent="0.25">
      <c r="A40" s="15">
        <v>1044</v>
      </c>
      <c r="B40" s="16" t="s">
        <v>45</v>
      </c>
      <c r="C40" s="31">
        <v>0</v>
      </c>
      <c r="D40" s="31">
        <v>0</v>
      </c>
      <c r="E40" s="31">
        <v>0</v>
      </c>
      <c r="F40" s="31">
        <v>0</v>
      </c>
      <c r="G40" s="31">
        <v>0</v>
      </c>
      <c r="H40" s="31">
        <v>0</v>
      </c>
      <c r="I40" s="32">
        <f t="shared" si="0"/>
        <v>0</v>
      </c>
    </row>
    <row r="41" spans="1:9" x14ac:dyDescent="0.25">
      <c r="A41" s="15">
        <v>1046</v>
      </c>
      <c r="B41" s="16" t="s">
        <v>46</v>
      </c>
      <c r="C41" s="33">
        <v>0</v>
      </c>
      <c r="D41" s="33">
        <v>0</v>
      </c>
      <c r="E41" s="33">
        <v>0</v>
      </c>
      <c r="F41" s="33">
        <v>0</v>
      </c>
      <c r="G41" s="33">
        <v>0</v>
      </c>
      <c r="H41" s="33">
        <v>0</v>
      </c>
      <c r="I41" s="34">
        <f t="shared" si="0"/>
        <v>0</v>
      </c>
    </row>
    <row r="42" spans="1:9" x14ac:dyDescent="0.25">
      <c r="A42" s="15">
        <v>1047</v>
      </c>
      <c r="B42" s="16" t="s">
        <v>47</v>
      </c>
      <c r="C42" s="31">
        <v>5074437</v>
      </c>
      <c r="D42" s="31">
        <v>4937</v>
      </c>
      <c r="E42" s="31">
        <v>224335</v>
      </c>
      <c r="F42" s="31">
        <v>0</v>
      </c>
      <c r="G42" s="31">
        <v>0</v>
      </c>
      <c r="H42" s="31">
        <v>33933</v>
      </c>
      <c r="I42" s="32">
        <f t="shared" si="0"/>
        <v>5337642</v>
      </c>
    </row>
    <row r="43" spans="1:9" x14ac:dyDescent="0.25">
      <c r="A43" s="15">
        <v>1048</v>
      </c>
      <c r="B43" s="16" t="s">
        <v>48</v>
      </c>
      <c r="C43" s="33">
        <v>0</v>
      </c>
      <c r="D43" s="33">
        <v>0</v>
      </c>
      <c r="E43" s="33">
        <v>0</v>
      </c>
      <c r="F43" s="33">
        <v>0</v>
      </c>
      <c r="G43" s="33">
        <v>0</v>
      </c>
      <c r="H43" s="33">
        <v>0</v>
      </c>
      <c r="I43" s="34">
        <f t="shared" si="0"/>
        <v>0</v>
      </c>
    </row>
    <row r="44" spans="1:9" x14ac:dyDescent="0.25">
      <c r="A44" s="15">
        <v>1050</v>
      </c>
      <c r="B44" s="16" t="s">
        <v>49</v>
      </c>
      <c r="C44" s="31">
        <v>0</v>
      </c>
      <c r="D44" s="31">
        <v>0</v>
      </c>
      <c r="E44" s="31">
        <v>0</v>
      </c>
      <c r="F44" s="31">
        <v>0</v>
      </c>
      <c r="G44" s="31">
        <v>0</v>
      </c>
      <c r="H44" s="31">
        <v>0</v>
      </c>
      <c r="I44" s="32">
        <f t="shared" si="0"/>
        <v>0</v>
      </c>
    </row>
    <row r="45" spans="1:9" x14ac:dyDescent="0.25">
      <c r="A45" s="15">
        <v>1052</v>
      </c>
      <c r="B45" s="16" t="s">
        <v>50</v>
      </c>
      <c r="C45" s="33">
        <v>0</v>
      </c>
      <c r="D45" s="33">
        <v>0</v>
      </c>
      <c r="E45" s="33">
        <v>0</v>
      </c>
      <c r="F45" s="33">
        <v>0</v>
      </c>
      <c r="G45" s="33">
        <v>0</v>
      </c>
      <c r="H45" s="33">
        <v>0</v>
      </c>
      <c r="I45" s="34">
        <f t="shared" si="0"/>
        <v>0</v>
      </c>
    </row>
    <row r="46" spans="1:9" x14ac:dyDescent="0.25">
      <c r="A46" s="15">
        <v>1054</v>
      </c>
      <c r="B46" s="16" t="s">
        <v>51</v>
      </c>
      <c r="C46" s="31">
        <v>92</v>
      </c>
      <c r="D46" s="31">
        <v>0</v>
      </c>
      <c r="E46" s="31">
        <v>409</v>
      </c>
      <c r="F46" s="31">
        <v>0</v>
      </c>
      <c r="G46" s="31">
        <v>0</v>
      </c>
      <c r="H46" s="31">
        <v>580</v>
      </c>
      <c r="I46" s="32">
        <f t="shared" si="0"/>
        <v>1081</v>
      </c>
    </row>
    <row r="47" spans="1:9" x14ac:dyDescent="0.25">
      <c r="A47" s="15">
        <v>1055</v>
      </c>
      <c r="B47" s="16" t="s">
        <v>52</v>
      </c>
      <c r="C47" s="33">
        <v>0</v>
      </c>
      <c r="D47" s="33">
        <v>0</v>
      </c>
      <c r="E47" s="33">
        <v>0</v>
      </c>
      <c r="F47" s="33">
        <v>0</v>
      </c>
      <c r="G47" s="33">
        <v>0</v>
      </c>
      <c r="H47" s="33">
        <v>0</v>
      </c>
      <c r="I47" s="34">
        <f t="shared" si="0"/>
        <v>0</v>
      </c>
    </row>
    <row r="48" spans="1:9" x14ac:dyDescent="0.25">
      <c r="A48" s="15">
        <v>1057</v>
      </c>
      <c r="B48" s="16" t="s">
        <v>53</v>
      </c>
      <c r="C48" s="31">
        <v>0</v>
      </c>
      <c r="D48" s="31">
        <v>0</v>
      </c>
      <c r="E48" s="31">
        <v>0</v>
      </c>
      <c r="F48" s="31">
        <v>0</v>
      </c>
      <c r="G48" s="31">
        <v>0</v>
      </c>
      <c r="H48" s="31">
        <v>0</v>
      </c>
      <c r="I48" s="32">
        <f t="shared" si="0"/>
        <v>0</v>
      </c>
    </row>
    <row r="49" spans="1:9" x14ac:dyDescent="0.25">
      <c r="A49" s="15">
        <v>1058</v>
      </c>
      <c r="B49" s="16" t="s">
        <v>54</v>
      </c>
      <c r="C49" s="33">
        <v>0</v>
      </c>
      <c r="D49" s="33">
        <v>0</v>
      </c>
      <c r="E49" s="33">
        <v>0</v>
      </c>
      <c r="F49" s="33">
        <v>0</v>
      </c>
      <c r="G49" s="33">
        <v>0</v>
      </c>
      <c r="H49" s="33">
        <v>0</v>
      </c>
      <c r="I49" s="34">
        <f t="shared" si="0"/>
        <v>0</v>
      </c>
    </row>
    <row r="50" spans="1:9" x14ac:dyDescent="0.25">
      <c r="A50" s="15">
        <v>1062</v>
      </c>
      <c r="B50" s="16" t="s">
        <v>55</v>
      </c>
      <c r="C50" s="31">
        <v>0</v>
      </c>
      <c r="D50" s="31">
        <v>0</v>
      </c>
      <c r="E50" s="31">
        <v>0</v>
      </c>
      <c r="F50" s="31">
        <v>0</v>
      </c>
      <c r="G50" s="31">
        <v>0</v>
      </c>
      <c r="H50" s="31">
        <v>0</v>
      </c>
      <c r="I50" s="32">
        <f t="shared" si="0"/>
        <v>0</v>
      </c>
    </row>
    <row r="51" spans="1:9" x14ac:dyDescent="0.25">
      <c r="A51" s="15">
        <v>1065</v>
      </c>
      <c r="B51" s="16" t="s">
        <v>56</v>
      </c>
      <c r="C51" s="33">
        <v>5060</v>
      </c>
      <c r="D51" s="33">
        <v>36766</v>
      </c>
      <c r="E51" s="33">
        <v>28989</v>
      </c>
      <c r="F51" s="33">
        <v>0</v>
      </c>
      <c r="G51" s="33">
        <v>0</v>
      </c>
      <c r="H51" s="33">
        <v>31901</v>
      </c>
      <c r="I51" s="34">
        <f t="shared" si="0"/>
        <v>102716</v>
      </c>
    </row>
    <row r="52" spans="1:9" x14ac:dyDescent="0.25">
      <c r="A52" s="15">
        <v>1066</v>
      </c>
      <c r="B52" s="16" t="s">
        <v>57</v>
      </c>
      <c r="C52" s="31">
        <v>92</v>
      </c>
      <c r="D52" s="31">
        <v>0</v>
      </c>
      <c r="E52" s="31">
        <v>818</v>
      </c>
      <c r="F52" s="31">
        <v>0</v>
      </c>
      <c r="G52" s="31">
        <v>0</v>
      </c>
      <c r="H52" s="31">
        <v>5580</v>
      </c>
      <c r="I52" s="32">
        <f t="shared" si="0"/>
        <v>6490</v>
      </c>
    </row>
    <row r="53" spans="1:9" x14ac:dyDescent="0.25">
      <c r="A53" s="15">
        <v>1067</v>
      </c>
      <c r="B53" s="16" t="s">
        <v>58</v>
      </c>
      <c r="C53" s="33">
        <v>0</v>
      </c>
      <c r="D53" s="33">
        <v>0</v>
      </c>
      <c r="E53" s="33">
        <v>0</v>
      </c>
      <c r="F53" s="33">
        <v>0</v>
      </c>
      <c r="G53" s="33">
        <v>0</v>
      </c>
      <c r="H53" s="33">
        <v>0</v>
      </c>
      <c r="I53" s="34">
        <f t="shared" si="0"/>
        <v>0</v>
      </c>
    </row>
    <row r="54" spans="1:9" x14ac:dyDescent="0.25">
      <c r="A54" s="15">
        <v>1068</v>
      </c>
      <c r="B54" s="16" t="s">
        <v>59</v>
      </c>
      <c r="C54" s="31">
        <v>0</v>
      </c>
      <c r="D54" s="31">
        <v>0</v>
      </c>
      <c r="E54" s="31">
        <v>0</v>
      </c>
      <c r="F54" s="31">
        <v>0</v>
      </c>
      <c r="G54" s="31">
        <v>0</v>
      </c>
      <c r="H54" s="31">
        <v>0</v>
      </c>
      <c r="I54" s="32">
        <f t="shared" si="0"/>
        <v>0</v>
      </c>
    </row>
    <row r="55" spans="1:9" x14ac:dyDescent="0.25">
      <c r="A55" s="15">
        <v>1069</v>
      </c>
      <c r="B55" s="16" t="s">
        <v>60</v>
      </c>
      <c r="C55" s="33">
        <v>0</v>
      </c>
      <c r="D55" s="33">
        <v>0</v>
      </c>
      <c r="E55" s="33">
        <v>0</v>
      </c>
      <c r="F55" s="33">
        <v>0</v>
      </c>
      <c r="G55" s="33">
        <v>0</v>
      </c>
      <c r="H55" s="33">
        <v>0</v>
      </c>
      <c r="I55" s="34">
        <f t="shared" si="0"/>
        <v>0</v>
      </c>
    </row>
    <row r="56" spans="1:9" ht="15" customHeight="1" x14ac:dyDescent="0.25">
      <c r="A56" s="15">
        <v>1070</v>
      </c>
      <c r="B56" s="16" t="s">
        <v>61</v>
      </c>
      <c r="C56" s="31">
        <v>0</v>
      </c>
      <c r="D56" s="31">
        <v>0</v>
      </c>
      <c r="E56" s="31">
        <v>0</v>
      </c>
      <c r="F56" s="31">
        <v>0</v>
      </c>
      <c r="G56" s="31">
        <v>0</v>
      </c>
      <c r="H56" s="31">
        <v>0</v>
      </c>
      <c r="I56" s="32">
        <f t="shared" si="0"/>
        <v>0</v>
      </c>
    </row>
    <row r="57" spans="1:9" x14ac:dyDescent="0.25">
      <c r="A57" s="13"/>
      <c r="B57" s="18" t="s">
        <v>62</v>
      </c>
      <c r="C57" s="19">
        <f t="shared" ref="C57:I57" si="1">SUM(C7:C56)</f>
        <v>60226379</v>
      </c>
      <c r="D57" s="19">
        <f t="shared" si="1"/>
        <v>88774</v>
      </c>
      <c r="E57" s="19">
        <f t="shared" si="1"/>
        <v>1500539</v>
      </c>
      <c r="F57" s="19">
        <f t="shared" si="1"/>
        <v>38974637</v>
      </c>
      <c r="G57" s="19">
        <f t="shared" si="1"/>
        <v>0</v>
      </c>
      <c r="H57" s="19">
        <f t="shared" si="1"/>
        <v>359807</v>
      </c>
      <c r="I57" s="19">
        <f t="shared" si="1"/>
        <v>101150136</v>
      </c>
    </row>
  </sheetData>
  <mergeCells count="1">
    <mergeCell ref="A4:I4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43070-5273-4EE3-AA50-431DBB1B0458}">
  <dimension ref="A1:K57"/>
  <sheetViews>
    <sheetView topLeftCell="A26" workbookViewId="0">
      <selection activeCell="C7" sqref="C7:I56"/>
    </sheetView>
  </sheetViews>
  <sheetFormatPr baseColWidth="10" defaultColWidth="11.42578125" defaultRowHeight="15.75" x14ac:dyDescent="0.25"/>
  <cols>
    <col min="1" max="1" width="7.85546875" style="10" customWidth="1"/>
    <col min="2" max="2" width="28.140625" style="11" customWidth="1"/>
    <col min="3" max="8" width="15" style="12" customWidth="1"/>
    <col min="9" max="9" width="19.5703125" style="12" customWidth="1"/>
    <col min="10" max="10" width="11.42578125" style="4"/>
    <col min="11" max="11" width="16.85546875" style="4" bestFit="1" customWidth="1"/>
    <col min="12" max="16384" width="11.42578125" style="4"/>
  </cols>
  <sheetData>
    <row r="1" spans="1:11" ht="15" customHeight="1" x14ac:dyDescent="0.25">
      <c r="A1" s="3"/>
      <c r="B1" s="3"/>
      <c r="C1" s="4"/>
      <c r="D1" s="5"/>
      <c r="E1" s="5"/>
      <c r="F1" s="4"/>
      <c r="G1" s="4"/>
      <c r="H1" s="4"/>
      <c r="I1" s="6" t="s">
        <v>0</v>
      </c>
    </row>
    <row r="2" spans="1:11" ht="15" customHeight="1" x14ac:dyDescent="0.25">
      <c r="A2" s="3"/>
      <c r="B2" s="3"/>
      <c r="C2" s="4"/>
      <c r="D2" s="5"/>
      <c r="E2" s="5"/>
      <c r="F2" s="4"/>
      <c r="G2" s="4"/>
      <c r="H2" s="4"/>
      <c r="I2" s="6" t="s">
        <v>1</v>
      </c>
    </row>
    <row r="3" spans="1:11" ht="15" customHeight="1" x14ac:dyDescent="0.25">
      <c r="A3" s="3"/>
      <c r="B3" s="4"/>
      <c r="C3" s="4"/>
      <c r="D3" s="5"/>
      <c r="E3" s="5"/>
      <c r="F3" s="4"/>
      <c r="G3" s="4"/>
      <c r="H3" s="4"/>
      <c r="I3" s="6" t="s">
        <v>2</v>
      </c>
    </row>
    <row r="4" spans="1:11" ht="15" customHeight="1" x14ac:dyDescent="0.25">
      <c r="A4" s="22" t="s">
        <v>64</v>
      </c>
      <c r="B4" s="22"/>
      <c r="C4" s="22"/>
      <c r="D4" s="22"/>
      <c r="E4" s="22"/>
      <c r="F4" s="22"/>
      <c r="G4" s="22"/>
      <c r="H4" s="22"/>
      <c r="I4" s="22"/>
    </row>
    <row r="5" spans="1:11" ht="15" customHeight="1" x14ac:dyDescent="0.25">
      <c r="A5" s="3"/>
      <c r="B5" s="7" t="s">
        <v>63</v>
      </c>
      <c r="C5" s="7" t="s">
        <v>63</v>
      </c>
      <c r="D5" s="7" t="s">
        <v>63</v>
      </c>
      <c r="E5" s="7" t="s">
        <v>63</v>
      </c>
      <c r="F5" s="7" t="s">
        <v>63</v>
      </c>
      <c r="G5" s="8" t="s">
        <v>63</v>
      </c>
      <c r="H5" s="4"/>
      <c r="I5" s="4"/>
    </row>
    <row r="6" spans="1:11" ht="41.25" customHeight="1" thickTop="1" thickBot="1" x14ac:dyDescent="0.3">
      <c r="A6" s="1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</row>
    <row r="7" spans="1:11" ht="16.5" thickTop="1" x14ac:dyDescent="0.25">
      <c r="A7" s="15">
        <v>1001</v>
      </c>
      <c r="B7" s="16" t="s">
        <v>12</v>
      </c>
      <c r="C7" s="29">
        <v>0</v>
      </c>
      <c r="D7" s="29">
        <v>0</v>
      </c>
      <c r="E7" s="29">
        <v>0</v>
      </c>
      <c r="F7" s="29">
        <v>0</v>
      </c>
      <c r="G7" s="29">
        <v>0</v>
      </c>
      <c r="H7" s="29">
        <v>5000</v>
      </c>
      <c r="I7" s="30">
        <f>SUM(C7:H7)</f>
        <v>5000</v>
      </c>
      <c r="K7" s="9"/>
    </row>
    <row r="8" spans="1:11" x14ac:dyDescent="0.25">
      <c r="A8" s="15">
        <v>1002</v>
      </c>
      <c r="B8" s="16" t="s">
        <v>13</v>
      </c>
      <c r="C8" s="31">
        <v>3999003</v>
      </c>
      <c r="D8" s="31">
        <v>50972</v>
      </c>
      <c r="E8" s="31">
        <v>31553</v>
      </c>
      <c r="F8" s="31">
        <v>0</v>
      </c>
      <c r="G8" s="31">
        <v>0</v>
      </c>
      <c r="H8" s="31">
        <v>77690</v>
      </c>
      <c r="I8" s="32">
        <f t="shared" ref="I8:I56" si="0">SUM(C8:H8)</f>
        <v>4159218</v>
      </c>
      <c r="K8" s="9"/>
    </row>
    <row r="9" spans="1:11" x14ac:dyDescent="0.25">
      <c r="A9" s="15">
        <v>1005</v>
      </c>
      <c r="B9" s="16" t="s">
        <v>14</v>
      </c>
      <c r="C9" s="33">
        <v>121398</v>
      </c>
      <c r="D9" s="33">
        <v>68465</v>
      </c>
      <c r="E9" s="33">
        <v>21346</v>
      </c>
      <c r="F9" s="33">
        <v>0</v>
      </c>
      <c r="G9" s="33">
        <v>0</v>
      </c>
      <c r="H9" s="33">
        <v>9280</v>
      </c>
      <c r="I9" s="34">
        <f t="shared" si="0"/>
        <v>220489</v>
      </c>
      <c r="K9" s="9"/>
    </row>
    <row r="10" spans="1:11" x14ac:dyDescent="0.25">
      <c r="A10" s="15">
        <v>1006</v>
      </c>
      <c r="B10" s="16" t="s">
        <v>15</v>
      </c>
      <c r="C10" s="31">
        <v>14341</v>
      </c>
      <c r="D10" s="31">
        <v>0</v>
      </c>
      <c r="E10" s="31">
        <v>2307</v>
      </c>
      <c r="F10" s="31">
        <v>0</v>
      </c>
      <c r="G10" s="31">
        <v>0</v>
      </c>
      <c r="H10" s="31">
        <v>16355</v>
      </c>
      <c r="I10" s="32">
        <f t="shared" si="0"/>
        <v>33003</v>
      </c>
      <c r="K10" s="9"/>
    </row>
    <row r="11" spans="1:11" x14ac:dyDescent="0.25">
      <c r="A11" s="15">
        <v>1007</v>
      </c>
      <c r="B11" s="16" t="s">
        <v>16</v>
      </c>
      <c r="C11" s="33">
        <v>126572705</v>
      </c>
      <c r="D11" s="33">
        <v>2273330</v>
      </c>
      <c r="E11" s="33">
        <v>1757144</v>
      </c>
      <c r="F11" s="33">
        <v>106230022</v>
      </c>
      <c r="G11" s="33">
        <v>2500</v>
      </c>
      <c r="H11" s="33">
        <v>1557007</v>
      </c>
      <c r="I11" s="34">
        <f t="shared" si="0"/>
        <v>238392708</v>
      </c>
      <c r="K11" s="9"/>
    </row>
    <row r="12" spans="1:11" x14ac:dyDescent="0.25">
      <c r="A12" s="15">
        <v>1008</v>
      </c>
      <c r="B12" s="16" t="s">
        <v>17</v>
      </c>
      <c r="C12" s="31">
        <v>6879061</v>
      </c>
      <c r="D12" s="31">
        <v>0</v>
      </c>
      <c r="E12" s="31">
        <v>49476</v>
      </c>
      <c r="F12" s="31">
        <v>0</v>
      </c>
      <c r="G12" s="31">
        <v>0</v>
      </c>
      <c r="H12" s="31">
        <v>4930</v>
      </c>
      <c r="I12" s="32">
        <f t="shared" si="0"/>
        <v>6933467</v>
      </c>
      <c r="K12" s="9"/>
    </row>
    <row r="13" spans="1:11" x14ac:dyDescent="0.25">
      <c r="A13" s="15">
        <v>1010</v>
      </c>
      <c r="B13" s="16" t="s">
        <v>18</v>
      </c>
      <c r="C13" s="33">
        <v>3857304</v>
      </c>
      <c r="D13" s="33">
        <v>578632</v>
      </c>
      <c r="E13" s="33">
        <v>239527</v>
      </c>
      <c r="F13" s="33">
        <v>178132</v>
      </c>
      <c r="G13" s="33">
        <v>0</v>
      </c>
      <c r="H13" s="33">
        <v>66264</v>
      </c>
      <c r="I13" s="34">
        <f t="shared" si="0"/>
        <v>4919859</v>
      </c>
      <c r="K13" s="9"/>
    </row>
    <row r="14" spans="1:11" x14ac:dyDescent="0.25">
      <c r="A14" s="15">
        <v>1011</v>
      </c>
      <c r="B14" s="16" t="s">
        <v>19</v>
      </c>
      <c r="C14" s="31">
        <v>47217167</v>
      </c>
      <c r="D14" s="31">
        <v>5324957</v>
      </c>
      <c r="E14" s="31">
        <v>2287909</v>
      </c>
      <c r="F14" s="31">
        <v>0</v>
      </c>
      <c r="G14" s="31">
        <v>0</v>
      </c>
      <c r="H14" s="31">
        <v>244847</v>
      </c>
      <c r="I14" s="32">
        <f t="shared" si="0"/>
        <v>55074880</v>
      </c>
      <c r="K14" s="9"/>
    </row>
    <row r="15" spans="1:11" x14ac:dyDescent="0.25">
      <c r="A15" s="15">
        <v>1012</v>
      </c>
      <c r="B15" s="16" t="s">
        <v>20</v>
      </c>
      <c r="C15" s="33">
        <v>33452541</v>
      </c>
      <c r="D15" s="33">
        <v>382645</v>
      </c>
      <c r="E15" s="33">
        <v>1302363</v>
      </c>
      <c r="F15" s="33">
        <v>44025920</v>
      </c>
      <c r="G15" s="33">
        <v>0</v>
      </c>
      <c r="H15" s="33">
        <v>208120</v>
      </c>
      <c r="I15" s="34">
        <f t="shared" si="0"/>
        <v>79371589</v>
      </c>
      <c r="K15" s="9"/>
    </row>
    <row r="16" spans="1:11" x14ac:dyDescent="0.25">
      <c r="A16" s="15">
        <v>1013</v>
      </c>
      <c r="B16" s="16" t="s">
        <v>21</v>
      </c>
      <c r="C16" s="31">
        <v>223611398</v>
      </c>
      <c r="D16" s="31">
        <v>111436251</v>
      </c>
      <c r="E16" s="31">
        <v>9069177</v>
      </c>
      <c r="F16" s="31">
        <v>150798</v>
      </c>
      <c r="G16" s="31">
        <v>0</v>
      </c>
      <c r="H16" s="31">
        <v>727991</v>
      </c>
      <c r="I16" s="32">
        <f t="shared" si="0"/>
        <v>344995615</v>
      </c>
      <c r="K16" s="9"/>
    </row>
    <row r="17" spans="1:11" x14ac:dyDescent="0.25">
      <c r="A17" s="15">
        <v>1014</v>
      </c>
      <c r="B17" s="16" t="s">
        <v>22</v>
      </c>
      <c r="C17" s="33">
        <v>92</v>
      </c>
      <c r="D17" s="33">
        <v>0</v>
      </c>
      <c r="E17" s="33">
        <v>818</v>
      </c>
      <c r="F17" s="33">
        <v>0</v>
      </c>
      <c r="G17" s="33">
        <v>0</v>
      </c>
      <c r="H17" s="33">
        <v>47740</v>
      </c>
      <c r="I17" s="34">
        <f t="shared" si="0"/>
        <v>48650</v>
      </c>
      <c r="K17" s="9"/>
    </row>
    <row r="18" spans="1:11" x14ac:dyDescent="0.25">
      <c r="A18" s="15">
        <v>1016</v>
      </c>
      <c r="B18" s="16" t="s">
        <v>23</v>
      </c>
      <c r="C18" s="31">
        <v>271929155</v>
      </c>
      <c r="D18" s="31">
        <v>68166953</v>
      </c>
      <c r="E18" s="31">
        <v>14418704</v>
      </c>
      <c r="F18" s="31">
        <v>1237091</v>
      </c>
      <c r="G18" s="31">
        <v>0</v>
      </c>
      <c r="H18" s="31">
        <v>1581811</v>
      </c>
      <c r="I18" s="32">
        <f t="shared" si="0"/>
        <v>357333714</v>
      </c>
      <c r="K18" s="9"/>
    </row>
    <row r="19" spans="1:11" x14ac:dyDescent="0.25">
      <c r="A19" s="15">
        <v>1017</v>
      </c>
      <c r="B19" s="16" t="s">
        <v>24</v>
      </c>
      <c r="C19" s="33">
        <v>79500284</v>
      </c>
      <c r="D19" s="33">
        <v>1433197</v>
      </c>
      <c r="E19" s="33">
        <v>2884421</v>
      </c>
      <c r="F19" s="33">
        <v>1637698</v>
      </c>
      <c r="G19" s="33">
        <v>0</v>
      </c>
      <c r="H19" s="33">
        <v>910125</v>
      </c>
      <c r="I19" s="34">
        <f t="shared" si="0"/>
        <v>86365725</v>
      </c>
      <c r="K19" s="9"/>
    </row>
    <row r="20" spans="1:11" x14ac:dyDescent="0.25">
      <c r="A20" s="15">
        <v>1018</v>
      </c>
      <c r="B20" s="16" t="s">
        <v>25</v>
      </c>
      <c r="C20" s="31">
        <v>91121759</v>
      </c>
      <c r="D20" s="31">
        <v>464640</v>
      </c>
      <c r="E20" s="31">
        <v>3956833</v>
      </c>
      <c r="F20" s="31">
        <v>50549892</v>
      </c>
      <c r="G20" s="31">
        <v>0</v>
      </c>
      <c r="H20" s="31">
        <v>70426</v>
      </c>
      <c r="I20" s="32">
        <f t="shared" si="0"/>
        <v>146163550</v>
      </c>
      <c r="K20" s="9"/>
    </row>
    <row r="21" spans="1:11" x14ac:dyDescent="0.25">
      <c r="A21" s="15">
        <v>1019</v>
      </c>
      <c r="B21" s="16" t="s">
        <v>26</v>
      </c>
      <c r="C21" s="33">
        <v>279169850</v>
      </c>
      <c r="D21" s="33">
        <v>2007803</v>
      </c>
      <c r="E21" s="33">
        <v>5814289</v>
      </c>
      <c r="F21" s="33">
        <v>94476</v>
      </c>
      <c r="G21" s="33">
        <v>128750</v>
      </c>
      <c r="H21" s="33">
        <v>504334</v>
      </c>
      <c r="I21" s="34">
        <f t="shared" si="0"/>
        <v>287719502</v>
      </c>
      <c r="K21" s="9"/>
    </row>
    <row r="22" spans="1:11" x14ac:dyDescent="0.25">
      <c r="A22" s="15">
        <v>1020</v>
      </c>
      <c r="B22" s="16" t="s">
        <v>27</v>
      </c>
      <c r="C22" s="31">
        <v>22115912</v>
      </c>
      <c r="D22" s="31">
        <v>5495711</v>
      </c>
      <c r="E22" s="31">
        <v>661121</v>
      </c>
      <c r="F22" s="31">
        <v>17784405</v>
      </c>
      <c r="G22" s="31">
        <v>0</v>
      </c>
      <c r="H22" s="31">
        <v>92975</v>
      </c>
      <c r="I22" s="32">
        <f t="shared" si="0"/>
        <v>46150124</v>
      </c>
      <c r="K22" s="9"/>
    </row>
    <row r="23" spans="1:11" x14ac:dyDescent="0.25">
      <c r="A23" s="15">
        <v>1022</v>
      </c>
      <c r="B23" s="16" t="s">
        <v>28</v>
      </c>
      <c r="C23" s="33">
        <v>445560</v>
      </c>
      <c r="D23" s="33">
        <v>5020</v>
      </c>
      <c r="E23" s="33">
        <v>12343</v>
      </c>
      <c r="F23" s="33">
        <v>0</v>
      </c>
      <c r="G23" s="33">
        <v>0</v>
      </c>
      <c r="H23" s="33">
        <v>2030</v>
      </c>
      <c r="I23" s="34">
        <f t="shared" si="0"/>
        <v>464953</v>
      </c>
      <c r="K23" s="9"/>
    </row>
    <row r="24" spans="1:11" x14ac:dyDescent="0.25">
      <c r="A24" s="15">
        <v>1023</v>
      </c>
      <c r="B24" s="16" t="s">
        <v>29</v>
      </c>
      <c r="C24" s="31">
        <v>14171611</v>
      </c>
      <c r="D24" s="31">
        <v>1049044</v>
      </c>
      <c r="E24" s="31">
        <v>596542</v>
      </c>
      <c r="F24" s="31">
        <v>556462</v>
      </c>
      <c r="G24" s="31">
        <v>0</v>
      </c>
      <c r="H24" s="31">
        <v>391586</v>
      </c>
      <c r="I24" s="32">
        <f t="shared" si="0"/>
        <v>16765245</v>
      </c>
      <c r="K24" s="9"/>
    </row>
    <row r="25" spans="1:11" x14ac:dyDescent="0.25">
      <c r="A25" s="15">
        <v>1024</v>
      </c>
      <c r="B25" s="16" t="s">
        <v>30</v>
      </c>
      <c r="C25" s="33">
        <v>471537615</v>
      </c>
      <c r="D25" s="33">
        <v>29074886</v>
      </c>
      <c r="E25" s="33">
        <v>11431302</v>
      </c>
      <c r="F25" s="33">
        <v>62931062</v>
      </c>
      <c r="G25" s="33">
        <v>64185</v>
      </c>
      <c r="H25" s="33">
        <v>3155362</v>
      </c>
      <c r="I25" s="34">
        <f t="shared" si="0"/>
        <v>578194412</v>
      </c>
      <c r="K25" s="9"/>
    </row>
    <row r="26" spans="1:11" x14ac:dyDescent="0.25">
      <c r="A26" s="15">
        <v>1025</v>
      </c>
      <c r="B26" s="16" t="s">
        <v>31</v>
      </c>
      <c r="C26" s="31">
        <v>418205</v>
      </c>
      <c r="D26" s="31">
        <v>81810</v>
      </c>
      <c r="E26" s="31">
        <v>27252</v>
      </c>
      <c r="F26" s="31">
        <v>0</v>
      </c>
      <c r="G26" s="31">
        <v>0</v>
      </c>
      <c r="H26" s="31">
        <v>24320</v>
      </c>
      <c r="I26" s="32">
        <f t="shared" si="0"/>
        <v>551587</v>
      </c>
      <c r="K26" s="9"/>
    </row>
    <row r="27" spans="1:11" x14ac:dyDescent="0.25">
      <c r="A27" s="15">
        <v>1026</v>
      </c>
      <c r="B27" s="16" t="s">
        <v>32</v>
      </c>
      <c r="C27" s="33">
        <v>499603</v>
      </c>
      <c r="D27" s="33">
        <v>0</v>
      </c>
      <c r="E27" s="33">
        <v>0</v>
      </c>
      <c r="F27" s="33">
        <v>0</v>
      </c>
      <c r="G27" s="33">
        <v>0</v>
      </c>
      <c r="H27" s="33">
        <v>14970</v>
      </c>
      <c r="I27" s="34">
        <f t="shared" si="0"/>
        <v>514573</v>
      </c>
      <c r="K27" s="9"/>
    </row>
    <row r="28" spans="1:11" x14ac:dyDescent="0.25">
      <c r="A28" s="15">
        <v>1027</v>
      </c>
      <c r="B28" s="16" t="s">
        <v>33</v>
      </c>
      <c r="C28" s="31">
        <v>82915215</v>
      </c>
      <c r="D28" s="31">
        <v>339455</v>
      </c>
      <c r="E28" s="31">
        <v>2474450</v>
      </c>
      <c r="F28" s="31">
        <v>194461</v>
      </c>
      <c r="G28" s="31">
        <v>5000</v>
      </c>
      <c r="H28" s="31">
        <v>428026</v>
      </c>
      <c r="I28" s="32">
        <f t="shared" si="0"/>
        <v>86356607</v>
      </c>
      <c r="K28" s="9"/>
    </row>
    <row r="29" spans="1:11" x14ac:dyDescent="0.25">
      <c r="A29" s="15">
        <v>1028</v>
      </c>
      <c r="B29" s="16" t="s">
        <v>34</v>
      </c>
      <c r="C29" s="33">
        <v>55843250</v>
      </c>
      <c r="D29" s="33">
        <v>725099</v>
      </c>
      <c r="E29" s="33">
        <v>3412109</v>
      </c>
      <c r="F29" s="33">
        <v>71441134</v>
      </c>
      <c r="G29" s="33">
        <v>0</v>
      </c>
      <c r="H29" s="33">
        <v>47285</v>
      </c>
      <c r="I29" s="34">
        <f t="shared" si="0"/>
        <v>131468877</v>
      </c>
      <c r="K29" s="9"/>
    </row>
    <row r="30" spans="1:11" x14ac:dyDescent="0.25">
      <c r="A30" s="15">
        <v>1030</v>
      </c>
      <c r="B30" s="16" t="s">
        <v>35</v>
      </c>
      <c r="C30" s="31">
        <v>36059009</v>
      </c>
      <c r="D30" s="31">
        <v>1815616</v>
      </c>
      <c r="E30" s="31">
        <v>1271755</v>
      </c>
      <c r="F30" s="31">
        <v>4004813</v>
      </c>
      <c r="G30" s="31">
        <v>0</v>
      </c>
      <c r="H30" s="31">
        <v>1020341</v>
      </c>
      <c r="I30" s="32">
        <f t="shared" si="0"/>
        <v>44171534</v>
      </c>
      <c r="K30" s="9"/>
    </row>
    <row r="31" spans="1:11" x14ac:dyDescent="0.25">
      <c r="A31" s="15">
        <v>1031</v>
      </c>
      <c r="B31" s="16" t="s">
        <v>36</v>
      </c>
      <c r="C31" s="33">
        <v>21291</v>
      </c>
      <c r="D31" s="33">
        <v>0</v>
      </c>
      <c r="E31" s="33">
        <v>1226</v>
      </c>
      <c r="F31" s="33">
        <v>0</v>
      </c>
      <c r="G31" s="33">
        <v>0</v>
      </c>
      <c r="H31" s="33">
        <v>2730</v>
      </c>
      <c r="I31" s="34">
        <f t="shared" si="0"/>
        <v>25247</v>
      </c>
      <c r="K31" s="9"/>
    </row>
    <row r="32" spans="1:11" x14ac:dyDescent="0.25">
      <c r="A32" s="15">
        <v>1033</v>
      </c>
      <c r="B32" s="16" t="s">
        <v>37</v>
      </c>
      <c r="C32" s="31">
        <v>546446</v>
      </c>
      <c r="D32" s="31">
        <v>57415</v>
      </c>
      <c r="E32" s="31">
        <v>23627</v>
      </c>
      <c r="F32" s="31">
        <v>0</v>
      </c>
      <c r="G32" s="31">
        <v>5000</v>
      </c>
      <c r="H32" s="31">
        <v>79939</v>
      </c>
      <c r="I32" s="32">
        <f t="shared" si="0"/>
        <v>712427</v>
      </c>
      <c r="K32" s="9"/>
    </row>
    <row r="33" spans="1:11" x14ac:dyDescent="0.25">
      <c r="A33" s="15">
        <v>1034</v>
      </c>
      <c r="B33" s="16" t="s">
        <v>38</v>
      </c>
      <c r="C33" s="33">
        <v>998378</v>
      </c>
      <c r="D33" s="33">
        <v>8537</v>
      </c>
      <c r="E33" s="33">
        <v>21882</v>
      </c>
      <c r="F33" s="33">
        <v>0</v>
      </c>
      <c r="G33" s="33">
        <v>0</v>
      </c>
      <c r="H33" s="33">
        <v>23490</v>
      </c>
      <c r="I33" s="34">
        <f t="shared" si="0"/>
        <v>1052287</v>
      </c>
      <c r="K33" s="9"/>
    </row>
    <row r="34" spans="1:11" x14ac:dyDescent="0.25">
      <c r="A34" s="15">
        <v>1037</v>
      </c>
      <c r="B34" s="16" t="s">
        <v>39</v>
      </c>
      <c r="C34" s="31">
        <v>3875781</v>
      </c>
      <c r="D34" s="31">
        <v>915211</v>
      </c>
      <c r="E34" s="31">
        <v>183506</v>
      </c>
      <c r="F34" s="31">
        <v>294959</v>
      </c>
      <c r="G34" s="31">
        <v>0</v>
      </c>
      <c r="H34" s="31">
        <v>162960</v>
      </c>
      <c r="I34" s="32">
        <f t="shared" si="0"/>
        <v>5432417</v>
      </c>
      <c r="K34" s="9"/>
    </row>
    <row r="35" spans="1:11" x14ac:dyDescent="0.25">
      <c r="A35" s="15">
        <v>1038</v>
      </c>
      <c r="B35" s="16" t="s">
        <v>40</v>
      </c>
      <c r="C35" s="33">
        <v>10024904</v>
      </c>
      <c r="D35" s="33">
        <v>0</v>
      </c>
      <c r="E35" s="33">
        <v>408</v>
      </c>
      <c r="F35" s="33">
        <v>0</v>
      </c>
      <c r="G35" s="33">
        <v>0</v>
      </c>
      <c r="H35" s="33">
        <v>182541</v>
      </c>
      <c r="I35" s="34">
        <f t="shared" si="0"/>
        <v>10207853</v>
      </c>
      <c r="K35" s="9"/>
    </row>
    <row r="36" spans="1:11" x14ac:dyDescent="0.25">
      <c r="A36" s="15">
        <v>1039</v>
      </c>
      <c r="B36" s="16" t="s">
        <v>41</v>
      </c>
      <c r="C36" s="31">
        <v>0</v>
      </c>
      <c r="D36" s="31">
        <v>0</v>
      </c>
      <c r="E36" s="31">
        <v>0</v>
      </c>
      <c r="F36" s="31">
        <v>0</v>
      </c>
      <c r="G36" s="31">
        <v>0</v>
      </c>
      <c r="H36" s="31">
        <v>0</v>
      </c>
      <c r="I36" s="32">
        <f t="shared" si="0"/>
        <v>0</v>
      </c>
      <c r="K36" s="9"/>
    </row>
    <row r="37" spans="1:11" x14ac:dyDescent="0.25">
      <c r="A37" s="15">
        <v>1040</v>
      </c>
      <c r="B37" s="16" t="s">
        <v>42</v>
      </c>
      <c r="C37" s="33">
        <v>51625459</v>
      </c>
      <c r="D37" s="33">
        <v>4404531</v>
      </c>
      <c r="E37" s="33">
        <v>1805301</v>
      </c>
      <c r="F37" s="33">
        <v>185487</v>
      </c>
      <c r="G37" s="33">
        <v>5000</v>
      </c>
      <c r="H37" s="33">
        <v>1356858</v>
      </c>
      <c r="I37" s="34">
        <f t="shared" si="0"/>
        <v>59382636</v>
      </c>
      <c r="K37" s="9"/>
    </row>
    <row r="38" spans="1:11" x14ac:dyDescent="0.25">
      <c r="A38" s="15">
        <v>1042</v>
      </c>
      <c r="B38" s="16" t="s">
        <v>43</v>
      </c>
      <c r="C38" s="31">
        <v>19229344</v>
      </c>
      <c r="D38" s="31">
        <v>0</v>
      </c>
      <c r="E38" s="31">
        <v>802</v>
      </c>
      <c r="F38" s="31">
        <v>22847598</v>
      </c>
      <c r="G38" s="31">
        <v>0</v>
      </c>
      <c r="H38" s="31">
        <v>18140</v>
      </c>
      <c r="I38" s="32">
        <f t="shared" si="0"/>
        <v>42095884</v>
      </c>
      <c r="K38" s="9"/>
    </row>
    <row r="39" spans="1:11" x14ac:dyDescent="0.25">
      <c r="A39" s="15">
        <v>1043</v>
      </c>
      <c r="B39" s="16" t="s">
        <v>44</v>
      </c>
      <c r="C39" s="33">
        <v>236659241</v>
      </c>
      <c r="D39" s="33">
        <v>26570429</v>
      </c>
      <c r="E39" s="33">
        <v>8876000</v>
      </c>
      <c r="F39" s="33">
        <v>5402903</v>
      </c>
      <c r="G39" s="33">
        <v>0</v>
      </c>
      <c r="H39" s="33">
        <v>489592</v>
      </c>
      <c r="I39" s="34">
        <f t="shared" si="0"/>
        <v>277998165</v>
      </c>
      <c r="K39" s="9"/>
    </row>
    <row r="40" spans="1:11" x14ac:dyDescent="0.25">
      <c r="A40" s="15">
        <v>1044</v>
      </c>
      <c r="B40" s="16" t="s">
        <v>45</v>
      </c>
      <c r="C40" s="31">
        <v>2473135</v>
      </c>
      <c r="D40" s="31">
        <v>116376</v>
      </c>
      <c r="E40" s="31">
        <v>139347</v>
      </c>
      <c r="F40" s="31">
        <v>0</v>
      </c>
      <c r="G40" s="31">
        <v>0</v>
      </c>
      <c r="H40" s="31">
        <v>150089</v>
      </c>
      <c r="I40" s="32">
        <f t="shared" si="0"/>
        <v>2878947</v>
      </c>
      <c r="K40" s="9"/>
    </row>
    <row r="41" spans="1:11" x14ac:dyDescent="0.25">
      <c r="A41" s="15">
        <v>1046</v>
      </c>
      <c r="B41" s="16" t="s">
        <v>46</v>
      </c>
      <c r="C41" s="33">
        <v>112851</v>
      </c>
      <c r="D41" s="33">
        <v>19973</v>
      </c>
      <c r="E41" s="33">
        <v>15742</v>
      </c>
      <c r="F41" s="33">
        <v>0</v>
      </c>
      <c r="G41" s="33">
        <v>0</v>
      </c>
      <c r="H41" s="33">
        <v>690916</v>
      </c>
      <c r="I41" s="34">
        <f t="shared" si="0"/>
        <v>839482</v>
      </c>
      <c r="K41" s="9"/>
    </row>
    <row r="42" spans="1:11" x14ac:dyDescent="0.25">
      <c r="A42" s="15">
        <v>1047</v>
      </c>
      <c r="B42" s="16" t="s">
        <v>47</v>
      </c>
      <c r="C42" s="31">
        <v>273559944</v>
      </c>
      <c r="D42" s="31">
        <v>21546389</v>
      </c>
      <c r="E42" s="31">
        <v>11709261</v>
      </c>
      <c r="F42" s="31">
        <v>566424</v>
      </c>
      <c r="G42" s="31">
        <v>22500</v>
      </c>
      <c r="H42" s="31">
        <v>1320294</v>
      </c>
      <c r="I42" s="32">
        <f t="shared" si="0"/>
        <v>308724812</v>
      </c>
      <c r="K42" s="9"/>
    </row>
    <row r="43" spans="1:11" x14ac:dyDescent="0.25">
      <c r="A43" s="15">
        <v>1048</v>
      </c>
      <c r="B43" s="16" t="s">
        <v>48</v>
      </c>
      <c r="C43" s="33">
        <v>48685787</v>
      </c>
      <c r="D43" s="33">
        <v>2296262</v>
      </c>
      <c r="E43" s="33">
        <v>2355915</v>
      </c>
      <c r="F43" s="33">
        <v>1167499</v>
      </c>
      <c r="G43" s="33">
        <v>0</v>
      </c>
      <c r="H43" s="33">
        <v>807339</v>
      </c>
      <c r="I43" s="34">
        <f t="shared" si="0"/>
        <v>55312802</v>
      </c>
      <c r="K43" s="9"/>
    </row>
    <row r="44" spans="1:11" x14ac:dyDescent="0.25">
      <c r="A44" s="15">
        <v>1050</v>
      </c>
      <c r="B44" s="16" t="s">
        <v>49</v>
      </c>
      <c r="C44" s="31">
        <v>59700</v>
      </c>
      <c r="D44" s="31">
        <v>130589</v>
      </c>
      <c r="E44" s="31">
        <v>2087</v>
      </c>
      <c r="F44" s="31">
        <v>0</v>
      </c>
      <c r="G44" s="31">
        <v>0</v>
      </c>
      <c r="H44" s="31">
        <v>90753</v>
      </c>
      <c r="I44" s="32">
        <f t="shared" si="0"/>
        <v>283129</v>
      </c>
      <c r="K44" s="9"/>
    </row>
    <row r="45" spans="1:11" x14ac:dyDescent="0.25">
      <c r="A45" s="15">
        <v>1052</v>
      </c>
      <c r="B45" s="16" t="s">
        <v>50</v>
      </c>
      <c r="C45" s="33">
        <v>18834199</v>
      </c>
      <c r="D45" s="33">
        <v>330130</v>
      </c>
      <c r="E45" s="33">
        <v>778703</v>
      </c>
      <c r="F45" s="33">
        <v>0</v>
      </c>
      <c r="G45" s="33">
        <v>0</v>
      </c>
      <c r="H45" s="33">
        <v>562029</v>
      </c>
      <c r="I45" s="34">
        <f t="shared" si="0"/>
        <v>20505061</v>
      </c>
      <c r="K45" s="9"/>
    </row>
    <row r="46" spans="1:11" x14ac:dyDescent="0.25">
      <c r="A46" s="15">
        <v>1054</v>
      </c>
      <c r="B46" s="16" t="s">
        <v>51</v>
      </c>
      <c r="C46" s="31">
        <v>110031754</v>
      </c>
      <c r="D46" s="31">
        <v>2594774</v>
      </c>
      <c r="E46" s="31">
        <v>3998353</v>
      </c>
      <c r="F46" s="31">
        <v>0</v>
      </c>
      <c r="G46" s="31">
        <v>25003</v>
      </c>
      <c r="H46" s="31">
        <v>778164</v>
      </c>
      <c r="I46" s="32">
        <f t="shared" si="0"/>
        <v>117428048</v>
      </c>
      <c r="K46" s="9"/>
    </row>
    <row r="47" spans="1:11" x14ac:dyDescent="0.25">
      <c r="A47" s="15">
        <v>1055</v>
      </c>
      <c r="B47" s="16" t="s">
        <v>52</v>
      </c>
      <c r="C47" s="33">
        <v>1479396467</v>
      </c>
      <c r="D47" s="33">
        <v>14759432</v>
      </c>
      <c r="E47" s="33">
        <v>42152916</v>
      </c>
      <c r="F47" s="33">
        <v>422979</v>
      </c>
      <c r="G47" s="33">
        <v>0</v>
      </c>
      <c r="H47" s="33">
        <v>281424</v>
      </c>
      <c r="I47" s="34">
        <f t="shared" si="0"/>
        <v>1537013218</v>
      </c>
      <c r="K47" s="9"/>
    </row>
    <row r="48" spans="1:11" x14ac:dyDescent="0.25">
      <c r="A48" s="15">
        <v>1057</v>
      </c>
      <c r="B48" s="16" t="s">
        <v>53</v>
      </c>
      <c r="C48" s="31">
        <v>0</v>
      </c>
      <c r="D48" s="31">
        <v>0</v>
      </c>
      <c r="E48" s="31">
        <v>0</v>
      </c>
      <c r="F48" s="31">
        <v>0</v>
      </c>
      <c r="G48" s="31">
        <v>0</v>
      </c>
      <c r="H48" s="31">
        <v>0</v>
      </c>
      <c r="I48" s="32">
        <f t="shared" si="0"/>
        <v>0</v>
      </c>
      <c r="K48" s="9"/>
    </row>
    <row r="49" spans="1:11" x14ac:dyDescent="0.25">
      <c r="A49" s="15">
        <v>1058</v>
      </c>
      <c r="B49" s="16" t="s">
        <v>54</v>
      </c>
      <c r="C49" s="33">
        <v>0</v>
      </c>
      <c r="D49" s="33">
        <v>0</v>
      </c>
      <c r="E49" s="33">
        <v>0</v>
      </c>
      <c r="F49" s="33">
        <v>0</v>
      </c>
      <c r="G49" s="33">
        <v>0</v>
      </c>
      <c r="H49" s="33">
        <v>0</v>
      </c>
      <c r="I49" s="34">
        <f t="shared" si="0"/>
        <v>0</v>
      </c>
      <c r="K49" s="9"/>
    </row>
    <row r="50" spans="1:11" x14ac:dyDescent="0.25">
      <c r="A50" s="15">
        <v>1062</v>
      </c>
      <c r="B50" s="16" t="s">
        <v>55</v>
      </c>
      <c r="C50" s="31">
        <v>769629894</v>
      </c>
      <c r="D50" s="31">
        <v>4331404</v>
      </c>
      <c r="E50" s="31">
        <v>16469712</v>
      </c>
      <c r="F50" s="31">
        <v>23386</v>
      </c>
      <c r="G50" s="31">
        <v>0</v>
      </c>
      <c r="H50" s="31">
        <v>454859</v>
      </c>
      <c r="I50" s="32">
        <f t="shared" si="0"/>
        <v>790909255</v>
      </c>
      <c r="K50" s="9"/>
    </row>
    <row r="51" spans="1:11" x14ac:dyDescent="0.25">
      <c r="A51" s="15">
        <v>1065</v>
      </c>
      <c r="B51" s="16" t="s">
        <v>56</v>
      </c>
      <c r="C51" s="33">
        <v>154232478</v>
      </c>
      <c r="D51" s="33">
        <v>4574989</v>
      </c>
      <c r="E51" s="33">
        <v>1385483</v>
      </c>
      <c r="F51" s="33">
        <v>611935</v>
      </c>
      <c r="G51" s="33">
        <v>0</v>
      </c>
      <c r="H51" s="33">
        <v>559372</v>
      </c>
      <c r="I51" s="34">
        <f t="shared" si="0"/>
        <v>161364257</v>
      </c>
      <c r="K51" s="9"/>
    </row>
    <row r="52" spans="1:11" x14ac:dyDescent="0.25">
      <c r="A52" s="15">
        <v>1066</v>
      </c>
      <c r="B52" s="16" t="s">
        <v>57</v>
      </c>
      <c r="C52" s="31">
        <v>254007566</v>
      </c>
      <c r="D52" s="31">
        <v>26817039</v>
      </c>
      <c r="E52" s="31">
        <v>9796840</v>
      </c>
      <c r="F52" s="31">
        <v>1580981</v>
      </c>
      <c r="G52" s="31">
        <v>2500</v>
      </c>
      <c r="H52" s="31">
        <v>2314133</v>
      </c>
      <c r="I52" s="32">
        <f t="shared" si="0"/>
        <v>294519059</v>
      </c>
      <c r="K52" s="9"/>
    </row>
    <row r="53" spans="1:11" x14ac:dyDescent="0.25">
      <c r="A53" s="15">
        <v>1067</v>
      </c>
      <c r="B53" s="16" t="s">
        <v>58</v>
      </c>
      <c r="C53" s="33">
        <v>2226245</v>
      </c>
      <c r="D53" s="33">
        <v>0</v>
      </c>
      <c r="E53" s="33">
        <v>0</v>
      </c>
      <c r="F53" s="33">
        <v>0</v>
      </c>
      <c r="G53" s="33">
        <v>0</v>
      </c>
      <c r="H53" s="33">
        <v>35970</v>
      </c>
      <c r="I53" s="34">
        <f t="shared" si="0"/>
        <v>2262215</v>
      </c>
      <c r="K53" s="9"/>
    </row>
    <row r="54" spans="1:11" x14ac:dyDescent="0.25">
      <c r="A54" s="15">
        <v>1068</v>
      </c>
      <c r="B54" s="16" t="s">
        <v>59</v>
      </c>
      <c r="C54" s="31">
        <v>0</v>
      </c>
      <c r="D54" s="31">
        <v>0</v>
      </c>
      <c r="E54" s="31">
        <v>0</v>
      </c>
      <c r="F54" s="31">
        <v>0</v>
      </c>
      <c r="G54" s="31">
        <v>0</v>
      </c>
      <c r="H54" s="31">
        <v>0</v>
      </c>
      <c r="I54" s="32">
        <f t="shared" si="0"/>
        <v>0</v>
      </c>
      <c r="K54" s="9"/>
    </row>
    <row r="55" spans="1:11" x14ac:dyDescent="0.25">
      <c r="A55" s="15">
        <v>1069</v>
      </c>
      <c r="B55" s="16" t="s">
        <v>60</v>
      </c>
      <c r="C55" s="33">
        <v>849016</v>
      </c>
      <c r="D55" s="33">
        <v>62142</v>
      </c>
      <c r="E55" s="33">
        <v>40333</v>
      </c>
      <c r="F55" s="33">
        <v>0</v>
      </c>
      <c r="G55" s="33">
        <v>0</v>
      </c>
      <c r="H55" s="33">
        <v>31300</v>
      </c>
      <c r="I55" s="34">
        <f t="shared" si="0"/>
        <v>982791</v>
      </c>
      <c r="K55" s="9"/>
    </row>
    <row r="56" spans="1:11" ht="15" customHeight="1" x14ac:dyDescent="0.25">
      <c r="A56" s="15">
        <v>1070</v>
      </c>
      <c r="B56" s="16" t="s">
        <v>61</v>
      </c>
      <c r="C56" s="31">
        <v>0</v>
      </c>
      <c r="D56" s="31">
        <v>0</v>
      </c>
      <c r="E56" s="31">
        <v>0</v>
      </c>
      <c r="F56" s="31">
        <v>0</v>
      </c>
      <c r="G56" s="31">
        <v>0</v>
      </c>
      <c r="H56" s="31">
        <v>0</v>
      </c>
      <c r="I56" s="32">
        <f t="shared" si="0"/>
        <v>0</v>
      </c>
      <c r="K56" s="9"/>
    </row>
    <row r="57" spans="1:11" x14ac:dyDescent="0.25">
      <c r="A57" s="13" t="s">
        <v>63</v>
      </c>
      <c r="B57" s="17" t="s">
        <v>62</v>
      </c>
      <c r="C57" s="19">
        <f t="shared" ref="C57:I57" si="1">SUM(C7:C56)</f>
        <v>5288531918</v>
      </c>
      <c r="D57" s="19">
        <f t="shared" si="1"/>
        <v>340310108</v>
      </c>
      <c r="E57" s="19">
        <f t="shared" si="1"/>
        <v>161480185</v>
      </c>
      <c r="F57" s="19">
        <f t="shared" si="1"/>
        <v>394120517</v>
      </c>
      <c r="G57" s="19">
        <f t="shared" si="1"/>
        <v>260438</v>
      </c>
      <c r="H57" s="19">
        <f t="shared" si="1"/>
        <v>21601707</v>
      </c>
      <c r="I57" s="19">
        <f t="shared" si="1"/>
        <v>6206304873</v>
      </c>
      <c r="J57" s="9"/>
    </row>
  </sheetData>
  <mergeCells count="1">
    <mergeCell ref="A4:I4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6C69B-A2DF-4A51-A40B-C5944F4F0748}">
  <dimension ref="A1:I57"/>
  <sheetViews>
    <sheetView topLeftCell="A26" zoomScale="90" zoomScaleNormal="90" workbookViewId="0">
      <selection activeCell="C7" sqref="C7:I56"/>
    </sheetView>
  </sheetViews>
  <sheetFormatPr baseColWidth="10" defaultColWidth="11.42578125" defaultRowHeight="15.75" x14ac:dyDescent="0.25"/>
  <cols>
    <col min="1" max="1" width="7.85546875" style="10" customWidth="1"/>
    <col min="2" max="2" width="32.42578125" style="11" customWidth="1"/>
    <col min="3" max="8" width="15" style="12" customWidth="1"/>
    <col min="9" max="9" width="19.5703125" style="12" customWidth="1"/>
    <col min="10" max="16384" width="11.42578125" style="4"/>
  </cols>
  <sheetData>
    <row r="1" spans="1:9" ht="15" customHeight="1" x14ac:dyDescent="0.25">
      <c r="A1" s="3"/>
      <c r="B1" s="3"/>
      <c r="C1" s="4"/>
      <c r="D1" s="5"/>
      <c r="E1" s="5"/>
      <c r="F1" s="4"/>
      <c r="G1" s="4"/>
      <c r="H1" s="4"/>
      <c r="I1" s="6" t="s">
        <v>0</v>
      </c>
    </row>
    <row r="2" spans="1:9" ht="15" customHeight="1" x14ac:dyDescent="0.25">
      <c r="A2" s="3"/>
      <c r="B2" s="3"/>
      <c r="C2" s="4"/>
      <c r="D2" s="5"/>
      <c r="E2" s="5"/>
      <c r="F2" s="4"/>
      <c r="G2" s="4"/>
      <c r="H2" s="4"/>
      <c r="I2" s="6" t="s">
        <v>1</v>
      </c>
    </row>
    <row r="3" spans="1:9" ht="15" customHeight="1" x14ac:dyDescent="0.25">
      <c r="A3" s="3"/>
      <c r="B3" s="4"/>
      <c r="C3" s="4"/>
      <c r="D3" s="5"/>
      <c r="E3" s="5"/>
      <c r="F3" s="4"/>
      <c r="G3" s="4"/>
      <c r="H3" s="4"/>
      <c r="I3" s="6" t="s">
        <v>2</v>
      </c>
    </row>
    <row r="4" spans="1:9" ht="15" customHeight="1" x14ac:dyDescent="0.25">
      <c r="A4" s="22" t="s">
        <v>64</v>
      </c>
      <c r="B4" s="22"/>
      <c r="C4" s="22"/>
      <c r="D4" s="22"/>
      <c r="E4" s="22"/>
      <c r="F4" s="22"/>
      <c r="G4" s="22"/>
      <c r="H4" s="22"/>
      <c r="I4" s="22"/>
    </row>
    <row r="5" spans="1:9" ht="15" customHeight="1" x14ac:dyDescent="0.25">
      <c r="A5" s="3"/>
      <c r="B5" s="7" t="s">
        <v>63</v>
      </c>
      <c r="C5" s="7" t="s">
        <v>63</v>
      </c>
      <c r="D5" s="7" t="s">
        <v>63</v>
      </c>
      <c r="E5" s="7" t="s">
        <v>63</v>
      </c>
      <c r="F5" s="7" t="s">
        <v>63</v>
      </c>
      <c r="G5" s="8" t="s">
        <v>63</v>
      </c>
      <c r="H5" s="4"/>
      <c r="I5" s="4"/>
    </row>
    <row r="6" spans="1:9" ht="41.25" customHeight="1" thickTop="1" thickBot="1" x14ac:dyDescent="0.3">
      <c r="A6" s="1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</row>
    <row r="7" spans="1:9" ht="16.5" thickTop="1" x14ac:dyDescent="0.25">
      <c r="A7" s="15">
        <v>1001</v>
      </c>
      <c r="B7" s="16" t="s">
        <v>12</v>
      </c>
      <c r="C7" s="29">
        <v>0</v>
      </c>
      <c r="D7" s="29">
        <v>0</v>
      </c>
      <c r="E7" s="29">
        <v>0</v>
      </c>
      <c r="F7" s="29">
        <v>0</v>
      </c>
      <c r="G7" s="29">
        <v>0</v>
      </c>
      <c r="H7" s="29">
        <v>0</v>
      </c>
      <c r="I7" s="30">
        <f>SUM(C7:H7)</f>
        <v>0</v>
      </c>
    </row>
    <row r="8" spans="1:9" x14ac:dyDescent="0.25">
      <c r="A8" s="15">
        <v>1002</v>
      </c>
      <c r="B8" s="16" t="s">
        <v>13</v>
      </c>
      <c r="C8" s="31">
        <v>3058082</v>
      </c>
      <c r="D8" s="31">
        <v>5070</v>
      </c>
      <c r="E8" s="31">
        <v>115021</v>
      </c>
      <c r="F8" s="31">
        <v>0</v>
      </c>
      <c r="G8" s="31">
        <v>0</v>
      </c>
      <c r="H8" s="31">
        <v>55660</v>
      </c>
      <c r="I8" s="32">
        <f t="shared" ref="I8:I56" si="0">SUM(C8:H8)</f>
        <v>3233833</v>
      </c>
    </row>
    <row r="9" spans="1:9" x14ac:dyDescent="0.25">
      <c r="A9" s="15">
        <v>1005</v>
      </c>
      <c r="B9" s="16" t="s">
        <v>14</v>
      </c>
      <c r="C9" s="33">
        <v>8658</v>
      </c>
      <c r="D9" s="33">
        <v>34634</v>
      </c>
      <c r="E9" s="33">
        <v>14182</v>
      </c>
      <c r="F9" s="33">
        <v>0</v>
      </c>
      <c r="G9" s="33">
        <v>0</v>
      </c>
      <c r="H9" s="33">
        <v>26210</v>
      </c>
      <c r="I9" s="34">
        <f t="shared" si="0"/>
        <v>83684</v>
      </c>
    </row>
    <row r="10" spans="1:9" x14ac:dyDescent="0.25">
      <c r="A10" s="15">
        <v>1006</v>
      </c>
      <c r="B10" s="16" t="s">
        <v>15</v>
      </c>
      <c r="C10" s="31">
        <v>0</v>
      </c>
      <c r="D10" s="31">
        <v>0</v>
      </c>
      <c r="E10" s="31">
        <v>393</v>
      </c>
      <c r="F10" s="31">
        <v>0</v>
      </c>
      <c r="G10" s="31">
        <v>0</v>
      </c>
      <c r="H10" s="31">
        <v>0</v>
      </c>
      <c r="I10" s="32">
        <f t="shared" si="0"/>
        <v>393</v>
      </c>
    </row>
    <row r="11" spans="1:9" x14ac:dyDescent="0.25">
      <c r="A11" s="15">
        <v>1007</v>
      </c>
      <c r="B11" s="16" t="s">
        <v>16</v>
      </c>
      <c r="C11" s="33">
        <v>54373379</v>
      </c>
      <c r="D11" s="33">
        <v>3116554</v>
      </c>
      <c r="E11" s="33">
        <v>2113859</v>
      </c>
      <c r="F11" s="33">
        <v>14997940</v>
      </c>
      <c r="G11" s="33">
        <v>0</v>
      </c>
      <c r="H11" s="33">
        <v>1697908</v>
      </c>
      <c r="I11" s="34">
        <f t="shared" si="0"/>
        <v>76299640</v>
      </c>
    </row>
    <row r="12" spans="1:9" x14ac:dyDescent="0.25">
      <c r="A12" s="15">
        <v>1008</v>
      </c>
      <c r="B12" s="16" t="s">
        <v>17</v>
      </c>
      <c r="C12" s="31">
        <v>4361094</v>
      </c>
      <c r="D12" s="31">
        <v>0</v>
      </c>
      <c r="E12" s="31">
        <v>71234</v>
      </c>
      <c r="F12" s="31">
        <v>0</v>
      </c>
      <c r="G12" s="31">
        <v>0</v>
      </c>
      <c r="H12" s="31">
        <v>11270</v>
      </c>
      <c r="I12" s="32">
        <f t="shared" si="0"/>
        <v>4443598</v>
      </c>
    </row>
    <row r="13" spans="1:9" x14ac:dyDescent="0.25">
      <c r="A13" s="15">
        <v>1010</v>
      </c>
      <c r="B13" s="16" t="s">
        <v>18</v>
      </c>
      <c r="C13" s="33">
        <v>2479008</v>
      </c>
      <c r="D13" s="33">
        <v>617306</v>
      </c>
      <c r="E13" s="33">
        <v>189483</v>
      </c>
      <c r="F13" s="33">
        <v>143788</v>
      </c>
      <c r="G13" s="33">
        <v>0</v>
      </c>
      <c r="H13" s="33">
        <v>30179</v>
      </c>
      <c r="I13" s="34">
        <f t="shared" si="0"/>
        <v>3459764</v>
      </c>
    </row>
    <row r="14" spans="1:9" x14ac:dyDescent="0.25">
      <c r="A14" s="15">
        <v>1011</v>
      </c>
      <c r="B14" s="16" t="s">
        <v>19</v>
      </c>
      <c r="C14" s="31">
        <v>19184361</v>
      </c>
      <c r="D14" s="31">
        <v>4326661</v>
      </c>
      <c r="E14" s="31">
        <v>1056739</v>
      </c>
      <c r="F14" s="31">
        <v>0</v>
      </c>
      <c r="G14" s="31">
        <v>0</v>
      </c>
      <c r="H14" s="31">
        <v>255609</v>
      </c>
      <c r="I14" s="32">
        <f t="shared" si="0"/>
        <v>24823370</v>
      </c>
    </row>
    <row r="15" spans="1:9" x14ac:dyDescent="0.25">
      <c r="A15" s="15">
        <v>1012</v>
      </c>
      <c r="B15" s="16" t="s">
        <v>20</v>
      </c>
      <c r="C15" s="33">
        <v>1105868</v>
      </c>
      <c r="D15" s="33">
        <v>53664</v>
      </c>
      <c r="E15" s="33">
        <v>68431</v>
      </c>
      <c r="F15" s="33">
        <v>0</v>
      </c>
      <c r="G15" s="33">
        <v>0</v>
      </c>
      <c r="H15" s="33">
        <v>152820</v>
      </c>
      <c r="I15" s="34">
        <f t="shared" si="0"/>
        <v>1380783</v>
      </c>
    </row>
    <row r="16" spans="1:9" x14ac:dyDescent="0.25">
      <c r="A16" s="15">
        <v>1013</v>
      </c>
      <c r="B16" s="16" t="s">
        <v>21</v>
      </c>
      <c r="C16" s="31">
        <v>304695412</v>
      </c>
      <c r="D16" s="31">
        <v>114304045</v>
      </c>
      <c r="E16" s="31">
        <v>11223475</v>
      </c>
      <c r="F16" s="31">
        <v>213768</v>
      </c>
      <c r="G16" s="31">
        <v>0</v>
      </c>
      <c r="H16" s="31">
        <v>1167476</v>
      </c>
      <c r="I16" s="32">
        <f t="shared" si="0"/>
        <v>431604176</v>
      </c>
    </row>
    <row r="17" spans="1:9" x14ac:dyDescent="0.25">
      <c r="A17" s="15">
        <v>1014</v>
      </c>
      <c r="B17" s="16" t="s">
        <v>22</v>
      </c>
      <c r="C17" s="33">
        <v>46</v>
      </c>
      <c r="D17" s="33">
        <v>0</v>
      </c>
      <c r="E17" s="33">
        <v>409</v>
      </c>
      <c r="F17" s="33">
        <v>0</v>
      </c>
      <c r="G17" s="33">
        <v>0</v>
      </c>
      <c r="H17" s="33">
        <v>37790</v>
      </c>
      <c r="I17" s="34">
        <f t="shared" si="0"/>
        <v>38245</v>
      </c>
    </row>
    <row r="18" spans="1:9" x14ac:dyDescent="0.25">
      <c r="A18" s="15">
        <v>1016</v>
      </c>
      <c r="B18" s="16" t="s">
        <v>23</v>
      </c>
      <c r="C18" s="31">
        <v>325047927</v>
      </c>
      <c r="D18" s="31">
        <v>80066744</v>
      </c>
      <c r="E18" s="31">
        <v>16527896</v>
      </c>
      <c r="F18" s="31">
        <v>257088</v>
      </c>
      <c r="G18" s="31">
        <v>0</v>
      </c>
      <c r="H18" s="31">
        <v>3559402</v>
      </c>
      <c r="I18" s="32">
        <f t="shared" si="0"/>
        <v>425459057</v>
      </c>
    </row>
    <row r="19" spans="1:9" x14ac:dyDescent="0.25">
      <c r="A19" s="15">
        <v>1017</v>
      </c>
      <c r="B19" s="16" t="s">
        <v>24</v>
      </c>
      <c r="C19" s="33">
        <v>86011199</v>
      </c>
      <c r="D19" s="33">
        <v>1960605</v>
      </c>
      <c r="E19" s="33">
        <v>2769682</v>
      </c>
      <c r="F19" s="33">
        <v>2123643</v>
      </c>
      <c r="G19" s="33">
        <v>0</v>
      </c>
      <c r="H19" s="33">
        <v>885101</v>
      </c>
      <c r="I19" s="34">
        <f t="shared" si="0"/>
        <v>93750230</v>
      </c>
    </row>
    <row r="20" spans="1:9" x14ac:dyDescent="0.25">
      <c r="A20" s="15">
        <v>1018</v>
      </c>
      <c r="B20" s="16" t="s">
        <v>25</v>
      </c>
      <c r="C20" s="31">
        <v>129105890</v>
      </c>
      <c r="D20" s="31">
        <v>125558708</v>
      </c>
      <c r="E20" s="31">
        <v>5790556</v>
      </c>
      <c r="F20" s="31">
        <v>0</v>
      </c>
      <c r="G20" s="31">
        <v>0</v>
      </c>
      <c r="H20" s="31">
        <v>58625</v>
      </c>
      <c r="I20" s="32">
        <f t="shared" si="0"/>
        <v>260513779</v>
      </c>
    </row>
    <row r="21" spans="1:9" x14ac:dyDescent="0.25">
      <c r="A21" s="15">
        <v>1019</v>
      </c>
      <c r="B21" s="16" t="s">
        <v>26</v>
      </c>
      <c r="C21" s="33">
        <v>44860084</v>
      </c>
      <c r="D21" s="33">
        <v>1498265</v>
      </c>
      <c r="E21" s="33">
        <v>1735270</v>
      </c>
      <c r="F21" s="33">
        <v>80403</v>
      </c>
      <c r="G21" s="33">
        <v>0</v>
      </c>
      <c r="H21" s="33">
        <v>2349657</v>
      </c>
      <c r="I21" s="34">
        <f t="shared" si="0"/>
        <v>50523679</v>
      </c>
    </row>
    <row r="22" spans="1:9" x14ac:dyDescent="0.25">
      <c r="A22" s="15">
        <v>1020</v>
      </c>
      <c r="B22" s="16" t="s">
        <v>27</v>
      </c>
      <c r="C22" s="31">
        <v>45696640</v>
      </c>
      <c r="D22" s="31">
        <v>7670734</v>
      </c>
      <c r="E22" s="31">
        <v>1334670</v>
      </c>
      <c r="F22" s="31">
        <v>33913563</v>
      </c>
      <c r="G22" s="31">
        <v>0</v>
      </c>
      <c r="H22" s="31">
        <v>152381</v>
      </c>
      <c r="I22" s="32">
        <f t="shared" si="0"/>
        <v>88767988</v>
      </c>
    </row>
    <row r="23" spans="1:9" x14ac:dyDescent="0.25">
      <c r="A23" s="15">
        <v>1022</v>
      </c>
      <c r="B23" s="16" t="s">
        <v>28</v>
      </c>
      <c r="C23" s="33">
        <v>189803</v>
      </c>
      <c r="D23" s="33">
        <v>218</v>
      </c>
      <c r="E23" s="33">
        <v>5526</v>
      </c>
      <c r="F23" s="33">
        <v>0</v>
      </c>
      <c r="G23" s="33">
        <v>0</v>
      </c>
      <c r="H23" s="33">
        <v>4350</v>
      </c>
      <c r="I23" s="34">
        <f t="shared" si="0"/>
        <v>199897</v>
      </c>
    </row>
    <row r="24" spans="1:9" x14ac:dyDescent="0.25">
      <c r="A24" s="15">
        <v>1023</v>
      </c>
      <c r="B24" s="16" t="s">
        <v>29</v>
      </c>
      <c r="C24" s="31">
        <v>18912458</v>
      </c>
      <c r="D24" s="31">
        <v>1968353</v>
      </c>
      <c r="E24" s="31">
        <v>665023</v>
      </c>
      <c r="F24" s="31">
        <v>100441</v>
      </c>
      <c r="G24" s="31">
        <v>0</v>
      </c>
      <c r="H24" s="31">
        <v>346950</v>
      </c>
      <c r="I24" s="32">
        <f t="shared" si="0"/>
        <v>21993225</v>
      </c>
    </row>
    <row r="25" spans="1:9" x14ac:dyDescent="0.25">
      <c r="A25" s="15">
        <v>1024</v>
      </c>
      <c r="B25" s="16" t="s">
        <v>30</v>
      </c>
      <c r="C25" s="33">
        <v>513203641</v>
      </c>
      <c r="D25" s="33">
        <v>26926517</v>
      </c>
      <c r="E25" s="33">
        <v>10921529</v>
      </c>
      <c r="F25" s="33">
        <v>73736442</v>
      </c>
      <c r="G25" s="33">
        <v>16456</v>
      </c>
      <c r="H25" s="33">
        <v>3852962</v>
      </c>
      <c r="I25" s="34">
        <f t="shared" si="0"/>
        <v>628657547</v>
      </c>
    </row>
    <row r="26" spans="1:9" x14ac:dyDescent="0.25">
      <c r="A26" s="15">
        <v>1025</v>
      </c>
      <c r="B26" s="16" t="s">
        <v>31</v>
      </c>
      <c r="C26" s="31">
        <v>359748</v>
      </c>
      <c r="D26" s="31">
        <v>10188</v>
      </c>
      <c r="E26" s="31">
        <v>11734</v>
      </c>
      <c r="F26" s="31">
        <v>0</v>
      </c>
      <c r="G26" s="31">
        <v>0</v>
      </c>
      <c r="H26" s="31">
        <v>38660</v>
      </c>
      <c r="I26" s="32">
        <f t="shared" si="0"/>
        <v>420330</v>
      </c>
    </row>
    <row r="27" spans="1:9" x14ac:dyDescent="0.25">
      <c r="A27" s="15">
        <v>1026</v>
      </c>
      <c r="B27" s="16" t="s">
        <v>32</v>
      </c>
      <c r="C27" s="33">
        <v>1030036</v>
      </c>
      <c r="D27" s="33">
        <v>2346</v>
      </c>
      <c r="E27" s="33">
        <v>2040</v>
      </c>
      <c r="F27" s="33">
        <v>0</v>
      </c>
      <c r="G27" s="33">
        <v>0</v>
      </c>
      <c r="H27" s="33">
        <v>47040</v>
      </c>
      <c r="I27" s="34">
        <f t="shared" si="0"/>
        <v>1081462</v>
      </c>
    </row>
    <row r="28" spans="1:9" x14ac:dyDescent="0.25">
      <c r="A28" s="15">
        <v>1027</v>
      </c>
      <c r="B28" s="16" t="s">
        <v>33</v>
      </c>
      <c r="C28" s="31">
        <v>28327275</v>
      </c>
      <c r="D28" s="31">
        <v>435283</v>
      </c>
      <c r="E28" s="31">
        <v>289051</v>
      </c>
      <c r="F28" s="31">
        <v>419603</v>
      </c>
      <c r="G28" s="31">
        <v>63552</v>
      </c>
      <c r="H28" s="31">
        <v>594202</v>
      </c>
      <c r="I28" s="32">
        <f t="shared" si="0"/>
        <v>30128966</v>
      </c>
    </row>
    <row r="29" spans="1:9" x14ac:dyDescent="0.25">
      <c r="A29" s="15">
        <v>1028</v>
      </c>
      <c r="B29" s="16" t="s">
        <v>34</v>
      </c>
      <c r="C29" s="33">
        <v>6655772</v>
      </c>
      <c r="D29" s="33">
        <v>315403</v>
      </c>
      <c r="E29" s="33">
        <v>143889</v>
      </c>
      <c r="F29" s="33">
        <v>172773</v>
      </c>
      <c r="G29" s="33">
        <v>0</v>
      </c>
      <c r="H29" s="33">
        <v>133778</v>
      </c>
      <c r="I29" s="34">
        <f t="shared" si="0"/>
        <v>7421615</v>
      </c>
    </row>
    <row r="30" spans="1:9" x14ac:dyDescent="0.25">
      <c r="A30" s="15">
        <v>1030</v>
      </c>
      <c r="B30" s="16" t="s">
        <v>35</v>
      </c>
      <c r="C30" s="31">
        <v>207034030</v>
      </c>
      <c r="D30" s="31">
        <v>2090066</v>
      </c>
      <c r="E30" s="31">
        <v>2308108</v>
      </c>
      <c r="F30" s="31">
        <v>5210396</v>
      </c>
      <c r="G30" s="31">
        <v>0</v>
      </c>
      <c r="H30" s="31">
        <v>954849</v>
      </c>
      <c r="I30" s="32">
        <f t="shared" si="0"/>
        <v>217597449</v>
      </c>
    </row>
    <row r="31" spans="1:9" x14ac:dyDescent="0.25">
      <c r="A31" s="15">
        <v>1031</v>
      </c>
      <c r="B31" s="16" t="s">
        <v>36</v>
      </c>
      <c r="C31" s="33">
        <v>214</v>
      </c>
      <c r="D31" s="33">
        <v>0</v>
      </c>
      <c r="E31" s="33">
        <v>408</v>
      </c>
      <c r="F31" s="33">
        <v>0</v>
      </c>
      <c r="G31" s="33">
        <v>0</v>
      </c>
      <c r="H31" s="33">
        <v>1140</v>
      </c>
      <c r="I31" s="34">
        <f t="shared" si="0"/>
        <v>1762</v>
      </c>
    </row>
    <row r="32" spans="1:9" x14ac:dyDescent="0.25">
      <c r="A32" s="15">
        <v>1033</v>
      </c>
      <c r="B32" s="16" t="s">
        <v>37</v>
      </c>
      <c r="C32" s="31">
        <v>726097</v>
      </c>
      <c r="D32" s="31">
        <v>10389</v>
      </c>
      <c r="E32" s="31">
        <v>19958</v>
      </c>
      <c r="F32" s="31">
        <v>36964</v>
      </c>
      <c r="G32" s="31">
        <v>7500</v>
      </c>
      <c r="H32" s="31">
        <v>61490</v>
      </c>
      <c r="I32" s="32">
        <f t="shared" si="0"/>
        <v>862398</v>
      </c>
    </row>
    <row r="33" spans="1:9" x14ac:dyDescent="0.25">
      <c r="A33" s="15">
        <v>1034</v>
      </c>
      <c r="B33" s="16" t="s">
        <v>38</v>
      </c>
      <c r="C33" s="33">
        <v>20720416</v>
      </c>
      <c r="D33" s="33">
        <v>5497</v>
      </c>
      <c r="E33" s="33">
        <v>1010163</v>
      </c>
      <c r="F33" s="33">
        <v>12</v>
      </c>
      <c r="G33" s="33">
        <v>0</v>
      </c>
      <c r="H33" s="33">
        <v>6057687</v>
      </c>
      <c r="I33" s="34">
        <f t="shared" si="0"/>
        <v>27793775</v>
      </c>
    </row>
    <row r="34" spans="1:9" x14ac:dyDescent="0.25">
      <c r="A34" s="15">
        <v>1037</v>
      </c>
      <c r="B34" s="16" t="s">
        <v>39</v>
      </c>
      <c r="C34" s="31">
        <v>3745393</v>
      </c>
      <c r="D34" s="31">
        <v>1067192</v>
      </c>
      <c r="E34" s="31">
        <v>218321</v>
      </c>
      <c r="F34" s="31">
        <v>292174</v>
      </c>
      <c r="G34" s="31">
        <v>0</v>
      </c>
      <c r="H34" s="31">
        <v>211325</v>
      </c>
      <c r="I34" s="32">
        <f t="shared" si="0"/>
        <v>5534405</v>
      </c>
    </row>
    <row r="35" spans="1:9" x14ac:dyDescent="0.25">
      <c r="A35" s="15">
        <v>1038</v>
      </c>
      <c r="B35" s="16" t="s">
        <v>40</v>
      </c>
      <c r="C35" s="33">
        <v>4111427</v>
      </c>
      <c r="D35" s="33">
        <v>0</v>
      </c>
      <c r="E35" s="33">
        <v>1618</v>
      </c>
      <c r="F35" s="33">
        <v>0</v>
      </c>
      <c r="G35" s="33">
        <v>0</v>
      </c>
      <c r="H35" s="33">
        <v>163372</v>
      </c>
      <c r="I35" s="34">
        <f t="shared" si="0"/>
        <v>4276417</v>
      </c>
    </row>
    <row r="36" spans="1:9" x14ac:dyDescent="0.25">
      <c r="A36" s="15">
        <v>1039</v>
      </c>
      <c r="B36" s="16" t="s">
        <v>41</v>
      </c>
      <c r="C36" s="31">
        <v>729754</v>
      </c>
      <c r="D36" s="31">
        <v>79990</v>
      </c>
      <c r="E36" s="31">
        <v>42469</v>
      </c>
      <c r="F36" s="31">
        <v>0</v>
      </c>
      <c r="G36" s="31">
        <v>0</v>
      </c>
      <c r="H36" s="31">
        <v>57860</v>
      </c>
      <c r="I36" s="32">
        <f t="shared" si="0"/>
        <v>910073</v>
      </c>
    </row>
    <row r="37" spans="1:9" x14ac:dyDescent="0.25">
      <c r="A37" s="15">
        <v>1040</v>
      </c>
      <c r="B37" s="16" t="s">
        <v>42</v>
      </c>
      <c r="C37" s="33">
        <v>62354361</v>
      </c>
      <c r="D37" s="33">
        <v>3652398</v>
      </c>
      <c r="E37" s="33">
        <v>1774378</v>
      </c>
      <c r="F37" s="33">
        <v>1004264</v>
      </c>
      <c r="G37" s="33">
        <v>0</v>
      </c>
      <c r="H37" s="33">
        <v>1415098</v>
      </c>
      <c r="I37" s="34">
        <f t="shared" si="0"/>
        <v>70200499</v>
      </c>
    </row>
    <row r="38" spans="1:9" x14ac:dyDescent="0.25">
      <c r="A38" s="15">
        <v>1042</v>
      </c>
      <c r="B38" s="16" t="s">
        <v>43</v>
      </c>
      <c r="C38" s="31">
        <v>6122846</v>
      </c>
      <c r="D38" s="31">
        <v>0</v>
      </c>
      <c r="E38" s="31">
        <v>9384</v>
      </c>
      <c r="F38" s="31">
        <v>0</v>
      </c>
      <c r="G38" s="31">
        <v>0</v>
      </c>
      <c r="H38" s="31">
        <v>829875</v>
      </c>
      <c r="I38" s="32">
        <f t="shared" si="0"/>
        <v>6962105</v>
      </c>
    </row>
    <row r="39" spans="1:9" x14ac:dyDescent="0.25">
      <c r="A39" s="15">
        <v>1043</v>
      </c>
      <c r="B39" s="16" t="s">
        <v>44</v>
      </c>
      <c r="C39" s="33">
        <v>216380370</v>
      </c>
      <c r="D39" s="33">
        <v>28440950</v>
      </c>
      <c r="E39" s="33">
        <v>5035950</v>
      </c>
      <c r="F39" s="33">
        <v>10713573</v>
      </c>
      <c r="G39" s="33">
        <v>0</v>
      </c>
      <c r="H39" s="33">
        <v>508333</v>
      </c>
      <c r="I39" s="34">
        <f t="shared" si="0"/>
        <v>261079176</v>
      </c>
    </row>
    <row r="40" spans="1:9" x14ac:dyDescent="0.25">
      <c r="A40" s="15">
        <v>1044</v>
      </c>
      <c r="B40" s="16" t="s">
        <v>45</v>
      </c>
      <c r="C40" s="31">
        <v>11216879</v>
      </c>
      <c r="D40" s="31">
        <v>249648</v>
      </c>
      <c r="E40" s="31">
        <v>163491</v>
      </c>
      <c r="F40" s="31">
        <v>0</v>
      </c>
      <c r="G40" s="31">
        <v>0</v>
      </c>
      <c r="H40" s="31">
        <v>150373</v>
      </c>
      <c r="I40" s="32">
        <f t="shared" si="0"/>
        <v>11780391</v>
      </c>
    </row>
    <row r="41" spans="1:9" x14ac:dyDescent="0.25">
      <c r="A41" s="15">
        <v>1046</v>
      </c>
      <c r="B41" s="16" t="s">
        <v>46</v>
      </c>
      <c r="C41" s="33">
        <v>41242</v>
      </c>
      <c r="D41" s="33">
        <v>1351</v>
      </c>
      <c r="E41" s="33">
        <v>13030</v>
      </c>
      <c r="F41" s="33">
        <v>0</v>
      </c>
      <c r="G41" s="33">
        <v>0</v>
      </c>
      <c r="H41" s="33">
        <v>614035</v>
      </c>
      <c r="I41" s="34">
        <f t="shared" si="0"/>
        <v>669658</v>
      </c>
    </row>
    <row r="42" spans="1:9" x14ac:dyDescent="0.25">
      <c r="A42" s="15">
        <v>1047</v>
      </c>
      <c r="B42" s="16" t="s">
        <v>47</v>
      </c>
      <c r="C42" s="31">
        <v>200536141</v>
      </c>
      <c r="D42" s="31">
        <v>23372382</v>
      </c>
      <c r="E42" s="31">
        <v>8230195</v>
      </c>
      <c r="F42" s="31">
        <v>165</v>
      </c>
      <c r="G42" s="31">
        <v>0</v>
      </c>
      <c r="H42" s="31">
        <v>1173277</v>
      </c>
      <c r="I42" s="32">
        <f t="shared" si="0"/>
        <v>233312160</v>
      </c>
    </row>
    <row r="43" spans="1:9" x14ac:dyDescent="0.25">
      <c r="A43" s="15">
        <v>1048</v>
      </c>
      <c r="B43" s="16" t="s">
        <v>48</v>
      </c>
      <c r="C43" s="33">
        <v>39295368</v>
      </c>
      <c r="D43" s="33">
        <v>2919950</v>
      </c>
      <c r="E43" s="33">
        <v>2001863</v>
      </c>
      <c r="F43" s="33">
        <v>416752</v>
      </c>
      <c r="G43" s="33">
        <v>0</v>
      </c>
      <c r="H43" s="33">
        <v>898638</v>
      </c>
      <c r="I43" s="34">
        <f t="shared" si="0"/>
        <v>45532571</v>
      </c>
    </row>
    <row r="44" spans="1:9" x14ac:dyDescent="0.25">
      <c r="A44" s="15">
        <v>1050</v>
      </c>
      <c r="B44" s="16" t="s">
        <v>49</v>
      </c>
      <c r="C44" s="31">
        <v>86329</v>
      </c>
      <c r="D44" s="31">
        <v>0</v>
      </c>
      <c r="E44" s="31">
        <v>1614</v>
      </c>
      <c r="F44" s="31">
        <v>0</v>
      </c>
      <c r="G44" s="31">
        <v>0</v>
      </c>
      <c r="H44" s="31">
        <v>4530</v>
      </c>
      <c r="I44" s="32">
        <f t="shared" si="0"/>
        <v>92473</v>
      </c>
    </row>
    <row r="45" spans="1:9" x14ac:dyDescent="0.25">
      <c r="A45" s="15">
        <v>1052</v>
      </c>
      <c r="B45" s="16" t="s">
        <v>50</v>
      </c>
      <c r="C45" s="33">
        <v>16259995</v>
      </c>
      <c r="D45" s="33">
        <v>14764773</v>
      </c>
      <c r="E45" s="33">
        <v>1296767</v>
      </c>
      <c r="F45" s="33">
        <v>0</v>
      </c>
      <c r="G45" s="33">
        <v>0</v>
      </c>
      <c r="H45" s="33">
        <v>695950</v>
      </c>
      <c r="I45" s="34">
        <f t="shared" si="0"/>
        <v>33017485</v>
      </c>
    </row>
    <row r="46" spans="1:9" x14ac:dyDescent="0.25">
      <c r="A46" s="15">
        <v>1054</v>
      </c>
      <c r="B46" s="16" t="s">
        <v>51</v>
      </c>
      <c r="C46" s="31">
        <v>31513308</v>
      </c>
      <c r="D46" s="31">
        <v>1482229</v>
      </c>
      <c r="E46" s="31">
        <v>1352594</v>
      </c>
      <c r="F46" s="31">
        <v>757160</v>
      </c>
      <c r="G46" s="31">
        <v>5001</v>
      </c>
      <c r="H46" s="31">
        <v>675553</v>
      </c>
      <c r="I46" s="32">
        <f t="shared" si="0"/>
        <v>35785845</v>
      </c>
    </row>
    <row r="47" spans="1:9" x14ac:dyDescent="0.25">
      <c r="A47" s="15">
        <v>1055</v>
      </c>
      <c r="B47" s="16" t="s">
        <v>52</v>
      </c>
      <c r="C47" s="33">
        <v>16411069</v>
      </c>
      <c r="D47" s="33">
        <v>601807</v>
      </c>
      <c r="E47" s="33">
        <v>752925</v>
      </c>
      <c r="F47" s="33">
        <v>0</v>
      </c>
      <c r="G47" s="33">
        <v>0</v>
      </c>
      <c r="H47" s="33">
        <v>311772</v>
      </c>
      <c r="I47" s="34">
        <f t="shared" si="0"/>
        <v>18077573</v>
      </c>
    </row>
    <row r="48" spans="1:9" x14ac:dyDescent="0.25">
      <c r="A48" s="15">
        <v>1057</v>
      </c>
      <c r="B48" s="16" t="s">
        <v>53</v>
      </c>
      <c r="C48" s="31">
        <v>652077</v>
      </c>
      <c r="D48" s="31">
        <v>915418</v>
      </c>
      <c r="E48" s="31">
        <v>168673</v>
      </c>
      <c r="F48" s="31">
        <v>0</v>
      </c>
      <c r="G48" s="31">
        <v>0</v>
      </c>
      <c r="H48" s="31">
        <v>519006</v>
      </c>
      <c r="I48" s="32">
        <f t="shared" si="0"/>
        <v>2255174</v>
      </c>
    </row>
    <row r="49" spans="1:9" x14ac:dyDescent="0.25">
      <c r="A49" s="15">
        <v>1058</v>
      </c>
      <c r="B49" s="16" t="s">
        <v>54</v>
      </c>
      <c r="C49" s="33">
        <v>15340993</v>
      </c>
      <c r="D49" s="33">
        <v>556424</v>
      </c>
      <c r="E49" s="33">
        <v>287563</v>
      </c>
      <c r="F49" s="33">
        <v>469669</v>
      </c>
      <c r="G49" s="33">
        <v>15001</v>
      </c>
      <c r="H49" s="33">
        <v>1216260</v>
      </c>
      <c r="I49" s="34">
        <f t="shared" si="0"/>
        <v>17885910</v>
      </c>
    </row>
    <row r="50" spans="1:9" x14ac:dyDescent="0.25">
      <c r="A50" s="15">
        <v>1062</v>
      </c>
      <c r="B50" s="16" t="s">
        <v>55</v>
      </c>
      <c r="C50" s="31">
        <v>64251864</v>
      </c>
      <c r="D50" s="31">
        <v>831042</v>
      </c>
      <c r="E50" s="31">
        <v>1358745</v>
      </c>
      <c r="F50" s="31">
        <v>14485</v>
      </c>
      <c r="G50" s="31">
        <v>0</v>
      </c>
      <c r="H50" s="31">
        <v>616675</v>
      </c>
      <c r="I50" s="32">
        <f t="shared" si="0"/>
        <v>67072811</v>
      </c>
    </row>
    <row r="51" spans="1:9" x14ac:dyDescent="0.25">
      <c r="A51" s="15">
        <v>1065</v>
      </c>
      <c r="B51" s="16" t="s">
        <v>56</v>
      </c>
      <c r="C51" s="33">
        <v>88554062</v>
      </c>
      <c r="D51" s="33">
        <v>5232014</v>
      </c>
      <c r="E51" s="33">
        <v>1956070</v>
      </c>
      <c r="F51" s="33">
        <v>182442</v>
      </c>
      <c r="G51" s="33">
        <v>0</v>
      </c>
      <c r="H51" s="33">
        <v>547355</v>
      </c>
      <c r="I51" s="34">
        <f t="shared" si="0"/>
        <v>96471943</v>
      </c>
    </row>
    <row r="52" spans="1:9" x14ac:dyDescent="0.25">
      <c r="A52" s="15">
        <v>1066</v>
      </c>
      <c r="B52" s="16" t="s">
        <v>57</v>
      </c>
      <c r="C52" s="31">
        <v>90542026</v>
      </c>
      <c r="D52" s="31">
        <v>7693610</v>
      </c>
      <c r="E52" s="31">
        <v>2902373</v>
      </c>
      <c r="F52" s="31">
        <v>654015</v>
      </c>
      <c r="G52" s="31">
        <v>0</v>
      </c>
      <c r="H52" s="31">
        <v>701433</v>
      </c>
      <c r="I52" s="32">
        <f t="shared" si="0"/>
        <v>102493457</v>
      </c>
    </row>
    <row r="53" spans="1:9" x14ac:dyDescent="0.25">
      <c r="A53" s="15">
        <v>1067</v>
      </c>
      <c r="B53" s="16" t="s">
        <v>58</v>
      </c>
      <c r="C53" s="33">
        <v>366095</v>
      </c>
      <c r="D53" s="33">
        <v>8793</v>
      </c>
      <c r="E53" s="33">
        <v>1032</v>
      </c>
      <c r="F53" s="33">
        <v>0</v>
      </c>
      <c r="G53" s="33">
        <v>0</v>
      </c>
      <c r="H53" s="33">
        <v>25120</v>
      </c>
      <c r="I53" s="34">
        <f t="shared" si="0"/>
        <v>401040</v>
      </c>
    </row>
    <row r="54" spans="1:9" x14ac:dyDescent="0.25">
      <c r="A54" s="15">
        <v>1068</v>
      </c>
      <c r="B54" s="16" t="s">
        <v>59</v>
      </c>
      <c r="C54" s="31">
        <v>31754747</v>
      </c>
      <c r="D54" s="31">
        <v>0</v>
      </c>
      <c r="E54" s="31">
        <v>0</v>
      </c>
      <c r="F54" s="31">
        <v>40308168</v>
      </c>
      <c r="G54" s="31">
        <v>0</v>
      </c>
      <c r="H54" s="31">
        <v>870</v>
      </c>
      <c r="I54" s="32">
        <f t="shared" si="0"/>
        <v>72063785</v>
      </c>
    </row>
    <row r="55" spans="1:9" x14ac:dyDescent="0.25">
      <c r="A55" s="15">
        <v>1069</v>
      </c>
      <c r="B55" s="16" t="s">
        <v>60</v>
      </c>
      <c r="C55" s="33">
        <v>1178160</v>
      </c>
      <c r="D55" s="33">
        <v>147650</v>
      </c>
      <c r="E55" s="33">
        <v>46327</v>
      </c>
      <c r="F55" s="33">
        <v>0</v>
      </c>
      <c r="G55" s="33">
        <v>0</v>
      </c>
      <c r="H55" s="33">
        <v>80430</v>
      </c>
      <c r="I55" s="34">
        <f t="shared" si="0"/>
        <v>1452567</v>
      </c>
    </row>
    <row r="56" spans="1:9" ht="15" customHeight="1" x14ac:dyDescent="0.25">
      <c r="A56" s="15">
        <v>1070</v>
      </c>
      <c r="B56" s="16" t="s">
        <v>61</v>
      </c>
      <c r="C56" s="31">
        <v>30601088</v>
      </c>
      <c r="D56" s="31">
        <v>504363</v>
      </c>
      <c r="E56" s="31">
        <v>1418100</v>
      </c>
      <c r="F56" s="31">
        <v>530929</v>
      </c>
      <c r="G56" s="31">
        <v>0</v>
      </c>
      <c r="H56" s="31">
        <v>529658</v>
      </c>
      <c r="I56" s="32">
        <f t="shared" si="0"/>
        <v>33584138</v>
      </c>
    </row>
    <row r="57" spans="1:9" x14ac:dyDescent="0.25">
      <c r="A57" s="13" t="s">
        <v>63</v>
      </c>
      <c r="B57" s="18" t="s">
        <v>62</v>
      </c>
      <c r="C57" s="19">
        <f t="shared" ref="C57:I57" si="1">SUM(C7:C56)</f>
        <v>2749192732</v>
      </c>
      <c r="D57" s="19">
        <f t="shared" si="1"/>
        <v>463499234</v>
      </c>
      <c r="E57" s="19">
        <f t="shared" si="1"/>
        <v>87422211</v>
      </c>
      <c r="F57" s="19">
        <f t="shared" si="1"/>
        <v>186750620</v>
      </c>
      <c r="G57" s="19">
        <f t="shared" si="1"/>
        <v>107510</v>
      </c>
      <c r="H57" s="19">
        <f t="shared" si="1"/>
        <v>34479994</v>
      </c>
      <c r="I57" s="19">
        <f t="shared" si="1"/>
        <v>3521452301</v>
      </c>
    </row>
  </sheetData>
  <mergeCells count="1">
    <mergeCell ref="A4:I4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529C9-F637-4CEC-9802-F7D2982C16F1}">
  <dimension ref="A1:I57"/>
  <sheetViews>
    <sheetView workbookViewId="0">
      <selection activeCell="C7" sqref="C7:I56"/>
    </sheetView>
  </sheetViews>
  <sheetFormatPr baseColWidth="10" defaultColWidth="9.140625" defaultRowHeight="15.75" x14ac:dyDescent="0.25"/>
  <cols>
    <col min="1" max="1" width="9.28515625" style="4" customWidth="1"/>
    <col min="2" max="2" width="25.7109375" style="4" customWidth="1"/>
    <col min="3" max="8" width="15" style="4" customWidth="1"/>
    <col min="9" max="9" width="19.5703125" style="4" customWidth="1"/>
    <col min="10" max="16384" width="9.140625" style="4"/>
  </cols>
  <sheetData>
    <row r="1" spans="1:9" x14ac:dyDescent="0.25">
      <c r="A1" s="3"/>
      <c r="B1" s="3"/>
      <c r="D1" s="5"/>
      <c r="E1" s="5"/>
      <c r="I1" s="6" t="s">
        <v>0</v>
      </c>
    </row>
    <row r="2" spans="1:9" x14ac:dyDescent="0.25">
      <c r="A2" s="3"/>
      <c r="B2" s="3"/>
      <c r="D2" s="5"/>
      <c r="E2" s="5"/>
      <c r="I2" s="6" t="s">
        <v>1</v>
      </c>
    </row>
    <row r="3" spans="1:9" x14ac:dyDescent="0.25">
      <c r="A3" s="3"/>
      <c r="D3" s="5"/>
      <c r="E3" s="5"/>
      <c r="I3" s="6" t="s">
        <v>2</v>
      </c>
    </row>
    <row r="4" spans="1:9" x14ac:dyDescent="0.25">
      <c r="A4" s="22" t="s">
        <v>64</v>
      </c>
      <c r="B4" s="22"/>
      <c r="C4" s="22"/>
      <c r="D4" s="22"/>
      <c r="E4" s="22"/>
      <c r="F4" s="22"/>
      <c r="G4" s="22"/>
      <c r="H4" s="22"/>
      <c r="I4" s="22"/>
    </row>
    <row r="5" spans="1:9" x14ac:dyDescent="0.25">
      <c r="A5" s="3"/>
      <c r="B5" s="7" t="s">
        <v>63</v>
      </c>
      <c r="C5" s="7" t="s">
        <v>63</v>
      </c>
      <c r="D5" s="7" t="s">
        <v>63</v>
      </c>
      <c r="E5" s="7" t="s">
        <v>63</v>
      </c>
      <c r="F5" s="7" t="s">
        <v>63</v>
      </c>
      <c r="G5" s="8" t="s">
        <v>63</v>
      </c>
    </row>
    <row r="6" spans="1:9" ht="17.25" thickTop="1" thickBot="1" x14ac:dyDescent="0.3">
      <c r="A6" s="1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</row>
    <row r="7" spans="1:9" ht="16.5" thickTop="1" x14ac:dyDescent="0.25">
      <c r="A7" s="15">
        <v>1001</v>
      </c>
      <c r="B7" s="16" t="s">
        <v>12</v>
      </c>
      <c r="C7" s="36">
        <v>0</v>
      </c>
      <c r="D7" s="36">
        <v>0</v>
      </c>
      <c r="E7" s="36">
        <v>0</v>
      </c>
      <c r="F7" s="36">
        <v>0</v>
      </c>
      <c r="G7" s="36">
        <v>0</v>
      </c>
      <c r="H7" s="36">
        <v>12500</v>
      </c>
      <c r="I7" s="37">
        <f>SUM(C7:H7)</f>
        <v>12500</v>
      </c>
    </row>
    <row r="8" spans="1:9" x14ac:dyDescent="0.25">
      <c r="A8" s="15">
        <v>1002</v>
      </c>
      <c r="B8" s="16" t="s">
        <v>13</v>
      </c>
      <c r="C8" s="39">
        <v>8076211</v>
      </c>
      <c r="D8" s="39">
        <v>77251</v>
      </c>
      <c r="E8" s="39">
        <v>67563</v>
      </c>
      <c r="F8" s="39">
        <v>0</v>
      </c>
      <c r="G8" s="39">
        <v>0</v>
      </c>
      <c r="H8" s="39">
        <v>152927</v>
      </c>
      <c r="I8" s="40">
        <f t="shared" ref="I8:I56" si="0">SUM(C8:H8)</f>
        <v>8373952</v>
      </c>
    </row>
    <row r="9" spans="1:9" x14ac:dyDescent="0.25">
      <c r="A9" s="15">
        <v>1005</v>
      </c>
      <c r="B9" s="16" t="s">
        <v>14</v>
      </c>
      <c r="C9" s="42">
        <v>27222</v>
      </c>
      <c r="D9" s="42">
        <v>0</v>
      </c>
      <c r="E9" s="42">
        <v>106592</v>
      </c>
      <c r="F9" s="42">
        <v>0</v>
      </c>
      <c r="G9" s="42">
        <v>0</v>
      </c>
      <c r="H9" s="42">
        <v>8990</v>
      </c>
      <c r="I9" s="43">
        <f t="shared" si="0"/>
        <v>142804</v>
      </c>
    </row>
    <row r="10" spans="1:9" x14ac:dyDescent="0.25">
      <c r="A10" s="15">
        <v>1006</v>
      </c>
      <c r="B10" s="16" t="s">
        <v>15</v>
      </c>
      <c r="C10" s="39">
        <v>88444</v>
      </c>
      <c r="D10" s="39">
        <v>0</v>
      </c>
      <c r="E10" s="39">
        <v>4385</v>
      </c>
      <c r="F10" s="39">
        <v>0</v>
      </c>
      <c r="G10" s="39">
        <v>0</v>
      </c>
      <c r="H10" s="39">
        <v>290</v>
      </c>
      <c r="I10" s="40">
        <f t="shared" si="0"/>
        <v>93119</v>
      </c>
    </row>
    <row r="11" spans="1:9" x14ac:dyDescent="0.25">
      <c r="A11" s="15">
        <v>1007</v>
      </c>
      <c r="B11" s="16" t="s">
        <v>16</v>
      </c>
      <c r="C11" s="42">
        <v>54875264</v>
      </c>
      <c r="D11" s="42">
        <v>3519395</v>
      </c>
      <c r="E11" s="42">
        <v>1933042</v>
      </c>
      <c r="F11" s="42">
        <v>17452872</v>
      </c>
      <c r="G11" s="42">
        <v>0</v>
      </c>
      <c r="H11" s="42">
        <v>1665979</v>
      </c>
      <c r="I11" s="43">
        <f t="shared" si="0"/>
        <v>79446552</v>
      </c>
    </row>
    <row r="12" spans="1:9" x14ac:dyDescent="0.25">
      <c r="A12" s="15">
        <v>1008</v>
      </c>
      <c r="B12" s="16" t="s">
        <v>17</v>
      </c>
      <c r="C12" s="39">
        <v>2522533</v>
      </c>
      <c r="D12" s="39">
        <v>0</v>
      </c>
      <c r="E12" s="39">
        <v>0</v>
      </c>
      <c r="F12" s="39">
        <v>0</v>
      </c>
      <c r="G12" s="39">
        <v>0</v>
      </c>
      <c r="H12" s="39">
        <v>3600</v>
      </c>
      <c r="I12" s="40">
        <f t="shared" si="0"/>
        <v>2526133</v>
      </c>
    </row>
    <row r="13" spans="1:9" x14ac:dyDescent="0.25">
      <c r="A13" s="15">
        <v>1010</v>
      </c>
      <c r="B13" s="16" t="s">
        <v>18</v>
      </c>
      <c r="C13" s="42">
        <v>4046492</v>
      </c>
      <c r="D13" s="42">
        <v>707279</v>
      </c>
      <c r="E13" s="42">
        <v>366051</v>
      </c>
      <c r="F13" s="42">
        <v>114730</v>
      </c>
      <c r="G13" s="42">
        <v>0</v>
      </c>
      <c r="H13" s="42">
        <v>94273</v>
      </c>
      <c r="I13" s="43">
        <f t="shared" si="0"/>
        <v>5328825</v>
      </c>
    </row>
    <row r="14" spans="1:9" x14ac:dyDescent="0.25">
      <c r="A14" s="15">
        <v>1011</v>
      </c>
      <c r="B14" s="16" t="s">
        <v>19</v>
      </c>
      <c r="C14" s="39">
        <v>35538847</v>
      </c>
      <c r="D14" s="39">
        <v>6428345</v>
      </c>
      <c r="E14" s="39">
        <v>1849019</v>
      </c>
      <c r="F14" s="39">
        <v>0</v>
      </c>
      <c r="G14" s="39">
        <v>0</v>
      </c>
      <c r="H14" s="39">
        <v>288680</v>
      </c>
      <c r="I14" s="40">
        <f t="shared" si="0"/>
        <v>44104891</v>
      </c>
    </row>
    <row r="15" spans="1:9" x14ac:dyDescent="0.25">
      <c r="A15" s="15">
        <v>1012</v>
      </c>
      <c r="B15" s="16" t="s">
        <v>20</v>
      </c>
      <c r="C15" s="42">
        <v>21240255</v>
      </c>
      <c r="D15" s="42">
        <v>52953</v>
      </c>
      <c r="E15" s="42">
        <v>771591</v>
      </c>
      <c r="F15" s="42">
        <v>37217512</v>
      </c>
      <c r="G15" s="42">
        <v>5000</v>
      </c>
      <c r="H15" s="42">
        <v>152710</v>
      </c>
      <c r="I15" s="43">
        <f t="shared" si="0"/>
        <v>59440021</v>
      </c>
    </row>
    <row r="16" spans="1:9" x14ac:dyDescent="0.25">
      <c r="A16" s="15">
        <v>1013</v>
      </c>
      <c r="B16" s="16" t="s">
        <v>21</v>
      </c>
      <c r="C16" s="39">
        <v>272758600</v>
      </c>
      <c r="D16" s="39">
        <v>77436321</v>
      </c>
      <c r="E16" s="39">
        <v>10227276</v>
      </c>
      <c r="F16" s="39">
        <v>33111</v>
      </c>
      <c r="G16" s="39">
        <v>0</v>
      </c>
      <c r="H16" s="39">
        <v>1232207</v>
      </c>
      <c r="I16" s="40">
        <f t="shared" si="0"/>
        <v>361687515</v>
      </c>
    </row>
    <row r="17" spans="1:9" x14ac:dyDescent="0.25">
      <c r="A17" s="15">
        <v>1014</v>
      </c>
      <c r="B17" s="16" t="s">
        <v>22</v>
      </c>
      <c r="C17" s="42">
        <v>26842213</v>
      </c>
      <c r="D17" s="42">
        <v>0</v>
      </c>
      <c r="E17" s="42">
        <v>786</v>
      </c>
      <c r="F17" s="42">
        <v>50422190</v>
      </c>
      <c r="G17" s="42">
        <v>0</v>
      </c>
      <c r="H17" s="42">
        <v>30580</v>
      </c>
      <c r="I17" s="43">
        <f t="shared" si="0"/>
        <v>77295769</v>
      </c>
    </row>
    <row r="18" spans="1:9" x14ac:dyDescent="0.25">
      <c r="A18" s="15">
        <v>1016</v>
      </c>
      <c r="B18" s="16" t="s">
        <v>23</v>
      </c>
      <c r="C18" s="39">
        <v>349905096</v>
      </c>
      <c r="D18" s="39">
        <v>72757743</v>
      </c>
      <c r="E18" s="39">
        <v>16141152</v>
      </c>
      <c r="F18" s="39">
        <v>1228289</v>
      </c>
      <c r="G18" s="39">
        <v>0</v>
      </c>
      <c r="H18" s="39">
        <v>2009043</v>
      </c>
      <c r="I18" s="40">
        <f t="shared" si="0"/>
        <v>442041323</v>
      </c>
    </row>
    <row r="19" spans="1:9" x14ac:dyDescent="0.25">
      <c r="A19" s="15">
        <v>1017</v>
      </c>
      <c r="B19" s="16" t="s">
        <v>24</v>
      </c>
      <c r="C19" s="42">
        <v>87554559</v>
      </c>
      <c r="D19" s="42">
        <v>1867198</v>
      </c>
      <c r="E19" s="42">
        <v>3236370</v>
      </c>
      <c r="F19" s="42">
        <v>3439441</v>
      </c>
      <c r="G19" s="42">
        <v>0</v>
      </c>
      <c r="H19" s="42">
        <v>1302058</v>
      </c>
      <c r="I19" s="43">
        <f t="shared" si="0"/>
        <v>97399626</v>
      </c>
    </row>
    <row r="20" spans="1:9" x14ac:dyDescent="0.25">
      <c r="A20" s="15">
        <v>1018</v>
      </c>
      <c r="B20" s="16" t="s">
        <v>25</v>
      </c>
      <c r="C20" s="39">
        <v>69491365</v>
      </c>
      <c r="D20" s="39">
        <v>258524</v>
      </c>
      <c r="E20" s="39">
        <v>49556</v>
      </c>
      <c r="F20" s="39">
        <v>108247088</v>
      </c>
      <c r="G20" s="39">
        <v>0</v>
      </c>
      <c r="H20" s="39">
        <v>74423</v>
      </c>
      <c r="I20" s="40">
        <f t="shared" si="0"/>
        <v>178120956</v>
      </c>
    </row>
    <row r="21" spans="1:9" x14ac:dyDescent="0.25">
      <c r="A21" s="15">
        <v>1019</v>
      </c>
      <c r="B21" s="16" t="s">
        <v>26</v>
      </c>
      <c r="C21" s="42">
        <v>54947175</v>
      </c>
      <c r="D21" s="42">
        <v>4149274</v>
      </c>
      <c r="E21" s="42">
        <v>723165</v>
      </c>
      <c r="F21" s="42">
        <v>15390642</v>
      </c>
      <c r="G21" s="42">
        <v>0</v>
      </c>
      <c r="H21" s="42">
        <v>549835</v>
      </c>
      <c r="I21" s="43">
        <f t="shared" si="0"/>
        <v>75760091</v>
      </c>
    </row>
    <row r="22" spans="1:9" x14ac:dyDescent="0.25">
      <c r="A22" s="15">
        <v>1020</v>
      </c>
      <c r="B22" s="16" t="s">
        <v>27</v>
      </c>
      <c r="C22" s="39">
        <v>19483091</v>
      </c>
      <c r="D22" s="39">
        <v>6796355</v>
      </c>
      <c r="E22" s="39">
        <v>628530</v>
      </c>
      <c r="F22" s="39">
        <v>14348296</v>
      </c>
      <c r="G22" s="39">
        <v>0</v>
      </c>
      <c r="H22" s="39">
        <v>126218</v>
      </c>
      <c r="I22" s="40">
        <f t="shared" si="0"/>
        <v>41382490</v>
      </c>
    </row>
    <row r="23" spans="1:9" x14ac:dyDescent="0.25">
      <c r="A23" s="15">
        <v>1022</v>
      </c>
      <c r="B23" s="16" t="s">
        <v>28</v>
      </c>
      <c r="C23" s="42">
        <v>1369146</v>
      </c>
      <c r="D23" s="42">
        <v>86114</v>
      </c>
      <c r="E23" s="42">
        <v>64122</v>
      </c>
      <c r="F23" s="42">
        <v>0</v>
      </c>
      <c r="G23" s="42">
        <v>0</v>
      </c>
      <c r="H23" s="42">
        <v>4350</v>
      </c>
      <c r="I23" s="43">
        <f t="shared" si="0"/>
        <v>1523732</v>
      </c>
    </row>
    <row r="24" spans="1:9" x14ac:dyDescent="0.25">
      <c r="A24" s="15">
        <v>1023</v>
      </c>
      <c r="B24" s="16" t="s">
        <v>29</v>
      </c>
      <c r="C24" s="39">
        <v>17180663</v>
      </c>
      <c r="D24" s="39">
        <v>2033723</v>
      </c>
      <c r="E24" s="39">
        <v>752405</v>
      </c>
      <c r="F24" s="39">
        <v>110285</v>
      </c>
      <c r="G24" s="39">
        <v>0</v>
      </c>
      <c r="H24" s="39">
        <v>427738</v>
      </c>
      <c r="I24" s="40">
        <f t="shared" si="0"/>
        <v>20504814</v>
      </c>
    </row>
    <row r="25" spans="1:9" x14ac:dyDescent="0.25">
      <c r="A25" s="15">
        <v>1024</v>
      </c>
      <c r="B25" s="16" t="s">
        <v>30</v>
      </c>
      <c r="C25" s="42">
        <v>541922540</v>
      </c>
      <c r="D25" s="42">
        <v>35637437</v>
      </c>
      <c r="E25" s="42">
        <v>12115237</v>
      </c>
      <c r="F25" s="42">
        <v>4285983</v>
      </c>
      <c r="G25" s="42">
        <v>0</v>
      </c>
      <c r="H25" s="42">
        <v>3949881</v>
      </c>
      <c r="I25" s="43">
        <f t="shared" si="0"/>
        <v>597911078</v>
      </c>
    </row>
    <row r="26" spans="1:9" x14ac:dyDescent="0.25">
      <c r="A26" s="15">
        <v>1025</v>
      </c>
      <c r="B26" s="16" t="s">
        <v>31</v>
      </c>
      <c r="C26" s="39">
        <v>392783</v>
      </c>
      <c r="D26" s="39">
        <v>8720</v>
      </c>
      <c r="E26" s="39">
        <v>4032</v>
      </c>
      <c r="F26" s="39">
        <v>0</v>
      </c>
      <c r="G26" s="39">
        <v>0</v>
      </c>
      <c r="H26" s="39">
        <v>32870</v>
      </c>
      <c r="I26" s="40">
        <f t="shared" si="0"/>
        <v>438405</v>
      </c>
    </row>
    <row r="27" spans="1:9" x14ac:dyDescent="0.25">
      <c r="A27" s="15">
        <v>1026</v>
      </c>
      <c r="B27" s="16" t="s">
        <v>32</v>
      </c>
      <c r="C27" s="42">
        <v>679753</v>
      </c>
      <c r="D27" s="42">
        <v>1804</v>
      </c>
      <c r="E27" s="42">
        <v>408</v>
      </c>
      <c r="F27" s="42">
        <v>0</v>
      </c>
      <c r="G27" s="42">
        <v>0</v>
      </c>
      <c r="H27" s="42">
        <v>18740</v>
      </c>
      <c r="I27" s="43">
        <f t="shared" si="0"/>
        <v>700705</v>
      </c>
    </row>
    <row r="28" spans="1:9" x14ac:dyDescent="0.25">
      <c r="A28" s="15">
        <v>1027</v>
      </c>
      <c r="B28" s="16" t="s">
        <v>33</v>
      </c>
      <c r="C28" s="39">
        <v>27583617</v>
      </c>
      <c r="D28" s="39">
        <v>256227</v>
      </c>
      <c r="E28" s="39">
        <v>310600</v>
      </c>
      <c r="F28" s="39">
        <v>255266</v>
      </c>
      <c r="G28" s="39">
        <v>0</v>
      </c>
      <c r="H28" s="39">
        <v>455337</v>
      </c>
      <c r="I28" s="40">
        <f t="shared" si="0"/>
        <v>28861047</v>
      </c>
    </row>
    <row r="29" spans="1:9" x14ac:dyDescent="0.25">
      <c r="A29" s="15">
        <v>1028</v>
      </c>
      <c r="B29" s="16" t="s">
        <v>34</v>
      </c>
      <c r="C29" s="42">
        <v>13369250</v>
      </c>
      <c r="D29" s="42">
        <v>679902</v>
      </c>
      <c r="E29" s="42">
        <v>611410</v>
      </c>
      <c r="F29" s="42">
        <v>482587</v>
      </c>
      <c r="G29" s="42">
        <v>0</v>
      </c>
      <c r="H29" s="42">
        <v>61870</v>
      </c>
      <c r="I29" s="43">
        <f t="shared" si="0"/>
        <v>15205019</v>
      </c>
    </row>
    <row r="30" spans="1:9" x14ac:dyDescent="0.25">
      <c r="A30" s="15">
        <v>1030</v>
      </c>
      <c r="B30" s="16" t="s">
        <v>35</v>
      </c>
      <c r="C30" s="39">
        <v>99685263</v>
      </c>
      <c r="D30" s="39">
        <v>3641690</v>
      </c>
      <c r="E30" s="39">
        <v>1905508</v>
      </c>
      <c r="F30" s="39">
        <v>23907431</v>
      </c>
      <c r="G30" s="39">
        <v>0</v>
      </c>
      <c r="H30" s="39">
        <v>1399440</v>
      </c>
      <c r="I30" s="40">
        <f t="shared" si="0"/>
        <v>130539332</v>
      </c>
    </row>
    <row r="31" spans="1:9" x14ac:dyDescent="0.25">
      <c r="A31" s="15">
        <v>1031</v>
      </c>
      <c r="B31" s="16" t="s">
        <v>36</v>
      </c>
      <c r="C31" s="42">
        <v>92</v>
      </c>
      <c r="D31" s="42">
        <v>0</v>
      </c>
      <c r="E31" s="42">
        <v>0</v>
      </c>
      <c r="F31" s="42">
        <v>0</v>
      </c>
      <c r="G31" s="42">
        <v>0</v>
      </c>
      <c r="H31" s="42">
        <v>1090</v>
      </c>
      <c r="I31" s="43">
        <f t="shared" si="0"/>
        <v>1182</v>
      </c>
    </row>
    <row r="32" spans="1:9" x14ac:dyDescent="0.25">
      <c r="A32" s="15">
        <v>1033</v>
      </c>
      <c r="B32" s="16" t="s">
        <v>37</v>
      </c>
      <c r="C32" s="39">
        <v>853374</v>
      </c>
      <c r="D32" s="39">
        <v>61438</v>
      </c>
      <c r="E32" s="39">
        <v>11460</v>
      </c>
      <c r="F32" s="39">
        <v>0</v>
      </c>
      <c r="G32" s="39">
        <v>5000</v>
      </c>
      <c r="H32" s="39">
        <v>37620</v>
      </c>
      <c r="I32" s="40">
        <f t="shared" si="0"/>
        <v>968892</v>
      </c>
    </row>
    <row r="33" spans="1:9" x14ac:dyDescent="0.25">
      <c r="A33" s="15">
        <v>1034</v>
      </c>
      <c r="B33" s="16" t="s">
        <v>38</v>
      </c>
      <c r="C33" s="42">
        <v>3644227</v>
      </c>
      <c r="D33" s="42">
        <v>7332</v>
      </c>
      <c r="E33" s="42">
        <v>22887</v>
      </c>
      <c r="F33" s="42">
        <v>0</v>
      </c>
      <c r="G33" s="42">
        <v>0</v>
      </c>
      <c r="H33" s="42">
        <v>21780</v>
      </c>
      <c r="I33" s="43">
        <f t="shared" si="0"/>
        <v>3696226</v>
      </c>
    </row>
    <row r="34" spans="1:9" x14ac:dyDescent="0.25">
      <c r="A34" s="15">
        <v>1037</v>
      </c>
      <c r="B34" s="16" t="s">
        <v>39</v>
      </c>
      <c r="C34" s="39">
        <v>4076396</v>
      </c>
      <c r="D34" s="39">
        <v>4219802</v>
      </c>
      <c r="E34" s="39">
        <v>319549</v>
      </c>
      <c r="F34" s="39">
        <v>263849</v>
      </c>
      <c r="G34" s="39">
        <v>0</v>
      </c>
      <c r="H34" s="39">
        <v>219535</v>
      </c>
      <c r="I34" s="40">
        <f t="shared" si="0"/>
        <v>9099131</v>
      </c>
    </row>
    <row r="35" spans="1:9" x14ac:dyDescent="0.25">
      <c r="A35" s="15">
        <v>1038</v>
      </c>
      <c r="B35" s="16" t="s">
        <v>40</v>
      </c>
      <c r="C35" s="42">
        <v>7407948</v>
      </c>
      <c r="D35" s="42">
        <v>1282489</v>
      </c>
      <c r="E35" s="42">
        <v>127697</v>
      </c>
      <c r="F35" s="42">
        <v>0</v>
      </c>
      <c r="G35" s="42">
        <v>0</v>
      </c>
      <c r="H35" s="42">
        <v>125470</v>
      </c>
      <c r="I35" s="43">
        <f t="shared" si="0"/>
        <v>8943604</v>
      </c>
    </row>
    <row r="36" spans="1:9" x14ac:dyDescent="0.25">
      <c r="A36" s="15">
        <v>1039</v>
      </c>
      <c r="B36" s="16" t="s">
        <v>41</v>
      </c>
      <c r="C36" s="39">
        <v>1735518</v>
      </c>
      <c r="D36" s="39">
        <v>33885</v>
      </c>
      <c r="E36" s="39">
        <v>33578</v>
      </c>
      <c r="F36" s="39">
        <v>0</v>
      </c>
      <c r="G36" s="39">
        <v>0</v>
      </c>
      <c r="H36" s="39">
        <v>63580</v>
      </c>
      <c r="I36" s="40">
        <f t="shared" si="0"/>
        <v>1866561</v>
      </c>
    </row>
    <row r="37" spans="1:9" x14ac:dyDescent="0.25">
      <c r="A37" s="15">
        <v>1040</v>
      </c>
      <c r="B37" s="16" t="s">
        <v>42</v>
      </c>
      <c r="C37" s="42">
        <v>51601845</v>
      </c>
      <c r="D37" s="42">
        <v>4862076</v>
      </c>
      <c r="E37" s="42">
        <v>2057903</v>
      </c>
      <c r="F37" s="42">
        <v>511752</v>
      </c>
      <c r="G37" s="42">
        <v>0</v>
      </c>
      <c r="H37" s="42">
        <v>1497150</v>
      </c>
      <c r="I37" s="43">
        <f t="shared" si="0"/>
        <v>60530726</v>
      </c>
    </row>
    <row r="38" spans="1:9" x14ac:dyDescent="0.25">
      <c r="A38" s="15">
        <v>1042</v>
      </c>
      <c r="B38" s="16" t="s">
        <v>43</v>
      </c>
      <c r="C38" s="39">
        <v>153121562</v>
      </c>
      <c r="D38" s="39">
        <v>0</v>
      </c>
      <c r="E38" s="39">
        <v>1571860</v>
      </c>
      <c r="F38" s="39">
        <v>188791556</v>
      </c>
      <c r="G38" s="39">
        <v>0</v>
      </c>
      <c r="H38" s="39">
        <v>104303</v>
      </c>
      <c r="I38" s="40">
        <f t="shared" si="0"/>
        <v>343589281</v>
      </c>
    </row>
    <row r="39" spans="1:9" x14ac:dyDescent="0.25">
      <c r="A39" s="15">
        <v>1043</v>
      </c>
      <c r="B39" s="16" t="s">
        <v>44</v>
      </c>
      <c r="C39" s="42">
        <v>342827847</v>
      </c>
      <c r="D39" s="42">
        <v>20553820</v>
      </c>
      <c r="E39" s="42">
        <v>11407432</v>
      </c>
      <c r="F39" s="42">
        <v>164429003</v>
      </c>
      <c r="G39" s="42">
        <v>0</v>
      </c>
      <c r="H39" s="42">
        <v>407511</v>
      </c>
      <c r="I39" s="43">
        <f t="shared" si="0"/>
        <v>539625613</v>
      </c>
    </row>
    <row r="40" spans="1:9" x14ac:dyDescent="0.25">
      <c r="A40" s="15">
        <v>1044</v>
      </c>
      <c r="B40" s="16" t="s">
        <v>45</v>
      </c>
      <c r="C40" s="39">
        <v>5217450</v>
      </c>
      <c r="D40" s="39">
        <v>94245</v>
      </c>
      <c r="E40" s="39">
        <v>140301</v>
      </c>
      <c r="F40" s="39">
        <v>0</v>
      </c>
      <c r="G40" s="39">
        <v>0</v>
      </c>
      <c r="H40" s="39">
        <v>143055</v>
      </c>
      <c r="I40" s="40">
        <f t="shared" si="0"/>
        <v>5595051</v>
      </c>
    </row>
    <row r="41" spans="1:9" x14ac:dyDescent="0.25">
      <c r="A41" s="15">
        <v>1046</v>
      </c>
      <c r="B41" s="16" t="s">
        <v>46</v>
      </c>
      <c r="C41" s="42">
        <v>2579959</v>
      </c>
      <c r="D41" s="42">
        <v>11014</v>
      </c>
      <c r="E41" s="42">
        <v>24037</v>
      </c>
      <c r="F41" s="42">
        <v>0</v>
      </c>
      <c r="G41" s="42">
        <v>2500</v>
      </c>
      <c r="H41" s="42">
        <v>1008425</v>
      </c>
      <c r="I41" s="43">
        <f t="shared" si="0"/>
        <v>3625935</v>
      </c>
    </row>
    <row r="42" spans="1:9" x14ac:dyDescent="0.25">
      <c r="A42" s="15">
        <v>1047</v>
      </c>
      <c r="B42" s="16" t="s">
        <v>47</v>
      </c>
      <c r="C42" s="39">
        <v>169414364</v>
      </c>
      <c r="D42" s="39">
        <v>29147261</v>
      </c>
      <c r="E42" s="39">
        <v>6887551</v>
      </c>
      <c r="F42" s="39">
        <v>2268</v>
      </c>
      <c r="G42" s="39">
        <v>2500</v>
      </c>
      <c r="H42" s="39">
        <v>1418106</v>
      </c>
      <c r="I42" s="40">
        <f t="shared" si="0"/>
        <v>206872050</v>
      </c>
    </row>
    <row r="43" spans="1:9" x14ac:dyDescent="0.25">
      <c r="A43" s="15">
        <v>1048</v>
      </c>
      <c r="B43" s="16" t="s">
        <v>48</v>
      </c>
      <c r="C43" s="42">
        <v>50688443</v>
      </c>
      <c r="D43" s="42">
        <v>5042069</v>
      </c>
      <c r="E43" s="42">
        <v>2600942</v>
      </c>
      <c r="F43" s="42">
        <v>51894</v>
      </c>
      <c r="G43" s="42">
        <v>0</v>
      </c>
      <c r="H43" s="42">
        <v>871813</v>
      </c>
      <c r="I43" s="43">
        <f t="shared" si="0"/>
        <v>59255161</v>
      </c>
    </row>
    <row r="44" spans="1:9" x14ac:dyDescent="0.25">
      <c r="A44" s="15">
        <v>1050</v>
      </c>
      <c r="B44" s="16" t="s">
        <v>49</v>
      </c>
      <c r="C44" s="39">
        <v>117516</v>
      </c>
      <c r="D44" s="39">
        <v>141574</v>
      </c>
      <c r="E44" s="39">
        <v>2265</v>
      </c>
      <c r="F44" s="39">
        <v>0</v>
      </c>
      <c r="G44" s="39">
        <v>0</v>
      </c>
      <c r="H44" s="39">
        <v>92893</v>
      </c>
      <c r="I44" s="40">
        <f t="shared" si="0"/>
        <v>354248</v>
      </c>
    </row>
    <row r="45" spans="1:9" x14ac:dyDescent="0.25">
      <c r="A45" s="15">
        <v>1052</v>
      </c>
      <c r="B45" s="16" t="s">
        <v>50</v>
      </c>
      <c r="C45" s="42">
        <v>14004482</v>
      </c>
      <c r="D45" s="42">
        <v>18198690</v>
      </c>
      <c r="E45" s="42">
        <v>1437200</v>
      </c>
      <c r="F45" s="42">
        <v>763479</v>
      </c>
      <c r="G45" s="42">
        <v>0</v>
      </c>
      <c r="H45" s="42">
        <v>532233</v>
      </c>
      <c r="I45" s="43">
        <f t="shared" si="0"/>
        <v>34936084</v>
      </c>
    </row>
    <row r="46" spans="1:9" x14ac:dyDescent="0.25">
      <c r="A46" s="15">
        <v>1054</v>
      </c>
      <c r="B46" s="16" t="s">
        <v>51</v>
      </c>
      <c r="C46" s="39">
        <v>31954774</v>
      </c>
      <c r="D46" s="39">
        <v>1473533</v>
      </c>
      <c r="E46" s="39">
        <v>810242</v>
      </c>
      <c r="F46" s="39">
        <v>168596</v>
      </c>
      <c r="G46" s="39">
        <v>7501</v>
      </c>
      <c r="H46" s="39">
        <v>717731</v>
      </c>
      <c r="I46" s="40">
        <f t="shared" si="0"/>
        <v>35132377</v>
      </c>
    </row>
    <row r="47" spans="1:9" x14ac:dyDescent="0.25">
      <c r="A47" s="15">
        <v>1055</v>
      </c>
      <c r="B47" s="16" t="s">
        <v>52</v>
      </c>
      <c r="C47" s="42">
        <v>15392631</v>
      </c>
      <c r="D47" s="42">
        <v>754273</v>
      </c>
      <c r="E47" s="42">
        <v>683611</v>
      </c>
      <c r="F47" s="42">
        <v>643</v>
      </c>
      <c r="G47" s="42">
        <v>0</v>
      </c>
      <c r="H47" s="42">
        <v>334421</v>
      </c>
      <c r="I47" s="43">
        <f t="shared" si="0"/>
        <v>17165579</v>
      </c>
    </row>
    <row r="48" spans="1:9" x14ac:dyDescent="0.25">
      <c r="A48" s="15">
        <v>1057</v>
      </c>
      <c r="B48" s="16" t="s">
        <v>53</v>
      </c>
      <c r="C48" s="39">
        <v>6294524</v>
      </c>
      <c r="D48" s="39">
        <v>251285</v>
      </c>
      <c r="E48" s="39">
        <v>314599</v>
      </c>
      <c r="F48" s="39">
        <v>0</v>
      </c>
      <c r="G48" s="39">
        <v>0</v>
      </c>
      <c r="H48" s="39">
        <v>584247</v>
      </c>
      <c r="I48" s="40">
        <f t="shared" si="0"/>
        <v>7444655</v>
      </c>
    </row>
    <row r="49" spans="1:9" x14ac:dyDescent="0.25">
      <c r="A49" s="15">
        <v>1058</v>
      </c>
      <c r="B49" s="16" t="s">
        <v>54</v>
      </c>
      <c r="C49" s="42">
        <v>18230105</v>
      </c>
      <c r="D49" s="42">
        <v>622941</v>
      </c>
      <c r="E49" s="42">
        <v>337664</v>
      </c>
      <c r="F49" s="42">
        <v>0</v>
      </c>
      <c r="G49" s="42">
        <v>50000</v>
      </c>
      <c r="H49" s="42">
        <v>1119406</v>
      </c>
      <c r="I49" s="43">
        <f t="shared" si="0"/>
        <v>20360116</v>
      </c>
    </row>
    <row r="50" spans="1:9" x14ac:dyDescent="0.25">
      <c r="A50" s="15">
        <v>1062</v>
      </c>
      <c r="B50" s="16" t="s">
        <v>55</v>
      </c>
      <c r="C50" s="39">
        <v>35123337</v>
      </c>
      <c r="D50" s="39">
        <v>5478478</v>
      </c>
      <c r="E50" s="39">
        <v>1252370</v>
      </c>
      <c r="F50" s="39">
        <v>84608</v>
      </c>
      <c r="G50" s="39">
        <v>0</v>
      </c>
      <c r="H50" s="39">
        <v>1413288</v>
      </c>
      <c r="I50" s="40">
        <f t="shared" si="0"/>
        <v>43352081</v>
      </c>
    </row>
    <row r="51" spans="1:9" x14ac:dyDescent="0.25">
      <c r="A51" s="15">
        <v>1065</v>
      </c>
      <c r="B51" s="16" t="s">
        <v>56</v>
      </c>
      <c r="C51" s="42">
        <v>71095507</v>
      </c>
      <c r="D51" s="42">
        <v>8359505</v>
      </c>
      <c r="E51" s="42">
        <v>2016432</v>
      </c>
      <c r="F51" s="42">
        <v>51666</v>
      </c>
      <c r="G51" s="42">
        <v>9486</v>
      </c>
      <c r="H51" s="42">
        <v>568958</v>
      </c>
      <c r="I51" s="43">
        <f t="shared" si="0"/>
        <v>82101554</v>
      </c>
    </row>
    <row r="52" spans="1:9" x14ac:dyDescent="0.25">
      <c r="A52" s="15">
        <v>1066</v>
      </c>
      <c r="B52" s="16" t="s">
        <v>57</v>
      </c>
      <c r="C52" s="39">
        <v>123277905</v>
      </c>
      <c r="D52" s="39">
        <v>6658038</v>
      </c>
      <c r="E52" s="39">
        <v>3804348</v>
      </c>
      <c r="F52" s="39">
        <v>305620</v>
      </c>
      <c r="G52" s="39">
        <v>2500</v>
      </c>
      <c r="H52" s="39">
        <v>1528714</v>
      </c>
      <c r="I52" s="40">
        <f t="shared" si="0"/>
        <v>135577125</v>
      </c>
    </row>
    <row r="53" spans="1:9" x14ac:dyDescent="0.25">
      <c r="A53" s="15">
        <v>1067</v>
      </c>
      <c r="B53" s="16" t="s">
        <v>58</v>
      </c>
      <c r="C53" s="42">
        <v>4387171</v>
      </c>
      <c r="D53" s="42">
        <v>0</v>
      </c>
      <c r="E53" s="42">
        <v>4417</v>
      </c>
      <c r="F53" s="42">
        <v>0</v>
      </c>
      <c r="G53" s="42">
        <v>0</v>
      </c>
      <c r="H53" s="42">
        <v>17500</v>
      </c>
      <c r="I53" s="43">
        <f t="shared" si="0"/>
        <v>4409088</v>
      </c>
    </row>
    <row r="54" spans="1:9" x14ac:dyDescent="0.25">
      <c r="A54" s="15">
        <v>1068</v>
      </c>
      <c r="B54" s="16" t="s">
        <v>59</v>
      </c>
      <c r="C54" s="39">
        <v>138</v>
      </c>
      <c r="D54" s="39">
        <v>0</v>
      </c>
      <c r="E54" s="39">
        <v>0</v>
      </c>
      <c r="F54" s="39">
        <v>0</v>
      </c>
      <c r="G54" s="39">
        <v>0</v>
      </c>
      <c r="H54" s="39">
        <v>16115</v>
      </c>
      <c r="I54" s="40">
        <f t="shared" si="0"/>
        <v>16253</v>
      </c>
    </row>
    <row r="55" spans="1:9" x14ac:dyDescent="0.25">
      <c r="A55" s="15">
        <v>1069</v>
      </c>
      <c r="B55" s="16" t="s">
        <v>60</v>
      </c>
      <c r="C55" s="42">
        <v>1613251</v>
      </c>
      <c r="D55" s="42">
        <v>4648</v>
      </c>
      <c r="E55" s="42">
        <v>37950</v>
      </c>
      <c r="F55" s="42">
        <v>0</v>
      </c>
      <c r="G55" s="42">
        <v>0</v>
      </c>
      <c r="H55" s="42">
        <v>77186</v>
      </c>
      <c r="I55" s="43">
        <f t="shared" si="0"/>
        <v>1733035</v>
      </c>
    </row>
    <row r="56" spans="1:9" x14ac:dyDescent="0.25">
      <c r="A56" s="15">
        <v>1070</v>
      </c>
      <c r="B56" s="16" t="s">
        <v>61</v>
      </c>
      <c r="C56" s="39">
        <v>26830756</v>
      </c>
      <c r="D56" s="39">
        <v>14911739</v>
      </c>
      <c r="E56" s="39">
        <v>1017695</v>
      </c>
      <c r="F56" s="39">
        <v>607297</v>
      </c>
      <c r="G56" s="39">
        <v>0</v>
      </c>
      <c r="H56" s="39">
        <v>463813</v>
      </c>
      <c r="I56" s="40">
        <f t="shared" si="0"/>
        <v>43831300</v>
      </c>
    </row>
    <row r="57" spans="1:9" x14ac:dyDescent="0.25">
      <c r="A57" s="13" t="s">
        <v>63</v>
      </c>
      <c r="B57" s="18" t="s">
        <v>62</v>
      </c>
      <c r="C57" s="19">
        <f t="shared" ref="C57:I57" si="1">SUM(C7:C56)</f>
        <v>2851071504</v>
      </c>
      <c r="D57" s="19">
        <f t="shared" si="1"/>
        <v>338566390</v>
      </c>
      <c r="E57" s="19">
        <f t="shared" si="1"/>
        <v>88792790</v>
      </c>
      <c r="F57" s="19">
        <f t="shared" si="1"/>
        <v>632967954</v>
      </c>
      <c r="G57" s="19">
        <f t="shared" si="1"/>
        <v>84487</v>
      </c>
      <c r="H57" s="19">
        <f t="shared" si="1"/>
        <v>27440482</v>
      </c>
      <c r="I57" s="19">
        <f t="shared" si="1"/>
        <v>3938923607</v>
      </c>
    </row>
  </sheetData>
  <mergeCells count="1">
    <mergeCell ref="A4:I4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DA9F2-33DD-466E-B141-4E6E1A54F82B}">
  <dimension ref="A1:I57"/>
  <sheetViews>
    <sheetView workbookViewId="0">
      <selection activeCell="C7" sqref="C7:I56"/>
    </sheetView>
  </sheetViews>
  <sheetFormatPr baseColWidth="10" defaultColWidth="11.42578125" defaultRowHeight="15.75" x14ac:dyDescent="0.25"/>
  <cols>
    <col min="1" max="1" width="7.85546875" style="10" customWidth="1"/>
    <col min="2" max="2" width="26.42578125" style="11" customWidth="1"/>
    <col min="3" max="8" width="15" style="12" customWidth="1"/>
    <col min="9" max="9" width="19.5703125" style="12" customWidth="1"/>
    <col min="10" max="16384" width="11.42578125" style="4"/>
  </cols>
  <sheetData>
    <row r="1" spans="1:9" ht="15" customHeight="1" x14ac:dyDescent="0.25">
      <c r="A1" s="3"/>
      <c r="B1" s="3"/>
      <c r="C1" s="4"/>
      <c r="D1" s="5"/>
      <c r="E1" s="5"/>
      <c r="F1" s="4"/>
      <c r="G1" s="4"/>
      <c r="H1" s="4"/>
      <c r="I1" s="6" t="s">
        <v>0</v>
      </c>
    </row>
    <row r="2" spans="1:9" ht="15" customHeight="1" x14ac:dyDescent="0.25">
      <c r="A2" s="3"/>
      <c r="B2" s="3"/>
      <c r="C2" s="4"/>
      <c r="D2" s="5"/>
      <c r="E2" s="5"/>
      <c r="F2" s="4"/>
      <c r="G2" s="4"/>
      <c r="H2" s="4"/>
      <c r="I2" s="6" t="s">
        <v>1</v>
      </c>
    </row>
    <row r="3" spans="1:9" ht="15" customHeight="1" x14ac:dyDescent="0.25">
      <c r="A3" s="3"/>
      <c r="B3" s="4"/>
      <c r="C3" s="4"/>
      <c r="D3" s="5"/>
      <c r="E3" s="5"/>
      <c r="F3" s="4"/>
      <c r="G3" s="4"/>
      <c r="H3" s="4"/>
      <c r="I3" s="6" t="s">
        <v>2</v>
      </c>
    </row>
    <row r="4" spans="1:9" ht="15" customHeight="1" x14ac:dyDescent="0.25">
      <c r="A4" s="22" t="s">
        <v>64</v>
      </c>
      <c r="B4" s="22"/>
      <c r="C4" s="22"/>
      <c r="D4" s="22"/>
      <c r="E4" s="22"/>
      <c r="F4" s="22"/>
      <c r="G4" s="22"/>
      <c r="H4" s="22"/>
      <c r="I4" s="22"/>
    </row>
    <row r="5" spans="1:9" ht="15" customHeight="1" x14ac:dyDescent="0.25">
      <c r="A5" s="3"/>
      <c r="B5" s="7" t="s">
        <v>63</v>
      </c>
      <c r="C5" s="7" t="s">
        <v>63</v>
      </c>
      <c r="D5" s="7" t="s">
        <v>63</v>
      </c>
      <c r="E5" s="7" t="s">
        <v>63</v>
      </c>
      <c r="F5" s="7" t="s">
        <v>63</v>
      </c>
      <c r="G5" s="8" t="s">
        <v>63</v>
      </c>
      <c r="H5" s="4"/>
      <c r="I5" s="4"/>
    </row>
    <row r="6" spans="1:9" ht="41.25" customHeight="1" thickTop="1" thickBot="1" x14ac:dyDescent="0.3">
      <c r="A6" s="1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</row>
    <row r="7" spans="1:9" ht="16.5" thickTop="1" x14ac:dyDescent="0.25">
      <c r="A7" s="15">
        <v>1001</v>
      </c>
      <c r="B7" s="16" t="s">
        <v>12</v>
      </c>
      <c r="C7" s="29">
        <v>10804301</v>
      </c>
      <c r="D7" s="29">
        <v>0</v>
      </c>
      <c r="E7" s="29">
        <v>419039</v>
      </c>
      <c r="F7" s="29">
        <v>14727633</v>
      </c>
      <c r="G7" s="29">
        <v>0</v>
      </c>
      <c r="H7" s="29">
        <v>25290</v>
      </c>
      <c r="I7" s="30">
        <f>SUM(C7:H7)</f>
        <v>25976263</v>
      </c>
    </row>
    <row r="8" spans="1:9" x14ac:dyDescent="0.25">
      <c r="A8" s="15">
        <v>1002</v>
      </c>
      <c r="B8" s="16" t="s">
        <v>13</v>
      </c>
      <c r="C8" s="31">
        <v>2771333</v>
      </c>
      <c r="D8" s="31">
        <v>5878</v>
      </c>
      <c r="E8" s="31">
        <v>29063</v>
      </c>
      <c r="F8" s="31">
        <v>0</v>
      </c>
      <c r="G8" s="31">
        <v>0</v>
      </c>
      <c r="H8" s="31">
        <v>70010</v>
      </c>
      <c r="I8" s="32">
        <f t="shared" ref="I8:I56" si="0">SUM(C8:H8)</f>
        <v>2876284</v>
      </c>
    </row>
    <row r="9" spans="1:9" x14ac:dyDescent="0.25">
      <c r="A9" s="15">
        <v>1005</v>
      </c>
      <c r="B9" s="16" t="s">
        <v>14</v>
      </c>
      <c r="C9" s="33">
        <v>21527</v>
      </c>
      <c r="D9" s="33">
        <v>0</v>
      </c>
      <c r="E9" s="33">
        <v>10831</v>
      </c>
      <c r="F9" s="33">
        <v>0</v>
      </c>
      <c r="G9" s="33">
        <v>0</v>
      </c>
      <c r="H9" s="33">
        <v>5220</v>
      </c>
      <c r="I9" s="34">
        <f t="shared" si="0"/>
        <v>37578</v>
      </c>
    </row>
    <row r="10" spans="1:9" x14ac:dyDescent="0.25">
      <c r="A10" s="15">
        <v>1006</v>
      </c>
      <c r="B10" s="16" t="s">
        <v>15</v>
      </c>
      <c r="C10" s="31">
        <v>13866</v>
      </c>
      <c r="D10" s="31">
        <v>0</v>
      </c>
      <c r="E10" s="31">
        <v>686</v>
      </c>
      <c r="F10" s="31">
        <v>0</v>
      </c>
      <c r="G10" s="31">
        <v>0</v>
      </c>
      <c r="H10" s="31">
        <v>290</v>
      </c>
      <c r="I10" s="32">
        <f t="shared" si="0"/>
        <v>14842</v>
      </c>
    </row>
    <row r="11" spans="1:9" x14ac:dyDescent="0.25">
      <c r="A11" s="15">
        <v>1007</v>
      </c>
      <c r="B11" s="16" t="s">
        <v>16</v>
      </c>
      <c r="C11" s="33">
        <v>75398457</v>
      </c>
      <c r="D11" s="33">
        <v>5658470</v>
      </c>
      <c r="E11" s="33">
        <v>2164891</v>
      </c>
      <c r="F11" s="33">
        <v>22792950</v>
      </c>
      <c r="G11" s="33">
        <v>0</v>
      </c>
      <c r="H11" s="33">
        <v>1866660</v>
      </c>
      <c r="I11" s="34">
        <f t="shared" si="0"/>
        <v>107881428</v>
      </c>
    </row>
    <row r="12" spans="1:9" x14ac:dyDescent="0.25">
      <c r="A12" s="15">
        <v>1008</v>
      </c>
      <c r="B12" s="16" t="s">
        <v>17</v>
      </c>
      <c r="C12" s="31">
        <v>201820207</v>
      </c>
      <c r="D12" s="31">
        <v>0</v>
      </c>
      <c r="E12" s="31">
        <v>5180279</v>
      </c>
      <c r="F12" s="31">
        <v>191369618</v>
      </c>
      <c r="G12" s="31">
        <v>0</v>
      </c>
      <c r="H12" s="31">
        <v>12380</v>
      </c>
      <c r="I12" s="32">
        <f t="shared" si="0"/>
        <v>398382484</v>
      </c>
    </row>
    <row r="13" spans="1:9" x14ac:dyDescent="0.25">
      <c r="A13" s="15">
        <v>1010</v>
      </c>
      <c r="B13" s="16" t="s">
        <v>18</v>
      </c>
      <c r="C13" s="33">
        <v>6683136</v>
      </c>
      <c r="D13" s="33">
        <v>344626</v>
      </c>
      <c r="E13" s="33">
        <v>302045</v>
      </c>
      <c r="F13" s="33">
        <v>404270</v>
      </c>
      <c r="G13" s="33">
        <v>0</v>
      </c>
      <c r="H13" s="33">
        <v>29420</v>
      </c>
      <c r="I13" s="34">
        <f t="shared" si="0"/>
        <v>7763497</v>
      </c>
    </row>
    <row r="14" spans="1:9" x14ac:dyDescent="0.25">
      <c r="A14" s="15">
        <v>1011</v>
      </c>
      <c r="B14" s="16" t="s">
        <v>19</v>
      </c>
      <c r="C14" s="31">
        <v>51783521</v>
      </c>
      <c r="D14" s="31">
        <v>4218575</v>
      </c>
      <c r="E14" s="31">
        <v>1713091</v>
      </c>
      <c r="F14" s="31">
        <v>35953583</v>
      </c>
      <c r="G14" s="31">
        <v>0</v>
      </c>
      <c r="H14" s="31">
        <v>296406</v>
      </c>
      <c r="I14" s="32">
        <f t="shared" si="0"/>
        <v>93965176</v>
      </c>
    </row>
    <row r="15" spans="1:9" x14ac:dyDescent="0.25">
      <c r="A15" s="15">
        <v>1012</v>
      </c>
      <c r="B15" s="16" t="s">
        <v>20</v>
      </c>
      <c r="C15" s="33">
        <v>94215302</v>
      </c>
      <c r="D15" s="33">
        <v>71142</v>
      </c>
      <c r="E15" s="33">
        <v>2081026</v>
      </c>
      <c r="F15" s="33">
        <v>143859013</v>
      </c>
      <c r="G15" s="33">
        <v>0</v>
      </c>
      <c r="H15" s="33">
        <v>184580</v>
      </c>
      <c r="I15" s="34">
        <f t="shared" si="0"/>
        <v>240411063</v>
      </c>
    </row>
    <row r="16" spans="1:9" x14ac:dyDescent="0.25">
      <c r="A16" s="15">
        <v>1013</v>
      </c>
      <c r="B16" s="16" t="s">
        <v>21</v>
      </c>
      <c r="C16" s="31">
        <v>161713956</v>
      </c>
      <c r="D16" s="31">
        <v>70444132</v>
      </c>
      <c r="E16" s="31">
        <v>6735550</v>
      </c>
      <c r="F16" s="31">
        <v>2300</v>
      </c>
      <c r="G16" s="31">
        <v>0</v>
      </c>
      <c r="H16" s="31">
        <v>730353</v>
      </c>
      <c r="I16" s="32">
        <f t="shared" si="0"/>
        <v>239626291</v>
      </c>
    </row>
    <row r="17" spans="1:9" x14ac:dyDescent="0.25">
      <c r="A17" s="15">
        <v>1014</v>
      </c>
      <c r="B17" s="16" t="s">
        <v>22</v>
      </c>
      <c r="C17" s="33">
        <v>35661528</v>
      </c>
      <c r="D17" s="33">
        <v>0</v>
      </c>
      <c r="E17" s="33">
        <v>1007032</v>
      </c>
      <c r="F17" s="33">
        <v>44175940</v>
      </c>
      <c r="G17" s="33">
        <v>0</v>
      </c>
      <c r="H17" s="33">
        <v>21720</v>
      </c>
      <c r="I17" s="34">
        <f t="shared" si="0"/>
        <v>80866220</v>
      </c>
    </row>
    <row r="18" spans="1:9" x14ac:dyDescent="0.25">
      <c r="A18" s="15">
        <v>1016</v>
      </c>
      <c r="B18" s="16" t="s">
        <v>23</v>
      </c>
      <c r="C18" s="31">
        <v>382800543</v>
      </c>
      <c r="D18" s="31">
        <v>93180049</v>
      </c>
      <c r="E18" s="31">
        <v>18833007</v>
      </c>
      <c r="F18" s="31">
        <v>1954356</v>
      </c>
      <c r="G18" s="31">
        <v>0</v>
      </c>
      <c r="H18" s="31">
        <v>2661480</v>
      </c>
      <c r="I18" s="32">
        <f t="shared" si="0"/>
        <v>499429435</v>
      </c>
    </row>
    <row r="19" spans="1:9" x14ac:dyDescent="0.25">
      <c r="A19" s="15">
        <v>1017</v>
      </c>
      <c r="B19" s="16" t="s">
        <v>24</v>
      </c>
      <c r="C19" s="33">
        <v>99658607</v>
      </c>
      <c r="D19" s="33">
        <v>3301986</v>
      </c>
      <c r="E19" s="33">
        <v>3323112</v>
      </c>
      <c r="F19" s="33">
        <v>8246467</v>
      </c>
      <c r="G19" s="33">
        <v>0</v>
      </c>
      <c r="H19" s="33">
        <v>821458</v>
      </c>
      <c r="I19" s="34">
        <f t="shared" si="0"/>
        <v>115351630</v>
      </c>
    </row>
    <row r="20" spans="1:9" x14ac:dyDescent="0.25">
      <c r="A20" s="15">
        <v>1018</v>
      </c>
      <c r="B20" s="16" t="s">
        <v>25</v>
      </c>
      <c r="C20" s="31">
        <v>288313026</v>
      </c>
      <c r="D20" s="31">
        <v>88004539</v>
      </c>
      <c r="E20" s="31">
        <v>7516548</v>
      </c>
      <c r="F20" s="31">
        <v>209009769</v>
      </c>
      <c r="G20" s="31">
        <v>0</v>
      </c>
      <c r="H20" s="31">
        <v>89967</v>
      </c>
      <c r="I20" s="32">
        <f t="shared" si="0"/>
        <v>592933849</v>
      </c>
    </row>
    <row r="21" spans="1:9" x14ac:dyDescent="0.25">
      <c r="A21" s="15">
        <v>1019</v>
      </c>
      <c r="B21" s="16" t="s">
        <v>26</v>
      </c>
      <c r="C21" s="33">
        <v>84143791</v>
      </c>
      <c r="D21" s="33">
        <v>1573962</v>
      </c>
      <c r="E21" s="33">
        <v>710993</v>
      </c>
      <c r="F21" s="33">
        <v>99876</v>
      </c>
      <c r="G21" s="33">
        <v>0</v>
      </c>
      <c r="H21" s="33">
        <v>849589</v>
      </c>
      <c r="I21" s="34">
        <f t="shared" si="0"/>
        <v>87378211</v>
      </c>
    </row>
    <row r="22" spans="1:9" x14ac:dyDescent="0.25">
      <c r="A22" s="15">
        <v>1020</v>
      </c>
      <c r="B22" s="16" t="s">
        <v>27</v>
      </c>
      <c r="C22" s="31">
        <v>20780915</v>
      </c>
      <c r="D22" s="31">
        <v>6752260</v>
      </c>
      <c r="E22" s="31">
        <v>673097</v>
      </c>
      <c r="F22" s="31">
        <v>11673453</v>
      </c>
      <c r="G22" s="31">
        <v>0</v>
      </c>
      <c r="H22" s="31">
        <v>83812</v>
      </c>
      <c r="I22" s="32">
        <f t="shared" si="0"/>
        <v>39963537</v>
      </c>
    </row>
    <row r="23" spans="1:9" x14ac:dyDescent="0.25">
      <c r="A23" s="15">
        <v>1022</v>
      </c>
      <c r="B23" s="16" t="s">
        <v>28</v>
      </c>
      <c r="C23" s="33">
        <v>517519</v>
      </c>
      <c r="D23" s="33">
        <v>13401</v>
      </c>
      <c r="E23" s="33">
        <v>13447</v>
      </c>
      <c r="F23" s="33">
        <v>0</v>
      </c>
      <c r="G23" s="33">
        <v>0</v>
      </c>
      <c r="H23" s="33">
        <v>4640</v>
      </c>
      <c r="I23" s="34">
        <f t="shared" si="0"/>
        <v>549007</v>
      </c>
    </row>
    <row r="24" spans="1:9" x14ac:dyDescent="0.25">
      <c r="A24" s="15">
        <v>1023</v>
      </c>
      <c r="B24" s="16" t="s">
        <v>29</v>
      </c>
      <c r="C24" s="31">
        <v>17144955</v>
      </c>
      <c r="D24" s="31">
        <v>9303469</v>
      </c>
      <c r="E24" s="31">
        <v>643183</v>
      </c>
      <c r="F24" s="31">
        <v>269987</v>
      </c>
      <c r="G24" s="31">
        <v>0</v>
      </c>
      <c r="H24" s="31">
        <v>421272</v>
      </c>
      <c r="I24" s="32">
        <f t="shared" si="0"/>
        <v>27782866</v>
      </c>
    </row>
    <row r="25" spans="1:9" x14ac:dyDescent="0.25">
      <c r="A25" s="15">
        <v>1024</v>
      </c>
      <c r="B25" s="16" t="s">
        <v>30</v>
      </c>
      <c r="C25" s="33">
        <v>508744085</v>
      </c>
      <c r="D25" s="33">
        <v>28518929</v>
      </c>
      <c r="E25" s="33">
        <v>11189559</v>
      </c>
      <c r="F25" s="33">
        <v>41739991</v>
      </c>
      <c r="G25" s="33">
        <v>5000</v>
      </c>
      <c r="H25" s="33">
        <v>3281399</v>
      </c>
      <c r="I25" s="34">
        <f t="shared" si="0"/>
        <v>593478963</v>
      </c>
    </row>
    <row r="26" spans="1:9" x14ac:dyDescent="0.25">
      <c r="A26" s="15">
        <v>1025</v>
      </c>
      <c r="B26" s="16" t="s">
        <v>31</v>
      </c>
      <c r="C26" s="31">
        <v>972420</v>
      </c>
      <c r="D26" s="31">
        <v>27779</v>
      </c>
      <c r="E26" s="31">
        <v>7601</v>
      </c>
      <c r="F26" s="31">
        <v>0</v>
      </c>
      <c r="G26" s="31">
        <v>0</v>
      </c>
      <c r="H26" s="31">
        <v>37415</v>
      </c>
      <c r="I26" s="32">
        <f t="shared" si="0"/>
        <v>1045215</v>
      </c>
    </row>
    <row r="27" spans="1:9" x14ac:dyDescent="0.25">
      <c r="A27" s="15">
        <v>1026</v>
      </c>
      <c r="B27" s="16" t="s">
        <v>32</v>
      </c>
      <c r="C27" s="33">
        <v>108126</v>
      </c>
      <c r="D27" s="33">
        <v>0</v>
      </c>
      <c r="E27" s="33">
        <v>820</v>
      </c>
      <c r="F27" s="33">
        <v>0</v>
      </c>
      <c r="G27" s="33">
        <v>0</v>
      </c>
      <c r="H27" s="33">
        <v>11670</v>
      </c>
      <c r="I27" s="34">
        <f t="shared" si="0"/>
        <v>120616</v>
      </c>
    </row>
    <row r="28" spans="1:9" x14ac:dyDescent="0.25">
      <c r="A28" s="15">
        <v>1027</v>
      </c>
      <c r="B28" s="16" t="s">
        <v>33</v>
      </c>
      <c r="C28" s="31">
        <v>42871712</v>
      </c>
      <c r="D28" s="31">
        <v>245880</v>
      </c>
      <c r="E28" s="31">
        <v>318955</v>
      </c>
      <c r="F28" s="31">
        <v>265443</v>
      </c>
      <c r="G28" s="31">
        <v>5000</v>
      </c>
      <c r="H28" s="31">
        <v>396479</v>
      </c>
      <c r="I28" s="32">
        <f t="shared" si="0"/>
        <v>44103469</v>
      </c>
    </row>
    <row r="29" spans="1:9" x14ac:dyDescent="0.25">
      <c r="A29" s="15">
        <v>1028</v>
      </c>
      <c r="B29" s="16" t="s">
        <v>34</v>
      </c>
      <c r="C29" s="33">
        <v>67229969</v>
      </c>
      <c r="D29" s="33">
        <v>1841248</v>
      </c>
      <c r="E29" s="33">
        <v>1175079</v>
      </c>
      <c r="F29" s="33">
        <v>48118626</v>
      </c>
      <c r="G29" s="33">
        <v>0</v>
      </c>
      <c r="H29" s="33">
        <v>74654</v>
      </c>
      <c r="I29" s="34">
        <f t="shared" si="0"/>
        <v>118439576</v>
      </c>
    </row>
    <row r="30" spans="1:9" x14ac:dyDescent="0.25">
      <c r="A30" s="15">
        <v>1030</v>
      </c>
      <c r="B30" s="16" t="s">
        <v>35</v>
      </c>
      <c r="C30" s="31">
        <v>140500155</v>
      </c>
      <c r="D30" s="31">
        <v>2808027</v>
      </c>
      <c r="E30" s="31">
        <v>4543824</v>
      </c>
      <c r="F30" s="31">
        <v>90300191</v>
      </c>
      <c r="G30" s="31">
        <v>0</v>
      </c>
      <c r="H30" s="31">
        <v>840966</v>
      </c>
      <c r="I30" s="32">
        <f t="shared" si="0"/>
        <v>238993163</v>
      </c>
    </row>
    <row r="31" spans="1:9" x14ac:dyDescent="0.25">
      <c r="A31" s="15">
        <v>1031</v>
      </c>
      <c r="B31" s="16" t="s">
        <v>36</v>
      </c>
      <c r="C31" s="33">
        <v>0</v>
      </c>
      <c r="D31" s="33">
        <v>0</v>
      </c>
      <c r="E31" s="33">
        <v>393</v>
      </c>
      <c r="F31" s="33">
        <v>0</v>
      </c>
      <c r="G31" s="33">
        <v>0</v>
      </c>
      <c r="H31" s="33">
        <v>0</v>
      </c>
      <c r="I31" s="34">
        <f t="shared" si="0"/>
        <v>393</v>
      </c>
    </row>
    <row r="32" spans="1:9" x14ac:dyDescent="0.25">
      <c r="A32" s="15">
        <v>1033</v>
      </c>
      <c r="B32" s="16" t="s">
        <v>37</v>
      </c>
      <c r="C32" s="31">
        <v>428139</v>
      </c>
      <c r="D32" s="31">
        <v>45997</v>
      </c>
      <c r="E32" s="31">
        <v>16461</v>
      </c>
      <c r="F32" s="31">
        <v>3231</v>
      </c>
      <c r="G32" s="31">
        <v>17500</v>
      </c>
      <c r="H32" s="31">
        <v>55010</v>
      </c>
      <c r="I32" s="32">
        <f t="shared" si="0"/>
        <v>566338</v>
      </c>
    </row>
    <row r="33" spans="1:9" x14ac:dyDescent="0.25">
      <c r="A33" s="15">
        <v>1034</v>
      </c>
      <c r="B33" s="16" t="s">
        <v>38</v>
      </c>
      <c r="C33" s="33">
        <v>503758</v>
      </c>
      <c r="D33" s="33">
        <v>16623</v>
      </c>
      <c r="E33" s="33">
        <v>9416</v>
      </c>
      <c r="F33" s="33">
        <v>0</v>
      </c>
      <c r="G33" s="33">
        <v>0</v>
      </c>
      <c r="H33" s="33">
        <v>7540</v>
      </c>
      <c r="I33" s="34">
        <f t="shared" si="0"/>
        <v>537337</v>
      </c>
    </row>
    <row r="34" spans="1:9" x14ac:dyDescent="0.25">
      <c r="A34" s="15">
        <v>1037</v>
      </c>
      <c r="B34" s="16" t="s">
        <v>39</v>
      </c>
      <c r="C34" s="31">
        <v>6652870</v>
      </c>
      <c r="D34" s="31">
        <v>3429717</v>
      </c>
      <c r="E34" s="31">
        <v>238078</v>
      </c>
      <c r="F34" s="31">
        <v>313074</v>
      </c>
      <c r="G34" s="31">
        <v>0</v>
      </c>
      <c r="H34" s="31">
        <v>509328</v>
      </c>
      <c r="I34" s="32">
        <f t="shared" si="0"/>
        <v>11143067</v>
      </c>
    </row>
    <row r="35" spans="1:9" x14ac:dyDescent="0.25">
      <c r="A35" s="15">
        <v>1038</v>
      </c>
      <c r="B35" s="16" t="s">
        <v>40</v>
      </c>
      <c r="C35" s="33">
        <v>5032352</v>
      </c>
      <c r="D35" s="33">
        <v>0</v>
      </c>
      <c r="E35" s="33">
        <v>37141</v>
      </c>
      <c r="F35" s="33">
        <v>0</v>
      </c>
      <c r="G35" s="33">
        <v>0</v>
      </c>
      <c r="H35" s="33">
        <v>91591</v>
      </c>
      <c r="I35" s="34">
        <f t="shared" si="0"/>
        <v>5161084</v>
      </c>
    </row>
    <row r="36" spans="1:9" x14ac:dyDescent="0.25">
      <c r="A36" s="15">
        <v>1039</v>
      </c>
      <c r="B36" s="16" t="s">
        <v>41</v>
      </c>
      <c r="C36" s="31">
        <v>575001</v>
      </c>
      <c r="D36" s="31">
        <v>96369</v>
      </c>
      <c r="E36" s="31">
        <v>27220</v>
      </c>
      <c r="F36" s="31">
        <v>0</v>
      </c>
      <c r="G36" s="31">
        <v>0</v>
      </c>
      <c r="H36" s="31">
        <v>53210</v>
      </c>
      <c r="I36" s="32">
        <f t="shared" si="0"/>
        <v>751800</v>
      </c>
    </row>
    <row r="37" spans="1:9" x14ac:dyDescent="0.25">
      <c r="A37" s="15">
        <v>1040</v>
      </c>
      <c r="B37" s="16" t="s">
        <v>42</v>
      </c>
      <c r="C37" s="33">
        <v>56527160</v>
      </c>
      <c r="D37" s="33">
        <v>7316386</v>
      </c>
      <c r="E37" s="33">
        <v>2337274</v>
      </c>
      <c r="F37" s="33">
        <v>806066</v>
      </c>
      <c r="G37" s="33">
        <v>2500</v>
      </c>
      <c r="H37" s="33">
        <v>1707205</v>
      </c>
      <c r="I37" s="34">
        <f t="shared" si="0"/>
        <v>68696591</v>
      </c>
    </row>
    <row r="38" spans="1:9" x14ac:dyDescent="0.25">
      <c r="A38" s="15">
        <v>1042</v>
      </c>
      <c r="B38" s="16" t="s">
        <v>43</v>
      </c>
      <c r="C38" s="31">
        <v>255625433</v>
      </c>
      <c r="D38" s="31">
        <v>0</v>
      </c>
      <c r="E38" s="31">
        <v>8164757</v>
      </c>
      <c r="F38" s="31">
        <v>236699121</v>
      </c>
      <c r="G38" s="31">
        <v>0</v>
      </c>
      <c r="H38" s="31">
        <v>75667</v>
      </c>
      <c r="I38" s="32">
        <f t="shared" si="0"/>
        <v>500564978</v>
      </c>
    </row>
    <row r="39" spans="1:9" x14ac:dyDescent="0.25">
      <c r="A39" s="15">
        <v>1043</v>
      </c>
      <c r="B39" s="16" t="s">
        <v>44</v>
      </c>
      <c r="C39" s="33">
        <v>548816123</v>
      </c>
      <c r="D39" s="33">
        <v>24867356</v>
      </c>
      <c r="E39" s="33">
        <v>11886950</v>
      </c>
      <c r="F39" s="33">
        <v>316412654</v>
      </c>
      <c r="G39" s="33">
        <v>0</v>
      </c>
      <c r="H39" s="33">
        <v>393316</v>
      </c>
      <c r="I39" s="34">
        <f t="shared" si="0"/>
        <v>902376399</v>
      </c>
    </row>
    <row r="40" spans="1:9" x14ac:dyDescent="0.25">
      <c r="A40" s="15">
        <v>1044</v>
      </c>
      <c r="B40" s="16" t="s">
        <v>45</v>
      </c>
      <c r="C40" s="31">
        <v>1521665</v>
      </c>
      <c r="D40" s="31">
        <v>174232</v>
      </c>
      <c r="E40" s="31">
        <v>85652</v>
      </c>
      <c r="F40" s="31">
        <v>0</v>
      </c>
      <c r="G40" s="31">
        <v>0</v>
      </c>
      <c r="H40" s="31">
        <v>145360</v>
      </c>
      <c r="I40" s="32">
        <f t="shared" si="0"/>
        <v>1926909</v>
      </c>
    </row>
    <row r="41" spans="1:9" x14ac:dyDescent="0.25">
      <c r="A41" s="15">
        <v>1046</v>
      </c>
      <c r="B41" s="16" t="s">
        <v>46</v>
      </c>
      <c r="C41" s="33">
        <v>4347009</v>
      </c>
      <c r="D41" s="33">
        <v>148</v>
      </c>
      <c r="E41" s="33">
        <v>30476</v>
      </c>
      <c r="F41" s="33">
        <v>0</v>
      </c>
      <c r="G41" s="33">
        <v>0</v>
      </c>
      <c r="H41" s="33">
        <v>680654</v>
      </c>
      <c r="I41" s="34">
        <f t="shared" si="0"/>
        <v>5058287</v>
      </c>
    </row>
    <row r="42" spans="1:9" x14ac:dyDescent="0.25">
      <c r="A42" s="15">
        <v>1047</v>
      </c>
      <c r="B42" s="16" t="s">
        <v>47</v>
      </c>
      <c r="C42" s="31">
        <v>170355701</v>
      </c>
      <c r="D42" s="31">
        <v>24041030</v>
      </c>
      <c r="E42" s="31">
        <v>8430691</v>
      </c>
      <c r="F42" s="31">
        <v>832</v>
      </c>
      <c r="G42" s="31">
        <v>2500</v>
      </c>
      <c r="H42" s="31">
        <v>1302119</v>
      </c>
      <c r="I42" s="32">
        <f t="shared" si="0"/>
        <v>204132873</v>
      </c>
    </row>
    <row r="43" spans="1:9" x14ac:dyDescent="0.25">
      <c r="A43" s="15">
        <v>1048</v>
      </c>
      <c r="B43" s="16" t="s">
        <v>48</v>
      </c>
      <c r="C43" s="33">
        <v>33615910</v>
      </c>
      <c r="D43" s="33">
        <v>2110854</v>
      </c>
      <c r="E43" s="33">
        <v>1951528</v>
      </c>
      <c r="F43" s="33">
        <v>433982</v>
      </c>
      <c r="G43" s="33">
        <v>0</v>
      </c>
      <c r="H43" s="33">
        <v>734375</v>
      </c>
      <c r="I43" s="34">
        <f t="shared" si="0"/>
        <v>38846649</v>
      </c>
    </row>
    <row r="44" spans="1:9" x14ac:dyDescent="0.25">
      <c r="A44" s="15">
        <v>1050</v>
      </c>
      <c r="B44" s="16" t="s">
        <v>49</v>
      </c>
      <c r="C44" s="31">
        <v>32692</v>
      </c>
      <c r="D44" s="31">
        <v>74275</v>
      </c>
      <c r="E44" s="31">
        <v>1601</v>
      </c>
      <c r="F44" s="31">
        <v>0</v>
      </c>
      <c r="G44" s="31">
        <v>0</v>
      </c>
      <c r="H44" s="31">
        <v>53859</v>
      </c>
      <c r="I44" s="32">
        <f t="shared" si="0"/>
        <v>162427</v>
      </c>
    </row>
    <row r="45" spans="1:9" x14ac:dyDescent="0.25">
      <c r="A45" s="15">
        <v>1052</v>
      </c>
      <c r="B45" s="16" t="s">
        <v>50</v>
      </c>
      <c r="C45" s="33">
        <v>19020540</v>
      </c>
      <c r="D45" s="33">
        <v>5388617</v>
      </c>
      <c r="E45" s="33">
        <v>933609</v>
      </c>
      <c r="F45" s="33">
        <v>0</v>
      </c>
      <c r="G45" s="33">
        <v>0</v>
      </c>
      <c r="H45" s="33">
        <v>596050</v>
      </c>
      <c r="I45" s="34">
        <f t="shared" si="0"/>
        <v>25938816</v>
      </c>
    </row>
    <row r="46" spans="1:9" x14ac:dyDescent="0.25">
      <c r="A46" s="15">
        <v>1054</v>
      </c>
      <c r="B46" s="16" t="s">
        <v>51</v>
      </c>
      <c r="C46" s="31">
        <v>31908988</v>
      </c>
      <c r="D46" s="31">
        <v>1107733</v>
      </c>
      <c r="E46" s="31">
        <v>1460064</v>
      </c>
      <c r="F46" s="31">
        <v>1580888</v>
      </c>
      <c r="G46" s="31">
        <v>15000</v>
      </c>
      <c r="H46" s="31">
        <v>958399</v>
      </c>
      <c r="I46" s="32">
        <f t="shared" si="0"/>
        <v>37031072</v>
      </c>
    </row>
    <row r="47" spans="1:9" x14ac:dyDescent="0.25">
      <c r="A47" s="15">
        <v>1055</v>
      </c>
      <c r="B47" s="16" t="s">
        <v>52</v>
      </c>
      <c r="C47" s="33">
        <v>118040719</v>
      </c>
      <c r="D47" s="33">
        <v>1451192</v>
      </c>
      <c r="E47" s="33">
        <v>1704286</v>
      </c>
      <c r="F47" s="33">
        <v>102</v>
      </c>
      <c r="G47" s="33">
        <v>0</v>
      </c>
      <c r="H47" s="33">
        <v>716421</v>
      </c>
      <c r="I47" s="34">
        <f t="shared" si="0"/>
        <v>121912720</v>
      </c>
    </row>
    <row r="48" spans="1:9" x14ac:dyDescent="0.25">
      <c r="A48" s="15">
        <v>1057</v>
      </c>
      <c r="B48" s="16" t="s">
        <v>53</v>
      </c>
      <c r="C48" s="31">
        <v>4282097</v>
      </c>
      <c r="D48" s="31">
        <v>2323</v>
      </c>
      <c r="E48" s="31">
        <v>200666</v>
      </c>
      <c r="F48" s="31">
        <v>0</v>
      </c>
      <c r="G48" s="31">
        <v>0</v>
      </c>
      <c r="H48" s="31">
        <v>403494</v>
      </c>
      <c r="I48" s="32">
        <f t="shared" si="0"/>
        <v>4888580</v>
      </c>
    </row>
    <row r="49" spans="1:9" x14ac:dyDescent="0.25">
      <c r="A49" s="15">
        <v>1058</v>
      </c>
      <c r="B49" s="16" t="s">
        <v>54</v>
      </c>
      <c r="C49" s="33">
        <v>24577523</v>
      </c>
      <c r="D49" s="33">
        <v>2748662</v>
      </c>
      <c r="E49" s="33">
        <v>449716</v>
      </c>
      <c r="F49" s="33">
        <v>0</v>
      </c>
      <c r="G49" s="33">
        <v>10000</v>
      </c>
      <c r="H49" s="33">
        <v>1191543</v>
      </c>
      <c r="I49" s="34">
        <f t="shared" si="0"/>
        <v>28977444</v>
      </c>
    </row>
    <row r="50" spans="1:9" x14ac:dyDescent="0.25">
      <c r="A50" s="15">
        <v>1062</v>
      </c>
      <c r="B50" s="16" t="s">
        <v>55</v>
      </c>
      <c r="C50" s="31">
        <v>64587906</v>
      </c>
      <c r="D50" s="31">
        <v>551871</v>
      </c>
      <c r="E50" s="31">
        <v>2075965</v>
      </c>
      <c r="F50" s="31">
        <v>9209</v>
      </c>
      <c r="G50" s="31">
        <v>0</v>
      </c>
      <c r="H50" s="31">
        <v>697449</v>
      </c>
      <c r="I50" s="32">
        <f t="shared" si="0"/>
        <v>67922400</v>
      </c>
    </row>
    <row r="51" spans="1:9" x14ac:dyDescent="0.25">
      <c r="A51" s="15">
        <v>1065</v>
      </c>
      <c r="B51" s="16" t="s">
        <v>56</v>
      </c>
      <c r="C51" s="33">
        <v>86571269</v>
      </c>
      <c r="D51" s="33">
        <v>6624348</v>
      </c>
      <c r="E51" s="33">
        <v>2153862</v>
      </c>
      <c r="F51" s="33">
        <v>312570</v>
      </c>
      <c r="G51" s="33">
        <v>0</v>
      </c>
      <c r="H51" s="33">
        <v>525673</v>
      </c>
      <c r="I51" s="34">
        <f t="shared" si="0"/>
        <v>96187722</v>
      </c>
    </row>
    <row r="52" spans="1:9" x14ac:dyDescent="0.25">
      <c r="A52" s="15">
        <v>1066</v>
      </c>
      <c r="B52" s="16" t="s">
        <v>57</v>
      </c>
      <c r="C52" s="31">
        <v>151988268</v>
      </c>
      <c r="D52" s="31">
        <v>10104198</v>
      </c>
      <c r="E52" s="31">
        <v>4046998</v>
      </c>
      <c r="F52" s="31">
        <v>56511</v>
      </c>
      <c r="G52" s="31">
        <v>0</v>
      </c>
      <c r="H52" s="31">
        <v>1212534</v>
      </c>
      <c r="I52" s="32">
        <f t="shared" si="0"/>
        <v>167408509</v>
      </c>
    </row>
    <row r="53" spans="1:9" x14ac:dyDescent="0.25">
      <c r="A53" s="15">
        <v>1067</v>
      </c>
      <c r="B53" s="16" t="s">
        <v>58</v>
      </c>
      <c r="C53" s="33">
        <v>568023</v>
      </c>
      <c r="D53" s="33">
        <v>0</v>
      </c>
      <c r="E53" s="33">
        <v>2745</v>
      </c>
      <c r="F53" s="33">
        <v>0</v>
      </c>
      <c r="G53" s="33">
        <v>0</v>
      </c>
      <c r="H53" s="33">
        <v>24670</v>
      </c>
      <c r="I53" s="34">
        <f t="shared" si="0"/>
        <v>595438</v>
      </c>
    </row>
    <row r="54" spans="1:9" x14ac:dyDescent="0.25">
      <c r="A54" s="15">
        <v>1068</v>
      </c>
      <c r="B54" s="16" t="s">
        <v>59</v>
      </c>
      <c r="C54" s="31">
        <v>736</v>
      </c>
      <c r="D54" s="31">
        <v>0</v>
      </c>
      <c r="E54" s="31">
        <v>6528</v>
      </c>
      <c r="F54" s="31">
        <v>0</v>
      </c>
      <c r="G54" s="31">
        <v>0</v>
      </c>
      <c r="H54" s="31">
        <v>4640</v>
      </c>
      <c r="I54" s="32">
        <f t="shared" si="0"/>
        <v>11904</v>
      </c>
    </row>
    <row r="55" spans="1:9" x14ac:dyDescent="0.25">
      <c r="A55" s="15">
        <v>1069</v>
      </c>
      <c r="B55" s="16" t="s">
        <v>60</v>
      </c>
      <c r="C55" s="33">
        <v>515043</v>
      </c>
      <c r="D55" s="33">
        <v>0</v>
      </c>
      <c r="E55" s="33">
        <v>22262</v>
      </c>
      <c r="F55" s="33">
        <v>0</v>
      </c>
      <c r="G55" s="33">
        <v>0</v>
      </c>
      <c r="H55" s="33">
        <v>75160</v>
      </c>
      <c r="I55" s="34">
        <f t="shared" si="0"/>
        <v>612465</v>
      </c>
    </row>
    <row r="56" spans="1:9" ht="15" customHeight="1" x14ac:dyDescent="0.25">
      <c r="A56" s="15">
        <v>1070</v>
      </c>
      <c r="B56" s="16" t="s">
        <v>61</v>
      </c>
      <c r="C56" s="31">
        <v>16855781</v>
      </c>
      <c r="D56" s="31">
        <v>858419</v>
      </c>
      <c r="E56" s="31">
        <v>513673</v>
      </c>
      <c r="F56" s="31">
        <v>1590509</v>
      </c>
      <c r="G56" s="31">
        <v>0</v>
      </c>
      <c r="H56" s="31">
        <v>425888</v>
      </c>
      <c r="I56" s="32">
        <f t="shared" si="0"/>
        <v>20244270</v>
      </c>
    </row>
    <row r="57" spans="1:9" x14ac:dyDescent="0.25">
      <c r="A57" s="13" t="s">
        <v>63</v>
      </c>
      <c r="B57" s="18" t="s">
        <v>62</v>
      </c>
      <c r="C57" s="19">
        <f t="shared" ref="C57:I57" si="1">SUM(C7:C56)</f>
        <v>3897623663</v>
      </c>
      <c r="D57" s="19">
        <f t="shared" si="1"/>
        <v>407324702</v>
      </c>
      <c r="E57" s="19">
        <f t="shared" si="1"/>
        <v>115380770</v>
      </c>
      <c r="F57" s="19">
        <f t="shared" si="1"/>
        <v>1423182215</v>
      </c>
      <c r="G57" s="19">
        <f t="shared" si="1"/>
        <v>57500</v>
      </c>
      <c r="H57" s="19">
        <f t="shared" si="1"/>
        <v>25458285</v>
      </c>
      <c r="I57" s="19">
        <f t="shared" si="1"/>
        <v>5869027135</v>
      </c>
    </row>
  </sheetData>
  <mergeCells count="1">
    <mergeCell ref="A4:I4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CA899-331C-42CD-B89D-989B5E02C3A5}">
  <dimension ref="A1:J61"/>
  <sheetViews>
    <sheetView workbookViewId="0">
      <selection activeCell="C7" sqref="C7:I56"/>
    </sheetView>
  </sheetViews>
  <sheetFormatPr baseColWidth="10" defaultColWidth="11.42578125" defaultRowHeight="15.75" x14ac:dyDescent="0.25"/>
  <cols>
    <col min="1" max="1" width="7.85546875" style="10" customWidth="1"/>
    <col min="2" max="2" width="19" style="11" customWidth="1"/>
    <col min="3" max="8" width="15" style="12" customWidth="1"/>
    <col min="9" max="9" width="19.5703125" style="12" customWidth="1"/>
    <col min="10" max="10" width="15.7109375" style="4" customWidth="1"/>
    <col min="11" max="16384" width="11.42578125" style="4"/>
  </cols>
  <sheetData>
    <row r="1" spans="1:9" ht="15" customHeight="1" x14ac:dyDescent="0.25">
      <c r="A1" s="3"/>
      <c r="B1" s="3"/>
      <c r="C1" s="4"/>
      <c r="D1" s="5"/>
      <c r="E1" s="5"/>
      <c r="F1" s="4"/>
      <c r="G1" s="4"/>
      <c r="H1" s="4"/>
      <c r="I1" s="6" t="s">
        <v>0</v>
      </c>
    </row>
    <row r="2" spans="1:9" ht="15" customHeight="1" x14ac:dyDescent="0.25">
      <c r="A2" s="3"/>
      <c r="B2" s="3"/>
      <c r="C2" s="4"/>
      <c r="D2" s="5"/>
      <c r="E2" s="5"/>
      <c r="F2" s="4"/>
      <c r="G2" s="4"/>
      <c r="H2" s="4"/>
      <c r="I2" s="6" t="s">
        <v>1</v>
      </c>
    </row>
    <row r="3" spans="1:9" ht="15" customHeight="1" x14ac:dyDescent="0.25">
      <c r="A3" s="3"/>
      <c r="B3" s="4"/>
      <c r="C3" s="4"/>
      <c r="D3" s="5"/>
      <c r="E3" s="5"/>
      <c r="F3" s="4"/>
      <c r="G3" s="4"/>
      <c r="H3" s="4"/>
      <c r="I3" s="6" t="s">
        <v>2</v>
      </c>
    </row>
    <row r="4" spans="1:9" ht="15" customHeight="1" x14ac:dyDescent="0.25">
      <c r="A4" s="22" t="s">
        <v>64</v>
      </c>
      <c r="B4" s="22"/>
      <c r="C4" s="22"/>
      <c r="D4" s="22"/>
      <c r="E4" s="22"/>
      <c r="F4" s="22"/>
      <c r="G4" s="22"/>
      <c r="H4" s="22"/>
      <c r="I4" s="22"/>
    </row>
    <row r="5" spans="1:9" ht="15" customHeight="1" thickBot="1" x14ac:dyDescent="0.3">
      <c r="A5" s="3"/>
      <c r="B5" s="7" t="s">
        <v>63</v>
      </c>
      <c r="C5" s="7" t="s">
        <v>63</v>
      </c>
      <c r="D5" s="7" t="s">
        <v>63</v>
      </c>
      <c r="E5" s="7" t="s">
        <v>63</v>
      </c>
      <c r="F5" s="7" t="s">
        <v>63</v>
      </c>
      <c r="G5" s="8" t="s">
        <v>63</v>
      </c>
      <c r="H5" s="4"/>
      <c r="I5" s="4"/>
    </row>
    <row r="6" spans="1:9" ht="41.25" customHeight="1" thickTop="1" thickBot="1" x14ac:dyDescent="0.3">
      <c r="A6" s="1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</row>
    <row r="7" spans="1:9" ht="16.5" thickTop="1" x14ac:dyDescent="0.25">
      <c r="A7" s="15">
        <v>1001</v>
      </c>
      <c r="B7" s="16" t="s">
        <v>12</v>
      </c>
      <c r="C7" s="29">
        <v>48626233</v>
      </c>
      <c r="D7" s="29">
        <v>0</v>
      </c>
      <c r="E7" s="29">
        <v>1405249</v>
      </c>
      <c r="F7" s="29">
        <v>87511276</v>
      </c>
      <c r="G7" s="29">
        <v>0</v>
      </c>
      <c r="H7" s="29">
        <v>103660</v>
      </c>
      <c r="I7" s="30">
        <f>SUM(C7:H7)</f>
        <v>137646418</v>
      </c>
    </row>
    <row r="8" spans="1:9" x14ac:dyDescent="0.25">
      <c r="A8" s="15">
        <v>1002</v>
      </c>
      <c r="B8" s="16" t="s">
        <v>13</v>
      </c>
      <c r="C8" s="31">
        <v>4215011</v>
      </c>
      <c r="D8" s="31">
        <v>55100</v>
      </c>
      <c r="E8" s="31">
        <v>49372</v>
      </c>
      <c r="F8" s="31">
        <v>0</v>
      </c>
      <c r="G8" s="31">
        <v>0</v>
      </c>
      <c r="H8" s="31">
        <v>163338</v>
      </c>
      <c r="I8" s="32">
        <f t="shared" ref="I8:I56" si="0">SUM(C8:H8)</f>
        <v>4482821</v>
      </c>
    </row>
    <row r="9" spans="1:9" x14ac:dyDescent="0.25">
      <c r="A9" s="15">
        <v>1005</v>
      </c>
      <c r="B9" s="16" t="s">
        <v>14</v>
      </c>
      <c r="C9" s="33">
        <v>22769</v>
      </c>
      <c r="D9" s="33">
        <v>0</v>
      </c>
      <c r="E9" s="33">
        <v>27473</v>
      </c>
      <c r="F9" s="33">
        <v>0</v>
      </c>
      <c r="G9" s="33">
        <v>0</v>
      </c>
      <c r="H9" s="33">
        <v>4640</v>
      </c>
      <c r="I9" s="34">
        <f t="shared" si="0"/>
        <v>54882</v>
      </c>
    </row>
    <row r="10" spans="1:9" x14ac:dyDescent="0.25">
      <c r="A10" s="15">
        <v>1006</v>
      </c>
      <c r="B10" s="16" t="s">
        <v>15</v>
      </c>
      <c r="C10" s="31">
        <v>480723</v>
      </c>
      <c r="D10" s="31">
        <v>176645</v>
      </c>
      <c r="E10" s="31">
        <v>22423</v>
      </c>
      <c r="F10" s="31">
        <v>0</v>
      </c>
      <c r="G10" s="31">
        <v>0</v>
      </c>
      <c r="H10" s="31">
        <v>2647</v>
      </c>
      <c r="I10" s="32">
        <f t="shared" si="0"/>
        <v>682438</v>
      </c>
    </row>
    <row r="11" spans="1:9" x14ac:dyDescent="0.25">
      <c r="A11" s="15">
        <v>1007</v>
      </c>
      <c r="B11" s="16" t="s">
        <v>16</v>
      </c>
      <c r="C11" s="33">
        <v>159877425</v>
      </c>
      <c r="D11" s="33">
        <v>10507523</v>
      </c>
      <c r="E11" s="33">
        <v>5629251</v>
      </c>
      <c r="F11" s="33">
        <v>36809431</v>
      </c>
      <c r="G11" s="33">
        <v>2500</v>
      </c>
      <c r="H11" s="33">
        <v>5779192</v>
      </c>
      <c r="I11" s="34">
        <f t="shared" si="0"/>
        <v>218605322</v>
      </c>
    </row>
    <row r="12" spans="1:9" x14ac:dyDescent="0.25">
      <c r="A12" s="15">
        <v>1008</v>
      </c>
      <c r="B12" s="16" t="s">
        <v>17</v>
      </c>
      <c r="C12" s="31">
        <v>102104088</v>
      </c>
      <c r="D12" s="31">
        <v>0</v>
      </c>
      <c r="E12" s="31">
        <v>1634059</v>
      </c>
      <c r="F12" s="31">
        <v>47125483</v>
      </c>
      <c r="G12" s="31">
        <v>0</v>
      </c>
      <c r="H12" s="31">
        <v>38990</v>
      </c>
      <c r="I12" s="32">
        <f t="shared" si="0"/>
        <v>150902620</v>
      </c>
    </row>
    <row r="13" spans="1:9" x14ac:dyDescent="0.25">
      <c r="A13" s="15">
        <v>1010</v>
      </c>
      <c r="B13" s="16" t="s">
        <v>18</v>
      </c>
      <c r="C13" s="33">
        <v>5856590</v>
      </c>
      <c r="D13" s="33">
        <v>698663</v>
      </c>
      <c r="E13" s="33">
        <v>258848</v>
      </c>
      <c r="F13" s="33">
        <v>319240</v>
      </c>
      <c r="G13" s="33">
        <v>0</v>
      </c>
      <c r="H13" s="33">
        <v>80881</v>
      </c>
      <c r="I13" s="34">
        <f t="shared" si="0"/>
        <v>7214222</v>
      </c>
    </row>
    <row r="14" spans="1:9" x14ac:dyDescent="0.25">
      <c r="A14" s="15">
        <v>1011</v>
      </c>
      <c r="B14" s="16" t="s">
        <v>19</v>
      </c>
      <c r="C14" s="31">
        <v>151808287</v>
      </c>
      <c r="D14" s="31">
        <v>6172617</v>
      </c>
      <c r="E14" s="31">
        <v>1412445</v>
      </c>
      <c r="F14" s="31">
        <v>159766093</v>
      </c>
      <c r="G14" s="31">
        <v>0</v>
      </c>
      <c r="H14" s="31">
        <v>358648</v>
      </c>
      <c r="I14" s="32">
        <f t="shared" si="0"/>
        <v>319518090</v>
      </c>
    </row>
    <row r="15" spans="1:9" x14ac:dyDescent="0.25">
      <c r="A15" s="15">
        <v>1012</v>
      </c>
      <c r="B15" s="16" t="s">
        <v>20</v>
      </c>
      <c r="C15" s="33">
        <v>2392</v>
      </c>
      <c r="D15" s="33">
        <v>11236</v>
      </c>
      <c r="E15" s="33">
        <v>18807</v>
      </c>
      <c r="F15" s="33">
        <v>0</v>
      </c>
      <c r="G15" s="33">
        <v>0</v>
      </c>
      <c r="H15" s="33">
        <v>130090</v>
      </c>
      <c r="I15" s="34">
        <f t="shared" si="0"/>
        <v>162525</v>
      </c>
    </row>
    <row r="16" spans="1:9" x14ac:dyDescent="0.25">
      <c r="A16" s="15">
        <v>1013</v>
      </c>
      <c r="B16" s="16" t="s">
        <v>21</v>
      </c>
      <c r="C16" s="31">
        <v>232754151</v>
      </c>
      <c r="D16" s="31">
        <v>76357391</v>
      </c>
      <c r="E16" s="31">
        <v>8230793</v>
      </c>
      <c r="F16" s="31">
        <v>41396435</v>
      </c>
      <c r="G16" s="31">
        <v>0</v>
      </c>
      <c r="H16" s="31">
        <v>1001706</v>
      </c>
      <c r="I16" s="32">
        <f t="shared" si="0"/>
        <v>359740476</v>
      </c>
    </row>
    <row r="17" spans="1:9" x14ac:dyDescent="0.25">
      <c r="A17" s="15">
        <v>1014</v>
      </c>
      <c r="B17" s="16" t="s">
        <v>22</v>
      </c>
      <c r="C17" s="33">
        <v>90058865</v>
      </c>
      <c r="D17" s="33">
        <v>5753</v>
      </c>
      <c r="E17" s="33">
        <v>596937</v>
      </c>
      <c r="F17" s="33">
        <v>74042968</v>
      </c>
      <c r="G17" s="33">
        <v>5000</v>
      </c>
      <c r="H17" s="33">
        <v>88730</v>
      </c>
      <c r="I17" s="34">
        <f t="shared" si="0"/>
        <v>164798253</v>
      </c>
    </row>
    <row r="18" spans="1:9" x14ac:dyDescent="0.25">
      <c r="A18" s="15">
        <v>1016</v>
      </c>
      <c r="B18" s="16" t="s">
        <v>23</v>
      </c>
      <c r="C18" s="31">
        <v>370396124</v>
      </c>
      <c r="D18" s="31">
        <v>109181189</v>
      </c>
      <c r="E18" s="31">
        <v>17759466</v>
      </c>
      <c r="F18" s="31">
        <v>808209</v>
      </c>
      <c r="G18" s="31">
        <v>0</v>
      </c>
      <c r="H18" s="31">
        <v>8348620</v>
      </c>
      <c r="I18" s="32">
        <f t="shared" si="0"/>
        <v>506493608</v>
      </c>
    </row>
    <row r="19" spans="1:9" x14ac:dyDescent="0.25">
      <c r="A19" s="15">
        <v>1017</v>
      </c>
      <c r="B19" s="16" t="s">
        <v>24</v>
      </c>
      <c r="C19" s="33">
        <v>76989957</v>
      </c>
      <c r="D19" s="33">
        <v>2015437</v>
      </c>
      <c r="E19" s="33">
        <v>2911908</v>
      </c>
      <c r="F19" s="33">
        <v>2284548</v>
      </c>
      <c r="G19" s="33">
        <v>0</v>
      </c>
      <c r="H19" s="33">
        <v>833986</v>
      </c>
      <c r="I19" s="34">
        <f t="shared" si="0"/>
        <v>85035836</v>
      </c>
    </row>
    <row r="20" spans="1:9" x14ac:dyDescent="0.25">
      <c r="A20" s="15">
        <v>1018</v>
      </c>
      <c r="B20" s="16" t="s">
        <v>25</v>
      </c>
      <c r="C20" s="31">
        <v>39006355</v>
      </c>
      <c r="D20" s="31">
        <v>102775</v>
      </c>
      <c r="E20" s="31">
        <v>2253093</v>
      </c>
      <c r="F20" s="31">
        <v>45866321</v>
      </c>
      <c r="G20" s="31">
        <v>0</v>
      </c>
      <c r="H20" s="31">
        <v>137091</v>
      </c>
      <c r="I20" s="32">
        <f t="shared" si="0"/>
        <v>87365635</v>
      </c>
    </row>
    <row r="21" spans="1:9" x14ac:dyDescent="0.25">
      <c r="A21" s="15">
        <v>1019</v>
      </c>
      <c r="B21" s="16" t="s">
        <v>26</v>
      </c>
      <c r="C21" s="33">
        <v>26191032</v>
      </c>
      <c r="D21" s="33">
        <v>1655758</v>
      </c>
      <c r="E21" s="33">
        <v>577207</v>
      </c>
      <c r="F21" s="33">
        <v>13537726</v>
      </c>
      <c r="G21" s="33">
        <v>0</v>
      </c>
      <c r="H21" s="33">
        <v>498443</v>
      </c>
      <c r="I21" s="34">
        <f t="shared" si="0"/>
        <v>42460166</v>
      </c>
    </row>
    <row r="22" spans="1:9" x14ac:dyDescent="0.25">
      <c r="A22" s="15">
        <v>1020</v>
      </c>
      <c r="B22" s="16" t="s">
        <v>27</v>
      </c>
      <c r="C22" s="31">
        <v>23658476</v>
      </c>
      <c r="D22" s="31">
        <v>9038026</v>
      </c>
      <c r="E22" s="31">
        <v>687143</v>
      </c>
      <c r="F22" s="31">
        <v>16487323</v>
      </c>
      <c r="G22" s="31">
        <v>0</v>
      </c>
      <c r="H22" s="31">
        <v>175989</v>
      </c>
      <c r="I22" s="32">
        <f t="shared" si="0"/>
        <v>50046957</v>
      </c>
    </row>
    <row r="23" spans="1:9" x14ac:dyDescent="0.25">
      <c r="A23" s="15">
        <v>1022</v>
      </c>
      <c r="B23" s="16" t="s">
        <v>28</v>
      </c>
      <c r="C23" s="33">
        <v>445833</v>
      </c>
      <c r="D23" s="33">
        <v>7729</v>
      </c>
      <c r="E23" s="33">
        <v>7929</v>
      </c>
      <c r="F23" s="33">
        <v>0</v>
      </c>
      <c r="G23" s="33">
        <v>0</v>
      </c>
      <c r="H23" s="33">
        <v>2320</v>
      </c>
      <c r="I23" s="34">
        <f t="shared" si="0"/>
        <v>463811</v>
      </c>
    </row>
    <row r="24" spans="1:9" x14ac:dyDescent="0.25">
      <c r="A24" s="15">
        <v>1023</v>
      </c>
      <c r="B24" s="16" t="s">
        <v>29</v>
      </c>
      <c r="C24" s="31">
        <v>18222609</v>
      </c>
      <c r="D24" s="31">
        <v>1472202</v>
      </c>
      <c r="E24" s="31">
        <v>843655</v>
      </c>
      <c r="F24" s="31">
        <v>205288</v>
      </c>
      <c r="G24" s="31">
        <v>0</v>
      </c>
      <c r="H24" s="31">
        <v>787203</v>
      </c>
      <c r="I24" s="32">
        <f t="shared" si="0"/>
        <v>21530957</v>
      </c>
    </row>
    <row r="25" spans="1:9" x14ac:dyDescent="0.25">
      <c r="A25" s="15">
        <v>1024</v>
      </c>
      <c r="B25" s="16" t="s">
        <v>30</v>
      </c>
      <c r="C25" s="33">
        <v>597493521</v>
      </c>
      <c r="D25" s="33">
        <v>41666809</v>
      </c>
      <c r="E25" s="33">
        <v>14585007</v>
      </c>
      <c r="F25" s="33">
        <v>3322310</v>
      </c>
      <c r="G25" s="33">
        <v>0</v>
      </c>
      <c r="H25" s="33">
        <v>3617844</v>
      </c>
      <c r="I25" s="34">
        <f t="shared" si="0"/>
        <v>660685491</v>
      </c>
    </row>
    <row r="26" spans="1:9" x14ac:dyDescent="0.25">
      <c r="A26" s="15">
        <v>1025</v>
      </c>
      <c r="B26" s="16" t="s">
        <v>31</v>
      </c>
      <c r="C26" s="31">
        <v>158724</v>
      </c>
      <c r="D26" s="31">
        <v>5449</v>
      </c>
      <c r="E26" s="31">
        <v>7173</v>
      </c>
      <c r="F26" s="31">
        <v>0</v>
      </c>
      <c r="G26" s="31">
        <v>0</v>
      </c>
      <c r="H26" s="31">
        <v>34681</v>
      </c>
      <c r="I26" s="32">
        <f t="shared" si="0"/>
        <v>206027</v>
      </c>
    </row>
    <row r="27" spans="1:9" x14ac:dyDescent="0.25">
      <c r="A27" s="15">
        <v>1026</v>
      </c>
      <c r="B27" s="16" t="s">
        <v>32</v>
      </c>
      <c r="C27" s="33">
        <v>577910</v>
      </c>
      <c r="D27" s="33">
        <v>0</v>
      </c>
      <c r="E27" s="33">
        <v>1194</v>
      </c>
      <c r="F27" s="33">
        <v>0</v>
      </c>
      <c r="G27" s="33">
        <v>0</v>
      </c>
      <c r="H27" s="33">
        <v>18520</v>
      </c>
      <c r="I27" s="34">
        <f t="shared" si="0"/>
        <v>597624</v>
      </c>
    </row>
    <row r="28" spans="1:9" x14ac:dyDescent="0.25">
      <c r="A28" s="15">
        <v>1027</v>
      </c>
      <c r="B28" s="16" t="s">
        <v>33</v>
      </c>
      <c r="C28" s="31">
        <v>36993641</v>
      </c>
      <c r="D28" s="31">
        <v>324506</v>
      </c>
      <c r="E28" s="31">
        <v>422940</v>
      </c>
      <c r="F28" s="31">
        <v>7410689</v>
      </c>
      <c r="G28" s="31">
        <v>2500</v>
      </c>
      <c r="H28" s="31">
        <v>488077</v>
      </c>
      <c r="I28" s="32">
        <f t="shared" si="0"/>
        <v>45642353</v>
      </c>
    </row>
    <row r="29" spans="1:9" x14ac:dyDescent="0.25">
      <c r="A29" s="15">
        <v>1028</v>
      </c>
      <c r="B29" s="16" t="s">
        <v>34</v>
      </c>
      <c r="C29" s="33">
        <v>29849686</v>
      </c>
      <c r="D29" s="33">
        <v>944080</v>
      </c>
      <c r="E29" s="33">
        <v>420579</v>
      </c>
      <c r="F29" s="33">
        <v>26253388</v>
      </c>
      <c r="G29" s="33">
        <v>0</v>
      </c>
      <c r="H29" s="33">
        <v>2620359</v>
      </c>
      <c r="I29" s="34">
        <f t="shared" si="0"/>
        <v>60088092</v>
      </c>
    </row>
    <row r="30" spans="1:9" x14ac:dyDescent="0.25">
      <c r="A30" s="15">
        <v>1030</v>
      </c>
      <c r="B30" s="16" t="s">
        <v>35</v>
      </c>
      <c r="C30" s="31">
        <v>336640102</v>
      </c>
      <c r="D30" s="31">
        <v>10624585</v>
      </c>
      <c r="E30" s="31">
        <v>8768006</v>
      </c>
      <c r="F30" s="31">
        <v>271448617</v>
      </c>
      <c r="G30" s="31">
        <v>0</v>
      </c>
      <c r="H30" s="31">
        <v>3443481</v>
      </c>
      <c r="I30" s="32">
        <f t="shared" si="0"/>
        <v>630924791</v>
      </c>
    </row>
    <row r="31" spans="1:9" x14ac:dyDescent="0.25">
      <c r="A31" s="15">
        <v>1031</v>
      </c>
      <c r="B31" s="16" t="s">
        <v>36</v>
      </c>
      <c r="C31" s="33">
        <v>598</v>
      </c>
      <c r="D31" s="33">
        <v>0</v>
      </c>
      <c r="E31" s="33">
        <v>5304</v>
      </c>
      <c r="F31" s="33">
        <v>0</v>
      </c>
      <c r="G31" s="33">
        <v>0</v>
      </c>
      <c r="H31" s="33">
        <v>4850</v>
      </c>
      <c r="I31" s="34">
        <f t="shared" si="0"/>
        <v>10752</v>
      </c>
    </row>
    <row r="32" spans="1:9" x14ac:dyDescent="0.25">
      <c r="A32" s="15">
        <v>1033</v>
      </c>
      <c r="B32" s="16" t="s">
        <v>37</v>
      </c>
      <c r="C32" s="31">
        <v>3591090</v>
      </c>
      <c r="D32" s="31">
        <v>174634</v>
      </c>
      <c r="E32" s="31">
        <v>201470</v>
      </c>
      <c r="F32" s="31">
        <v>11867</v>
      </c>
      <c r="G32" s="31">
        <v>0</v>
      </c>
      <c r="H32" s="31">
        <v>67779</v>
      </c>
      <c r="I32" s="32">
        <f t="shared" si="0"/>
        <v>4046840</v>
      </c>
    </row>
    <row r="33" spans="1:9" x14ac:dyDescent="0.25">
      <c r="A33" s="15">
        <v>1034</v>
      </c>
      <c r="B33" s="16" t="s">
        <v>38</v>
      </c>
      <c r="C33" s="33">
        <v>18039311</v>
      </c>
      <c r="D33" s="33">
        <v>4737</v>
      </c>
      <c r="E33" s="33">
        <v>887349</v>
      </c>
      <c r="F33" s="33">
        <v>0</v>
      </c>
      <c r="G33" s="33">
        <v>0</v>
      </c>
      <c r="H33" s="33">
        <v>5018685</v>
      </c>
      <c r="I33" s="34">
        <f t="shared" si="0"/>
        <v>23950082</v>
      </c>
    </row>
    <row r="34" spans="1:9" x14ac:dyDescent="0.25">
      <c r="A34" s="15">
        <v>1037</v>
      </c>
      <c r="B34" s="16" t="s">
        <v>39</v>
      </c>
      <c r="C34" s="31">
        <v>4765127</v>
      </c>
      <c r="D34" s="31">
        <v>1733402</v>
      </c>
      <c r="E34" s="31">
        <v>213862</v>
      </c>
      <c r="F34" s="31">
        <v>317830</v>
      </c>
      <c r="G34" s="31">
        <v>0</v>
      </c>
      <c r="H34" s="31">
        <v>204510</v>
      </c>
      <c r="I34" s="32">
        <f t="shared" si="0"/>
        <v>7234731</v>
      </c>
    </row>
    <row r="35" spans="1:9" x14ac:dyDescent="0.25">
      <c r="A35" s="15">
        <v>1038</v>
      </c>
      <c r="B35" s="16" t="s">
        <v>40</v>
      </c>
      <c r="C35" s="33">
        <v>39560012</v>
      </c>
      <c r="D35" s="33">
        <v>0</v>
      </c>
      <c r="E35" s="33">
        <v>1531094</v>
      </c>
      <c r="F35" s="33">
        <v>25419054</v>
      </c>
      <c r="G35" s="33">
        <v>0</v>
      </c>
      <c r="H35" s="33">
        <v>494921</v>
      </c>
      <c r="I35" s="34">
        <f t="shared" si="0"/>
        <v>67005081</v>
      </c>
    </row>
    <row r="36" spans="1:9" x14ac:dyDescent="0.25">
      <c r="A36" s="15">
        <v>1039</v>
      </c>
      <c r="B36" s="16" t="s">
        <v>41</v>
      </c>
      <c r="C36" s="31">
        <v>2882010</v>
      </c>
      <c r="D36" s="31">
        <v>22913</v>
      </c>
      <c r="E36" s="31">
        <v>54234</v>
      </c>
      <c r="F36" s="31">
        <v>0</v>
      </c>
      <c r="G36" s="31">
        <v>0</v>
      </c>
      <c r="H36" s="31">
        <v>98786</v>
      </c>
      <c r="I36" s="32">
        <f t="shared" si="0"/>
        <v>3057943</v>
      </c>
    </row>
    <row r="37" spans="1:9" x14ac:dyDescent="0.25">
      <c r="A37" s="15">
        <v>1040</v>
      </c>
      <c r="B37" s="16" t="s">
        <v>42</v>
      </c>
      <c r="C37" s="33">
        <v>78132455</v>
      </c>
      <c r="D37" s="33">
        <v>6492732</v>
      </c>
      <c r="E37" s="33">
        <v>2828352</v>
      </c>
      <c r="F37" s="33">
        <v>1241364</v>
      </c>
      <c r="G37" s="33">
        <v>0</v>
      </c>
      <c r="H37" s="33">
        <v>1549120</v>
      </c>
      <c r="I37" s="34">
        <f t="shared" si="0"/>
        <v>90244023</v>
      </c>
    </row>
    <row r="38" spans="1:9" x14ac:dyDescent="0.25">
      <c r="A38" s="15">
        <v>1042</v>
      </c>
      <c r="B38" s="16" t="s">
        <v>43</v>
      </c>
      <c r="C38" s="31">
        <v>231806042</v>
      </c>
      <c r="D38" s="31">
        <v>0</v>
      </c>
      <c r="E38" s="31">
        <v>7862088</v>
      </c>
      <c r="F38" s="31">
        <v>254146424</v>
      </c>
      <c r="G38" s="31">
        <v>0</v>
      </c>
      <c r="H38" s="31">
        <v>1867523</v>
      </c>
      <c r="I38" s="32">
        <f t="shared" si="0"/>
        <v>495682077</v>
      </c>
    </row>
    <row r="39" spans="1:9" x14ac:dyDescent="0.25">
      <c r="A39" s="15">
        <v>1043</v>
      </c>
      <c r="B39" s="16" t="s">
        <v>44</v>
      </c>
      <c r="C39" s="33">
        <v>282765194</v>
      </c>
      <c r="D39" s="33">
        <v>21504542</v>
      </c>
      <c r="E39" s="33">
        <v>5430562</v>
      </c>
      <c r="F39" s="33">
        <v>76731787</v>
      </c>
      <c r="G39" s="33">
        <v>0</v>
      </c>
      <c r="H39" s="33">
        <v>4225569</v>
      </c>
      <c r="I39" s="34">
        <f t="shared" si="0"/>
        <v>390657654</v>
      </c>
    </row>
    <row r="40" spans="1:9" x14ac:dyDescent="0.25">
      <c r="A40" s="15">
        <v>1044</v>
      </c>
      <c r="B40" s="16" t="s">
        <v>45</v>
      </c>
      <c r="C40" s="31">
        <v>6190651</v>
      </c>
      <c r="D40" s="31">
        <v>266610</v>
      </c>
      <c r="E40" s="31">
        <v>127836</v>
      </c>
      <c r="F40" s="31">
        <v>6282</v>
      </c>
      <c r="G40" s="31">
        <v>0</v>
      </c>
      <c r="H40" s="31">
        <v>117942</v>
      </c>
      <c r="I40" s="32">
        <f t="shared" si="0"/>
        <v>6709321</v>
      </c>
    </row>
    <row r="41" spans="1:9" x14ac:dyDescent="0.25">
      <c r="A41" s="15">
        <v>1046</v>
      </c>
      <c r="B41" s="16" t="s">
        <v>46</v>
      </c>
      <c r="C41" s="33">
        <v>7030412</v>
      </c>
      <c r="D41" s="33">
        <v>31526</v>
      </c>
      <c r="E41" s="33">
        <v>28873</v>
      </c>
      <c r="F41" s="33">
        <v>0</v>
      </c>
      <c r="G41" s="33">
        <v>42500</v>
      </c>
      <c r="H41" s="33">
        <v>3234765</v>
      </c>
      <c r="I41" s="34">
        <f t="shared" si="0"/>
        <v>10368076</v>
      </c>
    </row>
    <row r="42" spans="1:9" x14ac:dyDescent="0.25">
      <c r="A42" s="15">
        <v>1047</v>
      </c>
      <c r="B42" s="16" t="s">
        <v>47</v>
      </c>
      <c r="C42" s="31">
        <v>136067691</v>
      </c>
      <c r="D42" s="31">
        <v>24900705</v>
      </c>
      <c r="E42" s="31">
        <v>6890568</v>
      </c>
      <c r="F42" s="31">
        <v>26837</v>
      </c>
      <c r="G42" s="31">
        <v>0</v>
      </c>
      <c r="H42" s="31">
        <v>1070369</v>
      </c>
      <c r="I42" s="32">
        <f t="shared" si="0"/>
        <v>168956170</v>
      </c>
    </row>
    <row r="43" spans="1:9" x14ac:dyDescent="0.25">
      <c r="A43" s="15">
        <v>1048</v>
      </c>
      <c r="B43" s="16" t="s">
        <v>48</v>
      </c>
      <c r="C43" s="33">
        <v>47685936</v>
      </c>
      <c r="D43" s="33">
        <v>2900419</v>
      </c>
      <c r="E43" s="33">
        <v>2416967</v>
      </c>
      <c r="F43" s="33">
        <v>1071299</v>
      </c>
      <c r="G43" s="33">
        <v>0</v>
      </c>
      <c r="H43" s="33">
        <v>736016</v>
      </c>
      <c r="I43" s="34">
        <f t="shared" si="0"/>
        <v>54810637</v>
      </c>
    </row>
    <row r="44" spans="1:9" x14ac:dyDescent="0.25">
      <c r="A44" s="15">
        <v>1050</v>
      </c>
      <c r="B44" s="16" t="s">
        <v>49</v>
      </c>
      <c r="C44" s="31">
        <v>385100</v>
      </c>
      <c r="D44" s="31">
        <v>585874</v>
      </c>
      <c r="E44" s="31">
        <v>11510</v>
      </c>
      <c r="F44" s="31">
        <v>0</v>
      </c>
      <c r="G44" s="31">
        <v>0</v>
      </c>
      <c r="H44" s="31">
        <v>432353</v>
      </c>
      <c r="I44" s="32">
        <f t="shared" si="0"/>
        <v>1414837</v>
      </c>
    </row>
    <row r="45" spans="1:9" x14ac:dyDescent="0.25">
      <c r="A45" s="15">
        <v>1052</v>
      </c>
      <c r="B45" s="16" t="s">
        <v>50</v>
      </c>
      <c r="C45" s="33">
        <v>99446087</v>
      </c>
      <c r="D45" s="33">
        <v>882449</v>
      </c>
      <c r="E45" s="33">
        <v>4688020</v>
      </c>
      <c r="F45" s="33">
        <v>0</v>
      </c>
      <c r="G45" s="33">
        <v>0</v>
      </c>
      <c r="H45" s="33">
        <v>1465788</v>
      </c>
      <c r="I45" s="34">
        <f t="shared" si="0"/>
        <v>106482344</v>
      </c>
    </row>
    <row r="46" spans="1:9" x14ac:dyDescent="0.25">
      <c r="A46" s="15">
        <v>1054</v>
      </c>
      <c r="B46" s="16" t="s">
        <v>51</v>
      </c>
      <c r="C46" s="31">
        <v>27911785</v>
      </c>
      <c r="D46" s="31">
        <v>1690805</v>
      </c>
      <c r="E46" s="31">
        <v>1194131</v>
      </c>
      <c r="F46" s="31">
        <v>1240356</v>
      </c>
      <c r="G46" s="31">
        <v>5000</v>
      </c>
      <c r="H46" s="31">
        <v>903844</v>
      </c>
      <c r="I46" s="32">
        <f t="shared" si="0"/>
        <v>32945921</v>
      </c>
    </row>
    <row r="47" spans="1:9" x14ac:dyDescent="0.25">
      <c r="A47" s="15">
        <v>1055</v>
      </c>
      <c r="B47" s="16" t="s">
        <v>52</v>
      </c>
      <c r="C47" s="33">
        <v>77438856</v>
      </c>
      <c r="D47" s="33">
        <v>689891</v>
      </c>
      <c r="E47" s="33">
        <v>662902</v>
      </c>
      <c r="F47" s="33">
        <v>0</v>
      </c>
      <c r="G47" s="33">
        <v>0</v>
      </c>
      <c r="H47" s="33">
        <v>322864</v>
      </c>
      <c r="I47" s="34">
        <f t="shared" si="0"/>
        <v>79114513</v>
      </c>
    </row>
    <row r="48" spans="1:9" x14ac:dyDescent="0.25">
      <c r="A48" s="15">
        <v>1057</v>
      </c>
      <c r="B48" s="16" t="s">
        <v>53</v>
      </c>
      <c r="C48" s="31">
        <v>2282894</v>
      </c>
      <c r="D48" s="31">
        <v>259193</v>
      </c>
      <c r="E48" s="31">
        <v>166408</v>
      </c>
      <c r="F48" s="31">
        <v>0</v>
      </c>
      <c r="G48" s="31">
        <v>0</v>
      </c>
      <c r="H48" s="31">
        <v>550260</v>
      </c>
      <c r="I48" s="32">
        <f t="shared" si="0"/>
        <v>3258755</v>
      </c>
    </row>
    <row r="49" spans="1:10" x14ac:dyDescent="0.25">
      <c r="A49" s="15">
        <v>1058</v>
      </c>
      <c r="B49" s="16" t="s">
        <v>54</v>
      </c>
      <c r="C49" s="33">
        <v>13155108</v>
      </c>
      <c r="D49" s="33">
        <v>431925</v>
      </c>
      <c r="E49" s="33">
        <v>316003</v>
      </c>
      <c r="F49" s="33">
        <v>0</v>
      </c>
      <c r="G49" s="33">
        <v>12500</v>
      </c>
      <c r="H49" s="33">
        <v>975804</v>
      </c>
      <c r="I49" s="34">
        <f t="shared" si="0"/>
        <v>14891340</v>
      </c>
    </row>
    <row r="50" spans="1:10" x14ac:dyDescent="0.25">
      <c r="A50" s="15">
        <v>1062</v>
      </c>
      <c r="B50" s="16" t="s">
        <v>55</v>
      </c>
      <c r="C50" s="31">
        <v>66934510</v>
      </c>
      <c r="D50" s="31">
        <v>2687475</v>
      </c>
      <c r="E50" s="31">
        <v>1930704</v>
      </c>
      <c r="F50" s="31">
        <v>105972</v>
      </c>
      <c r="G50" s="31">
        <v>0</v>
      </c>
      <c r="H50" s="31">
        <v>1251371</v>
      </c>
      <c r="I50" s="32">
        <f t="shared" si="0"/>
        <v>72910032</v>
      </c>
    </row>
    <row r="51" spans="1:10" x14ac:dyDescent="0.25">
      <c r="A51" s="15">
        <v>1065</v>
      </c>
      <c r="B51" s="16" t="s">
        <v>56</v>
      </c>
      <c r="C51" s="33">
        <v>85388153</v>
      </c>
      <c r="D51" s="33">
        <v>3921519</v>
      </c>
      <c r="E51" s="33">
        <v>6186944</v>
      </c>
      <c r="F51" s="33">
        <v>200036</v>
      </c>
      <c r="G51" s="33">
        <v>0</v>
      </c>
      <c r="H51" s="33">
        <v>642493</v>
      </c>
      <c r="I51" s="34">
        <f t="shared" si="0"/>
        <v>96339145</v>
      </c>
    </row>
    <row r="52" spans="1:10" x14ac:dyDescent="0.25">
      <c r="A52" s="15">
        <v>1066</v>
      </c>
      <c r="B52" s="16" t="s">
        <v>57</v>
      </c>
      <c r="C52" s="31">
        <v>140453465</v>
      </c>
      <c r="D52" s="31">
        <v>8769906</v>
      </c>
      <c r="E52" s="31">
        <v>4318630</v>
      </c>
      <c r="F52" s="31">
        <v>763663</v>
      </c>
      <c r="G52" s="31">
        <v>0</v>
      </c>
      <c r="H52" s="31">
        <v>570377</v>
      </c>
      <c r="I52" s="32">
        <f t="shared" si="0"/>
        <v>154876041</v>
      </c>
    </row>
    <row r="53" spans="1:10" x14ac:dyDescent="0.25">
      <c r="A53" s="15">
        <v>1067</v>
      </c>
      <c r="B53" s="16" t="s">
        <v>58</v>
      </c>
      <c r="C53" s="33">
        <v>572226</v>
      </c>
      <c r="D53" s="33">
        <v>0</v>
      </c>
      <c r="E53" s="33">
        <v>0</v>
      </c>
      <c r="F53" s="33">
        <v>0</v>
      </c>
      <c r="G53" s="33">
        <v>0</v>
      </c>
      <c r="H53" s="33">
        <v>18920</v>
      </c>
      <c r="I53" s="34">
        <f t="shared" si="0"/>
        <v>591146</v>
      </c>
    </row>
    <row r="54" spans="1:10" x14ac:dyDescent="0.25">
      <c r="A54" s="15">
        <v>1068</v>
      </c>
      <c r="B54" s="16" t="s">
        <v>59</v>
      </c>
      <c r="C54" s="31">
        <v>0</v>
      </c>
      <c r="D54" s="31">
        <v>0</v>
      </c>
      <c r="E54" s="31">
        <v>0</v>
      </c>
      <c r="F54" s="31">
        <v>0</v>
      </c>
      <c r="G54" s="31">
        <v>0</v>
      </c>
      <c r="H54" s="31">
        <v>0</v>
      </c>
      <c r="I54" s="32">
        <f t="shared" si="0"/>
        <v>0</v>
      </c>
    </row>
    <row r="55" spans="1:10" x14ac:dyDescent="0.25">
      <c r="A55" s="15">
        <v>1069</v>
      </c>
      <c r="B55" s="16" t="s">
        <v>60</v>
      </c>
      <c r="C55" s="33">
        <v>6005273</v>
      </c>
      <c r="D55" s="33">
        <v>644439</v>
      </c>
      <c r="E55" s="33">
        <v>60578</v>
      </c>
      <c r="F55" s="33">
        <v>0</v>
      </c>
      <c r="G55" s="33">
        <v>0</v>
      </c>
      <c r="H55" s="33">
        <v>70334</v>
      </c>
      <c r="I55" s="34">
        <f t="shared" si="0"/>
        <v>6780624</v>
      </c>
    </row>
    <row r="56" spans="1:10" ht="15" customHeight="1" x14ac:dyDescent="0.25">
      <c r="A56" s="15">
        <v>1070</v>
      </c>
      <c r="B56" s="16" t="s">
        <v>61</v>
      </c>
      <c r="C56" s="31">
        <v>105684668</v>
      </c>
      <c r="D56" s="31">
        <v>18072482</v>
      </c>
      <c r="E56" s="31">
        <v>4338907</v>
      </c>
      <c r="F56" s="31">
        <v>4229764</v>
      </c>
      <c r="G56" s="31">
        <v>0</v>
      </c>
      <c r="H56" s="31">
        <v>1445071</v>
      </c>
      <c r="I56" s="32">
        <f t="shared" si="0"/>
        <v>133770892</v>
      </c>
    </row>
    <row r="57" spans="1:10" x14ac:dyDescent="0.25">
      <c r="A57" s="13" t="s">
        <v>63</v>
      </c>
      <c r="B57" s="18" t="s">
        <v>62</v>
      </c>
      <c r="C57" s="19">
        <f t="shared" ref="C57:I57" si="1">SUM(C7:C56)</f>
        <v>3836605158</v>
      </c>
      <c r="D57" s="19">
        <f t="shared" si="1"/>
        <v>367691651</v>
      </c>
      <c r="E57" s="19">
        <f t="shared" si="1"/>
        <v>120884253</v>
      </c>
      <c r="F57" s="19">
        <f t="shared" si="1"/>
        <v>1200107880</v>
      </c>
      <c r="G57" s="19">
        <f t="shared" si="1"/>
        <v>70000</v>
      </c>
      <c r="H57" s="19">
        <f t="shared" si="1"/>
        <v>56099450</v>
      </c>
      <c r="I57" s="19">
        <f t="shared" si="1"/>
        <v>5581458392</v>
      </c>
      <c r="J57" s="9"/>
    </row>
    <row r="59" spans="1:10" x14ac:dyDescent="0.25">
      <c r="B59" s="12"/>
    </row>
    <row r="60" spans="1:10" x14ac:dyDescent="0.25">
      <c r="B60" s="12"/>
    </row>
    <row r="61" spans="1:10" x14ac:dyDescent="0.25">
      <c r="B61" s="12"/>
    </row>
  </sheetData>
  <mergeCells count="1">
    <mergeCell ref="A4:I4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11C47-D129-4FA7-BAF7-70AF31F37F9B}">
  <dimension ref="A1:I57"/>
  <sheetViews>
    <sheetView zoomScale="90" zoomScaleNormal="90" workbookViewId="0">
      <selection activeCell="C7" sqref="C7:I56"/>
    </sheetView>
  </sheetViews>
  <sheetFormatPr baseColWidth="10" defaultColWidth="11.42578125" defaultRowHeight="15.75" x14ac:dyDescent="0.25"/>
  <cols>
    <col min="1" max="1" width="7.85546875" style="10" customWidth="1"/>
    <col min="2" max="2" width="23.7109375" style="11" customWidth="1"/>
    <col min="3" max="8" width="15" style="12" customWidth="1"/>
    <col min="9" max="9" width="19.5703125" style="12" customWidth="1"/>
    <col min="10" max="16384" width="11.42578125" style="4"/>
  </cols>
  <sheetData>
    <row r="1" spans="1:9" ht="15" customHeight="1" x14ac:dyDescent="0.25">
      <c r="A1" s="3"/>
      <c r="B1" s="3"/>
      <c r="C1" s="4"/>
      <c r="D1" s="5"/>
      <c r="E1" s="5"/>
      <c r="F1" s="4"/>
      <c r="G1" s="4"/>
      <c r="H1" s="4"/>
      <c r="I1" s="6" t="s">
        <v>0</v>
      </c>
    </row>
    <row r="2" spans="1:9" ht="15" customHeight="1" x14ac:dyDescent="0.25">
      <c r="A2" s="3"/>
      <c r="B2" s="3"/>
      <c r="C2" s="4"/>
      <c r="D2" s="5"/>
      <c r="E2" s="5"/>
      <c r="F2" s="4"/>
      <c r="G2" s="4"/>
      <c r="H2" s="4"/>
      <c r="I2" s="6" t="s">
        <v>1</v>
      </c>
    </row>
    <row r="3" spans="1:9" ht="15" customHeight="1" x14ac:dyDescent="0.25">
      <c r="A3" s="3"/>
      <c r="B3" s="4"/>
      <c r="C3" s="4"/>
      <c r="D3" s="5"/>
      <c r="E3" s="5"/>
      <c r="F3" s="4"/>
      <c r="G3" s="4"/>
      <c r="H3" s="4"/>
      <c r="I3" s="6" t="s">
        <v>2</v>
      </c>
    </row>
    <row r="4" spans="1:9" ht="15" customHeight="1" x14ac:dyDescent="0.25">
      <c r="A4" s="22" t="s">
        <v>64</v>
      </c>
      <c r="B4" s="22"/>
      <c r="C4" s="22"/>
      <c r="D4" s="22"/>
      <c r="E4" s="22"/>
      <c r="F4" s="22"/>
      <c r="G4" s="22"/>
      <c r="H4" s="22"/>
      <c r="I4" s="22"/>
    </row>
    <row r="5" spans="1:9" ht="15" customHeight="1" x14ac:dyDescent="0.25">
      <c r="A5" s="3"/>
      <c r="B5" s="7">
        <v>0</v>
      </c>
      <c r="C5" s="7" t="s">
        <v>63</v>
      </c>
      <c r="D5" s="7" t="s">
        <v>63</v>
      </c>
      <c r="E5" s="7" t="s">
        <v>63</v>
      </c>
      <c r="F5" s="7" t="s">
        <v>63</v>
      </c>
      <c r="G5" s="8" t="s">
        <v>63</v>
      </c>
      <c r="H5" s="4"/>
      <c r="I5" s="4"/>
    </row>
    <row r="6" spans="1:9" ht="41.25" customHeight="1" thickTop="1" thickBot="1" x14ac:dyDescent="0.3">
      <c r="A6" s="1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</row>
    <row r="7" spans="1:9" ht="16.5" thickTop="1" x14ac:dyDescent="0.25">
      <c r="A7" s="15">
        <v>1001</v>
      </c>
      <c r="B7" s="16" t="s">
        <v>12</v>
      </c>
      <c r="C7" s="29">
        <v>0</v>
      </c>
      <c r="D7" s="29">
        <v>0</v>
      </c>
      <c r="E7" s="29">
        <v>0</v>
      </c>
      <c r="F7" s="29">
        <v>0</v>
      </c>
      <c r="G7" s="29">
        <v>0</v>
      </c>
      <c r="H7" s="29">
        <v>0</v>
      </c>
      <c r="I7" s="30">
        <f>SUM(C7:H7)</f>
        <v>0</v>
      </c>
    </row>
    <row r="8" spans="1:9" x14ac:dyDescent="0.25">
      <c r="A8" s="15">
        <v>1002</v>
      </c>
      <c r="B8" s="16" t="s">
        <v>13</v>
      </c>
      <c r="C8" s="31">
        <v>322</v>
      </c>
      <c r="D8" s="31">
        <v>0</v>
      </c>
      <c r="E8" s="31">
        <v>818</v>
      </c>
      <c r="F8" s="31">
        <v>0</v>
      </c>
      <c r="G8" s="31">
        <v>0</v>
      </c>
      <c r="H8" s="31">
        <v>2030</v>
      </c>
      <c r="I8" s="32">
        <f t="shared" ref="I8:I56" si="0">SUM(C8:H8)</f>
        <v>3170</v>
      </c>
    </row>
    <row r="9" spans="1:9" x14ac:dyDescent="0.25">
      <c r="A9" s="15">
        <v>1005</v>
      </c>
      <c r="B9" s="16" t="s">
        <v>14</v>
      </c>
      <c r="C9" s="33">
        <v>0</v>
      </c>
      <c r="D9" s="33">
        <v>0</v>
      </c>
      <c r="E9" s="33">
        <v>0</v>
      </c>
      <c r="F9" s="33">
        <v>0</v>
      </c>
      <c r="G9" s="33">
        <v>0</v>
      </c>
      <c r="H9" s="33">
        <v>0</v>
      </c>
      <c r="I9" s="34">
        <f t="shared" si="0"/>
        <v>0</v>
      </c>
    </row>
    <row r="10" spans="1:9" x14ac:dyDescent="0.25">
      <c r="A10" s="15">
        <v>1006</v>
      </c>
      <c r="B10" s="16" t="s">
        <v>15</v>
      </c>
      <c r="C10" s="31">
        <v>249815</v>
      </c>
      <c r="D10" s="31">
        <v>128026</v>
      </c>
      <c r="E10" s="31">
        <v>11359</v>
      </c>
      <c r="F10" s="31">
        <v>0</v>
      </c>
      <c r="G10" s="31">
        <v>0</v>
      </c>
      <c r="H10" s="31">
        <v>2078</v>
      </c>
      <c r="I10" s="32">
        <f t="shared" si="0"/>
        <v>391278</v>
      </c>
    </row>
    <row r="11" spans="1:9" x14ac:dyDescent="0.25">
      <c r="A11" s="15">
        <v>1007</v>
      </c>
      <c r="B11" s="16" t="s">
        <v>16</v>
      </c>
      <c r="C11" s="33">
        <v>4780932</v>
      </c>
      <c r="D11" s="33">
        <v>70816</v>
      </c>
      <c r="E11" s="33">
        <v>60976</v>
      </c>
      <c r="F11" s="33">
        <v>236672</v>
      </c>
      <c r="G11" s="33">
        <v>0</v>
      </c>
      <c r="H11" s="33">
        <v>71560</v>
      </c>
      <c r="I11" s="34">
        <f t="shared" si="0"/>
        <v>5220956</v>
      </c>
    </row>
    <row r="12" spans="1:9" x14ac:dyDescent="0.25">
      <c r="A12" s="15">
        <v>1008</v>
      </c>
      <c r="B12" s="16" t="s">
        <v>17</v>
      </c>
      <c r="C12" s="31">
        <v>6003623</v>
      </c>
      <c r="D12" s="31">
        <v>0</v>
      </c>
      <c r="E12" s="31">
        <v>0</v>
      </c>
      <c r="F12" s="31">
        <v>0</v>
      </c>
      <c r="G12" s="31">
        <v>0</v>
      </c>
      <c r="H12" s="31">
        <v>4060</v>
      </c>
      <c r="I12" s="32">
        <f t="shared" si="0"/>
        <v>6007683</v>
      </c>
    </row>
    <row r="13" spans="1:9" x14ac:dyDescent="0.25">
      <c r="A13" s="15">
        <v>1010</v>
      </c>
      <c r="B13" s="16" t="s">
        <v>18</v>
      </c>
      <c r="C13" s="33">
        <v>42169</v>
      </c>
      <c r="D13" s="33">
        <v>0</v>
      </c>
      <c r="E13" s="33">
        <v>2497</v>
      </c>
      <c r="F13" s="33">
        <v>0</v>
      </c>
      <c r="G13" s="33">
        <v>0</v>
      </c>
      <c r="H13" s="33">
        <v>290</v>
      </c>
      <c r="I13" s="34">
        <f t="shared" si="0"/>
        <v>44956</v>
      </c>
    </row>
    <row r="14" spans="1:9" x14ac:dyDescent="0.25">
      <c r="A14" s="15">
        <v>1011</v>
      </c>
      <c r="B14" s="16" t="s">
        <v>19</v>
      </c>
      <c r="C14" s="31">
        <v>2809029</v>
      </c>
      <c r="D14" s="31">
        <v>204925</v>
      </c>
      <c r="E14" s="31">
        <v>130220</v>
      </c>
      <c r="F14" s="31">
        <v>257009</v>
      </c>
      <c r="G14" s="31">
        <v>0</v>
      </c>
      <c r="H14" s="31">
        <v>28920</v>
      </c>
      <c r="I14" s="32">
        <f t="shared" si="0"/>
        <v>3430103</v>
      </c>
    </row>
    <row r="15" spans="1:9" x14ac:dyDescent="0.25">
      <c r="A15" s="15">
        <v>1012</v>
      </c>
      <c r="B15" s="16" t="s">
        <v>20</v>
      </c>
      <c r="C15" s="33">
        <v>138</v>
      </c>
      <c r="D15" s="33">
        <v>0</v>
      </c>
      <c r="E15" s="33">
        <v>1227</v>
      </c>
      <c r="F15" s="33">
        <v>0</v>
      </c>
      <c r="G15" s="33">
        <v>0</v>
      </c>
      <c r="H15" s="33">
        <v>13370</v>
      </c>
      <c r="I15" s="34">
        <f t="shared" si="0"/>
        <v>14735</v>
      </c>
    </row>
    <row r="16" spans="1:9" x14ac:dyDescent="0.25">
      <c r="A16" s="15">
        <v>1013</v>
      </c>
      <c r="B16" s="16" t="s">
        <v>21</v>
      </c>
      <c r="C16" s="31">
        <v>83326711</v>
      </c>
      <c r="D16" s="31">
        <v>19513361</v>
      </c>
      <c r="E16" s="31">
        <v>1951339</v>
      </c>
      <c r="F16" s="31">
        <v>0</v>
      </c>
      <c r="G16" s="31">
        <v>0</v>
      </c>
      <c r="H16" s="31">
        <v>138447</v>
      </c>
      <c r="I16" s="32">
        <f t="shared" si="0"/>
        <v>104929858</v>
      </c>
    </row>
    <row r="17" spans="1:9" x14ac:dyDescent="0.25">
      <c r="A17" s="15">
        <v>1014</v>
      </c>
      <c r="B17" s="16" t="s">
        <v>22</v>
      </c>
      <c r="C17" s="33">
        <v>0</v>
      </c>
      <c r="D17" s="33">
        <v>0</v>
      </c>
      <c r="E17" s="33">
        <v>0</v>
      </c>
      <c r="F17" s="33">
        <v>0</v>
      </c>
      <c r="G17" s="33">
        <v>0</v>
      </c>
      <c r="H17" s="33">
        <v>0</v>
      </c>
      <c r="I17" s="34">
        <f t="shared" si="0"/>
        <v>0</v>
      </c>
    </row>
    <row r="18" spans="1:9" x14ac:dyDescent="0.25">
      <c r="A18" s="15">
        <v>1016</v>
      </c>
      <c r="B18" s="16" t="s">
        <v>23</v>
      </c>
      <c r="C18" s="31">
        <v>68665888</v>
      </c>
      <c r="D18" s="31">
        <v>19844178</v>
      </c>
      <c r="E18" s="31">
        <v>3688792</v>
      </c>
      <c r="F18" s="31">
        <v>741074</v>
      </c>
      <c r="G18" s="31">
        <v>0</v>
      </c>
      <c r="H18" s="31">
        <v>401167</v>
      </c>
      <c r="I18" s="32">
        <f t="shared" si="0"/>
        <v>93341099</v>
      </c>
    </row>
    <row r="19" spans="1:9" x14ac:dyDescent="0.25">
      <c r="A19" s="15">
        <v>1017</v>
      </c>
      <c r="B19" s="16" t="s">
        <v>24</v>
      </c>
      <c r="C19" s="33">
        <v>29449023</v>
      </c>
      <c r="D19" s="33">
        <v>144538</v>
      </c>
      <c r="E19" s="33">
        <v>1218217</v>
      </c>
      <c r="F19" s="33">
        <v>453633</v>
      </c>
      <c r="G19" s="33">
        <v>0</v>
      </c>
      <c r="H19" s="33">
        <v>69422</v>
      </c>
      <c r="I19" s="34">
        <f t="shared" si="0"/>
        <v>31334833</v>
      </c>
    </row>
    <row r="20" spans="1:9" x14ac:dyDescent="0.25">
      <c r="A20" s="15">
        <v>1018</v>
      </c>
      <c r="B20" s="16" t="s">
        <v>25</v>
      </c>
      <c r="C20" s="31">
        <v>506380</v>
      </c>
      <c r="D20" s="31">
        <v>1296</v>
      </c>
      <c r="E20" s="31">
        <v>25473</v>
      </c>
      <c r="F20" s="31">
        <v>0</v>
      </c>
      <c r="G20" s="31">
        <v>0</v>
      </c>
      <c r="H20" s="31">
        <v>3370</v>
      </c>
      <c r="I20" s="32">
        <f t="shared" si="0"/>
        <v>536519</v>
      </c>
    </row>
    <row r="21" spans="1:9" x14ac:dyDescent="0.25">
      <c r="A21" s="15">
        <v>1019</v>
      </c>
      <c r="B21" s="16" t="s">
        <v>26</v>
      </c>
      <c r="C21" s="33">
        <v>921420</v>
      </c>
      <c r="D21" s="33">
        <v>6397</v>
      </c>
      <c r="E21" s="33">
        <v>80438</v>
      </c>
      <c r="F21" s="33">
        <v>0</v>
      </c>
      <c r="G21" s="33">
        <v>0</v>
      </c>
      <c r="H21" s="33">
        <v>30550</v>
      </c>
      <c r="I21" s="34">
        <f t="shared" si="0"/>
        <v>1038805</v>
      </c>
    </row>
    <row r="22" spans="1:9" x14ac:dyDescent="0.25">
      <c r="A22" s="15">
        <v>1020</v>
      </c>
      <c r="B22" s="16" t="s">
        <v>27</v>
      </c>
      <c r="C22" s="31">
        <v>0</v>
      </c>
      <c r="D22" s="31">
        <v>0</v>
      </c>
      <c r="E22" s="31">
        <v>0</v>
      </c>
      <c r="F22" s="31">
        <v>0</v>
      </c>
      <c r="G22" s="31">
        <v>0</v>
      </c>
      <c r="H22" s="31">
        <v>8940</v>
      </c>
      <c r="I22" s="32">
        <f t="shared" si="0"/>
        <v>8940</v>
      </c>
    </row>
    <row r="23" spans="1:9" x14ac:dyDescent="0.25">
      <c r="A23" s="15">
        <v>1022</v>
      </c>
      <c r="B23" s="16" t="s">
        <v>28</v>
      </c>
      <c r="C23" s="33">
        <v>0</v>
      </c>
      <c r="D23" s="33">
        <v>0</v>
      </c>
      <c r="E23" s="33">
        <v>0</v>
      </c>
      <c r="F23" s="33">
        <v>0</v>
      </c>
      <c r="G23" s="33">
        <v>0</v>
      </c>
      <c r="H23" s="33">
        <v>0</v>
      </c>
      <c r="I23" s="34">
        <f t="shared" si="0"/>
        <v>0</v>
      </c>
    </row>
    <row r="24" spans="1:9" x14ac:dyDescent="0.25">
      <c r="A24" s="15">
        <v>1023</v>
      </c>
      <c r="B24" s="16" t="s">
        <v>29</v>
      </c>
      <c r="C24" s="31">
        <v>3587757</v>
      </c>
      <c r="D24" s="31">
        <v>460895</v>
      </c>
      <c r="E24" s="31">
        <v>55141</v>
      </c>
      <c r="F24" s="31">
        <v>61274</v>
      </c>
      <c r="G24" s="31">
        <v>0</v>
      </c>
      <c r="H24" s="31">
        <v>45524</v>
      </c>
      <c r="I24" s="32">
        <f t="shared" si="0"/>
        <v>4210591</v>
      </c>
    </row>
    <row r="25" spans="1:9" x14ac:dyDescent="0.25">
      <c r="A25" s="15">
        <v>1024</v>
      </c>
      <c r="B25" s="16" t="s">
        <v>30</v>
      </c>
      <c r="C25" s="33">
        <v>73994268</v>
      </c>
      <c r="D25" s="33">
        <v>2411021</v>
      </c>
      <c r="E25" s="33">
        <v>773322</v>
      </c>
      <c r="F25" s="33">
        <v>37463525</v>
      </c>
      <c r="G25" s="33">
        <v>0</v>
      </c>
      <c r="H25" s="33">
        <v>437648</v>
      </c>
      <c r="I25" s="34">
        <f t="shared" si="0"/>
        <v>115079784</v>
      </c>
    </row>
    <row r="26" spans="1:9" x14ac:dyDescent="0.25">
      <c r="A26" s="15">
        <v>1025</v>
      </c>
      <c r="B26" s="16" t="s">
        <v>31</v>
      </c>
      <c r="C26" s="31">
        <v>0</v>
      </c>
      <c r="D26" s="31">
        <v>0</v>
      </c>
      <c r="E26" s="31">
        <v>0</v>
      </c>
      <c r="F26" s="31">
        <v>0</v>
      </c>
      <c r="G26" s="31">
        <v>0</v>
      </c>
      <c r="H26" s="31">
        <v>0</v>
      </c>
      <c r="I26" s="32">
        <f t="shared" si="0"/>
        <v>0</v>
      </c>
    </row>
    <row r="27" spans="1:9" x14ac:dyDescent="0.25">
      <c r="A27" s="15">
        <v>1026</v>
      </c>
      <c r="B27" s="16" t="s">
        <v>32</v>
      </c>
      <c r="C27" s="33">
        <v>0</v>
      </c>
      <c r="D27" s="33">
        <v>0</v>
      </c>
      <c r="E27" s="33">
        <v>0</v>
      </c>
      <c r="F27" s="33">
        <v>0</v>
      </c>
      <c r="G27" s="33">
        <v>0</v>
      </c>
      <c r="H27" s="33">
        <v>0</v>
      </c>
      <c r="I27" s="34">
        <f t="shared" si="0"/>
        <v>0</v>
      </c>
    </row>
    <row r="28" spans="1:9" x14ac:dyDescent="0.25">
      <c r="A28" s="15">
        <v>1027</v>
      </c>
      <c r="B28" s="16" t="s">
        <v>33</v>
      </c>
      <c r="C28" s="31">
        <v>4125722</v>
      </c>
      <c r="D28" s="31">
        <v>66021</v>
      </c>
      <c r="E28" s="31">
        <v>19994</v>
      </c>
      <c r="F28" s="31">
        <v>242302</v>
      </c>
      <c r="G28" s="31">
        <v>0</v>
      </c>
      <c r="H28" s="31">
        <v>35240</v>
      </c>
      <c r="I28" s="32">
        <f t="shared" si="0"/>
        <v>4489279</v>
      </c>
    </row>
    <row r="29" spans="1:9" x14ac:dyDescent="0.25">
      <c r="A29" s="15">
        <v>1028</v>
      </c>
      <c r="B29" s="16" t="s">
        <v>34</v>
      </c>
      <c r="C29" s="33">
        <v>104842</v>
      </c>
      <c r="D29" s="33">
        <v>29660</v>
      </c>
      <c r="E29" s="33">
        <v>34972</v>
      </c>
      <c r="F29" s="33">
        <v>1</v>
      </c>
      <c r="G29" s="33">
        <v>0</v>
      </c>
      <c r="H29" s="33">
        <v>7125</v>
      </c>
      <c r="I29" s="34">
        <f t="shared" si="0"/>
        <v>176600</v>
      </c>
    </row>
    <row r="30" spans="1:9" x14ac:dyDescent="0.25">
      <c r="A30" s="15">
        <v>1030</v>
      </c>
      <c r="B30" s="16" t="s">
        <v>35</v>
      </c>
      <c r="C30" s="31">
        <v>4133027</v>
      </c>
      <c r="D30" s="31">
        <v>370973</v>
      </c>
      <c r="E30" s="31">
        <v>179938</v>
      </c>
      <c r="F30" s="31">
        <v>0</v>
      </c>
      <c r="G30" s="31">
        <v>0</v>
      </c>
      <c r="H30" s="31">
        <v>78055</v>
      </c>
      <c r="I30" s="32">
        <f t="shared" si="0"/>
        <v>4761993</v>
      </c>
    </row>
    <row r="31" spans="1:9" x14ac:dyDescent="0.25">
      <c r="A31" s="15">
        <v>1031</v>
      </c>
      <c r="B31" s="16" t="s">
        <v>36</v>
      </c>
      <c r="C31" s="33">
        <v>92</v>
      </c>
      <c r="D31" s="33">
        <v>0</v>
      </c>
      <c r="E31" s="33">
        <v>817</v>
      </c>
      <c r="F31" s="33">
        <v>0</v>
      </c>
      <c r="G31" s="33">
        <v>0</v>
      </c>
      <c r="H31" s="33">
        <v>580</v>
      </c>
      <c r="I31" s="34">
        <f t="shared" si="0"/>
        <v>1489</v>
      </c>
    </row>
    <row r="32" spans="1:9" x14ac:dyDescent="0.25">
      <c r="A32" s="15">
        <v>1033</v>
      </c>
      <c r="B32" s="16" t="s">
        <v>37</v>
      </c>
      <c r="C32" s="31">
        <v>20169</v>
      </c>
      <c r="D32" s="31">
        <v>1332</v>
      </c>
      <c r="E32" s="31">
        <v>1344</v>
      </c>
      <c r="F32" s="31">
        <v>0</v>
      </c>
      <c r="G32" s="31">
        <v>0</v>
      </c>
      <c r="H32" s="31">
        <v>9460</v>
      </c>
      <c r="I32" s="32">
        <f t="shared" si="0"/>
        <v>32305</v>
      </c>
    </row>
    <row r="33" spans="1:9" x14ac:dyDescent="0.25">
      <c r="A33" s="15">
        <v>1034</v>
      </c>
      <c r="B33" s="16" t="s">
        <v>38</v>
      </c>
      <c r="C33" s="33">
        <v>122032</v>
      </c>
      <c r="D33" s="33">
        <v>11709</v>
      </c>
      <c r="E33" s="33">
        <v>6801</v>
      </c>
      <c r="F33" s="33">
        <v>0</v>
      </c>
      <c r="G33" s="33">
        <v>0</v>
      </c>
      <c r="H33" s="33">
        <v>7830</v>
      </c>
      <c r="I33" s="34">
        <f t="shared" si="0"/>
        <v>148372</v>
      </c>
    </row>
    <row r="34" spans="1:9" x14ac:dyDescent="0.25">
      <c r="A34" s="15">
        <v>1037</v>
      </c>
      <c r="B34" s="16" t="s">
        <v>39</v>
      </c>
      <c r="C34" s="31">
        <v>2679928</v>
      </c>
      <c r="D34" s="31">
        <v>1074256</v>
      </c>
      <c r="E34" s="31">
        <v>94881</v>
      </c>
      <c r="F34" s="31">
        <v>97801</v>
      </c>
      <c r="G34" s="31">
        <v>0</v>
      </c>
      <c r="H34" s="31">
        <v>76510</v>
      </c>
      <c r="I34" s="32">
        <f t="shared" si="0"/>
        <v>4023376</v>
      </c>
    </row>
    <row r="35" spans="1:9" x14ac:dyDescent="0.25">
      <c r="A35" s="15">
        <v>1038</v>
      </c>
      <c r="B35" s="16" t="s">
        <v>40</v>
      </c>
      <c r="C35" s="33">
        <v>10258407</v>
      </c>
      <c r="D35" s="33">
        <v>0</v>
      </c>
      <c r="E35" s="33">
        <v>28968</v>
      </c>
      <c r="F35" s="33">
        <v>0</v>
      </c>
      <c r="G35" s="33">
        <v>0</v>
      </c>
      <c r="H35" s="33">
        <v>6930</v>
      </c>
      <c r="I35" s="34">
        <f t="shared" si="0"/>
        <v>10294305</v>
      </c>
    </row>
    <row r="36" spans="1:9" x14ac:dyDescent="0.25">
      <c r="A36" s="15">
        <v>1039</v>
      </c>
      <c r="B36" s="16" t="s">
        <v>41</v>
      </c>
      <c r="C36" s="31">
        <v>0</v>
      </c>
      <c r="D36" s="31">
        <v>0</v>
      </c>
      <c r="E36" s="31">
        <v>0</v>
      </c>
      <c r="F36" s="31">
        <v>0</v>
      </c>
      <c r="G36" s="31">
        <v>0</v>
      </c>
      <c r="H36" s="31">
        <v>0</v>
      </c>
      <c r="I36" s="32">
        <f t="shared" si="0"/>
        <v>0</v>
      </c>
    </row>
    <row r="37" spans="1:9" x14ac:dyDescent="0.25">
      <c r="A37" s="15">
        <v>1040</v>
      </c>
      <c r="B37" s="16" t="s">
        <v>42</v>
      </c>
      <c r="C37" s="33">
        <v>4662346</v>
      </c>
      <c r="D37" s="33">
        <v>551561</v>
      </c>
      <c r="E37" s="33">
        <v>91926</v>
      </c>
      <c r="F37" s="33">
        <v>0</v>
      </c>
      <c r="G37" s="33">
        <v>0</v>
      </c>
      <c r="H37" s="33">
        <v>78595</v>
      </c>
      <c r="I37" s="34">
        <f t="shared" si="0"/>
        <v>5384428</v>
      </c>
    </row>
    <row r="38" spans="1:9" x14ac:dyDescent="0.25">
      <c r="A38" s="15">
        <v>1042</v>
      </c>
      <c r="B38" s="16" t="s">
        <v>43</v>
      </c>
      <c r="C38" s="31">
        <v>128051507</v>
      </c>
      <c r="D38" s="31">
        <v>0</v>
      </c>
      <c r="E38" s="31">
        <v>101139</v>
      </c>
      <c r="F38" s="31">
        <v>166514868</v>
      </c>
      <c r="G38" s="31">
        <v>0</v>
      </c>
      <c r="H38" s="31">
        <v>1740</v>
      </c>
      <c r="I38" s="32">
        <f t="shared" si="0"/>
        <v>294669254</v>
      </c>
    </row>
    <row r="39" spans="1:9" x14ac:dyDescent="0.25">
      <c r="A39" s="15">
        <v>1043</v>
      </c>
      <c r="B39" s="16" t="s">
        <v>44</v>
      </c>
      <c r="C39" s="33">
        <v>73437672</v>
      </c>
      <c r="D39" s="33">
        <v>20994907</v>
      </c>
      <c r="E39" s="33">
        <v>1508799</v>
      </c>
      <c r="F39" s="33">
        <v>78366</v>
      </c>
      <c r="G39" s="33">
        <v>0</v>
      </c>
      <c r="H39" s="33">
        <v>109235</v>
      </c>
      <c r="I39" s="34">
        <f t="shared" si="0"/>
        <v>96128979</v>
      </c>
    </row>
    <row r="40" spans="1:9" x14ac:dyDescent="0.25">
      <c r="A40" s="15">
        <v>1044</v>
      </c>
      <c r="B40" s="16" t="s">
        <v>45</v>
      </c>
      <c r="C40" s="31">
        <v>75953</v>
      </c>
      <c r="D40" s="31">
        <v>524</v>
      </c>
      <c r="E40" s="31">
        <v>21703</v>
      </c>
      <c r="F40" s="31">
        <v>0</v>
      </c>
      <c r="G40" s="31">
        <v>0</v>
      </c>
      <c r="H40" s="31">
        <v>25110</v>
      </c>
      <c r="I40" s="32">
        <f t="shared" si="0"/>
        <v>123290</v>
      </c>
    </row>
    <row r="41" spans="1:9" x14ac:dyDescent="0.25">
      <c r="A41" s="15">
        <v>1046</v>
      </c>
      <c r="B41" s="16" t="s">
        <v>46</v>
      </c>
      <c r="C41" s="33">
        <v>0</v>
      </c>
      <c r="D41" s="33">
        <v>0</v>
      </c>
      <c r="E41" s="33">
        <v>0</v>
      </c>
      <c r="F41" s="33">
        <v>0</v>
      </c>
      <c r="G41" s="33">
        <v>2500</v>
      </c>
      <c r="H41" s="33">
        <v>52740</v>
      </c>
      <c r="I41" s="34">
        <f t="shared" si="0"/>
        <v>55240</v>
      </c>
    </row>
    <row r="42" spans="1:9" x14ac:dyDescent="0.25">
      <c r="A42" s="15">
        <v>1047</v>
      </c>
      <c r="B42" s="16" t="s">
        <v>47</v>
      </c>
      <c r="C42" s="31">
        <v>16983351</v>
      </c>
      <c r="D42" s="31">
        <v>14345330</v>
      </c>
      <c r="E42" s="31">
        <v>831977</v>
      </c>
      <c r="F42" s="31">
        <v>0</v>
      </c>
      <c r="G42" s="31">
        <v>0</v>
      </c>
      <c r="H42" s="31">
        <v>76460</v>
      </c>
      <c r="I42" s="32">
        <f t="shared" si="0"/>
        <v>32237118</v>
      </c>
    </row>
    <row r="43" spans="1:9" x14ac:dyDescent="0.25">
      <c r="A43" s="15">
        <v>1048</v>
      </c>
      <c r="B43" s="16" t="s">
        <v>48</v>
      </c>
      <c r="C43" s="33">
        <v>1412832</v>
      </c>
      <c r="D43" s="33">
        <v>9989</v>
      </c>
      <c r="E43" s="33">
        <v>95618</v>
      </c>
      <c r="F43" s="33">
        <v>0</v>
      </c>
      <c r="G43" s="33">
        <v>0</v>
      </c>
      <c r="H43" s="33">
        <v>91640</v>
      </c>
      <c r="I43" s="34">
        <f t="shared" si="0"/>
        <v>1610079</v>
      </c>
    </row>
    <row r="44" spans="1:9" x14ac:dyDescent="0.25">
      <c r="A44" s="15">
        <v>1050</v>
      </c>
      <c r="B44" s="16" t="s">
        <v>49</v>
      </c>
      <c r="C44" s="31">
        <v>0</v>
      </c>
      <c r="D44" s="31">
        <v>0</v>
      </c>
      <c r="E44" s="31">
        <v>0</v>
      </c>
      <c r="F44" s="31">
        <v>0</v>
      </c>
      <c r="G44" s="31">
        <v>0</v>
      </c>
      <c r="H44" s="31">
        <v>0</v>
      </c>
      <c r="I44" s="32">
        <f t="shared" si="0"/>
        <v>0</v>
      </c>
    </row>
    <row r="45" spans="1:9" x14ac:dyDescent="0.25">
      <c r="A45" s="15">
        <v>1052</v>
      </c>
      <c r="B45" s="16" t="s">
        <v>50</v>
      </c>
      <c r="C45" s="33">
        <v>1698547</v>
      </c>
      <c r="D45" s="33">
        <v>0</v>
      </c>
      <c r="E45" s="33">
        <v>75891</v>
      </c>
      <c r="F45" s="33">
        <v>0</v>
      </c>
      <c r="G45" s="33">
        <v>0</v>
      </c>
      <c r="H45" s="33">
        <v>19210</v>
      </c>
      <c r="I45" s="34">
        <f t="shared" si="0"/>
        <v>1793648</v>
      </c>
    </row>
    <row r="46" spans="1:9" x14ac:dyDescent="0.25">
      <c r="A46" s="15">
        <v>1054</v>
      </c>
      <c r="B46" s="16" t="s">
        <v>51</v>
      </c>
      <c r="C46" s="31">
        <v>2030770</v>
      </c>
      <c r="D46" s="31">
        <v>858912</v>
      </c>
      <c r="E46" s="31">
        <v>71607</v>
      </c>
      <c r="F46" s="31">
        <v>0</v>
      </c>
      <c r="G46" s="31">
        <v>0</v>
      </c>
      <c r="H46" s="31">
        <v>73264</v>
      </c>
      <c r="I46" s="32">
        <f t="shared" si="0"/>
        <v>3034553</v>
      </c>
    </row>
    <row r="47" spans="1:9" x14ac:dyDescent="0.25">
      <c r="A47" s="15">
        <v>1055</v>
      </c>
      <c r="B47" s="16" t="s">
        <v>52</v>
      </c>
      <c r="C47" s="33">
        <v>1558089</v>
      </c>
      <c r="D47" s="33">
        <v>35542</v>
      </c>
      <c r="E47" s="33">
        <v>60773</v>
      </c>
      <c r="F47" s="33">
        <v>0</v>
      </c>
      <c r="G47" s="33">
        <v>0</v>
      </c>
      <c r="H47" s="33">
        <v>39150</v>
      </c>
      <c r="I47" s="34">
        <f t="shared" si="0"/>
        <v>1693554</v>
      </c>
    </row>
    <row r="48" spans="1:9" x14ac:dyDescent="0.25">
      <c r="A48" s="15">
        <v>1057</v>
      </c>
      <c r="B48" s="16" t="s">
        <v>53</v>
      </c>
      <c r="C48" s="31">
        <v>184</v>
      </c>
      <c r="D48" s="31">
        <v>0</v>
      </c>
      <c r="E48" s="31">
        <v>0</v>
      </c>
      <c r="F48" s="31">
        <v>0</v>
      </c>
      <c r="G48" s="31">
        <v>0</v>
      </c>
      <c r="H48" s="31">
        <v>8660</v>
      </c>
      <c r="I48" s="32">
        <f t="shared" si="0"/>
        <v>8844</v>
      </c>
    </row>
    <row r="49" spans="1:9" x14ac:dyDescent="0.25">
      <c r="A49" s="15">
        <v>1058</v>
      </c>
      <c r="B49" s="16" t="s">
        <v>54</v>
      </c>
      <c r="C49" s="33">
        <v>1521907</v>
      </c>
      <c r="D49" s="33">
        <v>68</v>
      </c>
      <c r="E49" s="33">
        <v>32883</v>
      </c>
      <c r="F49" s="33">
        <v>0</v>
      </c>
      <c r="G49" s="33">
        <v>0</v>
      </c>
      <c r="H49" s="33">
        <v>42909</v>
      </c>
      <c r="I49" s="34">
        <f t="shared" si="0"/>
        <v>1597767</v>
      </c>
    </row>
    <row r="50" spans="1:9" x14ac:dyDescent="0.25">
      <c r="A50" s="15">
        <v>1062</v>
      </c>
      <c r="B50" s="16" t="s">
        <v>55</v>
      </c>
      <c r="C50" s="31">
        <v>36794</v>
      </c>
      <c r="D50" s="31">
        <v>0</v>
      </c>
      <c r="E50" s="31">
        <v>2856</v>
      </c>
      <c r="F50" s="31">
        <v>51559</v>
      </c>
      <c r="G50" s="31">
        <v>0</v>
      </c>
      <c r="H50" s="31">
        <v>0</v>
      </c>
      <c r="I50" s="32">
        <f t="shared" si="0"/>
        <v>91209</v>
      </c>
    </row>
    <row r="51" spans="1:9" x14ac:dyDescent="0.25">
      <c r="A51" s="15">
        <v>1065</v>
      </c>
      <c r="B51" s="16" t="s">
        <v>56</v>
      </c>
      <c r="C51" s="33">
        <v>2004732</v>
      </c>
      <c r="D51" s="33">
        <v>155155</v>
      </c>
      <c r="E51" s="33">
        <v>66517</v>
      </c>
      <c r="F51" s="33">
        <v>0</v>
      </c>
      <c r="G51" s="33">
        <v>0</v>
      </c>
      <c r="H51" s="33">
        <v>51238</v>
      </c>
      <c r="I51" s="34">
        <f t="shared" si="0"/>
        <v>2277642</v>
      </c>
    </row>
    <row r="52" spans="1:9" x14ac:dyDescent="0.25">
      <c r="A52" s="15">
        <v>1066</v>
      </c>
      <c r="B52" s="16" t="s">
        <v>57</v>
      </c>
      <c r="C52" s="31">
        <v>17839912</v>
      </c>
      <c r="D52" s="31">
        <v>1953377</v>
      </c>
      <c r="E52" s="31">
        <v>384840</v>
      </c>
      <c r="F52" s="31">
        <v>0</v>
      </c>
      <c r="G52" s="31">
        <v>0</v>
      </c>
      <c r="H52" s="31">
        <v>87932</v>
      </c>
      <c r="I52" s="32">
        <f t="shared" si="0"/>
        <v>20266061</v>
      </c>
    </row>
    <row r="53" spans="1:9" x14ac:dyDescent="0.25">
      <c r="A53" s="15">
        <v>1067</v>
      </c>
      <c r="B53" s="16" t="s">
        <v>58</v>
      </c>
      <c r="C53" s="33">
        <v>690</v>
      </c>
      <c r="D53" s="33">
        <v>0</v>
      </c>
      <c r="E53" s="33">
        <v>0</v>
      </c>
      <c r="F53" s="33">
        <v>0</v>
      </c>
      <c r="G53" s="33">
        <v>0</v>
      </c>
      <c r="H53" s="33">
        <v>4350</v>
      </c>
      <c r="I53" s="34">
        <f t="shared" si="0"/>
        <v>5040</v>
      </c>
    </row>
    <row r="54" spans="1:9" x14ac:dyDescent="0.25">
      <c r="A54" s="15">
        <v>1068</v>
      </c>
      <c r="B54" s="16" t="s">
        <v>59</v>
      </c>
      <c r="C54" s="31">
        <v>0</v>
      </c>
      <c r="D54" s="31">
        <v>0</v>
      </c>
      <c r="E54" s="31">
        <v>0</v>
      </c>
      <c r="F54" s="31">
        <v>0</v>
      </c>
      <c r="G54" s="31">
        <v>0</v>
      </c>
      <c r="H54" s="31">
        <v>0</v>
      </c>
      <c r="I54" s="32">
        <f t="shared" si="0"/>
        <v>0</v>
      </c>
    </row>
    <row r="55" spans="1:9" x14ac:dyDescent="0.25">
      <c r="A55" s="15">
        <v>1069</v>
      </c>
      <c r="B55" s="16" t="s">
        <v>60</v>
      </c>
      <c r="C55" s="33">
        <v>229225</v>
      </c>
      <c r="D55" s="33">
        <v>0</v>
      </c>
      <c r="E55" s="33">
        <v>11705</v>
      </c>
      <c r="F55" s="33">
        <v>0</v>
      </c>
      <c r="G55" s="33">
        <v>0</v>
      </c>
      <c r="H55" s="33">
        <v>9240</v>
      </c>
      <c r="I55" s="34">
        <f t="shared" si="0"/>
        <v>250170</v>
      </c>
    </row>
    <row r="56" spans="1:9" ht="15" customHeight="1" x14ac:dyDescent="0.25">
      <c r="A56" s="15">
        <v>1070</v>
      </c>
      <c r="B56" s="16" t="s">
        <v>61</v>
      </c>
      <c r="C56" s="31">
        <v>4906889</v>
      </c>
      <c r="D56" s="31">
        <v>5240738</v>
      </c>
      <c r="E56" s="31">
        <v>208303</v>
      </c>
      <c r="F56" s="31">
        <v>0</v>
      </c>
      <c r="G56" s="31">
        <v>0</v>
      </c>
      <c r="H56" s="31">
        <v>35380</v>
      </c>
      <c r="I56" s="32">
        <f t="shared" si="0"/>
        <v>10391310</v>
      </c>
    </row>
    <row r="57" spans="1:9" x14ac:dyDescent="0.25">
      <c r="A57" s="13" t="s">
        <v>63</v>
      </c>
      <c r="B57" s="18" t="s">
        <v>62</v>
      </c>
      <c r="C57" s="19">
        <f t="shared" ref="C57:I57" si="1">SUM(C7:C56)</f>
        <v>552233094</v>
      </c>
      <c r="D57" s="19">
        <f t="shared" si="1"/>
        <v>88485507</v>
      </c>
      <c r="E57" s="19">
        <f t="shared" si="1"/>
        <v>11934071</v>
      </c>
      <c r="F57" s="19">
        <f t="shared" si="1"/>
        <v>206198084</v>
      </c>
      <c r="G57" s="19">
        <f t="shared" si="1"/>
        <v>2500</v>
      </c>
      <c r="H57" s="19">
        <f t="shared" si="1"/>
        <v>2285959</v>
      </c>
      <c r="I57" s="19">
        <f t="shared" si="1"/>
        <v>861139215</v>
      </c>
    </row>
  </sheetData>
  <mergeCells count="1">
    <mergeCell ref="A4:I4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A2A5-6299-4E9B-A9C2-4F99CD776A7F}">
  <dimension ref="A1:I57"/>
  <sheetViews>
    <sheetView workbookViewId="0">
      <selection activeCell="C7" sqref="C7:I56"/>
    </sheetView>
  </sheetViews>
  <sheetFormatPr baseColWidth="10" defaultColWidth="11.42578125" defaultRowHeight="15.75" x14ac:dyDescent="0.25"/>
  <cols>
    <col min="1" max="1" width="7.85546875" style="10" customWidth="1"/>
    <col min="2" max="2" width="19" style="11" customWidth="1"/>
    <col min="3" max="8" width="15" style="12" customWidth="1"/>
    <col min="9" max="9" width="19.5703125" style="12" customWidth="1"/>
    <col min="10" max="16384" width="11.42578125" style="4"/>
  </cols>
  <sheetData>
    <row r="1" spans="1:9" ht="15" customHeight="1" x14ac:dyDescent="0.25">
      <c r="A1" s="3"/>
      <c r="B1" s="3"/>
      <c r="C1" s="4"/>
      <c r="D1" s="5"/>
      <c r="E1" s="5"/>
      <c r="F1" s="4"/>
      <c r="G1" s="4"/>
      <c r="H1" s="4"/>
      <c r="I1" s="6" t="s">
        <v>0</v>
      </c>
    </row>
    <row r="2" spans="1:9" ht="15" customHeight="1" x14ac:dyDescent="0.25">
      <c r="A2" s="3"/>
      <c r="B2" s="3"/>
      <c r="C2" s="4"/>
      <c r="D2" s="5"/>
      <c r="E2" s="5"/>
      <c r="F2" s="4"/>
      <c r="G2" s="4"/>
      <c r="H2" s="4"/>
      <c r="I2" s="6" t="s">
        <v>1</v>
      </c>
    </row>
    <row r="3" spans="1:9" ht="15" customHeight="1" x14ac:dyDescent="0.25">
      <c r="A3" s="3"/>
      <c r="B3" s="4"/>
      <c r="C3" s="4"/>
      <c r="D3" s="5"/>
      <c r="E3" s="5"/>
      <c r="F3" s="4"/>
      <c r="G3" s="4"/>
      <c r="H3" s="4"/>
      <c r="I3" s="6" t="s">
        <v>2</v>
      </c>
    </row>
    <row r="4" spans="1:9" ht="15" customHeight="1" x14ac:dyDescent="0.25">
      <c r="A4" s="22" t="s">
        <v>64</v>
      </c>
      <c r="B4" s="22"/>
      <c r="C4" s="22"/>
      <c r="D4" s="22"/>
      <c r="E4" s="22"/>
      <c r="F4" s="22"/>
      <c r="G4" s="22"/>
      <c r="H4" s="22"/>
      <c r="I4" s="22"/>
    </row>
    <row r="5" spans="1:9" ht="15" customHeight="1" x14ac:dyDescent="0.25">
      <c r="A5" s="3"/>
      <c r="B5" s="7" t="s">
        <v>63</v>
      </c>
      <c r="C5" s="7" t="s">
        <v>63</v>
      </c>
      <c r="D5" s="7" t="s">
        <v>63</v>
      </c>
      <c r="E5" s="7" t="s">
        <v>63</v>
      </c>
      <c r="F5" s="7" t="s">
        <v>63</v>
      </c>
      <c r="G5" s="8" t="s">
        <v>63</v>
      </c>
      <c r="H5" s="4"/>
      <c r="I5" s="4"/>
    </row>
    <row r="6" spans="1:9" ht="41.25" customHeight="1" thickTop="1" thickBot="1" x14ac:dyDescent="0.3">
      <c r="A6" s="1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</row>
    <row r="7" spans="1:9" ht="16.5" thickTop="1" x14ac:dyDescent="0.25">
      <c r="A7" s="15">
        <v>1001</v>
      </c>
      <c r="B7" s="16" t="s">
        <v>12</v>
      </c>
      <c r="C7" s="29">
        <v>0</v>
      </c>
      <c r="D7" s="29">
        <v>0</v>
      </c>
      <c r="E7" s="29">
        <v>0</v>
      </c>
      <c r="F7" s="29">
        <v>0</v>
      </c>
      <c r="G7" s="29">
        <v>0</v>
      </c>
      <c r="H7" s="29">
        <v>0</v>
      </c>
      <c r="I7" s="30">
        <f>SUM(C7:H7)</f>
        <v>0</v>
      </c>
    </row>
    <row r="8" spans="1:9" x14ac:dyDescent="0.25">
      <c r="A8" s="15">
        <v>1002</v>
      </c>
      <c r="B8" s="16" t="s">
        <v>13</v>
      </c>
      <c r="C8" s="31">
        <v>0</v>
      </c>
      <c r="D8" s="31">
        <v>0</v>
      </c>
      <c r="E8" s="31">
        <v>0</v>
      </c>
      <c r="F8" s="31">
        <v>0</v>
      </c>
      <c r="G8" s="31">
        <v>0</v>
      </c>
      <c r="H8" s="31">
        <v>0</v>
      </c>
      <c r="I8" s="32">
        <f t="shared" ref="I8:I56" si="0">SUM(C8:H8)</f>
        <v>0</v>
      </c>
    </row>
    <row r="9" spans="1:9" x14ac:dyDescent="0.25">
      <c r="A9" s="15">
        <v>1005</v>
      </c>
      <c r="B9" s="16" t="s">
        <v>14</v>
      </c>
      <c r="C9" s="33">
        <v>0</v>
      </c>
      <c r="D9" s="33">
        <v>0</v>
      </c>
      <c r="E9" s="33">
        <v>0</v>
      </c>
      <c r="F9" s="33">
        <v>0</v>
      </c>
      <c r="G9" s="33">
        <v>0</v>
      </c>
      <c r="H9" s="33">
        <v>0</v>
      </c>
      <c r="I9" s="34">
        <f t="shared" si="0"/>
        <v>0</v>
      </c>
    </row>
    <row r="10" spans="1:9" x14ac:dyDescent="0.25">
      <c r="A10" s="15">
        <v>1006</v>
      </c>
      <c r="B10" s="16" t="s">
        <v>15</v>
      </c>
      <c r="C10" s="31">
        <v>0</v>
      </c>
      <c r="D10" s="31">
        <v>0</v>
      </c>
      <c r="E10" s="31">
        <v>0</v>
      </c>
      <c r="F10" s="31">
        <v>0</v>
      </c>
      <c r="G10" s="31">
        <v>0</v>
      </c>
      <c r="H10" s="31">
        <v>0</v>
      </c>
      <c r="I10" s="32">
        <f t="shared" si="0"/>
        <v>0</v>
      </c>
    </row>
    <row r="11" spans="1:9" x14ac:dyDescent="0.25">
      <c r="A11" s="15">
        <v>1007</v>
      </c>
      <c r="B11" s="16" t="s">
        <v>16</v>
      </c>
      <c r="C11" s="33">
        <v>92</v>
      </c>
      <c r="D11" s="33">
        <v>0</v>
      </c>
      <c r="E11" s="33">
        <v>408</v>
      </c>
      <c r="F11" s="33">
        <v>0</v>
      </c>
      <c r="G11" s="33">
        <v>0</v>
      </c>
      <c r="H11" s="33">
        <v>580</v>
      </c>
      <c r="I11" s="34">
        <f t="shared" si="0"/>
        <v>1080</v>
      </c>
    </row>
    <row r="12" spans="1:9" x14ac:dyDescent="0.25">
      <c r="A12" s="15">
        <v>1008</v>
      </c>
      <c r="B12" s="16" t="s">
        <v>17</v>
      </c>
      <c r="C12" s="31">
        <v>0</v>
      </c>
      <c r="D12" s="31">
        <v>0</v>
      </c>
      <c r="E12" s="31">
        <v>1179</v>
      </c>
      <c r="F12" s="31">
        <v>0</v>
      </c>
      <c r="G12" s="31">
        <v>0</v>
      </c>
      <c r="H12" s="31">
        <v>0</v>
      </c>
      <c r="I12" s="32">
        <f t="shared" si="0"/>
        <v>1179</v>
      </c>
    </row>
    <row r="13" spans="1:9" x14ac:dyDescent="0.25">
      <c r="A13" s="15">
        <v>1010</v>
      </c>
      <c r="B13" s="16" t="s">
        <v>18</v>
      </c>
      <c r="C13" s="33">
        <v>0</v>
      </c>
      <c r="D13" s="33">
        <v>0</v>
      </c>
      <c r="E13" s="33">
        <v>0</v>
      </c>
      <c r="F13" s="33">
        <v>0</v>
      </c>
      <c r="G13" s="33">
        <v>0</v>
      </c>
      <c r="H13" s="33">
        <v>0</v>
      </c>
      <c r="I13" s="34">
        <f t="shared" si="0"/>
        <v>0</v>
      </c>
    </row>
    <row r="14" spans="1:9" x14ac:dyDescent="0.25">
      <c r="A14" s="15">
        <v>1011</v>
      </c>
      <c r="B14" s="16" t="s">
        <v>19</v>
      </c>
      <c r="C14" s="31">
        <v>0</v>
      </c>
      <c r="D14" s="31">
        <v>0</v>
      </c>
      <c r="E14" s="31">
        <v>0</v>
      </c>
      <c r="F14" s="31">
        <v>0</v>
      </c>
      <c r="G14" s="31">
        <v>0</v>
      </c>
      <c r="H14" s="31">
        <v>0</v>
      </c>
      <c r="I14" s="32">
        <f t="shared" si="0"/>
        <v>0</v>
      </c>
    </row>
    <row r="15" spans="1:9" x14ac:dyDescent="0.25">
      <c r="A15" s="15">
        <v>1012</v>
      </c>
      <c r="B15" s="16" t="s">
        <v>20</v>
      </c>
      <c r="C15" s="33">
        <v>46</v>
      </c>
      <c r="D15" s="33">
        <v>0</v>
      </c>
      <c r="E15" s="33">
        <v>409</v>
      </c>
      <c r="F15" s="33">
        <v>0</v>
      </c>
      <c r="G15" s="33">
        <v>0</v>
      </c>
      <c r="H15" s="33">
        <v>290</v>
      </c>
      <c r="I15" s="34">
        <f t="shared" si="0"/>
        <v>745</v>
      </c>
    </row>
    <row r="16" spans="1:9" x14ac:dyDescent="0.25">
      <c r="A16" s="15">
        <v>1013</v>
      </c>
      <c r="B16" s="16" t="s">
        <v>21</v>
      </c>
      <c r="C16" s="31">
        <v>0</v>
      </c>
      <c r="D16" s="31">
        <v>0</v>
      </c>
      <c r="E16" s="31">
        <v>0</v>
      </c>
      <c r="F16" s="31">
        <v>0</v>
      </c>
      <c r="G16" s="31">
        <v>0</v>
      </c>
      <c r="H16" s="31">
        <v>0</v>
      </c>
      <c r="I16" s="32">
        <f t="shared" si="0"/>
        <v>0</v>
      </c>
    </row>
    <row r="17" spans="1:9" x14ac:dyDescent="0.25">
      <c r="A17" s="15">
        <v>1014</v>
      </c>
      <c r="B17" s="16" t="s">
        <v>22</v>
      </c>
      <c r="C17" s="33">
        <v>0</v>
      </c>
      <c r="D17" s="33">
        <v>0</v>
      </c>
      <c r="E17" s="33">
        <v>0</v>
      </c>
      <c r="F17" s="33">
        <v>0</v>
      </c>
      <c r="G17" s="33">
        <v>0</v>
      </c>
      <c r="H17" s="33">
        <v>0</v>
      </c>
      <c r="I17" s="34">
        <f t="shared" si="0"/>
        <v>0</v>
      </c>
    </row>
    <row r="18" spans="1:9" x14ac:dyDescent="0.25">
      <c r="A18" s="15">
        <v>1016</v>
      </c>
      <c r="B18" s="16" t="s">
        <v>23</v>
      </c>
      <c r="C18" s="31">
        <v>0</v>
      </c>
      <c r="D18" s="31">
        <v>0</v>
      </c>
      <c r="E18" s="31">
        <v>0</v>
      </c>
      <c r="F18" s="31">
        <v>0</v>
      </c>
      <c r="G18" s="31">
        <v>0</v>
      </c>
      <c r="H18" s="31">
        <v>0</v>
      </c>
      <c r="I18" s="32">
        <f t="shared" si="0"/>
        <v>0</v>
      </c>
    </row>
    <row r="19" spans="1:9" x14ac:dyDescent="0.25">
      <c r="A19" s="15">
        <v>1017</v>
      </c>
      <c r="B19" s="16" t="s">
        <v>24</v>
      </c>
      <c r="C19" s="33">
        <v>39133589</v>
      </c>
      <c r="D19" s="33">
        <v>15278</v>
      </c>
      <c r="E19" s="33">
        <v>2080044</v>
      </c>
      <c r="F19" s="33">
        <v>24382</v>
      </c>
      <c r="G19" s="33">
        <v>0</v>
      </c>
      <c r="H19" s="33">
        <v>47560</v>
      </c>
      <c r="I19" s="34">
        <f t="shared" si="0"/>
        <v>41300853</v>
      </c>
    </row>
    <row r="20" spans="1:9" x14ac:dyDescent="0.25">
      <c r="A20" s="15">
        <v>1018</v>
      </c>
      <c r="B20" s="16" t="s">
        <v>25</v>
      </c>
      <c r="C20" s="31">
        <v>0</v>
      </c>
      <c r="D20" s="31">
        <v>0</v>
      </c>
      <c r="E20" s="31">
        <v>0</v>
      </c>
      <c r="F20" s="31">
        <v>0</v>
      </c>
      <c r="G20" s="31">
        <v>0</v>
      </c>
      <c r="H20" s="31">
        <v>0</v>
      </c>
      <c r="I20" s="32">
        <f t="shared" si="0"/>
        <v>0</v>
      </c>
    </row>
    <row r="21" spans="1:9" x14ac:dyDescent="0.25">
      <c r="A21" s="15">
        <v>1019</v>
      </c>
      <c r="B21" s="16" t="s">
        <v>26</v>
      </c>
      <c r="C21" s="33">
        <v>0</v>
      </c>
      <c r="D21" s="33">
        <v>0</v>
      </c>
      <c r="E21" s="33">
        <v>0</v>
      </c>
      <c r="F21" s="33">
        <v>0</v>
      </c>
      <c r="G21" s="33">
        <v>0</v>
      </c>
      <c r="H21" s="33">
        <v>0</v>
      </c>
      <c r="I21" s="34">
        <f t="shared" si="0"/>
        <v>0</v>
      </c>
    </row>
    <row r="22" spans="1:9" x14ac:dyDescent="0.25">
      <c r="A22" s="15">
        <v>1020</v>
      </c>
      <c r="B22" s="16" t="s">
        <v>27</v>
      </c>
      <c r="C22" s="31">
        <v>0</v>
      </c>
      <c r="D22" s="31">
        <v>0</v>
      </c>
      <c r="E22" s="31">
        <v>0</v>
      </c>
      <c r="F22" s="31">
        <v>0</v>
      </c>
      <c r="G22" s="31">
        <v>0</v>
      </c>
      <c r="H22" s="31">
        <v>0</v>
      </c>
      <c r="I22" s="32">
        <f t="shared" si="0"/>
        <v>0</v>
      </c>
    </row>
    <row r="23" spans="1:9" x14ac:dyDescent="0.25">
      <c r="A23" s="15">
        <v>1022</v>
      </c>
      <c r="B23" s="16" t="s">
        <v>28</v>
      </c>
      <c r="C23" s="33">
        <v>0</v>
      </c>
      <c r="D23" s="33">
        <v>0</v>
      </c>
      <c r="E23" s="33">
        <v>0</v>
      </c>
      <c r="F23" s="33">
        <v>0</v>
      </c>
      <c r="G23" s="33">
        <v>0</v>
      </c>
      <c r="H23" s="33">
        <v>0</v>
      </c>
      <c r="I23" s="34">
        <f t="shared" si="0"/>
        <v>0</v>
      </c>
    </row>
    <row r="24" spans="1:9" x14ac:dyDescent="0.25">
      <c r="A24" s="15">
        <v>1023</v>
      </c>
      <c r="B24" s="16" t="s">
        <v>29</v>
      </c>
      <c r="C24" s="31">
        <v>230</v>
      </c>
      <c r="D24" s="31">
        <v>0</v>
      </c>
      <c r="E24" s="31">
        <v>0</v>
      </c>
      <c r="F24" s="31">
        <v>0</v>
      </c>
      <c r="G24" s="31">
        <v>0</v>
      </c>
      <c r="H24" s="31">
        <v>1450</v>
      </c>
      <c r="I24" s="32">
        <f t="shared" si="0"/>
        <v>1680</v>
      </c>
    </row>
    <row r="25" spans="1:9" x14ac:dyDescent="0.25">
      <c r="A25" s="15">
        <v>1024</v>
      </c>
      <c r="B25" s="16" t="s">
        <v>30</v>
      </c>
      <c r="C25" s="33">
        <v>8583639</v>
      </c>
      <c r="D25" s="33">
        <v>27620</v>
      </c>
      <c r="E25" s="33">
        <v>225206</v>
      </c>
      <c r="F25" s="33">
        <v>0</v>
      </c>
      <c r="G25" s="33">
        <v>0</v>
      </c>
      <c r="H25" s="33">
        <v>175160</v>
      </c>
      <c r="I25" s="34">
        <f t="shared" si="0"/>
        <v>9011625</v>
      </c>
    </row>
    <row r="26" spans="1:9" x14ac:dyDescent="0.25">
      <c r="A26" s="15">
        <v>1025</v>
      </c>
      <c r="B26" s="16" t="s">
        <v>31</v>
      </c>
      <c r="C26" s="31">
        <v>0</v>
      </c>
      <c r="D26" s="31">
        <v>0</v>
      </c>
      <c r="E26" s="31">
        <v>0</v>
      </c>
      <c r="F26" s="31">
        <v>0</v>
      </c>
      <c r="G26" s="31">
        <v>0</v>
      </c>
      <c r="H26" s="31">
        <v>0</v>
      </c>
      <c r="I26" s="32">
        <f t="shared" si="0"/>
        <v>0</v>
      </c>
    </row>
    <row r="27" spans="1:9" x14ac:dyDescent="0.25">
      <c r="A27" s="15">
        <v>1026</v>
      </c>
      <c r="B27" s="16" t="s">
        <v>32</v>
      </c>
      <c r="C27" s="33">
        <v>46</v>
      </c>
      <c r="D27" s="33">
        <v>0</v>
      </c>
      <c r="E27" s="33">
        <v>0</v>
      </c>
      <c r="F27" s="33">
        <v>0</v>
      </c>
      <c r="G27" s="33">
        <v>0</v>
      </c>
      <c r="H27" s="33">
        <v>290</v>
      </c>
      <c r="I27" s="34">
        <f t="shared" si="0"/>
        <v>336</v>
      </c>
    </row>
    <row r="28" spans="1:9" x14ac:dyDescent="0.25">
      <c r="A28" s="15">
        <v>1027</v>
      </c>
      <c r="B28" s="16" t="s">
        <v>33</v>
      </c>
      <c r="C28" s="31">
        <v>29624</v>
      </c>
      <c r="D28" s="31">
        <v>0</v>
      </c>
      <c r="E28" s="31">
        <v>1632</v>
      </c>
      <c r="F28" s="31">
        <v>0</v>
      </c>
      <c r="G28" s="31">
        <v>0</v>
      </c>
      <c r="H28" s="31">
        <v>1450</v>
      </c>
      <c r="I28" s="32">
        <f t="shared" si="0"/>
        <v>32706</v>
      </c>
    </row>
    <row r="29" spans="1:9" x14ac:dyDescent="0.25">
      <c r="A29" s="15">
        <v>1028</v>
      </c>
      <c r="B29" s="16" t="s">
        <v>34</v>
      </c>
      <c r="C29" s="33">
        <v>0</v>
      </c>
      <c r="D29" s="33">
        <v>0</v>
      </c>
      <c r="E29" s="33">
        <v>0</v>
      </c>
      <c r="F29" s="33">
        <v>0</v>
      </c>
      <c r="G29" s="33">
        <v>0</v>
      </c>
      <c r="H29" s="33">
        <v>0</v>
      </c>
      <c r="I29" s="34">
        <f t="shared" si="0"/>
        <v>0</v>
      </c>
    </row>
    <row r="30" spans="1:9" x14ac:dyDescent="0.25">
      <c r="A30" s="15">
        <v>1030</v>
      </c>
      <c r="B30" s="16" t="s">
        <v>35</v>
      </c>
      <c r="C30" s="31">
        <v>63455</v>
      </c>
      <c r="D30" s="31">
        <v>0</v>
      </c>
      <c r="E30" s="31">
        <v>5713</v>
      </c>
      <c r="F30" s="31">
        <v>0</v>
      </c>
      <c r="G30" s="31">
        <v>0</v>
      </c>
      <c r="H30" s="31">
        <v>17400</v>
      </c>
      <c r="I30" s="32">
        <f t="shared" si="0"/>
        <v>86568</v>
      </c>
    </row>
    <row r="31" spans="1:9" x14ac:dyDescent="0.25">
      <c r="A31" s="15">
        <v>1031</v>
      </c>
      <c r="B31" s="16" t="s">
        <v>36</v>
      </c>
      <c r="C31" s="33">
        <v>0</v>
      </c>
      <c r="D31" s="33">
        <v>0</v>
      </c>
      <c r="E31" s="33">
        <v>0</v>
      </c>
      <c r="F31" s="33">
        <v>0</v>
      </c>
      <c r="G31" s="33">
        <v>0</v>
      </c>
      <c r="H31" s="33">
        <v>0</v>
      </c>
      <c r="I31" s="34">
        <f t="shared" si="0"/>
        <v>0</v>
      </c>
    </row>
    <row r="32" spans="1:9" x14ac:dyDescent="0.25">
      <c r="A32" s="15">
        <v>1033</v>
      </c>
      <c r="B32" s="16" t="s">
        <v>37</v>
      </c>
      <c r="C32" s="31">
        <v>0</v>
      </c>
      <c r="D32" s="31">
        <v>0</v>
      </c>
      <c r="E32" s="31">
        <v>0</v>
      </c>
      <c r="F32" s="31">
        <v>0</v>
      </c>
      <c r="G32" s="31">
        <v>0</v>
      </c>
      <c r="H32" s="31">
        <v>0</v>
      </c>
      <c r="I32" s="32">
        <f t="shared" si="0"/>
        <v>0</v>
      </c>
    </row>
    <row r="33" spans="1:9" x14ac:dyDescent="0.25">
      <c r="A33" s="15">
        <v>1034</v>
      </c>
      <c r="B33" s="16" t="s">
        <v>38</v>
      </c>
      <c r="C33" s="33">
        <v>414</v>
      </c>
      <c r="D33" s="33">
        <v>0</v>
      </c>
      <c r="E33" s="33">
        <v>0</v>
      </c>
      <c r="F33" s="33">
        <v>0</v>
      </c>
      <c r="G33" s="33">
        <v>0</v>
      </c>
      <c r="H33" s="33">
        <v>2610</v>
      </c>
      <c r="I33" s="34">
        <f t="shared" si="0"/>
        <v>3024</v>
      </c>
    </row>
    <row r="34" spans="1:9" x14ac:dyDescent="0.25">
      <c r="A34" s="15">
        <v>1037</v>
      </c>
      <c r="B34" s="16" t="s">
        <v>39</v>
      </c>
      <c r="C34" s="31">
        <v>0</v>
      </c>
      <c r="D34" s="31">
        <v>0</v>
      </c>
      <c r="E34" s="31">
        <v>0</v>
      </c>
      <c r="F34" s="31">
        <v>0</v>
      </c>
      <c r="G34" s="31">
        <v>0</v>
      </c>
      <c r="H34" s="31">
        <v>0</v>
      </c>
      <c r="I34" s="32">
        <f t="shared" si="0"/>
        <v>0</v>
      </c>
    </row>
    <row r="35" spans="1:9" x14ac:dyDescent="0.25">
      <c r="A35" s="15">
        <v>1038</v>
      </c>
      <c r="B35" s="16" t="s">
        <v>40</v>
      </c>
      <c r="C35" s="33">
        <v>0</v>
      </c>
      <c r="D35" s="33">
        <v>0</v>
      </c>
      <c r="E35" s="33">
        <v>0</v>
      </c>
      <c r="F35" s="33">
        <v>0</v>
      </c>
      <c r="G35" s="33">
        <v>0</v>
      </c>
      <c r="H35" s="33">
        <v>0</v>
      </c>
      <c r="I35" s="34">
        <f t="shared" si="0"/>
        <v>0</v>
      </c>
    </row>
    <row r="36" spans="1:9" x14ac:dyDescent="0.25">
      <c r="A36" s="15">
        <v>1039</v>
      </c>
      <c r="B36" s="16" t="s">
        <v>41</v>
      </c>
      <c r="C36" s="31">
        <v>0</v>
      </c>
      <c r="D36" s="31">
        <v>0</v>
      </c>
      <c r="E36" s="31">
        <v>0</v>
      </c>
      <c r="F36" s="31">
        <v>0</v>
      </c>
      <c r="G36" s="31">
        <v>0</v>
      </c>
      <c r="H36" s="31">
        <v>0</v>
      </c>
      <c r="I36" s="32">
        <f t="shared" si="0"/>
        <v>0</v>
      </c>
    </row>
    <row r="37" spans="1:9" x14ac:dyDescent="0.25">
      <c r="A37" s="15">
        <v>1040</v>
      </c>
      <c r="B37" s="16" t="s">
        <v>42</v>
      </c>
      <c r="C37" s="33">
        <v>2906416</v>
      </c>
      <c r="D37" s="33">
        <v>29573</v>
      </c>
      <c r="E37" s="33">
        <v>7669</v>
      </c>
      <c r="F37" s="33">
        <v>0</v>
      </c>
      <c r="G37" s="33">
        <v>0</v>
      </c>
      <c r="H37" s="33">
        <v>10440</v>
      </c>
      <c r="I37" s="34">
        <f t="shared" si="0"/>
        <v>2954098</v>
      </c>
    </row>
    <row r="38" spans="1:9" x14ac:dyDescent="0.25">
      <c r="A38" s="15">
        <v>1042</v>
      </c>
      <c r="B38" s="16" t="s">
        <v>43</v>
      </c>
      <c r="C38" s="31">
        <v>0</v>
      </c>
      <c r="D38" s="31">
        <v>0</v>
      </c>
      <c r="E38" s="31">
        <v>0</v>
      </c>
      <c r="F38" s="31">
        <v>0</v>
      </c>
      <c r="G38" s="31">
        <v>0</v>
      </c>
      <c r="H38" s="31">
        <v>0</v>
      </c>
      <c r="I38" s="32">
        <f t="shared" si="0"/>
        <v>0</v>
      </c>
    </row>
    <row r="39" spans="1:9" x14ac:dyDescent="0.25">
      <c r="A39" s="15">
        <v>1043</v>
      </c>
      <c r="B39" s="16" t="s">
        <v>44</v>
      </c>
      <c r="C39" s="33">
        <v>0</v>
      </c>
      <c r="D39" s="33">
        <v>0</v>
      </c>
      <c r="E39" s="33">
        <v>0</v>
      </c>
      <c r="F39" s="33">
        <v>0</v>
      </c>
      <c r="G39" s="33">
        <v>0</v>
      </c>
      <c r="H39" s="33">
        <v>0</v>
      </c>
      <c r="I39" s="34">
        <f t="shared" si="0"/>
        <v>0</v>
      </c>
    </row>
    <row r="40" spans="1:9" x14ac:dyDescent="0.25">
      <c r="A40" s="15">
        <v>1044</v>
      </c>
      <c r="B40" s="16" t="s">
        <v>45</v>
      </c>
      <c r="C40" s="31">
        <v>0</v>
      </c>
      <c r="D40" s="31">
        <v>0</v>
      </c>
      <c r="E40" s="31">
        <v>0</v>
      </c>
      <c r="F40" s="31">
        <v>0</v>
      </c>
      <c r="G40" s="31">
        <v>0</v>
      </c>
      <c r="H40" s="31">
        <v>0</v>
      </c>
      <c r="I40" s="32">
        <f t="shared" si="0"/>
        <v>0</v>
      </c>
    </row>
    <row r="41" spans="1:9" x14ac:dyDescent="0.25">
      <c r="A41" s="15">
        <v>1046</v>
      </c>
      <c r="B41" s="16" t="s">
        <v>46</v>
      </c>
      <c r="C41" s="33">
        <v>0</v>
      </c>
      <c r="D41" s="33">
        <v>0</v>
      </c>
      <c r="E41" s="33">
        <v>0</v>
      </c>
      <c r="F41" s="33">
        <v>0</v>
      </c>
      <c r="G41" s="33">
        <v>0</v>
      </c>
      <c r="H41" s="33">
        <v>0</v>
      </c>
      <c r="I41" s="34">
        <f t="shared" si="0"/>
        <v>0</v>
      </c>
    </row>
    <row r="42" spans="1:9" x14ac:dyDescent="0.25">
      <c r="A42" s="15">
        <v>1047</v>
      </c>
      <c r="B42" s="16" t="s">
        <v>47</v>
      </c>
      <c r="C42" s="31">
        <v>1159332</v>
      </c>
      <c r="D42" s="31">
        <v>42637</v>
      </c>
      <c r="E42" s="31">
        <v>47415</v>
      </c>
      <c r="F42" s="31">
        <v>0</v>
      </c>
      <c r="G42" s="31">
        <v>0</v>
      </c>
      <c r="H42" s="31">
        <v>29870</v>
      </c>
      <c r="I42" s="32">
        <f t="shared" si="0"/>
        <v>1279254</v>
      </c>
    </row>
    <row r="43" spans="1:9" x14ac:dyDescent="0.25">
      <c r="A43" s="15">
        <v>1048</v>
      </c>
      <c r="B43" s="16" t="s">
        <v>48</v>
      </c>
      <c r="C43" s="33">
        <v>53942</v>
      </c>
      <c r="D43" s="33">
        <v>0</v>
      </c>
      <c r="E43" s="33">
        <v>4080</v>
      </c>
      <c r="F43" s="33">
        <v>0</v>
      </c>
      <c r="G43" s="33">
        <v>0</v>
      </c>
      <c r="H43" s="33">
        <v>4350</v>
      </c>
      <c r="I43" s="34">
        <f t="shared" si="0"/>
        <v>62372</v>
      </c>
    </row>
    <row r="44" spans="1:9" x14ac:dyDescent="0.25">
      <c r="A44" s="15">
        <v>1050</v>
      </c>
      <c r="B44" s="16" t="s">
        <v>49</v>
      </c>
      <c r="C44" s="31">
        <v>0</v>
      </c>
      <c r="D44" s="31">
        <v>0</v>
      </c>
      <c r="E44" s="31">
        <v>0</v>
      </c>
      <c r="F44" s="31">
        <v>0</v>
      </c>
      <c r="G44" s="31">
        <v>0</v>
      </c>
      <c r="H44" s="31">
        <v>0</v>
      </c>
      <c r="I44" s="32">
        <f t="shared" si="0"/>
        <v>0</v>
      </c>
    </row>
    <row r="45" spans="1:9" x14ac:dyDescent="0.25">
      <c r="A45" s="15">
        <v>1052</v>
      </c>
      <c r="B45" s="16" t="s">
        <v>50</v>
      </c>
      <c r="C45" s="33">
        <v>46</v>
      </c>
      <c r="D45" s="33">
        <v>0</v>
      </c>
      <c r="E45" s="33">
        <v>408</v>
      </c>
      <c r="F45" s="33">
        <v>0</v>
      </c>
      <c r="G45" s="33">
        <v>0</v>
      </c>
      <c r="H45" s="33">
        <v>290</v>
      </c>
      <c r="I45" s="34">
        <f t="shared" si="0"/>
        <v>744</v>
      </c>
    </row>
    <row r="46" spans="1:9" x14ac:dyDescent="0.25">
      <c r="A46" s="15">
        <v>1054</v>
      </c>
      <c r="B46" s="16" t="s">
        <v>51</v>
      </c>
      <c r="C46" s="31">
        <v>47394</v>
      </c>
      <c r="D46" s="31">
        <v>0</v>
      </c>
      <c r="E46" s="31">
        <v>2346</v>
      </c>
      <c r="F46" s="31">
        <v>0</v>
      </c>
      <c r="G46" s="31">
        <v>0</v>
      </c>
      <c r="H46" s="31">
        <v>580</v>
      </c>
      <c r="I46" s="32">
        <f t="shared" si="0"/>
        <v>50320</v>
      </c>
    </row>
    <row r="47" spans="1:9" x14ac:dyDescent="0.25">
      <c r="A47" s="15">
        <v>1055</v>
      </c>
      <c r="B47" s="16" t="s">
        <v>52</v>
      </c>
      <c r="C47" s="33">
        <v>19564</v>
      </c>
      <c r="D47" s="33">
        <v>4967</v>
      </c>
      <c r="E47" s="33">
        <v>926</v>
      </c>
      <c r="F47" s="33">
        <v>0</v>
      </c>
      <c r="G47" s="33">
        <v>0</v>
      </c>
      <c r="H47" s="33">
        <v>580</v>
      </c>
      <c r="I47" s="34">
        <f t="shared" si="0"/>
        <v>26037</v>
      </c>
    </row>
    <row r="48" spans="1:9" x14ac:dyDescent="0.25">
      <c r="A48" s="15">
        <v>1057</v>
      </c>
      <c r="B48" s="16" t="s">
        <v>53</v>
      </c>
      <c r="C48" s="31">
        <v>0</v>
      </c>
      <c r="D48" s="31">
        <v>0</v>
      </c>
      <c r="E48" s="31">
        <v>0</v>
      </c>
      <c r="F48" s="31">
        <v>0</v>
      </c>
      <c r="G48" s="31">
        <v>0</v>
      </c>
      <c r="H48" s="31">
        <v>0</v>
      </c>
      <c r="I48" s="32">
        <f t="shared" si="0"/>
        <v>0</v>
      </c>
    </row>
    <row r="49" spans="1:9" x14ac:dyDescent="0.25">
      <c r="A49" s="15">
        <v>1058</v>
      </c>
      <c r="B49" s="16" t="s">
        <v>54</v>
      </c>
      <c r="C49" s="33">
        <v>0</v>
      </c>
      <c r="D49" s="33">
        <v>0</v>
      </c>
      <c r="E49" s="33">
        <v>0</v>
      </c>
      <c r="F49" s="33">
        <v>0</v>
      </c>
      <c r="G49" s="33">
        <v>0</v>
      </c>
      <c r="H49" s="33">
        <v>0</v>
      </c>
      <c r="I49" s="34">
        <f t="shared" si="0"/>
        <v>0</v>
      </c>
    </row>
    <row r="50" spans="1:9" x14ac:dyDescent="0.25">
      <c r="A50" s="15">
        <v>1062</v>
      </c>
      <c r="B50" s="16" t="s">
        <v>55</v>
      </c>
      <c r="C50" s="31">
        <v>0</v>
      </c>
      <c r="D50" s="31">
        <v>0</v>
      </c>
      <c r="E50" s="31">
        <v>0</v>
      </c>
      <c r="F50" s="31">
        <v>0</v>
      </c>
      <c r="G50" s="31">
        <v>0</v>
      </c>
      <c r="H50" s="31">
        <v>0</v>
      </c>
      <c r="I50" s="32">
        <f t="shared" si="0"/>
        <v>0</v>
      </c>
    </row>
    <row r="51" spans="1:9" x14ac:dyDescent="0.25">
      <c r="A51" s="15">
        <v>1065</v>
      </c>
      <c r="B51" s="16" t="s">
        <v>56</v>
      </c>
      <c r="C51" s="33">
        <v>1610</v>
      </c>
      <c r="D51" s="33">
        <v>0</v>
      </c>
      <c r="E51" s="33">
        <v>1620</v>
      </c>
      <c r="F51" s="33">
        <v>0</v>
      </c>
      <c r="G51" s="33">
        <v>0</v>
      </c>
      <c r="H51" s="33">
        <v>11150</v>
      </c>
      <c r="I51" s="34">
        <f t="shared" si="0"/>
        <v>14380</v>
      </c>
    </row>
    <row r="52" spans="1:9" x14ac:dyDescent="0.25">
      <c r="A52" s="15">
        <v>1066</v>
      </c>
      <c r="B52" s="16" t="s">
        <v>57</v>
      </c>
      <c r="C52" s="31">
        <v>46</v>
      </c>
      <c r="D52" s="31">
        <v>0</v>
      </c>
      <c r="E52" s="31">
        <v>409</v>
      </c>
      <c r="F52" s="31">
        <v>0</v>
      </c>
      <c r="G52" s="31">
        <v>0</v>
      </c>
      <c r="H52" s="31">
        <v>290</v>
      </c>
      <c r="I52" s="32">
        <f t="shared" si="0"/>
        <v>745</v>
      </c>
    </row>
    <row r="53" spans="1:9" x14ac:dyDescent="0.25">
      <c r="A53" s="15">
        <v>1067</v>
      </c>
      <c r="B53" s="16" t="s">
        <v>58</v>
      </c>
      <c r="C53" s="33">
        <v>368</v>
      </c>
      <c r="D53" s="33">
        <v>0</v>
      </c>
      <c r="E53" s="33">
        <v>0</v>
      </c>
      <c r="F53" s="33">
        <v>0</v>
      </c>
      <c r="G53" s="33">
        <v>0</v>
      </c>
      <c r="H53" s="33">
        <v>2320</v>
      </c>
      <c r="I53" s="34">
        <f t="shared" si="0"/>
        <v>2688</v>
      </c>
    </row>
    <row r="54" spans="1:9" x14ac:dyDescent="0.25">
      <c r="A54" s="15">
        <v>1068</v>
      </c>
      <c r="B54" s="16" t="s">
        <v>59</v>
      </c>
      <c r="C54" s="31">
        <v>0</v>
      </c>
      <c r="D54" s="31">
        <v>0</v>
      </c>
      <c r="E54" s="31">
        <v>0</v>
      </c>
      <c r="F54" s="31">
        <v>0</v>
      </c>
      <c r="G54" s="31">
        <v>0</v>
      </c>
      <c r="H54" s="31">
        <v>0</v>
      </c>
      <c r="I54" s="32">
        <f t="shared" si="0"/>
        <v>0</v>
      </c>
    </row>
    <row r="55" spans="1:9" x14ac:dyDescent="0.25">
      <c r="A55" s="15">
        <v>1069</v>
      </c>
      <c r="B55" s="16" t="s">
        <v>60</v>
      </c>
      <c r="C55" s="33">
        <v>0</v>
      </c>
      <c r="D55" s="33">
        <v>0</v>
      </c>
      <c r="E55" s="33">
        <v>0</v>
      </c>
      <c r="F55" s="33">
        <v>0</v>
      </c>
      <c r="G55" s="33">
        <v>0</v>
      </c>
      <c r="H55" s="33">
        <v>0</v>
      </c>
      <c r="I55" s="34">
        <f t="shared" si="0"/>
        <v>0</v>
      </c>
    </row>
    <row r="56" spans="1:9" ht="15" customHeight="1" x14ac:dyDescent="0.25">
      <c r="A56" s="15">
        <v>1070</v>
      </c>
      <c r="B56" s="16" t="s">
        <v>61</v>
      </c>
      <c r="C56" s="31">
        <v>1124068</v>
      </c>
      <c r="D56" s="31">
        <v>0</v>
      </c>
      <c r="E56" s="31">
        <v>51786</v>
      </c>
      <c r="F56" s="31">
        <v>0</v>
      </c>
      <c r="G56" s="31">
        <v>0</v>
      </c>
      <c r="H56" s="31">
        <v>60030</v>
      </c>
      <c r="I56" s="32">
        <f t="shared" si="0"/>
        <v>1235884</v>
      </c>
    </row>
    <row r="57" spans="1:9" x14ac:dyDescent="0.25">
      <c r="A57" s="13" t="s">
        <v>63</v>
      </c>
      <c r="B57" s="18" t="s">
        <v>62</v>
      </c>
      <c r="C57" s="19">
        <f t="shared" ref="C57:I57" si="1">SUM(C7:C56)</f>
        <v>53123921</v>
      </c>
      <c r="D57" s="19">
        <f t="shared" si="1"/>
        <v>120075</v>
      </c>
      <c r="E57" s="19">
        <f t="shared" si="1"/>
        <v>2431250</v>
      </c>
      <c r="F57" s="19">
        <f t="shared" si="1"/>
        <v>24382</v>
      </c>
      <c r="G57" s="19">
        <f t="shared" si="1"/>
        <v>0</v>
      </c>
      <c r="H57" s="19">
        <f t="shared" si="1"/>
        <v>366690</v>
      </c>
      <c r="I57" s="19">
        <f t="shared" si="1"/>
        <v>56066318</v>
      </c>
    </row>
  </sheetData>
  <mergeCells count="1">
    <mergeCell ref="A4:I4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2D73F-2BFB-43BD-9CD7-ED273C5E93B0}">
  <dimension ref="A1:I57"/>
  <sheetViews>
    <sheetView workbookViewId="0">
      <selection activeCell="C7" sqref="C7:I56"/>
    </sheetView>
  </sheetViews>
  <sheetFormatPr baseColWidth="10" defaultColWidth="11.42578125" defaultRowHeight="15.75" x14ac:dyDescent="0.25"/>
  <cols>
    <col min="1" max="1" width="7.85546875" style="10" customWidth="1"/>
    <col min="2" max="2" width="24.140625" style="11" customWidth="1"/>
    <col min="3" max="8" width="15" style="12" customWidth="1"/>
    <col min="9" max="9" width="19.5703125" style="12" customWidth="1"/>
    <col min="10" max="16384" width="11.42578125" style="4"/>
  </cols>
  <sheetData>
    <row r="1" spans="1:9" ht="15" customHeight="1" x14ac:dyDescent="0.25">
      <c r="A1" s="3"/>
      <c r="B1" s="3"/>
      <c r="C1" s="4"/>
      <c r="D1" s="5"/>
      <c r="E1" s="5"/>
      <c r="F1" s="4"/>
      <c r="G1" s="4"/>
      <c r="H1" s="4"/>
      <c r="I1" s="6" t="s">
        <v>0</v>
      </c>
    </row>
    <row r="2" spans="1:9" ht="15" customHeight="1" x14ac:dyDescent="0.25">
      <c r="A2" s="3"/>
      <c r="B2" s="3"/>
      <c r="C2" s="4"/>
      <c r="D2" s="5"/>
      <c r="E2" s="5"/>
      <c r="F2" s="4"/>
      <c r="G2" s="4"/>
      <c r="H2" s="4"/>
      <c r="I2" s="6" t="s">
        <v>1</v>
      </c>
    </row>
    <row r="3" spans="1:9" ht="15" customHeight="1" x14ac:dyDescent="0.25">
      <c r="A3" s="3"/>
      <c r="B3" s="4"/>
      <c r="C3" s="4"/>
      <c r="D3" s="5"/>
      <c r="E3" s="5"/>
      <c r="F3" s="4"/>
      <c r="G3" s="4"/>
      <c r="H3" s="4"/>
      <c r="I3" s="6" t="s">
        <v>2</v>
      </c>
    </row>
    <row r="4" spans="1:9" ht="15" customHeight="1" x14ac:dyDescent="0.25">
      <c r="A4" s="22" t="s">
        <v>64</v>
      </c>
      <c r="B4" s="22"/>
      <c r="C4" s="22"/>
      <c r="D4" s="22"/>
      <c r="E4" s="22"/>
      <c r="F4" s="22"/>
      <c r="G4" s="22"/>
      <c r="H4" s="22"/>
      <c r="I4" s="22"/>
    </row>
    <row r="5" spans="1:9" ht="15" customHeight="1" x14ac:dyDescent="0.25">
      <c r="A5" s="3"/>
      <c r="B5" s="7" t="s">
        <v>63</v>
      </c>
      <c r="C5" s="7" t="s">
        <v>63</v>
      </c>
      <c r="D5" s="7" t="s">
        <v>63</v>
      </c>
      <c r="E5" s="7" t="s">
        <v>63</v>
      </c>
      <c r="F5" s="7" t="s">
        <v>63</v>
      </c>
      <c r="G5" s="8" t="s">
        <v>63</v>
      </c>
      <c r="H5" s="4"/>
      <c r="I5" s="4"/>
    </row>
    <row r="6" spans="1:9" ht="41.25" customHeight="1" thickTop="1" thickBot="1" x14ac:dyDescent="0.3">
      <c r="A6" s="1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</row>
    <row r="7" spans="1:9" ht="16.5" thickTop="1" x14ac:dyDescent="0.25">
      <c r="A7" s="15">
        <v>1001</v>
      </c>
      <c r="B7" s="16" t="s">
        <v>12</v>
      </c>
      <c r="C7" s="29">
        <v>0</v>
      </c>
      <c r="D7" s="29">
        <v>0</v>
      </c>
      <c r="E7" s="29">
        <v>0</v>
      </c>
      <c r="F7" s="29">
        <v>0</v>
      </c>
      <c r="G7" s="29">
        <v>0</v>
      </c>
      <c r="H7" s="29">
        <v>5000</v>
      </c>
      <c r="I7" s="30">
        <f>SUM(C7:H7)</f>
        <v>5000</v>
      </c>
    </row>
    <row r="8" spans="1:9" x14ac:dyDescent="0.25">
      <c r="A8" s="15">
        <v>1002</v>
      </c>
      <c r="B8" s="16" t="s">
        <v>13</v>
      </c>
      <c r="C8" s="31">
        <v>170618</v>
      </c>
      <c r="D8" s="31">
        <v>26709</v>
      </c>
      <c r="E8" s="31">
        <v>13907</v>
      </c>
      <c r="F8" s="31">
        <v>0</v>
      </c>
      <c r="G8" s="31">
        <v>0</v>
      </c>
      <c r="H8" s="31">
        <v>93380</v>
      </c>
      <c r="I8" s="32">
        <f t="shared" ref="I8:I56" si="0">SUM(C8:H8)</f>
        <v>304614</v>
      </c>
    </row>
    <row r="9" spans="1:9" x14ac:dyDescent="0.25">
      <c r="A9" s="15">
        <v>1005</v>
      </c>
      <c r="B9" s="16" t="s">
        <v>14</v>
      </c>
      <c r="C9" s="33">
        <v>1886</v>
      </c>
      <c r="D9" s="33">
        <v>0</v>
      </c>
      <c r="E9" s="33">
        <v>21664</v>
      </c>
      <c r="F9" s="33">
        <v>0</v>
      </c>
      <c r="G9" s="33">
        <v>0</v>
      </c>
      <c r="H9" s="33">
        <v>11890</v>
      </c>
      <c r="I9" s="34">
        <f t="shared" si="0"/>
        <v>35440</v>
      </c>
    </row>
    <row r="10" spans="1:9" x14ac:dyDescent="0.25">
      <c r="A10" s="15">
        <v>1006</v>
      </c>
      <c r="B10" s="16" t="s">
        <v>15</v>
      </c>
      <c r="C10" s="31">
        <v>6539198</v>
      </c>
      <c r="D10" s="31">
        <v>0</v>
      </c>
      <c r="E10" s="31">
        <v>325535</v>
      </c>
      <c r="F10" s="31">
        <v>0</v>
      </c>
      <c r="G10" s="31">
        <v>0</v>
      </c>
      <c r="H10" s="31">
        <v>6060</v>
      </c>
      <c r="I10" s="32">
        <f t="shared" si="0"/>
        <v>6870793</v>
      </c>
    </row>
    <row r="11" spans="1:9" x14ac:dyDescent="0.25">
      <c r="A11" s="15">
        <v>1007</v>
      </c>
      <c r="B11" s="16" t="s">
        <v>16</v>
      </c>
      <c r="C11" s="33">
        <v>117980810</v>
      </c>
      <c r="D11" s="33">
        <v>7443921</v>
      </c>
      <c r="E11" s="33">
        <v>3899242</v>
      </c>
      <c r="F11" s="33">
        <v>4419375</v>
      </c>
      <c r="G11" s="33">
        <v>5000</v>
      </c>
      <c r="H11" s="33">
        <v>3294500</v>
      </c>
      <c r="I11" s="34">
        <f t="shared" si="0"/>
        <v>137042848</v>
      </c>
    </row>
    <row r="12" spans="1:9" x14ac:dyDescent="0.25">
      <c r="A12" s="15">
        <v>1008</v>
      </c>
      <c r="B12" s="16" t="s">
        <v>17</v>
      </c>
      <c r="C12" s="31">
        <v>4506054</v>
      </c>
      <c r="D12" s="31">
        <v>0</v>
      </c>
      <c r="E12" s="31">
        <v>21216</v>
      </c>
      <c r="F12" s="31">
        <v>0</v>
      </c>
      <c r="G12" s="31">
        <v>0</v>
      </c>
      <c r="H12" s="31">
        <v>39933</v>
      </c>
      <c r="I12" s="32">
        <f t="shared" si="0"/>
        <v>4567203</v>
      </c>
    </row>
    <row r="13" spans="1:9" x14ac:dyDescent="0.25">
      <c r="A13" s="15">
        <v>1010</v>
      </c>
      <c r="B13" s="16" t="s">
        <v>18</v>
      </c>
      <c r="C13" s="33">
        <v>6371849</v>
      </c>
      <c r="D13" s="33">
        <v>2026455</v>
      </c>
      <c r="E13" s="33">
        <v>366583</v>
      </c>
      <c r="F13" s="33">
        <v>524402</v>
      </c>
      <c r="G13" s="33">
        <v>0</v>
      </c>
      <c r="H13" s="33">
        <v>56841</v>
      </c>
      <c r="I13" s="34">
        <f t="shared" si="0"/>
        <v>9346130</v>
      </c>
    </row>
    <row r="14" spans="1:9" x14ac:dyDescent="0.25">
      <c r="A14" s="15">
        <v>1011</v>
      </c>
      <c r="B14" s="16" t="s">
        <v>19</v>
      </c>
      <c r="C14" s="31">
        <v>23654530</v>
      </c>
      <c r="D14" s="31">
        <v>5390536</v>
      </c>
      <c r="E14" s="31">
        <v>1204554</v>
      </c>
      <c r="F14" s="31">
        <v>235827</v>
      </c>
      <c r="G14" s="31">
        <v>0</v>
      </c>
      <c r="H14" s="31">
        <v>529866</v>
      </c>
      <c r="I14" s="32">
        <f t="shared" si="0"/>
        <v>31015313</v>
      </c>
    </row>
    <row r="15" spans="1:9" x14ac:dyDescent="0.25">
      <c r="A15" s="15">
        <v>1012</v>
      </c>
      <c r="B15" s="16" t="s">
        <v>20</v>
      </c>
      <c r="C15" s="33">
        <v>89179</v>
      </c>
      <c r="D15" s="33">
        <v>44484</v>
      </c>
      <c r="E15" s="33">
        <v>20713</v>
      </c>
      <c r="F15" s="33">
        <v>0</v>
      </c>
      <c r="G15" s="33">
        <v>0</v>
      </c>
      <c r="H15" s="33">
        <v>177920</v>
      </c>
      <c r="I15" s="34">
        <f t="shared" si="0"/>
        <v>332296</v>
      </c>
    </row>
    <row r="16" spans="1:9" x14ac:dyDescent="0.25">
      <c r="A16" s="15">
        <v>1013</v>
      </c>
      <c r="B16" s="16" t="s">
        <v>21</v>
      </c>
      <c r="C16" s="31">
        <v>337643055</v>
      </c>
      <c r="D16" s="31">
        <v>98730975</v>
      </c>
      <c r="E16" s="31">
        <v>13577773</v>
      </c>
      <c r="F16" s="31">
        <v>0</v>
      </c>
      <c r="G16" s="31">
        <v>0</v>
      </c>
      <c r="H16" s="31">
        <v>770595</v>
      </c>
      <c r="I16" s="32">
        <f t="shared" si="0"/>
        <v>450722398</v>
      </c>
    </row>
    <row r="17" spans="1:9" x14ac:dyDescent="0.25">
      <c r="A17" s="15">
        <v>1014</v>
      </c>
      <c r="B17" s="16" t="s">
        <v>22</v>
      </c>
      <c r="C17" s="33">
        <v>18367341</v>
      </c>
      <c r="D17" s="33">
        <v>83032</v>
      </c>
      <c r="E17" s="33">
        <v>9146</v>
      </c>
      <c r="F17" s="33">
        <v>42243458</v>
      </c>
      <c r="G17" s="33">
        <v>0</v>
      </c>
      <c r="H17" s="33">
        <v>96254</v>
      </c>
      <c r="I17" s="34">
        <f t="shared" si="0"/>
        <v>60799231</v>
      </c>
    </row>
    <row r="18" spans="1:9" x14ac:dyDescent="0.25">
      <c r="A18" s="15">
        <v>1016</v>
      </c>
      <c r="B18" s="16" t="s">
        <v>23</v>
      </c>
      <c r="C18" s="31">
        <v>386341152</v>
      </c>
      <c r="D18" s="31">
        <v>95463164</v>
      </c>
      <c r="E18" s="31">
        <v>18804798</v>
      </c>
      <c r="F18" s="31">
        <v>1151986</v>
      </c>
      <c r="G18" s="31">
        <v>0</v>
      </c>
      <c r="H18" s="31">
        <v>3360525</v>
      </c>
      <c r="I18" s="32">
        <f t="shared" si="0"/>
        <v>505121625</v>
      </c>
    </row>
    <row r="19" spans="1:9" x14ac:dyDescent="0.25">
      <c r="A19" s="15">
        <v>1017</v>
      </c>
      <c r="B19" s="16" t="s">
        <v>24</v>
      </c>
      <c r="C19" s="33">
        <v>69644294</v>
      </c>
      <c r="D19" s="33">
        <v>7267050</v>
      </c>
      <c r="E19" s="33">
        <v>2143005</v>
      </c>
      <c r="F19" s="33">
        <v>1520738</v>
      </c>
      <c r="G19" s="33">
        <v>0</v>
      </c>
      <c r="H19" s="33">
        <v>1081026</v>
      </c>
      <c r="I19" s="34">
        <f t="shared" si="0"/>
        <v>81656113</v>
      </c>
    </row>
    <row r="20" spans="1:9" x14ac:dyDescent="0.25">
      <c r="A20" s="15">
        <v>1018</v>
      </c>
      <c r="B20" s="16" t="s">
        <v>25</v>
      </c>
      <c r="C20" s="31">
        <v>1978940</v>
      </c>
      <c r="D20" s="31">
        <v>42309</v>
      </c>
      <c r="E20" s="31">
        <v>34336</v>
      </c>
      <c r="F20" s="31">
        <v>0</v>
      </c>
      <c r="G20" s="31">
        <v>0</v>
      </c>
      <c r="H20" s="31">
        <v>75876</v>
      </c>
      <c r="I20" s="32">
        <f t="shared" si="0"/>
        <v>2131461</v>
      </c>
    </row>
    <row r="21" spans="1:9" x14ac:dyDescent="0.25">
      <c r="A21" s="15">
        <v>1019</v>
      </c>
      <c r="B21" s="16" t="s">
        <v>26</v>
      </c>
      <c r="C21" s="33">
        <v>18487444</v>
      </c>
      <c r="D21" s="33">
        <v>1724858</v>
      </c>
      <c r="E21" s="33">
        <v>615214</v>
      </c>
      <c r="F21" s="33">
        <v>147191</v>
      </c>
      <c r="G21" s="33">
        <v>0</v>
      </c>
      <c r="H21" s="33">
        <v>564651</v>
      </c>
      <c r="I21" s="34">
        <f t="shared" si="0"/>
        <v>21539358</v>
      </c>
    </row>
    <row r="22" spans="1:9" x14ac:dyDescent="0.25">
      <c r="A22" s="15">
        <v>1020</v>
      </c>
      <c r="B22" s="16" t="s">
        <v>27</v>
      </c>
      <c r="C22" s="31">
        <v>21346154</v>
      </c>
      <c r="D22" s="31">
        <v>4788849</v>
      </c>
      <c r="E22" s="31">
        <v>526702</v>
      </c>
      <c r="F22" s="31">
        <v>21881211</v>
      </c>
      <c r="G22" s="31">
        <v>0</v>
      </c>
      <c r="H22" s="31">
        <v>71496</v>
      </c>
      <c r="I22" s="32">
        <f t="shared" si="0"/>
        <v>48614412</v>
      </c>
    </row>
    <row r="23" spans="1:9" x14ac:dyDescent="0.25">
      <c r="A23" s="15">
        <v>1022</v>
      </c>
      <c r="B23" s="16" t="s">
        <v>28</v>
      </c>
      <c r="C23" s="33">
        <v>438238</v>
      </c>
      <c r="D23" s="33">
        <v>0</v>
      </c>
      <c r="E23" s="33">
        <v>11712</v>
      </c>
      <c r="F23" s="33">
        <v>0</v>
      </c>
      <c r="G23" s="33">
        <v>0</v>
      </c>
      <c r="H23" s="33">
        <v>3660</v>
      </c>
      <c r="I23" s="34">
        <f t="shared" si="0"/>
        <v>453610</v>
      </c>
    </row>
    <row r="24" spans="1:9" x14ac:dyDescent="0.25">
      <c r="A24" s="15">
        <v>1023</v>
      </c>
      <c r="B24" s="16" t="s">
        <v>29</v>
      </c>
      <c r="C24" s="31">
        <v>41825429</v>
      </c>
      <c r="D24" s="31">
        <v>6179760</v>
      </c>
      <c r="E24" s="31">
        <v>607363</v>
      </c>
      <c r="F24" s="31">
        <v>109635</v>
      </c>
      <c r="G24" s="31">
        <v>0</v>
      </c>
      <c r="H24" s="31">
        <v>477339</v>
      </c>
      <c r="I24" s="32">
        <f t="shared" si="0"/>
        <v>49199526</v>
      </c>
    </row>
    <row r="25" spans="1:9" x14ac:dyDescent="0.25">
      <c r="A25" s="15">
        <v>1024</v>
      </c>
      <c r="B25" s="16" t="s">
        <v>30</v>
      </c>
      <c r="C25" s="33">
        <v>463583984</v>
      </c>
      <c r="D25" s="33">
        <v>30473444</v>
      </c>
      <c r="E25" s="33">
        <v>10418728</v>
      </c>
      <c r="F25" s="33">
        <v>88010115</v>
      </c>
      <c r="G25" s="33">
        <v>0</v>
      </c>
      <c r="H25" s="33">
        <v>2949313</v>
      </c>
      <c r="I25" s="34">
        <f t="shared" si="0"/>
        <v>595435584</v>
      </c>
    </row>
    <row r="26" spans="1:9" x14ac:dyDescent="0.25">
      <c r="A26" s="15">
        <v>1025</v>
      </c>
      <c r="B26" s="16" t="s">
        <v>31</v>
      </c>
      <c r="C26" s="31">
        <v>233775</v>
      </c>
      <c r="D26" s="31">
        <v>54128</v>
      </c>
      <c r="E26" s="31">
        <v>24957</v>
      </c>
      <c r="F26" s="31">
        <v>0</v>
      </c>
      <c r="G26" s="31">
        <v>0</v>
      </c>
      <c r="H26" s="31">
        <v>42110</v>
      </c>
      <c r="I26" s="32">
        <f t="shared" si="0"/>
        <v>354970</v>
      </c>
    </row>
    <row r="27" spans="1:9" x14ac:dyDescent="0.25">
      <c r="A27" s="15">
        <v>1026</v>
      </c>
      <c r="B27" s="16" t="s">
        <v>32</v>
      </c>
      <c r="C27" s="33">
        <v>1115566</v>
      </c>
      <c r="D27" s="33">
        <v>0</v>
      </c>
      <c r="E27" s="33">
        <v>17812</v>
      </c>
      <c r="F27" s="33">
        <v>0</v>
      </c>
      <c r="G27" s="33">
        <v>2500</v>
      </c>
      <c r="H27" s="33">
        <v>45770</v>
      </c>
      <c r="I27" s="34">
        <f t="shared" si="0"/>
        <v>1181648</v>
      </c>
    </row>
    <row r="28" spans="1:9" x14ac:dyDescent="0.25">
      <c r="A28" s="15">
        <v>1027</v>
      </c>
      <c r="B28" s="16" t="s">
        <v>33</v>
      </c>
      <c r="C28" s="31">
        <v>22238439</v>
      </c>
      <c r="D28" s="31">
        <v>952916</v>
      </c>
      <c r="E28" s="31">
        <v>371676</v>
      </c>
      <c r="F28" s="31">
        <v>118652</v>
      </c>
      <c r="G28" s="31">
        <v>17500</v>
      </c>
      <c r="H28" s="31">
        <v>377195</v>
      </c>
      <c r="I28" s="32">
        <f t="shared" si="0"/>
        <v>24076378</v>
      </c>
    </row>
    <row r="29" spans="1:9" x14ac:dyDescent="0.25">
      <c r="A29" s="15">
        <v>1028</v>
      </c>
      <c r="B29" s="16" t="s">
        <v>34</v>
      </c>
      <c r="C29" s="33">
        <v>13570592</v>
      </c>
      <c r="D29" s="33">
        <v>366214</v>
      </c>
      <c r="E29" s="33">
        <v>623416</v>
      </c>
      <c r="F29" s="33">
        <v>138357</v>
      </c>
      <c r="G29" s="33">
        <v>0</v>
      </c>
      <c r="H29" s="33">
        <v>135664</v>
      </c>
      <c r="I29" s="34">
        <f t="shared" si="0"/>
        <v>14834243</v>
      </c>
    </row>
    <row r="30" spans="1:9" x14ac:dyDescent="0.25">
      <c r="A30" s="15">
        <v>1030</v>
      </c>
      <c r="B30" s="16" t="s">
        <v>35</v>
      </c>
      <c r="C30" s="31">
        <v>215834398</v>
      </c>
      <c r="D30" s="31">
        <v>3276937</v>
      </c>
      <c r="E30" s="31">
        <v>5186732</v>
      </c>
      <c r="F30" s="31">
        <v>126626145</v>
      </c>
      <c r="G30" s="31">
        <v>0</v>
      </c>
      <c r="H30" s="31">
        <v>2030514</v>
      </c>
      <c r="I30" s="32">
        <f t="shared" si="0"/>
        <v>352954726</v>
      </c>
    </row>
    <row r="31" spans="1:9" x14ac:dyDescent="0.25">
      <c r="A31" s="15">
        <v>1031</v>
      </c>
      <c r="B31" s="16" t="s">
        <v>36</v>
      </c>
      <c r="C31" s="33">
        <v>184</v>
      </c>
      <c r="D31" s="33">
        <v>0</v>
      </c>
      <c r="E31" s="33">
        <v>817</v>
      </c>
      <c r="F31" s="33">
        <v>0</v>
      </c>
      <c r="G31" s="33">
        <v>0</v>
      </c>
      <c r="H31" s="33">
        <v>1430</v>
      </c>
      <c r="I31" s="34">
        <f t="shared" si="0"/>
        <v>2431</v>
      </c>
    </row>
    <row r="32" spans="1:9" x14ac:dyDescent="0.25">
      <c r="A32" s="15">
        <v>1033</v>
      </c>
      <c r="B32" s="16" t="s">
        <v>37</v>
      </c>
      <c r="C32" s="31">
        <v>4924503</v>
      </c>
      <c r="D32" s="31">
        <v>21827</v>
      </c>
      <c r="E32" s="31">
        <v>262707</v>
      </c>
      <c r="F32" s="31">
        <v>0</v>
      </c>
      <c r="G32" s="31">
        <v>12500</v>
      </c>
      <c r="H32" s="31">
        <v>69940</v>
      </c>
      <c r="I32" s="32">
        <f t="shared" si="0"/>
        <v>5291477</v>
      </c>
    </row>
    <row r="33" spans="1:9" x14ac:dyDescent="0.25">
      <c r="A33" s="15">
        <v>1034</v>
      </c>
      <c r="B33" s="16" t="s">
        <v>38</v>
      </c>
      <c r="C33" s="33">
        <v>564079</v>
      </c>
      <c r="D33" s="33">
        <v>0</v>
      </c>
      <c r="E33" s="33">
        <v>2178</v>
      </c>
      <c r="F33" s="33">
        <v>0</v>
      </c>
      <c r="G33" s="33">
        <v>0</v>
      </c>
      <c r="H33" s="33">
        <v>16660</v>
      </c>
      <c r="I33" s="34">
        <f t="shared" si="0"/>
        <v>582917</v>
      </c>
    </row>
    <row r="34" spans="1:9" x14ac:dyDescent="0.25">
      <c r="A34" s="15">
        <v>1037</v>
      </c>
      <c r="B34" s="16" t="s">
        <v>39</v>
      </c>
      <c r="C34" s="31">
        <v>4913216</v>
      </c>
      <c r="D34" s="31">
        <v>2559145</v>
      </c>
      <c r="E34" s="31">
        <v>231285</v>
      </c>
      <c r="F34" s="31">
        <v>212216</v>
      </c>
      <c r="G34" s="31">
        <v>0</v>
      </c>
      <c r="H34" s="31">
        <v>174540</v>
      </c>
      <c r="I34" s="32">
        <f t="shared" si="0"/>
        <v>8090402</v>
      </c>
    </row>
    <row r="35" spans="1:9" x14ac:dyDescent="0.25">
      <c r="A35" s="15">
        <v>1038</v>
      </c>
      <c r="B35" s="16" t="s">
        <v>40</v>
      </c>
      <c r="C35" s="33">
        <v>230</v>
      </c>
      <c r="D35" s="33">
        <v>0</v>
      </c>
      <c r="E35" s="33">
        <v>2841</v>
      </c>
      <c r="F35" s="33">
        <v>0</v>
      </c>
      <c r="G35" s="33">
        <v>0</v>
      </c>
      <c r="H35" s="33">
        <v>151450</v>
      </c>
      <c r="I35" s="34">
        <f t="shared" si="0"/>
        <v>154521</v>
      </c>
    </row>
    <row r="36" spans="1:9" x14ac:dyDescent="0.25">
      <c r="A36" s="15">
        <v>1039</v>
      </c>
      <c r="B36" s="16" t="s">
        <v>41</v>
      </c>
      <c r="C36" s="31">
        <v>2259663</v>
      </c>
      <c r="D36" s="31">
        <v>75628</v>
      </c>
      <c r="E36" s="31">
        <v>51992</v>
      </c>
      <c r="F36" s="31">
        <v>0</v>
      </c>
      <c r="G36" s="31">
        <v>0</v>
      </c>
      <c r="H36" s="31">
        <v>166134</v>
      </c>
      <c r="I36" s="32">
        <f t="shared" si="0"/>
        <v>2553417</v>
      </c>
    </row>
    <row r="37" spans="1:9" x14ac:dyDescent="0.25">
      <c r="A37" s="15">
        <v>1040</v>
      </c>
      <c r="B37" s="16" t="s">
        <v>42</v>
      </c>
      <c r="C37" s="33">
        <v>47173221</v>
      </c>
      <c r="D37" s="33">
        <v>3321495</v>
      </c>
      <c r="E37" s="33">
        <v>1250408</v>
      </c>
      <c r="F37" s="33">
        <v>406983</v>
      </c>
      <c r="G37" s="33">
        <v>0</v>
      </c>
      <c r="H37" s="33">
        <v>1565144</v>
      </c>
      <c r="I37" s="34">
        <f t="shared" si="0"/>
        <v>53717251</v>
      </c>
    </row>
    <row r="38" spans="1:9" x14ac:dyDescent="0.25">
      <c r="A38" s="15">
        <v>1042</v>
      </c>
      <c r="B38" s="16" t="s">
        <v>43</v>
      </c>
      <c r="C38" s="31">
        <v>28087384</v>
      </c>
      <c r="D38" s="31">
        <v>120980</v>
      </c>
      <c r="E38" s="31">
        <v>10086</v>
      </c>
      <c r="F38" s="31">
        <v>3771120</v>
      </c>
      <c r="G38" s="31">
        <v>0</v>
      </c>
      <c r="H38" s="31">
        <v>13121</v>
      </c>
      <c r="I38" s="32">
        <f t="shared" si="0"/>
        <v>32002691</v>
      </c>
    </row>
    <row r="39" spans="1:9" x14ac:dyDescent="0.25">
      <c r="A39" s="15">
        <v>1043</v>
      </c>
      <c r="B39" s="16" t="s">
        <v>44</v>
      </c>
      <c r="C39" s="33">
        <v>293400283</v>
      </c>
      <c r="D39" s="33">
        <v>37995846</v>
      </c>
      <c r="E39" s="33">
        <v>7140843</v>
      </c>
      <c r="F39" s="33">
        <v>8106459</v>
      </c>
      <c r="G39" s="33">
        <v>0</v>
      </c>
      <c r="H39" s="33">
        <v>458782</v>
      </c>
      <c r="I39" s="34">
        <f t="shared" si="0"/>
        <v>347102213</v>
      </c>
    </row>
    <row r="40" spans="1:9" x14ac:dyDescent="0.25">
      <c r="A40" s="15">
        <v>1044</v>
      </c>
      <c r="B40" s="16" t="s">
        <v>45</v>
      </c>
      <c r="C40" s="31">
        <v>11406019</v>
      </c>
      <c r="D40" s="31">
        <v>195761</v>
      </c>
      <c r="E40" s="31">
        <v>118184</v>
      </c>
      <c r="F40" s="31">
        <v>0</v>
      </c>
      <c r="G40" s="31">
        <v>0</v>
      </c>
      <c r="H40" s="31">
        <v>206862</v>
      </c>
      <c r="I40" s="32">
        <f t="shared" si="0"/>
        <v>11926826</v>
      </c>
    </row>
    <row r="41" spans="1:9" x14ac:dyDescent="0.25">
      <c r="A41" s="15">
        <v>1046</v>
      </c>
      <c r="B41" s="16" t="s">
        <v>46</v>
      </c>
      <c r="C41" s="33">
        <v>1834148</v>
      </c>
      <c r="D41" s="33">
        <v>37330</v>
      </c>
      <c r="E41" s="33">
        <v>29659</v>
      </c>
      <c r="F41" s="33">
        <v>0</v>
      </c>
      <c r="G41" s="33">
        <v>2500</v>
      </c>
      <c r="H41" s="33">
        <v>1344524</v>
      </c>
      <c r="I41" s="34">
        <f t="shared" si="0"/>
        <v>3248161</v>
      </c>
    </row>
    <row r="42" spans="1:9" x14ac:dyDescent="0.25">
      <c r="A42" s="15">
        <v>1047</v>
      </c>
      <c r="B42" s="16" t="s">
        <v>47</v>
      </c>
      <c r="C42" s="31">
        <v>193878209</v>
      </c>
      <c r="D42" s="31">
        <v>20456269</v>
      </c>
      <c r="E42" s="31">
        <v>8406990</v>
      </c>
      <c r="F42" s="31">
        <v>10676</v>
      </c>
      <c r="G42" s="31">
        <v>10000</v>
      </c>
      <c r="H42" s="31">
        <v>1211723</v>
      </c>
      <c r="I42" s="32">
        <f t="shared" si="0"/>
        <v>223973867</v>
      </c>
    </row>
    <row r="43" spans="1:9" x14ac:dyDescent="0.25">
      <c r="A43" s="15">
        <v>1048</v>
      </c>
      <c r="B43" s="16" t="s">
        <v>48</v>
      </c>
      <c r="C43" s="33">
        <v>99741864</v>
      </c>
      <c r="D43" s="33">
        <v>3613684</v>
      </c>
      <c r="E43" s="33">
        <v>2251923</v>
      </c>
      <c r="F43" s="33">
        <v>90252</v>
      </c>
      <c r="G43" s="33">
        <v>2500</v>
      </c>
      <c r="H43" s="33">
        <v>925097</v>
      </c>
      <c r="I43" s="34">
        <f t="shared" si="0"/>
        <v>106625320</v>
      </c>
    </row>
    <row r="44" spans="1:9" x14ac:dyDescent="0.25">
      <c r="A44" s="15">
        <v>1050</v>
      </c>
      <c r="B44" s="16" t="s">
        <v>49</v>
      </c>
      <c r="C44" s="31">
        <v>22287</v>
      </c>
      <c r="D44" s="31">
        <v>84581</v>
      </c>
      <c r="E44" s="31">
        <v>2030</v>
      </c>
      <c r="F44" s="31">
        <v>0</v>
      </c>
      <c r="G44" s="31">
        <v>0</v>
      </c>
      <c r="H44" s="31">
        <v>64353</v>
      </c>
      <c r="I44" s="32">
        <f t="shared" si="0"/>
        <v>173251</v>
      </c>
    </row>
    <row r="45" spans="1:9" x14ac:dyDescent="0.25">
      <c r="A45" s="15">
        <v>1052</v>
      </c>
      <c r="B45" s="16" t="s">
        <v>50</v>
      </c>
      <c r="C45" s="33">
        <v>35731371</v>
      </c>
      <c r="D45" s="33">
        <v>2532674</v>
      </c>
      <c r="E45" s="33">
        <v>712091</v>
      </c>
      <c r="F45" s="33">
        <v>673526</v>
      </c>
      <c r="G45" s="33">
        <v>0</v>
      </c>
      <c r="H45" s="33">
        <v>630770</v>
      </c>
      <c r="I45" s="34">
        <f t="shared" si="0"/>
        <v>40280432</v>
      </c>
    </row>
    <row r="46" spans="1:9" x14ac:dyDescent="0.25">
      <c r="A46" s="15">
        <v>1054</v>
      </c>
      <c r="B46" s="16" t="s">
        <v>51</v>
      </c>
      <c r="C46" s="31">
        <v>17653580</v>
      </c>
      <c r="D46" s="31">
        <v>1695797</v>
      </c>
      <c r="E46" s="31">
        <v>945083</v>
      </c>
      <c r="F46" s="31">
        <v>396987</v>
      </c>
      <c r="G46" s="31">
        <v>12501</v>
      </c>
      <c r="H46" s="31">
        <v>871883</v>
      </c>
      <c r="I46" s="32">
        <f t="shared" si="0"/>
        <v>21575831</v>
      </c>
    </row>
    <row r="47" spans="1:9" x14ac:dyDescent="0.25">
      <c r="A47" s="15">
        <v>1055</v>
      </c>
      <c r="B47" s="16" t="s">
        <v>52</v>
      </c>
      <c r="C47" s="33">
        <v>65822608</v>
      </c>
      <c r="D47" s="33">
        <v>1456223</v>
      </c>
      <c r="E47" s="33">
        <v>1259182</v>
      </c>
      <c r="F47" s="33">
        <v>1618537</v>
      </c>
      <c r="G47" s="33">
        <v>0</v>
      </c>
      <c r="H47" s="33">
        <v>439793</v>
      </c>
      <c r="I47" s="34">
        <f t="shared" si="0"/>
        <v>70596343</v>
      </c>
    </row>
    <row r="48" spans="1:9" x14ac:dyDescent="0.25">
      <c r="A48" s="15">
        <v>1057</v>
      </c>
      <c r="B48" s="16" t="s">
        <v>53</v>
      </c>
      <c r="C48" s="31">
        <v>2916168</v>
      </c>
      <c r="D48" s="31">
        <v>171695</v>
      </c>
      <c r="E48" s="31">
        <v>85604</v>
      </c>
      <c r="F48" s="31">
        <v>0</v>
      </c>
      <c r="G48" s="31">
        <v>0</v>
      </c>
      <c r="H48" s="31">
        <v>551582</v>
      </c>
      <c r="I48" s="32">
        <f t="shared" si="0"/>
        <v>3725049</v>
      </c>
    </row>
    <row r="49" spans="1:9" x14ac:dyDescent="0.25">
      <c r="A49" s="15">
        <v>1058</v>
      </c>
      <c r="B49" s="16" t="s">
        <v>54</v>
      </c>
      <c r="C49" s="33">
        <v>12195659</v>
      </c>
      <c r="D49" s="33">
        <v>531120</v>
      </c>
      <c r="E49" s="33">
        <v>133301</v>
      </c>
      <c r="F49" s="33">
        <v>84874</v>
      </c>
      <c r="G49" s="33">
        <v>15000</v>
      </c>
      <c r="H49" s="33">
        <v>1131078</v>
      </c>
      <c r="I49" s="34">
        <f t="shared" si="0"/>
        <v>14091032</v>
      </c>
    </row>
    <row r="50" spans="1:9" x14ac:dyDescent="0.25">
      <c r="A50" s="15">
        <v>1062</v>
      </c>
      <c r="B50" s="16" t="s">
        <v>55</v>
      </c>
      <c r="C50" s="31">
        <v>217906001</v>
      </c>
      <c r="D50" s="31">
        <v>1114699</v>
      </c>
      <c r="E50" s="31">
        <v>1707589</v>
      </c>
      <c r="F50" s="31">
        <v>17821</v>
      </c>
      <c r="G50" s="31">
        <v>0</v>
      </c>
      <c r="H50" s="31">
        <v>566184</v>
      </c>
      <c r="I50" s="32">
        <f t="shared" si="0"/>
        <v>221312294</v>
      </c>
    </row>
    <row r="51" spans="1:9" x14ac:dyDescent="0.25">
      <c r="A51" s="15">
        <v>1065</v>
      </c>
      <c r="B51" s="16" t="s">
        <v>56</v>
      </c>
      <c r="C51" s="33">
        <v>69523633</v>
      </c>
      <c r="D51" s="33">
        <v>11153158</v>
      </c>
      <c r="E51" s="33">
        <v>5430044</v>
      </c>
      <c r="F51" s="33">
        <v>1404114</v>
      </c>
      <c r="G51" s="33">
        <v>0</v>
      </c>
      <c r="H51" s="33">
        <v>697213</v>
      </c>
      <c r="I51" s="34">
        <f t="shared" si="0"/>
        <v>88208162</v>
      </c>
    </row>
    <row r="52" spans="1:9" x14ac:dyDescent="0.25">
      <c r="A52" s="15">
        <v>1066</v>
      </c>
      <c r="B52" s="16" t="s">
        <v>57</v>
      </c>
      <c r="C52" s="31">
        <v>134819473</v>
      </c>
      <c r="D52" s="31">
        <v>4350431</v>
      </c>
      <c r="E52" s="31">
        <v>2222772</v>
      </c>
      <c r="F52" s="31">
        <v>531699</v>
      </c>
      <c r="G52" s="31">
        <v>0</v>
      </c>
      <c r="H52" s="31">
        <v>890580</v>
      </c>
      <c r="I52" s="32">
        <f t="shared" si="0"/>
        <v>142814955</v>
      </c>
    </row>
    <row r="53" spans="1:9" x14ac:dyDescent="0.25">
      <c r="A53" s="15">
        <v>1067</v>
      </c>
      <c r="B53" s="16" t="s">
        <v>58</v>
      </c>
      <c r="C53" s="33">
        <v>898593</v>
      </c>
      <c r="D53" s="33">
        <v>2670</v>
      </c>
      <c r="E53" s="33">
        <v>2988</v>
      </c>
      <c r="F53" s="33">
        <v>0</v>
      </c>
      <c r="G53" s="33">
        <v>0</v>
      </c>
      <c r="H53" s="33">
        <v>27380</v>
      </c>
      <c r="I53" s="34">
        <f t="shared" si="0"/>
        <v>931631</v>
      </c>
    </row>
    <row r="54" spans="1:9" x14ac:dyDescent="0.25">
      <c r="A54" s="15">
        <v>1068</v>
      </c>
      <c r="B54" s="16" t="s">
        <v>59</v>
      </c>
      <c r="C54" s="31">
        <v>0</v>
      </c>
      <c r="D54" s="31">
        <v>0</v>
      </c>
      <c r="E54" s="31">
        <v>21955</v>
      </c>
      <c r="F54" s="31">
        <v>0</v>
      </c>
      <c r="G54" s="31">
        <v>0</v>
      </c>
      <c r="H54" s="31">
        <v>0</v>
      </c>
      <c r="I54" s="32">
        <f t="shared" si="0"/>
        <v>21955</v>
      </c>
    </row>
    <row r="55" spans="1:9" x14ac:dyDescent="0.25">
      <c r="A55" s="15">
        <v>1069</v>
      </c>
      <c r="B55" s="16" t="s">
        <v>60</v>
      </c>
      <c r="C55" s="33">
        <v>1133795</v>
      </c>
      <c r="D55" s="33">
        <v>194784</v>
      </c>
      <c r="E55" s="33">
        <v>51329</v>
      </c>
      <c r="F55" s="33">
        <v>0</v>
      </c>
      <c r="G55" s="33">
        <v>0</v>
      </c>
      <c r="H55" s="33">
        <v>53364</v>
      </c>
      <c r="I55" s="34">
        <f t="shared" si="0"/>
        <v>1433272</v>
      </c>
    </row>
    <row r="56" spans="1:9" ht="15" customHeight="1" x14ac:dyDescent="0.25">
      <c r="A56" s="15">
        <v>1070</v>
      </c>
      <c r="B56" s="16" t="s">
        <v>61</v>
      </c>
      <c r="C56" s="31">
        <v>126990152</v>
      </c>
      <c r="D56" s="31">
        <v>31373741</v>
      </c>
      <c r="E56" s="31">
        <v>4706231</v>
      </c>
      <c r="F56" s="31">
        <v>2711265</v>
      </c>
      <c r="G56" s="31">
        <v>0</v>
      </c>
      <c r="H56" s="31">
        <v>3036362</v>
      </c>
      <c r="I56" s="32">
        <f t="shared" si="0"/>
        <v>168817751</v>
      </c>
    </row>
    <row r="57" spans="1:9" x14ac:dyDescent="0.25">
      <c r="A57" s="13" t="s">
        <v>63</v>
      </c>
      <c r="B57" s="18" t="s">
        <v>62</v>
      </c>
      <c r="C57" s="19">
        <f t="shared" ref="C57:I57" si="1">SUM(C7:C56)</f>
        <v>3145759248</v>
      </c>
      <c r="D57" s="19">
        <f t="shared" si="1"/>
        <v>387395279</v>
      </c>
      <c r="E57" s="19">
        <f t="shared" si="1"/>
        <v>95886896</v>
      </c>
      <c r="F57" s="19">
        <f t="shared" si="1"/>
        <v>307163621</v>
      </c>
      <c r="G57" s="19">
        <f t="shared" si="1"/>
        <v>80001</v>
      </c>
      <c r="H57" s="19">
        <f t="shared" si="1"/>
        <v>31563327</v>
      </c>
      <c r="I57" s="19">
        <f t="shared" si="1"/>
        <v>3967848372</v>
      </c>
    </row>
  </sheetData>
  <mergeCells count="1">
    <mergeCell ref="A4:I4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1FD2F-EFD5-421B-BD58-7552F0B3FD65}">
  <dimension ref="A1:I59"/>
  <sheetViews>
    <sheetView workbookViewId="0">
      <selection activeCell="C7" sqref="C7:I56"/>
    </sheetView>
  </sheetViews>
  <sheetFormatPr baseColWidth="10" defaultColWidth="11.42578125" defaultRowHeight="15.75" x14ac:dyDescent="0.25"/>
  <cols>
    <col min="1" max="1" width="7.85546875" style="10" customWidth="1"/>
    <col min="2" max="2" width="19" style="11" customWidth="1"/>
    <col min="3" max="8" width="15" style="12" customWidth="1"/>
    <col min="9" max="9" width="19.5703125" style="12" customWidth="1"/>
    <col min="10" max="16384" width="11.42578125" style="4"/>
  </cols>
  <sheetData>
    <row r="1" spans="1:9" ht="15" customHeight="1" x14ac:dyDescent="0.25">
      <c r="A1" s="3"/>
      <c r="B1" s="3"/>
      <c r="C1" s="4"/>
      <c r="D1" s="5"/>
      <c r="E1" s="5"/>
      <c r="F1" s="4"/>
      <c r="G1" s="4"/>
      <c r="H1" s="4"/>
      <c r="I1" s="6" t="s">
        <v>0</v>
      </c>
    </row>
    <row r="2" spans="1:9" ht="15" customHeight="1" x14ac:dyDescent="0.25">
      <c r="A2" s="3"/>
      <c r="B2" s="3"/>
      <c r="C2" s="4"/>
      <c r="D2" s="5"/>
      <c r="E2" s="5"/>
      <c r="F2" s="4"/>
      <c r="G2" s="4"/>
      <c r="H2" s="4"/>
      <c r="I2" s="6" t="s">
        <v>1</v>
      </c>
    </row>
    <row r="3" spans="1:9" ht="15" customHeight="1" x14ac:dyDescent="0.25">
      <c r="A3" s="3"/>
      <c r="B3" s="4"/>
      <c r="C3" s="4"/>
      <c r="D3" s="5"/>
      <c r="E3" s="5"/>
      <c r="F3" s="4"/>
      <c r="G3" s="4"/>
      <c r="H3" s="4"/>
      <c r="I3" s="6" t="s">
        <v>2</v>
      </c>
    </row>
    <row r="4" spans="1:9" ht="15" customHeight="1" x14ac:dyDescent="0.25">
      <c r="A4" s="22" t="s">
        <v>64</v>
      </c>
      <c r="B4" s="22"/>
      <c r="C4" s="22"/>
      <c r="D4" s="22"/>
      <c r="E4" s="22"/>
      <c r="F4" s="22"/>
      <c r="G4" s="22"/>
      <c r="H4" s="22"/>
      <c r="I4" s="22"/>
    </row>
    <row r="5" spans="1:9" ht="15" customHeight="1" x14ac:dyDescent="0.25">
      <c r="A5" s="3"/>
      <c r="B5" s="7" t="s">
        <v>63</v>
      </c>
      <c r="C5" s="7" t="s">
        <v>63</v>
      </c>
      <c r="D5" s="7" t="s">
        <v>63</v>
      </c>
      <c r="E5" s="7" t="s">
        <v>63</v>
      </c>
      <c r="F5" s="7" t="s">
        <v>63</v>
      </c>
      <c r="G5" s="8" t="s">
        <v>63</v>
      </c>
      <c r="H5" s="4"/>
      <c r="I5" s="4"/>
    </row>
    <row r="6" spans="1:9" ht="41.25" customHeight="1" thickTop="1" thickBot="1" x14ac:dyDescent="0.3">
      <c r="A6" s="1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</row>
    <row r="7" spans="1:9" ht="16.5" thickTop="1" x14ac:dyDescent="0.25">
      <c r="A7" s="15">
        <v>1001</v>
      </c>
      <c r="B7" s="16" t="s">
        <v>12</v>
      </c>
      <c r="C7" s="29">
        <v>0</v>
      </c>
      <c r="D7" s="29">
        <v>0</v>
      </c>
      <c r="E7" s="29">
        <v>0</v>
      </c>
      <c r="F7" s="29">
        <v>0</v>
      </c>
      <c r="G7" s="29">
        <v>0</v>
      </c>
      <c r="H7" s="29">
        <v>25000</v>
      </c>
      <c r="I7" s="30">
        <f>SUM(C7:H7)</f>
        <v>25000</v>
      </c>
    </row>
    <row r="8" spans="1:9" x14ac:dyDescent="0.25">
      <c r="A8" s="15">
        <v>1002</v>
      </c>
      <c r="B8" s="16" t="s">
        <v>13</v>
      </c>
      <c r="C8" s="31">
        <v>871320</v>
      </c>
      <c r="D8" s="31">
        <v>31006</v>
      </c>
      <c r="E8" s="31">
        <v>31930</v>
      </c>
      <c r="F8" s="31">
        <v>0</v>
      </c>
      <c r="G8" s="31">
        <v>0</v>
      </c>
      <c r="H8" s="31">
        <v>47400</v>
      </c>
      <c r="I8" s="32">
        <f t="shared" ref="I8:I56" si="0">SUM(C8:H8)</f>
        <v>981656</v>
      </c>
    </row>
    <row r="9" spans="1:9" x14ac:dyDescent="0.25">
      <c r="A9" s="15">
        <v>1005</v>
      </c>
      <c r="B9" s="16" t="s">
        <v>14</v>
      </c>
      <c r="C9" s="33">
        <v>13166</v>
      </c>
      <c r="D9" s="33">
        <v>8333</v>
      </c>
      <c r="E9" s="33">
        <v>11935</v>
      </c>
      <c r="F9" s="33">
        <v>8954</v>
      </c>
      <c r="G9" s="33">
        <v>0</v>
      </c>
      <c r="H9" s="33">
        <v>25052</v>
      </c>
      <c r="I9" s="34">
        <f t="shared" si="0"/>
        <v>67440</v>
      </c>
    </row>
    <row r="10" spans="1:9" x14ac:dyDescent="0.25">
      <c r="A10" s="15">
        <v>1006</v>
      </c>
      <c r="B10" s="16" t="s">
        <v>15</v>
      </c>
      <c r="C10" s="31">
        <v>15718</v>
      </c>
      <c r="D10" s="31">
        <v>12243</v>
      </c>
      <c r="E10" s="31">
        <v>680</v>
      </c>
      <c r="F10" s="31">
        <v>0</v>
      </c>
      <c r="G10" s="31">
        <v>0</v>
      </c>
      <c r="H10" s="31">
        <v>86500</v>
      </c>
      <c r="I10" s="32">
        <f t="shared" si="0"/>
        <v>115141</v>
      </c>
    </row>
    <row r="11" spans="1:9" x14ac:dyDescent="0.25">
      <c r="A11" s="15">
        <v>1007</v>
      </c>
      <c r="B11" s="16" t="s">
        <v>16</v>
      </c>
      <c r="C11" s="33">
        <v>76683364</v>
      </c>
      <c r="D11" s="33">
        <v>4299619</v>
      </c>
      <c r="E11" s="33">
        <v>2494388</v>
      </c>
      <c r="F11" s="33">
        <v>33466658</v>
      </c>
      <c r="G11" s="33">
        <v>0</v>
      </c>
      <c r="H11" s="33">
        <v>1793379</v>
      </c>
      <c r="I11" s="34">
        <f t="shared" si="0"/>
        <v>118737408</v>
      </c>
    </row>
    <row r="12" spans="1:9" x14ac:dyDescent="0.25">
      <c r="A12" s="15">
        <v>1008</v>
      </c>
      <c r="B12" s="16" t="s">
        <v>17</v>
      </c>
      <c r="C12" s="31">
        <v>92246</v>
      </c>
      <c r="D12" s="31">
        <v>0</v>
      </c>
      <c r="E12" s="31">
        <v>7353</v>
      </c>
      <c r="F12" s="31">
        <v>0</v>
      </c>
      <c r="G12" s="31">
        <v>0</v>
      </c>
      <c r="H12" s="31">
        <v>6540</v>
      </c>
      <c r="I12" s="32">
        <f t="shared" si="0"/>
        <v>106139</v>
      </c>
    </row>
    <row r="13" spans="1:9" x14ac:dyDescent="0.25">
      <c r="A13" s="15">
        <v>1010</v>
      </c>
      <c r="B13" s="16" t="s">
        <v>18</v>
      </c>
      <c r="C13" s="33">
        <v>3654618</v>
      </c>
      <c r="D13" s="33">
        <v>532239</v>
      </c>
      <c r="E13" s="33">
        <v>288111</v>
      </c>
      <c r="F13" s="33">
        <v>287763</v>
      </c>
      <c r="G13" s="33">
        <v>0</v>
      </c>
      <c r="H13" s="33">
        <v>53313</v>
      </c>
      <c r="I13" s="34">
        <f t="shared" si="0"/>
        <v>4816044</v>
      </c>
    </row>
    <row r="14" spans="1:9" x14ac:dyDescent="0.25">
      <c r="A14" s="15">
        <v>1011</v>
      </c>
      <c r="B14" s="16" t="s">
        <v>19</v>
      </c>
      <c r="C14" s="31">
        <v>57982935</v>
      </c>
      <c r="D14" s="31">
        <v>3955202</v>
      </c>
      <c r="E14" s="31">
        <v>1108349</v>
      </c>
      <c r="F14" s="31">
        <v>47746579</v>
      </c>
      <c r="G14" s="31">
        <v>0</v>
      </c>
      <c r="H14" s="31">
        <v>300055</v>
      </c>
      <c r="I14" s="32">
        <f t="shared" si="0"/>
        <v>111093120</v>
      </c>
    </row>
    <row r="15" spans="1:9" x14ac:dyDescent="0.25">
      <c r="A15" s="15">
        <v>1012</v>
      </c>
      <c r="B15" s="16" t="s">
        <v>20</v>
      </c>
      <c r="C15" s="33">
        <v>3240813</v>
      </c>
      <c r="D15" s="33">
        <v>83641</v>
      </c>
      <c r="E15" s="33">
        <v>12415</v>
      </c>
      <c r="F15" s="33">
        <v>0</v>
      </c>
      <c r="G15" s="33">
        <v>5000</v>
      </c>
      <c r="H15" s="33">
        <v>165090</v>
      </c>
      <c r="I15" s="34">
        <f t="shared" si="0"/>
        <v>3506959</v>
      </c>
    </row>
    <row r="16" spans="1:9" x14ac:dyDescent="0.25">
      <c r="A16" s="15">
        <v>1013</v>
      </c>
      <c r="B16" s="16" t="s">
        <v>21</v>
      </c>
      <c r="C16" s="31">
        <v>300098678</v>
      </c>
      <c r="D16" s="31">
        <v>194031173</v>
      </c>
      <c r="E16" s="31">
        <v>11002344</v>
      </c>
      <c r="F16" s="31">
        <v>115624</v>
      </c>
      <c r="G16" s="31">
        <v>0</v>
      </c>
      <c r="H16" s="31">
        <v>1684434</v>
      </c>
      <c r="I16" s="32">
        <f t="shared" si="0"/>
        <v>506932253</v>
      </c>
    </row>
    <row r="17" spans="1:9" x14ac:dyDescent="0.25">
      <c r="A17" s="15">
        <v>1014</v>
      </c>
      <c r="B17" s="16" t="s">
        <v>22</v>
      </c>
      <c r="C17" s="33">
        <v>31101050</v>
      </c>
      <c r="D17" s="33">
        <v>0</v>
      </c>
      <c r="E17" s="33">
        <v>409</v>
      </c>
      <c r="F17" s="33">
        <v>33369262</v>
      </c>
      <c r="G17" s="33">
        <v>0</v>
      </c>
      <c r="H17" s="33">
        <v>26410</v>
      </c>
      <c r="I17" s="34">
        <f t="shared" si="0"/>
        <v>64497131</v>
      </c>
    </row>
    <row r="18" spans="1:9" x14ac:dyDescent="0.25">
      <c r="A18" s="15">
        <v>1016</v>
      </c>
      <c r="B18" s="16" t="s">
        <v>23</v>
      </c>
      <c r="C18" s="31">
        <v>438416400</v>
      </c>
      <c r="D18" s="31">
        <v>100983752</v>
      </c>
      <c r="E18" s="31">
        <v>22216879</v>
      </c>
      <c r="F18" s="31">
        <v>1468898</v>
      </c>
      <c r="G18" s="31">
        <v>0</v>
      </c>
      <c r="H18" s="31">
        <v>2493037</v>
      </c>
      <c r="I18" s="32">
        <f t="shared" si="0"/>
        <v>565578966</v>
      </c>
    </row>
    <row r="19" spans="1:9" x14ac:dyDescent="0.25">
      <c r="A19" s="15">
        <v>1017</v>
      </c>
      <c r="B19" s="16" t="s">
        <v>24</v>
      </c>
      <c r="C19" s="33">
        <v>83344051</v>
      </c>
      <c r="D19" s="33">
        <v>1601136</v>
      </c>
      <c r="E19" s="33">
        <v>2662097</v>
      </c>
      <c r="F19" s="33">
        <v>1887903</v>
      </c>
      <c r="G19" s="33">
        <v>0</v>
      </c>
      <c r="H19" s="33">
        <v>884715</v>
      </c>
      <c r="I19" s="34">
        <f t="shared" si="0"/>
        <v>90379902</v>
      </c>
    </row>
    <row r="20" spans="1:9" x14ac:dyDescent="0.25">
      <c r="A20" s="15">
        <v>1018</v>
      </c>
      <c r="B20" s="16" t="s">
        <v>25</v>
      </c>
      <c r="C20" s="31">
        <v>1276363</v>
      </c>
      <c r="D20" s="31">
        <v>284036</v>
      </c>
      <c r="E20" s="31">
        <v>47104</v>
      </c>
      <c r="F20" s="31">
        <v>0</v>
      </c>
      <c r="G20" s="31">
        <v>0</v>
      </c>
      <c r="H20" s="31">
        <v>49704</v>
      </c>
      <c r="I20" s="32">
        <f t="shared" si="0"/>
        <v>1657207</v>
      </c>
    </row>
    <row r="21" spans="1:9" x14ac:dyDescent="0.25">
      <c r="A21" s="15">
        <v>1019</v>
      </c>
      <c r="B21" s="16" t="s">
        <v>26</v>
      </c>
      <c r="C21" s="33">
        <v>20492884</v>
      </c>
      <c r="D21" s="33">
        <v>1530130</v>
      </c>
      <c r="E21" s="33">
        <v>743161</v>
      </c>
      <c r="F21" s="33">
        <v>146300</v>
      </c>
      <c r="G21" s="33">
        <v>0</v>
      </c>
      <c r="H21" s="33">
        <v>564446</v>
      </c>
      <c r="I21" s="34">
        <f t="shared" si="0"/>
        <v>23476921</v>
      </c>
    </row>
    <row r="22" spans="1:9" x14ac:dyDescent="0.25">
      <c r="A22" s="15">
        <v>1020</v>
      </c>
      <c r="B22" s="16" t="s">
        <v>27</v>
      </c>
      <c r="C22" s="31">
        <v>23868566</v>
      </c>
      <c r="D22" s="31">
        <v>5564698</v>
      </c>
      <c r="E22" s="31">
        <v>770454</v>
      </c>
      <c r="F22" s="31">
        <v>15756679</v>
      </c>
      <c r="G22" s="31">
        <v>0</v>
      </c>
      <c r="H22" s="31">
        <v>124838</v>
      </c>
      <c r="I22" s="32">
        <f t="shared" si="0"/>
        <v>46085235</v>
      </c>
    </row>
    <row r="23" spans="1:9" x14ac:dyDescent="0.25">
      <c r="A23" s="15">
        <v>1022</v>
      </c>
      <c r="B23" s="16" t="s">
        <v>28</v>
      </c>
      <c r="C23" s="33">
        <v>956607</v>
      </c>
      <c r="D23" s="33">
        <v>405965</v>
      </c>
      <c r="E23" s="33">
        <v>35195</v>
      </c>
      <c r="F23" s="33">
        <v>0</v>
      </c>
      <c r="G23" s="33">
        <v>0</v>
      </c>
      <c r="H23" s="33">
        <v>8392</v>
      </c>
      <c r="I23" s="34">
        <f t="shared" si="0"/>
        <v>1406159</v>
      </c>
    </row>
    <row r="24" spans="1:9" x14ac:dyDescent="0.25">
      <c r="A24" s="15">
        <v>1023</v>
      </c>
      <c r="B24" s="16" t="s">
        <v>29</v>
      </c>
      <c r="C24" s="31">
        <v>16438401</v>
      </c>
      <c r="D24" s="31">
        <v>1142552</v>
      </c>
      <c r="E24" s="31">
        <v>653594</v>
      </c>
      <c r="F24" s="31">
        <v>54160</v>
      </c>
      <c r="G24" s="31">
        <v>0</v>
      </c>
      <c r="H24" s="31">
        <v>352028</v>
      </c>
      <c r="I24" s="32">
        <f t="shared" si="0"/>
        <v>18640735</v>
      </c>
    </row>
    <row r="25" spans="1:9" x14ac:dyDescent="0.25">
      <c r="A25" s="15">
        <v>1024</v>
      </c>
      <c r="B25" s="16" t="s">
        <v>30</v>
      </c>
      <c r="C25" s="33">
        <v>508954482</v>
      </c>
      <c r="D25" s="33">
        <v>32460600</v>
      </c>
      <c r="E25" s="33">
        <v>11634819</v>
      </c>
      <c r="F25" s="33">
        <v>33533160</v>
      </c>
      <c r="G25" s="33">
        <v>0</v>
      </c>
      <c r="H25" s="33">
        <v>5471487</v>
      </c>
      <c r="I25" s="34">
        <f t="shared" si="0"/>
        <v>592054548</v>
      </c>
    </row>
    <row r="26" spans="1:9" x14ac:dyDescent="0.25">
      <c r="A26" s="15">
        <v>1025</v>
      </c>
      <c r="B26" s="16" t="s">
        <v>31</v>
      </c>
      <c r="C26" s="31">
        <v>433872</v>
      </c>
      <c r="D26" s="31">
        <v>5577</v>
      </c>
      <c r="E26" s="31">
        <v>15322</v>
      </c>
      <c r="F26" s="31">
        <v>0</v>
      </c>
      <c r="G26" s="31">
        <v>0</v>
      </c>
      <c r="H26" s="31">
        <v>12470</v>
      </c>
      <c r="I26" s="32">
        <f t="shared" si="0"/>
        <v>467241</v>
      </c>
    </row>
    <row r="27" spans="1:9" x14ac:dyDescent="0.25">
      <c r="A27" s="15">
        <v>1026</v>
      </c>
      <c r="B27" s="16" t="s">
        <v>32</v>
      </c>
      <c r="C27" s="33">
        <v>381992</v>
      </c>
      <c r="D27" s="33">
        <v>17503</v>
      </c>
      <c r="E27" s="33">
        <v>5078</v>
      </c>
      <c r="F27" s="33">
        <v>0</v>
      </c>
      <c r="G27" s="33">
        <v>7500</v>
      </c>
      <c r="H27" s="33">
        <v>46820</v>
      </c>
      <c r="I27" s="34">
        <f t="shared" si="0"/>
        <v>458893</v>
      </c>
    </row>
    <row r="28" spans="1:9" x14ac:dyDescent="0.25">
      <c r="A28" s="15">
        <v>1027</v>
      </c>
      <c r="B28" s="16" t="s">
        <v>33</v>
      </c>
      <c r="C28" s="31">
        <v>23335433</v>
      </c>
      <c r="D28" s="31">
        <v>903740</v>
      </c>
      <c r="E28" s="31">
        <v>262077</v>
      </c>
      <c r="F28" s="31">
        <v>134401</v>
      </c>
      <c r="G28" s="31">
        <v>12500</v>
      </c>
      <c r="H28" s="31">
        <v>501701</v>
      </c>
      <c r="I28" s="32">
        <f t="shared" si="0"/>
        <v>25149852</v>
      </c>
    </row>
    <row r="29" spans="1:9" x14ac:dyDescent="0.25">
      <c r="A29" s="15">
        <v>1028</v>
      </c>
      <c r="B29" s="16" t="s">
        <v>34</v>
      </c>
      <c r="C29" s="33">
        <v>14647162</v>
      </c>
      <c r="D29" s="33">
        <v>514797</v>
      </c>
      <c r="E29" s="33">
        <v>188163</v>
      </c>
      <c r="F29" s="33">
        <v>257081</v>
      </c>
      <c r="G29" s="33">
        <v>0</v>
      </c>
      <c r="H29" s="33">
        <v>57087</v>
      </c>
      <c r="I29" s="34">
        <f t="shared" si="0"/>
        <v>15664290</v>
      </c>
    </row>
    <row r="30" spans="1:9" x14ac:dyDescent="0.25">
      <c r="A30" s="15">
        <v>1030</v>
      </c>
      <c r="B30" s="16" t="s">
        <v>35</v>
      </c>
      <c r="C30" s="31">
        <v>31244307</v>
      </c>
      <c r="D30" s="31">
        <v>2278229</v>
      </c>
      <c r="E30" s="31">
        <v>1079369</v>
      </c>
      <c r="F30" s="31">
        <v>1188013</v>
      </c>
      <c r="G30" s="31">
        <v>0</v>
      </c>
      <c r="H30" s="31">
        <v>978220</v>
      </c>
      <c r="I30" s="32">
        <f t="shared" si="0"/>
        <v>36768138</v>
      </c>
    </row>
    <row r="31" spans="1:9" x14ac:dyDescent="0.25">
      <c r="A31" s="15">
        <v>1031</v>
      </c>
      <c r="B31" s="16" t="s">
        <v>36</v>
      </c>
      <c r="C31" s="33">
        <v>158</v>
      </c>
      <c r="D31" s="33">
        <v>0</v>
      </c>
      <c r="E31" s="33">
        <v>816</v>
      </c>
      <c r="F31" s="33">
        <v>0</v>
      </c>
      <c r="G31" s="33">
        <v>0</v>
      </c>
      <c r="H31" s="33">
        <v>580</v>
      </c>
      <c r="I31" s="34">
        <f t="shared" si="0"/>
        <v>1554</v>
      </c>
    </row>
    <row r="32" spans="1:9" x14ac:dyDescent="0.25">
      <c r="A32" s="15">
        <v>1033</v>
      </c>
      <c r="B32" s="16" t="s">
        <v>37</v>
      </c>
      <c r="C32" s="31">
        <v>788625</v>
      </c>
      <c r="D32" s="31">
        <v>11647</v>
      </c>
      <c r="E32" s="31">
        <v>11447</v>
      </c>
      <c r="F32" s="31">
        <v>54482</v>
      </c>
      <c r="G32" s="31">
        <v>12500</v>
      </c>
      <c r="H32" s="31">
        <v>59310</v>
      </c>
      <c r="I32" s="32">
        <f t="shared" si="0"/>
        <v>938011</v>
      </c>
    </row>
    <row r="33" spans="1:9" x14ac:dyDescent="0.25">
      <c r="A33" s="15">
        <v>1034</v>
      </c>
      <c r="B33" s="16" t="s">
        <v>38</v>
      </c>
      <c r="C33" s="33">
        <v>4928040</v>
      </c>
      <c r="D33" s="33">
        <v>7236</v>
      </c>
      <c r="E33" s="33">
        <v>230406</v>
      </c>
      <c r="F33" s="33">
        <v>0</v>
      </c>
      <c r="G33" s="33">
        <v>0</v>
      </c>
      <c r="H33" s="33">
        <v>1209832</v>
      </c>
      <c r="I33" s="34">
        <f t="shared" si="0"/>
        <v>6375514</v>
      </c>
    </row>
    <row r="34" spans="1:9" x14ac:dyDescent="0.25">
      <c r="A34" s="15">
        <v>1037</v>
      </c>
      <c r="B34" s="16" t="s">
        <v>39</v>
      </c>
      <c r="C34" s="31">
        <v>7244917</v>
      </c>
      <c r="D34" s="31">
        <v>1268430</v>
      </c>
      <c r="E34" s="31">
        <v>177688</v>
      </c>
      <c r="F34" s="31">
        <v>392351</v>
      </c>
      <c r="G34" s="31">
        <v>150</v>
      </c>
      <c r="H34" s="31">
        <v>152910</v>
      </c>
      <c r="I34" s="32">
        <f t="shared" si="0"/>
        <v>9236446</v>
      </c>
    </row>
    <row r="35" spans="1:9" x14ac:dyDescent="0.25">
      <c r="A35" s="15">
        <v>1038</v>
      </c>
      <c r="B35" s="16" t="s">
        <v>40</v>
      </c>
      <c r="C35" s="33">
        <v>1166611</v>
      </c>
      <c r="D35" s="33">
        <v>0</v>
      </c>
      <c r="E35" s="33">
        <v>55468</v>
      </c>
      <c r="F35" s="33">
        <v>0</v>
      </c>
      <c r="G35" s="33">
        <v>0</v>
      </c>
      <c r="H35" s="33">
        <v>151460</v>
      </c>
      <c r="I35" s="34">
        <f t="shared" si="0"/>
        <v>1373539</v>
      </c>
    </row>
    <row r="36" spans="1:9" x14ac:dyDescent="0.25">
      <c r="A36" s="15">
        <v>1039</v>
      </c>
      <c r="B36" s="16" t="s">
        <v>41</v>
      </c>
      <c r="C36" s="31">
        <v>951645</v>
      </c>
      <c r="D36" s="31">
        <v>10889</v>
      </c>
      <c r="E36" s="31">
        <v>29566</v>
      </c>
      <c r="F36" s="31">
        <v>0</v>
      </c>
      <c r="G36" s="31">
        <v>0</v>
      </c>
      <c r="H36" s="31">
        <v>39010</v>
      </c>
      <c r="I36" s="32">
        <f t="shared" si="0"/>
        <v>1031110</v>
      </c>
    </row>
    <row r="37" spans="1:9" x14ac:dyDescent="0.25">
      <c r="A37" s="15">
        <v>1040</v>
      </c>
      <c r="B37" s="16" t="s">
        <v>42</v>
      </c>
      <c r="C37" s="33">
        <v>52579705</v>
      </c>
      <c r="D37" s="33">
        <v>3611132</v>
      </c>
      <c r="E37" s="33">
        <v>1776773</v>
      </c>
      <c r="F37" s="33">
        <v>1037167</v>
      </c>
      <c r="G37" s="33">
        <v>2500</v>
      </c>
      <c r="H37" s="33">
        <v>1273335</v>
      </c>
      <c r="I37" s="34">
        <f t="shared" si="0"/>
        <v>60280612</v>
      </c>
    </row>
    <row r="38" spans="1:9" x14ac:dyDescent="0.25">
      <c r="A38" s="15">
        <v>1042</v>
      </c>
      <c r="B38" s="16" t="s">
        <v>43</v>
      </c>
      <c r="C38" s="31">
        <v>1896431</v>
      </c>
      <c r="D38" s="31">
        <v>0</v>
      </c>
      <c r="E38" s="31">
        <v>669620</v>
      </c>
      <c r="F38" s="31">
        <v>0</v>
      </c>
      <c r="G38" s="31">
        <v>0</v>
      </c>
      <c r="H38" s="31">
        <v>18860</v>
      </c>
      <c r="I38" s="32">
        <f t="shared" si="0"/>
        <v>2584911</v>
      </c>
    </row>
    <row r="39" spans="1:9" x14ac:dyDescent="0.25">
      <c r="A39" s="15">
        <v>1043</v>
      </c>
      <c r="B39" s="16" t="s">
        <v>44</v>
      </c>
      <c r="C39" s="33">
        <v>313338729</v>
      </c>
      <c r="D39" s="33">
        <v>42105760</v>
      </c>
      <c r="E39" s="33">
        <v>7990352</v>
      </c>
      <c r="F39" s="33">
        <v>19984152</v>
      </c>
      <c r="G39" s="33">
        <v>0</v>
      </c>
      <c r="H39" s="33">
        <v>610897</v>
      </c>
      <c r="I39" s="34">
        <f t="shared" si="0"/>
        <v>384029890</v>
      </c>
    </row>
    <row r="40" spans="1:9" x14ac:dyDescent="0.25">
      <c r="A40" s="15">
        <v>1044</v>
      </c>
      <c r="B40" s="16" t="s">
        <v>45</v>
      </c>
      <c r="C40" s="31">
        <v>2229713</v>
      </c>
      <c r="D40" s="31">
        <v>105911</v>
      </c>
      <c r="E40" s="31">
        <v>188736</v>
      </c>
      <c r="F40" s="31">
        <v>0</v>
      </c>
      <c r="G40" s="31">
        <v>0</v>
      </c>
      <c r="H40" s="31">
        <v>114644</v>
      </c>
      <c r="I40" s="32">
        <f t="shared" si="0"/>
        <v>2639004</v>
      </c>
    </row>
    <row r="41" spans="1:9" x14ac:dyDescent="0.25">
      <c r="A41" s="15">
        <v>1046</v>
      </c>
      <c r="B41" s="16" t="s">
        <v>46</v>
      </c>
      <c r="C41" s="33">
        <v>136561</v>
      </c>
      <c r="D41" s="33">
        <v>5185</v>
      </c>
      <c r="E41" s="33">
        <v>13291</v>
      </c>
      <c r="F41" s="33">
        <v>0</v>
      </c>
      <c r="G41" s="33">
        <v>0</v>
      </c>
      <c r="H41" s="33">
        <v>706257</v>
      </c>
      <c r="I41" s="34">
        <f t="shared" si="0"/>
        <v>861294</v>
      </c>
    </row>
    <row r="42" spans="1:9" x14ac:dyDescent="0.25">
      <c r="A42" s="15">
        <v>1047</v>
      </c>
      <c r="B42" s="16" t="s">
        <v>47</v>
      </c>
      <c r="C42" s="31">
        <v>199176136</v>
      </c>
      <c r="D42" s="31">
        <v>22100005</v>
      </c>
      <c r="E42" s="31">
        <v>9316198</v>
      </c>
      <c r="F42" s="31">
        <v>3527</v>
      </c>
      <c r="G42" s="31">
        <v>12500</v>
      </c>
      <c r="H42" s="31">
        <v>1171048</v>
      </c>
      <c r="I42" s="32">
        <f t="shared" si="0"/>
        <v>231779414</v>
      </c>
    </row>
    <row r="43" spans="1:9" x14ac:dyDescent="0.25">
      <c r="A43" s="15">
        <v>1048</v>
      </c>
      <c r="B43" s="16" t="s">
        <v>48</v>
      </c>
      <c r="C43" s="33">
        <v>45488952</v>
      </c>
      <c r="D43" s="33">
        <v>3899217</v>
      </c>
      <c r="E43" s="33">
        <v>2487983</v>
      </c>
      <c r="F43" s="33">
        <v>30925</v>
      </c>
      <c r="G43" s="33">
        <v>0</v>
      </c>
      <c r="H43" s="33">
        <v>677029</v>
      </c>
      <c r="I43" s="34">
        <f t="shared" si="0"/>
        <v>52584106</v>
      </c>
    </row>
    <row r="44" spans="1:9" x14ac:dyDescent="0.25">
      <c r="A44" s="15">
        <v>1050</v>
      </c>
      <c r="B44" s="16" t="s">
        <v>49</v>
      </c>
      <c r="C44" s="31">
        <v>7369</v>
      </c>
      <c r="D44" s="31">
        <v>0</v>
      </c>
      <c r="E44" s="31">
        <v>0</v>
      </c>
      <c r="F44" s="31">
        <v>0</v>
      </c>
      <c r="G44" s="31">
        <v>0</v>
      </c>
      <c r="H44" s="31">
        <v>14840</v>
      </c>
      <c r="I44" s="32">
        <f t="shared" si="0"/>
        <v>22209</v>
      </c>
    </row>
    <row r="45" spans="1:9" x14ac:dyDescent="0.25">
      <c r="A45" s="15">
        <v>1052</v>
      </c>
      <c r="B45" s="16" t="s">
        <v>50</v>
      </c>
      <c r="C45" s="33">
        <v>16275040</v>
      </c>
      <c r="D45" s="33">
        <v>509311</v>
      </c>
      <c r="E45" s="33">
        <v>736887</v>
      </c>
      <c r="F45" s="33">
        <v>0</v>
      </c>
      <c r="G45" s="33">
        <v>0</v>
      </c>
      <c r="H45" s="33">
        <v>695560</v>
      </c>
      <c r="I45" s="34">
        <f t="shared" si="0"/>
        <v>18216798</v>
      </c>
    </row>
    <row r="46" spans="1:9" x14ac:dyDescent="0.25">
      <c r="A46" s="15">
        <v>1054</v>
      </c>
      <c r="B46" s="16" t="s">
        <v>51</v>
      </c>
      <c r="C46" s="31">
        <v>25014396</v>
      </c>
      <c r="D46" s="31">
        <v>2118482</v>
      </c>
      <c r="E46" s="31">
        <v>912606</v>
      </c>
      <c r="F46" s="31">
        <v>95521</v>
      </c>
      <c r="G46" s="31">
        <v>7510</v>
      </c>
      <c r="H46" s="31">
        <v>737851</v>
      </c>
      <c r="I46" s="32">
        <f t="shared" si="0"/>
        <v>28886366</v>
      </c>
    </row>
    <row r="47" spans="1:9" x14ac:dyDescent="0.25">
      <c r="A47" s="15">
        <v>1055</v>
      </c>
      <c r="B47" s="16" t="s">
        <v>52</v>
      </c>
      <c r="C47" s="33">
        <v>18092180</v>
      </c>
      <c r="D47" s="33">
        <v>1715610</v>
      </c>
      <c r="E47" s="33">
        <v>575342</v>
      </c>
      <c r="F47" s="33">
        <v>158312</v>
      </c>
      <c r="G47" s="33">
        <v>0</v>
      </c>
      <c r="H47" s="33">
        <v>382732</v>
      </c>
      <c r="I47" s="34">
        <f t="shared" si="0"/>
        <v>20924176</v>
      </c>
    </row>
    <row r="48" spans="1:9" x14ac:dyDescent="0.25">
      <c r="A48" s="15">
        <v>1057</v>
      </c>
      <c r="B48" s="16" t="s">
        <v>53</v>
      </c>
      <c r="C48" s="31">
        <v>1898252</v>
      </c>
      <c r="D48" s="31">
        <v>2</v>
      </c>
      <c r="E48" s="31">
        <v>29006</v>
      </c>
      <c r="F48" s="31">
        <v>0</v>
      </c>
      <c r="G48" s="31">
        <v>0</v>
      </c>
      <c r="H48" s="31">
        <v>457958</v>
      </c>
      <c r="I48" s="32">
        <f t="shared" si="0"/>
        <v>2385218</v>
      </c>
    </row>
    <row r="49" spans="1:9" x14ac:dyDescent="0.25">
      <c r="A49" s="15">
        <v>1058</v>
      </c>
      <c r="B49" s="16" t="s">
        <v>54</v>
      </c>
      <c r="C49" s="33">
        <v>6843107</v>
      </c>
      <c r="D49" s="33">
        <v>753801</v>
      </c>
      <c r="E49" s="33">
        <v>162155</v>
      </c>
      <c r="F49" s="33">
        <v>68892</v>
      </c>
      <c r="G49" s="33">
        <v>0</v>
      </c>
      <c r="H49" s="33">
        <v>934985</v>
      </c>
      <c r="I49" s="34">
        <f t="shared" si="0"/>
        <v>8762940</v>
      </c>
    </row>
    <row r="50" spans="1:9" x14ac:dyDescent="0.25">
      <c r="A50" s="15">
        <v>1062</v>
      </c>
      <c r="B50" s="16" t="s">
        <v>55</v>
      </c>
      <c r="C50" s="31">
        <v>52533086</v>
      </c>
      <c r="D50" s="31">
        <v>376875</v>
      </c>
      <c r="E50" s="31">
        <v>1565824</v>
      </c>
      <c r="F50" s="31">
        <v>1173</v>
      </c>
      <c r="G50" s="31">
        <v>0</v>
      </c>
      <c r="H50" s="31">
        <v>1210431</v>
      </c>
      <c r="I50" s="32">
        <f t="shared" si="0"/>
        <v>55687389</v>
      </c>
    </row>
    <row r="51" spans="1:9" x14ac:dyDescent="0.25">
      <c r="A51" s="15">
        <v>1065</v>
      </c>
      <c r="B51" s="16" t="s">
        <v>56</v>
      </c>
      <c r="C51" s="33">
        <v>92855876</v>
      </c>
      <c r="D51" s="33">
        <v>4198772</v>
      </c>
      <c r="E51" s="33">
        <v>1993839</v>
      </c>
      <c r="F51" s="33">
        <v>846568</v>
      </c>
      <c r="G51" s="33">
        <v>9509</v>
      </c>
      <c r="H51" s="33">
        <v>501348</v>
      </c>
      <c r="I51" s="34">
        <f t="shared" si="0"/>
        <v>100405912</v>
      </c>
    </row>
    <row r="52" spans="1:9" x14ac:dyDescent="0.25">
      <c r="A52" s="15">
        <v>1066</v>
      </c>
      <c r="B52" s="16" t="s">
        <v>57</v>
      </c>
      <c r="C52" s="31">
        <v>134588509</v>
      </c>
      <c r="D52" s="31">
        <v>13949346</v>
      </c>
      <c r="E52" s="31">
        <v>2693941</v>
      </c>
      <c r="F52" s="31">
        <v>690697</v>
      </c>
      <c r="G52" s="31">
        <v>0</v>
      </c>
      <c r="H52" s="31">
        <v>528031</v>
      </c>
      <c r="I52" s="32">
        <f t="shared" si="0"/>
        <v>152450524</v>
      </c>
    </row>
    <row r="53" spans="1:9" x14ac:dyDescent="0.25">
      <c r="A53" s="15">
        <v>1067</v>
      </c>
      <c r="B53" s="16" t="s">
        <v>58</v>
      </c>
      <c r="C53" s="33">
        <v>411467</v>
      </c>
      <c r="D53" s="33">
        <v>0</v>
      </c>
      <c r="E53" s="33">
        <v>409</v>
      </c>
      <c r="F53" s="33">
        <v>0</v>
      </c>
      <c r="G53" s="33">
        <v>0</v>
      </c>
      <c r="H53" s="33">
        <v>27040</v>
      </c>
      <c r="I53" s="34">
        <f t="shared" si="0"/>
        <v>438916</v>
      </c>
    </row>
    <row r="54" spans="1:9" x14ac:dyDescent="0.25">
      <c r="A54" s="15">
        <v>1068</v>
      </c>
      <c r="B54" s="16" t="s">
        <v>59</v>
      </c>
      <c r="C54" s="31">
        <v>257203</v>
      </c>
      <c r="D54" s="31">
        <v>0</v>
      </c>
      <c r="E54" s="31">
        <v>0</v>
      </c>
      <c r="F54" s="31">
        <v>519809</v>
      </c>
      <c r="G54" s="31">
        <v>0</v>
      </c>
      <c r="H54" s="31">
        <v>11422</v>
      </c>
      <c r="I54" s="32">
        <f t="shared" si="0"/>
        <v>788434</v>
      </c>
    </row>
    <row r="55" spans="1:9" x14ac:dyDescent="0.25">
      <c r="A55" s="15">
        <v>1069</v>
      </c>
      <c r="B55" s="16" t="s">
        <v>60</v>
      </c>
      <c r="C55" s="33">
        <v>1508449</v>
      </c>
      <c r="D55" s="33">
        <v>76845</v>
      </c>
      <c r="E55" s="33">
        <v>33101</v>
      </c>
      <c r="F55" s="33">
        <v>0</v>
      </c>
      <c r="G55" s="33">
        <v>0</v>
      </c>
      <c r="H55" s="33">
        <v>65814</v>
      </c>
      <c r="I55" s="34">
        <f t="shared" si="0"/>
        <v>1684209</v>
      </c>
    </row>
    <row r="56" spans="1:9" ht="15" customHeight="1" x14ac:dyDescent="0.25">
      <c r="A56" s="15">
        <v>1070</v>
      </c>
      <c r="B56" s="16" t="s">
        <v>61</v>
      </c>
      <c r="C56" s="31">
        <v>48437501</v>
      </c>
      <c r="D56" s="31">
        <v>403559</v>
      </c>
      <c r="E56" s="31">
        <v>2425448</v>
      </c>
      <c r="F56" s="31">
        <v>487902</v>
      </c>
      <c r="G56" s="31">
        <v>0</v>
      </c>
      <c r="H56" s="31">
        <v>581229</v>
      </c>
      <c r="I56" s="32">
        <f t="shared" si="0"/>
        <v>52335639</v>
      </c>
    </row>
    <row r="57" spans="1:9" x14ac:dyDescent="0.25">
      <c r="A57" s="13" t="s">
        <v>63</v>
      </c>
      <c r="B57" s="18" t="s">
        <v>62</v>
      </c>
      <c r="C57" s="19">
        <f t="shared" ref="C57:I57" si="1">SUM(C7:C56)</f>
        <v>2666193086</v>
      </c>
      <c r="D57" s="19">
        <f t="shared" si="1"/>
        <v>447874186</v>
      </c>
      <c r="E57" s="19">
        <f t="shared" si="1"/>
        <v>89348128</v>
      </c>
      <c r="F57" s="19">
        <f t="shared" si="1"/>
        <v>193792913</v>
      </c>
      <c r="G57" s="19">
        <f t="shared" si="1"/>
        <v>69669</v>
      </c>
      <c r="H57" s="19">
        <f t="shared" si="1"/>
        <v>28092531</v>
      </c>
      <c r="I57" s="19">
        <f t="shared" si="1"/>
        <v>3425370513</v>
      </c>
    </row>
    <row r="59" spans="1:9" x14ac:dyDescent="0.25">
      <c r="C59" s="11"/>
      <c r="D59" s="11"/>
      <c r="E59" s="11"/>
      <c r="F59" s="11"/>
      <c r="G59" s="11"/>
      <c r="H59" s="11"/>
    </row>
  </sheetData>
  <mergeCells count="1">
    <mergeCell ref="A4:I4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623FE-6CCC-4AB4-87DF-641105552DA2}">
  <dimension ref="A1:I57"/>
  <sheetViews>
    <sheetView zoomScale="90" zoomScaleNormal="90" workbookViewId="0">
      <selection activeCell="C7" sqref="C7:I56"/>
    </sheetView>
  </sheetViews>
  <sheetFormatPr baseColWidth="10" defaultColWidth="11.42578125" defaultRowHeight="15.75" x14ac:dyDescent="0.25"/>
  <cols>
    <col min="1" max="1" width="7.85546875" style="10" customWidth="1"/>
    <col min="2" max="2" width="26.85546875" style="11" customWidth="1"/>
    <col min="3" max="8" width="15" style="12" customWidth="1"/>
    <col min="9" max="9" width="19.5703125" style="12" customWidth="1"/>
    <col min="10" max="16384" width="11.42578125" style="4"/>
  </cols>
  <sheetData>
    <row r="1" spans="1:9" ht="15" customHeight="1" x14ac:dyDescent="0.25">
      <c r="A1" s="3"/>
      <c r="B1" s="3"/>
      <c r="C1" s="4"/>
      <c r="D1" s="5"/>
      <c r="E1" s="5"/>
      <c r="F1" s="4"/>
      <c r="G1" s="4"/>
      <c r="H1" s="4"/>
      <c r="I1" s="6" t="s">
        <v>0</v>
      </c>
    </row>
    <row r="2" spans="1:9" ht="15" customHeight="1" x14ac:dyDescent="0.25">
      <c r="A2" s="3"/>
      <c r="B2" s="3"/>
      <c r="C2" s="4"/>
      <c r="D2" s="5"/>
      <c r="E2" s="5"/>
      <c r="F2" s="4"/>
      <c r="G2" s="4"/>
      <c r="H2" s="4"/>
      <c r="I2" s="6" t="s">
        <v>1</v>
      </c>
    </row>
    <row r="3" spans="1:9" ht="15" customHeight="1" x14ac:dyDescent="0.25">
      <c r="A3" s="3"/>
      <c r="B3" s="4"/>
      <c r="C3" s="4"/>
      <c r="D3" s="5"/>
      <c r="E3" s="5"/>
      <c r="F3" s="4"/>
      <c r="G3" s="4"/>
      <c r="H3" s="4"/>
      <c r="I3" s="6" t="s">
        <v>2</v>
      </c>
    </row>
    <row r="4" spans="1:9" ht="15" customHeight="1" x14ac:dyDescent="0.25">
      <c r="A4" s="22" t="s">
        <v>64</v>
      </c>
      <c r="B4" s="22"/>
      <c r="C4" s="22"/>
      <c r="D4" s="22"/>
      <c r="E4" s="22"/>
      <c r="F4" s="22"/>
      <c r="G4" s="22"/>
      <c r="H4" s="22"/>
      <c r="I4" s="22"/>
    </row>
    <row r="5" spans="1:9" ht="15" customHeight="1" x14ac:dyDescent="0.25">
      <c r="A5" s="3"/>
      <c r="B5" s="7" t="s">
        <v>63</v>
      </c>
      <c r="C5" s="7" t="s">
        <v>63</v>
      </c>
      <c r="D5" s="7" t="s">
        <v>63</v>
      </c>
      <c r="E5" s="7" t="s">
        <v>63</v>
      </c>
      <c r="F5" s="7" t="s">
        <v>63</v>
      </c>
      <c r="G5" s="8" t="s">
        <v>63</v>
      </c>
      <c r="H5" s="4"/>
      <c r="I5" s="4"/>
    </row>
    <row r="6" spans="1:9" ht="41.25" customHeight="1" thickTop="1" thickBot="1" x14ac:dyDescent="0.3">
      <c r="A6" s="1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</row>
    <row r="7" spans="1:9" ht="16.5" thickTop="1" x14ac:dyDescent="0.25">
      <c r="A7" s="15">
        <v>1001</v>
      </c>
      <c r="B7" s="16" t="s">
        <v>12</v>
      </c>
      <c r="C7" s="29">
        <v>0</v>
      </c>
      <c r="D7" s="29">
        <v>0</v>
      </c>
      <c r="E7" s="29">
        <v>0</v>
      </c>
      <c r="F7" s="29">
        <v>0</v>
      </c>
      <c r="G7" s="29">
        <v>0</v>
      </c>
      <c r="H7" s="29">
        <v>10000</v>
      </c>
      <c r="I7" s="30">
        <f>SUM(C7:H7)</f>
        <v>10000</v>
      </c>
    </row>
    <row r="8" spans="1:9" x14ac:dyDescent="0.25">
      <c r="A8" s="15">
        <v>1002</v>
      </c>
      <c r="B8" s="16" t="s">
        <v>13</v>
      </c>
      <c r="C8" s="31">
        <v>1056952</v>
      </c>
      <c r="D8" s="31">
        <v>19483</v>
      </c>
      <c r="E8" s="31">
        <v>39500</v>
      </c>
      <c r="F8" s="31">
        <v>0</v>
      </c>
      <c r="G8" s="31">
        <v>0</v>
      </c>
      <c r="H8" s="31">
        <v>63500</v>
      </c>
      <c r="I8" s="32">
        <f t="shared" ref="I8:I56" si="0">SUM(C8:H8)</f>
        <v>1179435</v>
      </c>
    </row>
    <row r="9" spans="1:9" x14ac:dyDescent="0.25">
      <c r="A9" s="15">
        <v>1005</v>
      </c>
      <c r="B9" s="16" t="s">
        <v>14</v>
      </c>
      <c r="C9" s="33">
        <v>48105</v>
      </c>
      <c r="D9" s="33">
        <v>32428</v>
      </c>
      <c r="E9" s="33">
        <v>27516</v>
      </c>
      <c r="F9" s="33">
        <v>0</v>
      </c>
      <c r="G9" s="33">
        <v>0</v>
      </c>
      <c r="H9" s="33">
        <v>10440</v>
      </c>
      <c r="I9" s="34">
        <f t="shared" si="0"/>
        <v>118489</v>
      </c>
    </row>
    <row r="10" spans="1:9" x14ac:dyDescent="0.25">
      <c r="A10" s="15">
        <v>1006</v>
      </c>
      <c r="B10" s="16" t="s">
        <v>15</v>
      </c>
      <c r="C10" s="31">
        <v>184</v>
      </c>
      <c r="D10" s="31">
        <v>0</v>
      </c>
      <c r="E10" s="31">
        <v>2025</v>
      </c>
      <c r="F10" s="31">
        <v>0</v>
      </c>
      <c r="G10" s="31">
        <v>0</v>
      </c>
      <c r="H10" s="31">
        <v>17125</v>
      </c>
      <c r="I10" s="32">
        <f t="shared" si="0"/>
        <v>19334</v>
      </c>
    </row>
    <row r="11" spans="1:9" x14ac:dyDescent="0.25">
      <c r="A11" s="15">
        <v>1007</v>
      </c>
      <c r="B11" s="16" t="s">
        <v>16</v>
      </c>
      <c r="C11" s="33">
        <v>49960146</v>
      </c>
      <c r="D11" s="33">
        <v>5287579</v>
      </c>
      <c r="E11" s="33">
        <v>1939427</v>
      </c>
      <c r="F11" s="33">
        <v>285102</v>
      </c>
      <c r="G11" s="33">
        <v>0</v>
      </c>
      <c r="H11" s="33">
        <v>1778806</v>
      </c>
      <c r="I11" s="34">
        <f t="shared" si="0"/>
        <v>59251060</v>
      </c>
    </row>
    <row r="12" spans="1:9" x14ac:dyDescent="0.25">
      <c r="A12" s="15">
        <v>1008</v>
      </c>
      <c r="B12" s="16" t="s">
        <v>17</v>
      </c>
      <c r="C12" s="31">
        <v>2502799</v>
      </c>
      <c r="D12" s="31">
        <v>0</v>
      </c>
      <c r="E12" s="31">
        <v>66406</v>
      </c>
      <c r="F12" s="31">
        <v>0</v>
      </c>
      <c r="G12" s="31">
        <v>0</v>
      </c>
      <c r="H12" s="31">
        <v>18223</v>
      </c>
      <c r="I12" s="32">
        <f t="shared" si="0"/>
        <v>2587428</v>
      </c>
    </row>
    <row r="13" spans="1:9" x14ac:dyDescent="0.25">
      <c r="A13" s="15">
        <v>1010</v>
      </c>
      <c r="B13" s="16" t="s">
        <v>18</v>
      </c>
      <c r="C13" s="33">
        <v>2230643</v>
      </c>
      <c r="D13" s="33">
        <v>138387</v>
      </c>
      <c r="E13" s="33">
        <v>194064</v>
      </c>
      <c r="F13" s="33">
        <v>32556</v>
      </c>
      <c r="G13" s="33">
        <v>0</v>
      </c>
      <c r="H13" s="33">
        <v>22065</v>
      </c>
      <c r="I13" s="34">
        <f t="shared" si="0"/>
        <v>2617715</v>
      </c>
    </row>
    <row r="14" spans="1:9" x14ac:dyDescent="0.25">
      <c r="A14" s="15">
        <v>1011</v>
      </c>
      <c r="B14" s="16" t="s">
        <v>19</v>
      </c>
      <c r="C14" s="31">
        <v>24053012</v>
      </c>
      <c r="D14" s="31">
        <v>6762229</v>
      </c>
      <c r="E14" s="31">
        <v>1362710</v>
      </c>
      <c r="F14" s="31">
        <v>0</v>
      </c>
      <c r="G14" s="31">
        <v>0</v>
      </c>
      <c r="H14" s="31">
        <v>528451</v>
      </c>
      <c r="I14" s="32">
        <f t="shared" si="0"/>
        <v>32706402</v>
      </c>
    </row>
    <row r="15" spans="1:9" x14ac:dyDescent="0.25">
      <c r="A15" s="15">
        <v>1012</v>
      </c>
      <c r="B15" s="16" t="s">
        <v>20</v>
      </c>
      <c r="C15" s="33">
        <v>506</v>
      </c>
      <c r="D15" s="33">
        <v>0</v>
      </c>
      <c r="E15" s="33">
        <v>5237</v>
      </c>
      <c r="F15" s="33">
        <v>0</v>
      </c>
      <c r="G15" s="33">
        <v>2500</v>
      </c>
      <c r="H15" s="33">
        <v>153670</v>
      </c>
      <c r="I15" s="34">
        <f t="shared" si="0"/>
        <v>161913</v>
      </c>
    </row>
    <row r="16" spans="1:9" x14ac:dyDescent="0.25">
      <c r="A16" s="15">
        <v>1013</v>
      </c>
      <c r="B16" s="16" t="s">
        <v>21</v>
      </c>
      <c r="C16" s="31">
        <v>130431696</v>
      </c>
      <c r="D16" s="31">
        <v>82720254</v>
      </c>
      <c r="E16" s="31">
        <v>5948709</v>
      </c>
      <c r="F16" s="31">
        <v>86144</v>
      </c>
      <c r="G16" s="31">
        <v>0</v>
      </c>
      <c r="H16" s="31">
        <v>716593</v>
      </c>
      <c r="I16" s="32">
        <f t="shared" si="0"/>
        <v>219903396</v>
      </c>
    </row>
    <row r="17" spans="1:9" x14ac:dyDescent="0.25">
      <c r="A17" s="15">
        <v>1014</v>
      </c>
      <c r="B17" s="16" t="s">
        <v>22</v>
      </c>
      <c r="C17" s="33">
        <v>0</v>
      </c>
      <c r="D17" s="33">
        <v>0</v>
      </c>
      <c r="E17" s="33">
        <v>0</v>
      </c>
      <c r="F17" s="33">
        <v>0</v>
      </c>
      <c r="G17" s="33">
        <v>0</v>
      </c>
      <c r="H17" s="33">
        <v>37500</v>
      </c>
      <c r="I17" s="34">
        <f t="shared" si="0"/>
        <v>37500</v>
      </c>
    </row>
    <row r="18" spans="1:9" x14ac:dyDescent="0.25">
      <c r="A18" s="15">
        <v>1016</v>
      </c>
      <c r="B18" s="16" t="s">
        <v>23</v>
      </c>
      <c r="C18" s="31">
        <v>310097591</v>
      </c>
      <c r="D18" s="31">
        <v>81474531</v>
      </c>
      <c r="E18" s="31">
        <v>15778577</v>
      </c>
      <c r="F18" s="31">
        <v>1768748</v>
      </c>
      <c r="G18" s="31">
        <v>0</v>
      </c>
      <c r="H18" s="31">
        <v>2131090</v>
      </c>
      <c r="I18" s="32">
        <f t="shared" si="0"/>
        <v>411250537</v>
      </c>
    </row>
    <row r="19" spans="1:9" x14ac:dyDescent="0.25">
      <c r="A19" s="15">
        <v>1017</v>
      </c>
      <c r="B19" s="16" t="s">
        <v>24</v>
      </c>
      <c r="C19" s="33">
        <v>98087387</v>
      </c>
      <c r="D19" s="33">
        <v>1603587</v>
      </c>
      <c r="E19" s="33">
        <v>3028817</v>
      </c>
      <c r="F19" s="33">
        <v>6184026</v>
      </c>
      <c r="G19" s="33">
        <v>0</v>
      </c>
      <c r="H19" s="33">
        <v>1016578</v>
      </c>
      <c r="I19" s="34">
        <f t="shared" si="0"/>
        <v>109920395</v>
      </c>
    </row>
    <row r="20" spans="1:9" x14ac:dyDescent="0.25">
      <c r="A20" s="15">
        <v>1018</v>
      </c>
      <c r="B20" s="16" t="s">
        <v>25</v>
      </c>
      <c r="C20" s="31">
        <v>3018265</v>
      </c>
      <c r="D20" s="31">
        <v>365258</v>
      </c>
      <c r="E20" s="31">
        <v>136182</v>
      </c>
      <c r="F20" s="31">
        <v>0</v>
      </c>
      <c r="G20" s="31">
        <v>0</v>
      </c>
      <c r="H20" s="31">
        <v>74574</v>
      </c>
      <c r="I20" s="32">
        <f t="shared" si="0"/>
        <v>3594279</v>
      </c>
    </row>
    <row r="21" spans="1:9" x14ac:dyDescent="0.25">
      <c r="A21" s="15">
        <v>1019</v>
      </c>
      <c r="B21" s="16" t="s">
        <v>26</v>
      </c>
      <c r="C21" s="33">
        <v>21972110</v>
      </c>
      <c r="D21" s="33">
        <v>1260415</v>
      </c>
      <c r="E21" s="33">
        <v>455976</v>
      </c>
      <c r="F21" s="33">
        <v>6581471</v>
      </c>
      <c r="G21" s="33">
        <v>0</v>
      </c>
      <c r="H21" s="33">
        <v>766179</v>
      </c>
      <c r="I21" s="34">
        <f t="shared" si="0"/>
        <v>31036151</v>
      </c>
    </row>
    <row r="22" spans="1:9" x14ac:dyDescent="0.25">
      <c r="A22" s="15">
        <v>1020</v>
      </c>
      <c r="B22" s="16" t="s">
        <v>27</v>
      </c>
      <c r="C22" s="31">
        <v>26848945</v>
      </c>
      <c r="D22" s="31">
        <v>4309231</v>
      </c>
      <c r="E22" s="31">
        <v>563927</v>
      </c>
      <c r="F22" s="31">
        <v>29069718</v>
      </c>
      <c r="G22" s="31">
        <v>0</v>
      </c>
      <c r="H22" s="31">
        <v>113973</v>
      </c>
      <c r="I22" s="32">
        <f t="shared" si="0"/>
        <v>60905794</v>
      </c>
    </row>
    <row r="23" spans="1:9" x14ac:dyDescent="0.25">
      <c r="A23" s="15">
        <v>1022</v>
      </c>
      <c r="B23" s="16" t="s">
        <v>28</v>
      </c>
      <c r="C23" s="33">
        <v>432221</v>
      </c>
      <c r="D23" s="33">
        <v>213912</v>
      </c>
      <c r="E23" s="33">
        <v>18104</v>
      </c>
      <c r="F23" s="33">
        <v>0</v>
      </c>
      <c r="G23" s="33">
        <v>0</v>
      </c>
      <c r="H23" s="33">
        <v>1740</v>
      </c>
      <c r="I23" s="34">
        <f t="shared" si="0"/>
        <v>665977</v>
      </c>
    </row>
    <row r="24" spans="1:9" x14ac:dyDescent="0.25">
      <c r="A24" s="15">
        <v>1023</v>
      </c>
      <c r="B24" s="16" t="s">
        <v>29</v>
      </c>
      <c r="C24" s="31">
        <v>18476131</v>
      </c>
      <c r="D24" s="31">
        <v>1837039</v>
      </c>
      <c r="E24" s="31">
        <v>632014</v>
      </c>
      <c r="F24" s="31">
        <v>176200</v>
      </c>
      <c r="G24" s="31">
        <v>0</v>
      </c>
      <c r="H24" s="31">
        <v>333281</v>
      </c>
      <c r="I24" s="32">
        <f t="shared" si="0"/>
        <v>21454665</v>
      </c>
    </row>
    <row r="25" spans="1:9" x14ac:dyDescent="0.25">
      <c r="A25" s="15">
        <v>1024</v>
      </c>
      <c r="B25" s="16" t="s">
        <v>30</v>
      </c>
      <c r="C25" s="33">
        <v>507091392</v>
      </c>
      <c r="D25" s="33">
        <v>44416579</v>
      </c>
      <c r="E25" s="33">
        <v>11815763</v>
      </c>
      <c r="F25" s="33">
        <v>20114379</v>
      </c>
      <c r="G25" s="33">
        <v>0</v>
      </c>
      <c r="H25" s="33">
        <v>2977425</v>
      </c>
      <c r="I25" s="34">
        <f t="shared" si="0"/>
        <v>586415538</v>
      </c>
    </row>
    <row r="26" spans="1:9" x14ac:dyDescent="0.25">
      <c r="A26" s="15">
        <v>1025</v>
      </c>
      <c r="B26" s="16" t="s">
        <v>31</v>
      </c>
      <c r="C26" s="31">
        <v>135311</v>
      </c>
      <c r="D26" s="31">
        <v>0</v>
      </c>
      <c r="E26" s="31">
        <v>4433</v>
      </c>
      <c r="F26" s="31">
        <v>0</v>
      </c>
      <c r="G26" s="31">
        <v>0</v>
      </c>
      <c r="H26" s="31">
        <v>25041</v>
      </c>
      <c r="I26" s="32">
        <f t="shared" si="0"/>
        <v>164785</v>
      </c>
    </row>
    <row r="27" spans="1:9" x14ac:dyDescent="0.25">
      <c r="A27" s="15">
        <v>1026</v>
      </c>
      <c r="B27" s="16" t="s">
        <v>32</v>
      </c>
      <c r="C27" s="33">
        <v>449593</v>
      </c>
      <c r="D27" s="33">
        <v>1746</v>
      </c>
      <c r="E27" s="33">
        <v>2433</v>
      </c>
      <c r="F27" s="33">
        <v>0</v>
      </c>
      <c r="G27" s="33">
        <v>0</v>
      </c>
      <c r="H27" s="33">
        <v>18340</v>
      </c>
      <c r="I27" s="34">
        <f t="shared" si="0"/>
        <v>472112</v>
      </c>
    </row>
    <row r="28" spans="1:9" x14ac:dyDescent="0.25">
      <c r="A28" s="15">
        <v>1027</v>
      </c>
      <c r="B28" s="16" t="s">
        <v>33</v>
      </c>
      <c r="C28" s="31">
        <v>32787577</v>
      </c>
      <c r="D28" s="31">
        <v>579198</v>
      </c>
      <c r="E28" s="31">
        <v>227066</v>
      </c>
      <c r="F28" s="31">
        <v>255438</v>
      </c>
      <c r="G28" s="31">
        <v>10000</v>
      </c>
      <c r="H28" s="31">
        <v>421927</v>
      </c>
      <c r="I28" s="32">
        <f t="shared" si="0"/>
        <v>34281206</v>
      </c>
    </row>
    <row r="29" spans="1:9" x14ac:dyDescent="0.25">
      <c r="A29" s="15">
        <v>1028</v>
      </c>
      <c r="B29" s="16" t="s">
        <v>34</v>
      </c>
      <c r="C29" s="33">
        <v>39978860</v>
      </c>
      <c r="D29" s="33">
        <v>1039680</v>
      </c>
      <c r="E29" s="33">
        <v>2987637</v>
      </c>
      <c r="F29" s="33">
        <v>155801</v>
      </c>
      <c r="G29" s="33">
        <v>0</v>
      </c>
      <c r="H29" s="33">
        <v>52923</v>
      </c>
      <c r="I29" s="34">
        <f t="shared" si="0"/>
        <v>44214901</v>
      </c>
    </row>
    <row r="30" spans="1:9" x14ac:dyDescent="0.25">
      <c r="A30" s="15">
        <v>1030</v>
      </c>
      <c r="B30" s="16" t="s">
        <v>35</v>
      </c>
      <c r="C30" s="31">
        <v>41463736</v>
      </c>
      <c r="D30" s="31">
        <v>2780816</v>
      </c>
      <c r="E30" s="31">
        <v>1424294</v>
      </c>
      <c r="F30" s="31">
        <v>18199411</v>
      </c>
      <c r="G30" s="31">
        <v>0</v>
      </c>
      <c r="H30" s="31">
        <v>909782</v>
      </c>
      <c r="I30" s="32">
        <f t="shared" si="0"/>
        <v>64778039</v>
      </c>
    </row>
    <row r="31" spans="1:9" x14ac:dyDescent="0.25">
      <c r="A31" s="15">
        <v>1031</v>
      </c>
      <c r="B31" s="16" t="s">
        <v>36</v>
      </c>
      <c r="C31" s="33">
        <v>53357</v>
      </c>
      <c r="D31" s="33">
        <v>0</v>
      </c>
      <c r="E31" s="33">
        <v>2672</v>
      </c>
      <c r="F31" s="33">
        <v>0</v>
      </c>
      <c r="G31" s="33">
        <v>0</v>
      </c>
      <c r="H31" s="33">
        <v>2320</v>
      </c>
      <c r="I31" s="34">
        <f t="shared" si="0"/>
        <v>58349</v>
      </c>
    </row>
    <row r="32" spans="1:9" x14ac:dyDescent="0.25">
      <c r="A32" s="15">
        <v>1033</v>
      </c>
      <c r="B32" s="16" t="s">
        <v>37</v>
      </c>
      <c r="C32" s="31">
        <v>9104708</v>
      </c>
      <c r="D32" s="31">
        <v>8019</v>
      </c>
      <c r="E32" s="31">
        <v>457499</v>
      </c>
      <c r="F32" s="31">
        <v>0</v>
      </c>
      <c r="G32" s="31">
        <v>5000</v>
      </c>
      <c r="H32" s="31">
        <v>62295</v>
      </c>
      <c r="I32" s="32">
        <f t="shared" si="0"/>
        <v>9637521</v>
      </c>
    </row>
    <row r="33" spans="1:9" x14ac:dyDescent="0.25">
      <c r="A33" s="15">
        <v>1034</v>
      </c>
      <c r="B33" s="16" t="s">
        <v>38</v>
      </c>
      <c r="C33" s="33">
        <v>459045</v>
      </c>
      <c r="D33" s="33">
        <v>49338</v>
      </c>
      <c r="E33" s="33">
        <v>5715</v>
      </c>
      <c r="F33" s="33">
        <v>0</v>
      </c>
      <c r="G33" s="33">
        <v>0</v>
      </c>
      <c r="H33" s="33">
        <v>25570</v>
      </c>
      <c r="I33" s="34">
        <f t="shared" si="0"/>
        <v>539668</v>
      </c>
    </row>
    <row r="34" spans="1:9" x14ac:dyDescent="0.25">
      <c r="A34" s="15">
        <v>1037</v>
      </c>
      <c r="B34" s="16" t="s">
        <v>39</v>
      </c>
      <c r="C34" s="31">
        <v>4128804</v>
      </c>
      <c r="D34" s="31">
        <v>2106126</v>
      </c>
      <c r="E34" s="31">
        <v>186837</v>
      </c>
      <c r="F34" s="31">
        <v>199966</v>
      </c>
      <c r="G34" s="31">
        <v>0</v>
      </c>
      <c r="H34" s="31">
        <v>181792</v>
      </c>
      <c r="I34" s="32">
        <f t="shared" si="0"/>
        <v>6803525</v>
      </c>
    </row>
    <row r="35" spans="1:9" x14ac:dyDescent="0.25">
      <c r="A35" s="15">
        <v>1038</v>
      </c>
      <c r="B35" s="16" t="s">
        <v>40</v>
      </c>
      <c r="C35" s="33">
        <v>27302885</v>
      </c>
      <c r="D35" s="33">
        <v>0</v>
      </c>
      <c r="E35" s="33">
        <v>33552</v>
      </c>
      <c r="F35" s="33">
        <v>0</v>
      </c>
      <c r="G35" s="33">
        <v>0</v>
      </c>
      <c r="H35" s="33">
        <v>151390</v>
      </c>
      <c r="I35" s="34">
        <f t="shared" si="0"/>
        <v>27487827</v>
      </c>
    </row>
    <row r="36" spans="1:9" x14ac:dyDescent="0.25">
      <c r="A36" s="15">
        <v>1039</v>
      </c>
      <c r="B36" s="16" t="s">
        <v>41</v>
      </c>
      <c r="C36" s="31">
        <v>1839472</v>
      </c>
      <c r="D36" s="31">
        <v>37793</v>
      </c>
      <c r="E36" s="31">
        <v>23912</v>
      </c>
      <c r="F36" s="31">
        <v>0</v>
      </c>
      <c r="G36" s="31">
        <v>0</v>
      </c>
      <c r="H36" s="31">
        <v>43410</v>
      </c>
      <c r="I36" s="32">
        <f t="shared" si="0"/>
        <v>1944587</v>
      </c>
    </row>
    <row r="37" spans="1:9" x14ac:dyDescent="0.25">
      <c r="A37" s="15">
        <v>1040</v>
      </c>
      <c r="B37" s="16" t="s">
        <v>42</v>
      </c>
      <c r="C37" s="33">
        <v>49817508</v>
      </c>
      <c r="D37" s="33">
        <v>4060058</v>
      </c>
      <c r="E37" s="33">
        <v>1566526</v>
      </c>
      <c r="F37" s="33">
        <v>257921</v>
      </c>
      <c r="G37" s="33">
        <v>0</v>
      </c>
      <c r="H37" s="33">
        <v>1324786</v>
      </c>
      <c r="I37" s="34">
        <f t="shared" si="0"/>
        <v>57026799</v>
      </c>
    </row>
    <row r="38" spans="1:9" x14ac:dyDescent="0.25">
      <c r="A38" s="15">
        <v>1042</v>
      </c>
      <c r="B38" s="16" t="s">
        <v>43</v>
      </c>
      <c r="C38" s="31">
        <v>2817076</v>
      </c>
      <c r="D38" s="31">
        <v>0</v>
      </c>
      <c r="E38" s="31">
        <v>94224</v>
      </c>
      <c r="F38" s="31">
        <v>0</v>
      </c>
      <c r="G38" s="31">
        <v>0</v>
      </c>
      <c r="H38" s="31">
        <v>431248</v>
      </c>
      <c r="I38" s="32">
        <f t="shared" si="0"/>
        <v>3342548</v>
      </c>
    </row>
    <row r="39" spans="1:9" x14ac:dyDescent="0.25">
      <c r="A39" s="15">
        <v>1043</v>
      </c>
      <c r="B39" s="16" t="s">
        <v>44</v>
      </c>
      <c r="C39" s="33">
        <v>571666256</v>
      </c>
      <c r="D39" s="33">
        <v>43251652</v>
      </c>
      <c r="E39" s="33">
        <v>10926694</v>
      </c>
      <c r="F39" s="33">
        <v>155149532</v>
      </c>
      <c r="G39" s="33">
        <v>0</v>
      </c>
      <c r="H39" s="33">
        <v>570555</v>
      </c>
      <c r="I39" s="34">
        <f t="shared" si="0"/>
        <v>781564689</v>
      </c>
    </row>
    <row r="40" spans="1:9" x14ac:dyDescent="0.25">
      <c r="A40" s="15">
        <v>1044</v>
      </c>
      <c r="B40" s="16" t="s">
        <v>45</v>
      </c>
      <c r="C40" s="31">
        <v>2953003</v>
      </c>
      <c r="D40" s="31">
        <v>197299</v>
      </c>
      <c r="E40" s="31">
        <v>98253</v>
      </c>
      <c r="F40" s="31">
        <v>0</v>
      </c>
      <c r="G40" s="31">
        <v>0</v>
      </c>
      <c r="H40" s="31">
        <v>124080</v>
      </c>
      <c r="I40" s="32">
        <f t="shared" si="0"/>
        <v>3372635</v>
      </c>
    </row>
    <row r="41" spans="1:9" x14ac:dyDescent="0.25">
      <c r="A41" s="15">
        <v>1046</v>
      </c>
      <c r="B41" s="16" t="s">
        <v>46</v>
      </c>
      <c r="C41" s="33">
        <v>819358</v>
      </c>
      <c r="D41" s="33">
        <v>7196</v>
      </c>
      <c r="E41" s="33">
        <v>14546</v>
      </c>
      <c r="F41" s="33">
        <v>0</v>
      </c>
      <c r="G41" s="33">
        <v>0</v>
      </c>
      <c r="H41" s="33">
        <v>661785</v>
      </c>
      <c r="I41" s="34">
        <f t="shared" si="0"/>
        <v>1502885</v>
      </c>
    </row>
    <row r="42" spans="1:9" x14ac:dyDescent="0.25">
      <c r="A42" s="15">
        <v>1047</v>
      </c>
      <c r="B42" s="16" t="s">
        <v>47</v>
      </c>
      <c r="C42" s="31">
        <v>210185080</v>
      </c>
      <c r="D42" s="31">
        <v>47663874</v>
      </c>
      <c r="E42" s="31">
        <v>10791975</v>
      </c>
      <c r="F42" s="31">
        <v>204541</v>
      </c>
      <c r="G42" s="31">
        <v>5000</v>
      </c>
      <c r="H42" s="31">
        <v>1361304</v>
      </c>
      <c r="I42" s="32">
        <f t="shared" si="0"/>
        <v>270211774</v>
      </c>
    </row>
    <row r="43" spans="1:9" x14ac:dyDescent="0.25">
      <c r="A43" s="15">
        <v>1048</v>
      </c>
      <c r="B43" s="16" t="s">
        <v>48</v>
      </c>
      <c r="C43" s="33">
        <v>32255893</v>
      </c>
      <c r="D43" s="33">
        <v>2031269</v>
      </c>
      <c r="E43" s="33">
        <v>1544658</v>
      </c>
      <c r="F43" s="33">
        <v>1157468</v>
      </c>
      <c r="G43" s="33">
        <v>0</v>
      </c>
      <c r="H43" s="33">
        <v>723495</v>
      </c>
      <c r="I43" s="34">
        <f t="shared" si="0"/>
        <v>37712783</v>
      </c>
    </row>
    <row r="44" spans="1:9" x14ac:dyDescent="0.25">
      <c r="A44" s="15">
        <v>1050</v>
      </c>
      <c r="B44" s="16" t="s">
        <v>49</v>
      </c>
      <c r="C44" s="31">
        <v>92</v>
      </c>
      <c r="D44" s="31">
        <v>0</v>
      </c>
      <c r="E44" s="31">
        <v>0</v>
      </c>
      <c r="F44" s="31">
        <v>0</v>
      </c>
      <c r="G44" s="31">
        <v>0</v>
      </c>
      <c r="H44" s="31">
        <v>580</v>
      </c>
      <c r="I44" s="32">
        <f t="shared" si="0"/>
        <v>672</v>
      </c>
    </row>
    <row r="45" spans="1:9" x14ac:dyDescent="0.25">
      <c r="A45" s="15">
        <v>1052</v>
      </c>
      <c r="B45" s="16" t="s">
        <v>50</v>
      </c>
      <c r="C45" s="33">
        <v>8593659</v>
      </c>
      <c r="D45" s="33">
        <v>752313</v>
      </c>
      <c r="E45" s="33">
        <v>556186</v>
      </c>
      <c r="F45" s="33">
        <v>0</v>
      </c>
      <c r="G45" s="33">
        <v>0</v>
      </c>
      <c r="H45" s="33">
        <v>598670</v>
      </c>
      <c r="I45" s="34">
        <f t="shared" si="0"/>
        <v>10500828</v>
      </c>
    </row>
    <row r="46" spans="1:9" x14ac:dyDescent="0.25">
      <c r="A46" s="15">
        <v>1054</v>
      </c>
      <c r="B46" s="16" t="s">
        <v>51</v>
      </c>
      <c r="C46" s="31">
        <v>22917807</v>
      </c>
      <c r="D46" s="31">
        <v>1871276</v>
      </c>
      <c r="E46" s="31">
        <v>953766</v>
      </c>
      <c r="F46" s="31">
        <v>859491</v>
      </c>
      <c r="G46" s="31">
        <v>7500</v>
      </c>
      <c r="H46" s="31">
        <v>671651</v>
      </c>
      <c r="I46" s="32">
        <f t="shared" si="0"/>
        <v>27281491</v>
      </c>
    </row>
    <row r="47" spans="1:9" x14ac:dyDescent="0.25">
      <c r="A47" s="15">
        <v>1055</v>
      </c>
      <c r="B47" s="16" t="s">
        <v>52</v>
      </c>
      <c r="C47" s="33">
        <v>18178433</v>
      </c>
      <c r="D47" s="33">
        <v>543480</v>
      </c>
      <c r="E47" s="33">
        <v>675900</v>
      </c>
      <c r="F47" s="33">
        <v>228</v>
      </c>
      <c r="G47" s="33">
        <v>0</v>
      </c>
      <c r="H47" s="33">
        <v>267378</v>
      </c>
      <c r="I47" s="34">
        <f t="shared" si="0"/>
        <v>19665419</v>
      </c>
    </row>
    <row r="48" spans="1:9" x14ac:dyDescent="0.25">
      <c r="A48" s="15">
        <v>1057</v>
      </c>
      <c r="B48" s="16" t="s">
        <v>53</v>
      </c>
      <c r="C48" s="31">
        <v>2096823</v>
      </c>
      <c r="D48" s="31">
        <v>141323</v>
      </c>
      <c r="E48" s="31">
        <v>89013</v>
      </c>
      <c r="F48" s="31">
        <v>0</v>
      </c>
      <c r="G48" s="31">
        <v>0</v>
      </c>
      <c r="H48" s="31">
        <v>480693</v>
      </c>
      <c r="I48" s="32">
        <f t="shared" si="0"/>
        <v>2807852</v>
      </c>
    </row>
    <row r="49" spans="1:9" x14ac:dyDescent="0.25">
      <c r="A49" s="15">
        <v>1058</v>
      </c>
      <c r="B49" s="16" t="s">
        <v>54</v>
      </c>
      <c r="C49" s="33">
        <v>12042747</v>
      </c>
      <c r="D49" s="33">
        <v>955395</v>
      </c>
      <c r="E49" s="33">
        <v>340467</v>
      </c>
      <c r="F49" s="33">
        <v>0</v>
      </c>
      <c r="G49" s="33">
        <v>22501</v>
      </c>
      <c r="H49" s="33">
        <v>1069970</v>
      </c>
      <c r="I49" s="34">
        <f t="shared" si="0"/>
        <v>14431080</v>
      </c>
    </row>
    <row r="50" spans="1:9" x14ac:dyDescent="0.25">
      <c r="A50" s="15">
        <v>1062</v>
      </c>
      <c r="B50" s="16" t="s">
        <v>55</v>
      </c>
      <c r="C50" s="31">
        <v>24823019</v>
      </c>
      <c r="D50" s="31">
        <v>226496</v>
      </c>
      <c r="E50" s="31">
        <v>698330</v>
      </c>
      <c r="F50" s="31">
        <v>87159</v>
      </c>
      <c r="G50" s="31">
        <v>0</v>
      </c>
      <c r="H50" s="31">
        <v>232653</v>
      </c>
      <c r="I50" s="32">
        <f t="shared" si="0"/>
        <v>26067657</v>
      </c>
    </row>
    <row r="51" spans="1:9" x14ac:dyDescent="0.25">
      <c r="A51" s="15">
        <v>1065</v>
      </c>
      <c r="B51" s="16" t="s">
        <v>56</v>
      </c>
      <c r="C51" s="33">
        <v>82327206</v>
      </c>
      <c r="D51" s="33">
        <v>6802582</v>
      </c>
      <c r="E51" s="33">
        <v>1601216</v>
      </c>
      <c r="F51" s="33">
        <v>136467</v>
      </c>
      <c r="G51" s="33">
        <v>3859</v>
      </c>
      <c r="H51" s="33">
        <v>469344</v>
      </c>
      <c r="I51" s="34">
        <f t="shared" si="0"/>
        <v>91340674</v>
      </c>
    </row>
    <row r="52" spans="1:9" x14ac:dyDescent="0.25">
      <c r="A52" s="15">
        <v>1066</v>
      </c>
      <c r="B52" s="16" t="s">
        <v>57</v>
      </c>
      <c r="C52" s="31">
        <v>176265849</v>
      </c>
      <c r="D52" s="31">
        <v>14440425</v>
      </c>
      <c r="E52" s="31">
        <v>4112071</v>
      </c>
      <c r="F52" s="31">
        <v>1296409</v>
      </c>
      <c r="G52" s="31">
        <v>0</v>
      </c>
      <c r="H52" s="31">
        <v>1111469</v>
      </c>
      <c r="I52" s="32">
        <f t="shared" si="0"/>
        <v>197226223</v>
      </c>
    </row>
    <row r="53" spans="1:9" x14ac:dyDescent="0.25">
      <c r="A53" s="15">
        <v>1067</v>
      </c>
      <c r="B53" s="16" t="s">
        <v>58</v>
      </c>
      <c r="C53" s="33">
        <v>555102</v>
      </c>
      <c r="D53" s="33">
        <v>0</v>
      </c>
      <c r="E53" s="33">
        <v>0</v>
      </c>
      <c r="F53" s="33">
        <v>0</v>
      </c>
      <c r="G53" s="33">
        <v>0</v>
      </c>
      <c r="H53" s="33">
        <v>16820</v>
      </c>
      <c r="I53" s="34">
        <f t="shared" si="0"/>
        <v>571922</v>
      </c>
    </row>
    <row r="54" spans="1:9" x14ac:dyDescent="0.25">
      <c r="A54" s="15">
        <v>1068</v>
      </c>
      <c r="B54" s="16" t="s">
        <v>59</v>
      </c>
      <c r="C54" s="31">
        <v>46</v>
      </c>
      <c r="D54" s="31">
        <v>0</v>
      </c>
      <c r="E54" s="31">
        <v>0</v>
      </c>
      <c r="F54" s="31">
        <v>0</v>
      </c>
      <c r="G54" s="31">
        <v>0</v>
      </c>
      <c r="H54" s="31">
        <v>290</v>
      </c>
      <c r="I54" s="32">
        <f t="shared" si="0"/>
        <v>336</v>
      </c>
    </row>
    <row r="55" spans="1:9" x14ac:dyDescent="0.25">
      <c r="A55" s="15">
        <v>1069</v>
      </c>
      <c r="B55" s="16" t="s">
        <v>60</v>
      </c>
      <c r="C55" s="33">
        <v>323627</v>
      </c>
      <c r="D55" s="33">
        <v>57414</v>
      </c>
      <c r="E55" s="33">
        <v>16776</v>
      </c>
      <c r="F55" s="33">
        <v>0</v>
      </c>
      <c r="G55" s="33">
        <v>0</v>
      </c>
      <c r="H55" s="33">
        <v>43750</v>
      </c>
      <c r="I55" s="34">
        <f t="shared" si="0"/>
        <v>441567</v>
      </c>
    </row>
    <row r="56" spans="1:9" ht="15" customHeight="1" x14ac:dyDescent="0.25">
      <c r="A56" s="15">
        <v>1070</v>
      </c>
      <c r="B56" s="16" t="s">
        <v>61</v>
      </c>
      <c r="C56" s="31">
        <v>20640692</v>
      </c>
      <c r="D56" s="31">
        <v>15321902</v>
      </c>
      <c r="E56" s="31">
        <v>865664</v>
      </c>
      <c r="F56" s="31">
        <v>15219</v>
      </c>
      <c r="G56" s="31">
        <v>0</v>
      </c>
      <c r="H56" s="31">
        <v>440339</v>
      </c>
      <c r="I56" s="32">
        <f t="shared" si="0"/>
        <v>37283816</v>
      </c>
    </row>
    <row r="57" spans="1:9" x14ac:dyDescent="0.25">
      <c r="A57" s="13" t="s">
        <v>63</v>
      </c>
      <c r="B57" s="18" t="s">
        <v>62</v>
      </c>
      <c r="C57" s="19">
        <f t="shared" ref="C57:I57" si="1">SUM(C7:C56)</f>
        <v>2593290709</v>
      </c>
      <c r="D57" s="19">
        <f t="shared" si="1"/>
        <v>375367582</v>
      </c>
      <c r="E57" s="19">
        <f t="shared" si="1"/>
        <v>82317269</v>
      </c>
      <c r="F57" s="19">
        <f t="shared" si="1"/>
        <v>242273395</v>
      </c>
      <c r="G57" s="19">
        <f t="shared" si="1"/>
        <v>56360</v>
      </c>
      <c r="H57" s="19">
        <f t="shared" si="1"/>
        <v>23266863</v>
      </c>
      <c r="I57" s="19">
        <f t="shared" si="1"/>
        <v>3316572178</v>
      </c>
    </row>
  </sheetData>
  <mergeCells count="1">
    <mergeCell ref="A4:I4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0B821-0E43-41FC-B1CA-380F0407E093}">
  <dimension ref="A1:I57"/>
  <sheetViews>
    <sheetView zoomScale="90" zoomScaleNormal="90" workbookViewId="0">
      <selection activeCell="C7" sqref="C7:I56"/>
    </sheetView>
  </sheetViews>
  <sheetFormatPr baseColWidth="10" defaultColWidth="11.42578125" defaultRowHeight="15.75" x14ac:dyDescent="0.25"/>
  <cols>
    <col min="1" max="1" width="7.85546875" style="10" customWidth="1"/>
    <col min="2" max="2" width="19" style="11" customWidth="1"/>
    <col min="3" max="8" width="15" style="12" customWidth="1"/>
    <col min="9" max="9" width="19.5703125" style="12" customWidth="1"/>
    <col min="10" max="16384" width="11.42578125" style="4"/>
  </cols>
  <sheetData>
    <row r="1" spans="1:9" ht="15" customHeight="1" x14ac:dyDescent="0.25">
      <c r="A1" s="3"/>
      <c r="B1" s="3"/>
      <c r="C1" s="4"/>
      <c r="D1" s="5"/>
      <c r="E1" s="5"/>
      <c r="F1" s="4"/>
      <c r="G1" s="4"/>
      <c r="H1" s="4"/>
      <c r="I1" s="6" t="s">
        <v>0</v>
      </c>
    </row>
    <row r="2" spans="1:9" ht="15" customHeight="1" x14ac:dyDescent="0.25">
      <c r="A2" s="3"/>
      <c r="B2" s="3"/>
      <c r="C2" s="4"/>
      <c r="D2" s="5"/>
      <c r="E2" s="5"/>
      <c r="F2" s="4"/>
      <c r="G2" s="4"/>
      <c r="H2" s="4"/>
      <c r="I2" s="6" t="s">
        <v>1</v>
      </c>
    </row>
    <row r="3" spans="1:9" x14ac:dyDescent="0.25">
      <c r="A3" s="3"/>
      <c r="B3" s="4"/>
      <c r="C3" s="4"/>
      <c r="D3" s="5"/>
      <c r="E3" s="5"/>
      <c r="F3" s="4"/>
      <c r="G3" s="4"/>
      <c r="H3" s="4"/>
      <c r="I3" s="6" t="s">
        <v>2</v>
      </c>
    </row>
    <row r="4" spans="1:9" x14ac:dyDescent="0.25">
      <c r="A4" s="22" t="s">
        <v>64</v>
      </c>
      <c r="B4" s="22"/>
      <c r="C4" s="22"/>
      <c r="D4" s="22"/>
      <c r="E4" s="22"/>
      <c r="F4" s="22"/>
      <c r="G4" s="22"/>
      <c r="H4" s="22"/>
      <c r="I4" s="22"/>
    </row>
    <row r="5" spans="1:9" ht="15" customHeight="1" x14ac:dyDescent="0.25">
      <c r="A5" s="3"/>
      <c r="B5" s="7" t="s">
        <v>63</v>
      </c>
      <c r="C5" s="7" t="s">
        <v>63</v>
      </c>
      <c r="D5" s="7" t="s">
        <v>63</v>
      </c>
      <c r="E5" s="7" t="s">
        <v>63</v>
      </c>
      <c r="F5" s="7" t="s">
        <v>63</v>
      </c>
      <c r="G5" s="8" t="s">
        <v>63</v>
      </c>
      <c r="H5" s="4"/>
      <c r="I5" s="4"/>
    </row>
    <row r="6" spans="1:9" ht="41.25" customHeight="1" thickTop="1" thickBot="1" x14ac:dyDescent="0.3">
      <c r="A6" s="1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</row>
    <row r="7" spans="1:9" ht="16.5" thickTop="1" x14ac:dyDescent="0.25">
      <c r="A7" s="15">
        <v>1001</v>
      </c>
      <c r="B7" s="16" t="s">
        <v>12</v>
      </c>
      <c r="C7" s="29">
        <v>0</v>
      </c>
      <c r="D7" s="29">
        <v>0</v>
      </c>
      <c r="E7" s="29">
        <v>0</v>
      </c>
      <c r="F7" s="29">
        <v>0</v>
      </c>
      <c r="G7" s="29">
        <v>0</v>
      </c>
      <c r="H7" s="29">
        <v>2500</v>
      </c>
      <c r="I7" s="30">
        <f>SUM(C7:H7)</f>
        <v>2500</v>
      </c>
    </row>
    <row r="8" spans="1:9" x14ac:dyDescent="0.25">
      <c r="A8" s="15">
        <v>1002</v>
      </c>
      <c r="B8" s="16" t="s">
        <v>13</v>
      </c>
      <c r="C8" s="31">
        <v>2521269</v>
      </c>
      <c r="D8" s="31">
        <v>61412</v>
      </c>
      <c r="E8" s="31">
        <v>21766</v>
      </c>
      <c r="F8" s="31">
        <v>0</v>
      </c>
      <c r="G8" s="31">
        <v>0</v>
      </c>
      <c r="H8" s="31">
        <v>187963</v>
      </c>
      <c r="I8" s="32">
        <f t="shared" ref="I8:I56" si="0">SUM(C8:H8)</f>
        <v>2792410</v>
      </c>
    </row>
    <row r="9" spans="1:9" x14ac:dyDescent="0.25">
      <c r="A9" s="15">
        <v>1005</v>
      </c>
      <c r="B9" s="16" t="s">
        <v>14</v>
      </c>
      <c r="C9" s="33">
        <v>10981</v>
      </c>
      <c r="D9" s="33">
        <v>7399</v>
      </c>
      <c r="E9" s="33">
        <v>22176</v>
      </c>
      <c r="F9" s="33">
        <v>0</v>
      </c>
      <c r="G9" s="33">
        <v>0</v>
      </c>
      <c r="H9" s="33">
        <v>19750</v>
      </c>
      <c r="I9" s="34">
        <f t="shared" si="0"/>
        <v>60306</v>
      </c>
    </row>
    <row r="10" spans="1:9" x14ac:dyDescent="0.25">
      <c r="A10" s="15">
        <v>1006</v>
      </c>
      <c r="B10" s="16" t="s">
        <v>15</v>
      </c>
      <c r="C10" s="31">
        <v>131872</v>
      </c>
      <c r="D10" s="31">
        <v>91859</v>
      </c>
      <c r="E10" s="31">
        <v>6204</v>
      </c>
      <c r="F10" s="31">
        <v>0</v>
      </c>
      <c r="G10" s="31">
        <v>0</v>
      </c>
      <c r="H10" s="31">
        <v>75154</v>
      </c>
      <c r="I10" s="32">
        <f t="shared" si="0"/>
        <v>305089</v>
      </c>
    </row>
    <row r="11" spans="1:9" x14ac:dyDescent="0.25">
      <c r="A11" s="15">
        <v>1007</v>
      </c>
      <c r="B11" s="16" t="s">
        <v>16</v>
      </c>
      <c r="C11" s="33">
        <v>54935430</v>
      </c>
      <c r="D11" s="33">
        <v>5413244</v>
      </c>
      <c r="E11" s="33">
        <v>1925264</v>
      </c>
      <c r="F11" s="33">
        <v>11799167</v>
      </c>
      <c r="G11" s="33">
        <v>0</v>
      </c>
      <c r="H11" s="33">
        <v>1669891</v>
      </c>
      <c r="I11" s="34">
        <f t="shared" si="0"/>
        <v>75742996</v>
      </c>
    </row>
    <row r="12" spans="1:9" x14ac:dyDescent="0.25">
      <c r="A12" s="15">
        <v>1008</v>
      </c>
      <c r="B12" s="16" t="s">
        <v>17</v>
      </c>
      <c r="C12" s="31">
        <v>50601885</v>
      </c>
      <c r="D12" s="31">
        <v>0</v>
      </c>
      <c r="E12" s="31">
        <v>1775166</v>
      </c>
      <c r="F12" s="31">
        <v>64506911</v>
      </c>
      <c r="G12" s="31">
        <v>0</v>
      </c>
      <c r="H12" s="31">
        <v>13420</v>
      </c>
      <c r="I12" s="32">
        <f t="shared" si="0"/>
        <v>116897382</v>
      </c>
    </row>
    <row r="13" spans="1:9" x14ac:dyDescent="0.25">
      <c r="A13" s="15">
        <v>1010</v>
      </c>
      <c r="B13" s="16" t="s">
        <v>18</v>
      </c>
      <c r="C13" s="33">
        <v>2923431</v>
      </c>
      <c r="D13" s="33">
        <v>436783</v>
      </c>
      <c r="E13" s="33">
        <v>172228</v>
      </c>
      <c r="F13" s="33">
        <v>690366</v>
      </c>
      <c r="G13" s="33">
        <v>0</v>
      </c>
      <c r="H13" s="33">
        <v>29994</v>
      </c>
      <c r="I13" s="34">
        <f t="shared" si="0"/>
        <v>4252802</v>
      </c>
    </row>
    <row r="14" spans="1:9" x14ac:dyDescent="0.25">
      <c r="A14" s="15">
        <v>1011</v>
      </c>
      <c r="B14" s="16" t="s">
        <v>19</v>
      </c>
      <c r="C14" s="31">
        <v>19390696</v>
      </c>
      <c r="D14" s="31">
        <v>8449816</v>
      </c>
      <c r="E14" s="31">
        <v>1145212</v>
      </c>
      <c r="F14" s="31">
        <v>0</v>
      </c>
      <c r="G14" s="31">
        <v>0</v>
      </c>
      <c r="H14" s="31">
        <v>620327</v>
      </c>
      <c r="I14" s="32">
        <f t="shared" si="0"/>
        <v>29606051</v>
      </c>
    </row>
    <row r="15" spans="1:9" x14ac:dyDescent="0.25">
      <c r="A15" s="15">
        <v>1012</v>
      </c>
      <c r="B15" s="16" t="s">
        <v>20</v>
      </c>
      <c r="C15" s="33">
        <v>414</v>
      </c>
      <c r="D15" s="33">
        <v>0</v>
      </c>
      <c r="E15" s="33">
        <v>2847</v>
      </c>
      <c r="F15" s="33">
        <v>0</v>
      </c>
      <c r="G15" s="33">
        <v>2500</v>
      </c>
      <c r="H15" s="33">
        <v>233690</v>
      </c>
      <c r="I15" s="34">
        <f t="shared" si="0"/>
        <v>239451</v>
      </c>
    </row>
    <row r="16" spans="1:9" x14ac:dyDescent="0.25">
      <c r="A16" s="15">
        <v>1013</v>
      </c>
      <c r="B16" s="16" t="s">
        <v>21</v>
      </c>
      <c r="C16" s="31">
        <v>294751317</v>
      </c>
      <c r="D16" s="31">
        <v>123222255</v>
      </c>
      <c r="E16" s="31">
        <v>13391114</v>
      </c>
      <c r="F16" s="31">
        <v>0</v>
      </c>
      <c r="G16" s="31">
        <v>0</v>
      </c>
      <c r="H16" s="31">
        <v>1230432</v>
      </c>
      <c r="I16" s="32">
        <f t="shared" si="0"/>
        <v>432595118</v>
      </c>
    </row>
    <row r="17" spans="1:9" x14ac:dyDescent="0.25">
      <c r="A17" s="15">
        <v>1014</v>
      </c>
      <c r="B17" s="16" t="s">
        <v>22</v>
      </c>
      <c r="C17" s="33">
        <v>34180</v>
      </c>
      <c r="D17" s="33">
        <v>27593</v>
      </c>
      <c r="E17" s="33">
        <v>1472</v>
      </c>
      <c r="F17" s="33">
        <v>0</v>
      </c>
      <c r="G17" s="33">
        <v>0</v>
      </c>
      <c r="H17" s="33">
        <v>33113</v>
      </c>
      <c r="I17" s="34">
        <f t="shared" si="0"/>
        <v>96358</v>
      </c>
    </row>
    <row r="18" spans="1:9" x14ac:dyDescent="0.25">
      <c r="A18" s="15">
        <v>1016</v>
      </c>
      <c r="B18" s="16" t="s">
        <v>23</v>
      </c>
      <c r="C18" s="31">
        <v>290352344</v>
      </c>
      <c r="D18" s="31">
        <v>71801942</v>
      </c>
      <c r="E18" s="31">
        <v>14745404</v>
      </c>
      <c r="F18" s="31">
        <v>873137</v>
      </c>
      <c r="G18" s="31">
        <v>0</v>
      </c>
      <c r="H18" s="31">
        <v>3597816</v>
      </c>
      <c r="I18" s="32">
        <f t="shared" si="0"/>
        <v>381370643</v>
      </c>
    </row>
    <row r="19" spans="1:9" x14ac:dyDescent="0.25">
      <c r="A19" s="15">
        <v>1017</v>
      </c>
      <c r="B19" s="16" t="s">
        <v>24</v>
      </c>
      <c r="C19" s="33">
        <v>87575335</v>
      </c>
      <c r="D19" s="33">
        <v>2702328</v>
      </c>
      <c r="E19" s="33">
        <v>3529837</v>
      </c>
      <c r="F19" s="33">
        <v>4906608</v>
      </c>
      <c r="G19" s="33">
        <v>0</v>
      </c>
      <c r="H19" s="33">
        <v>796639</v>
      </c>
      <c r="I19" s="34">
        <f t="shared" si="0"/>
        <v>99510747</v>
      </c>
    </row>
    <row r="20" spans="1:9" x14ac:dyDescent="0.25">
      <c r="A20" s="15">
        <v>1018</v>
      </c>
      <c r="B20" s="16" t="s">
        <v>25</v>
      </c>
      <c r="C20" s="31">
        <v>670041</v>
      </c>
      <c r="D20" s="31">
        <v>158093</v>
      </c>
      <c r="E20" s="31">
        <v>590192</v>
      </c>
      <c r="F20" s="31">
        <v>0</v>
      </c>
      <c r="G20" s="31">
        <v>0</v>
      </c>
      <c r="H20" s="31">
        <v>54864</v>
      </c>
      <c r="I20" s="32">
        <f t="shared" si="0"/>
        <v>1473190</v>
      </c>
    </row>
    <row r="21" spans="1:9" x14ac:dyDescent="0.25">
      <c r="A21" s="15">
        <v>1019</v>
      </c>
      <c r="B21" s="16" t="s">
        <v>26</v>
      </c>
      <c r="C21" s="33">
        <v>18527006</v>
      </c>
      <c r="D21" s="33">
        <v>1953449</v>
      </c>
      <c r="E21" s="33">
        <v>620181</v>
      </c>
      <c r="F21" s="33">
        <v>115784</v>
      </c>
      <c r="G21" s="33">
        <v>0</v>
      </c>
      <c r="H21" s="33">
        <v>599884</v>
      </c>
      <c r="I21" s="34">
        <f t="shared" si="0"/>
        <v>21816304</v>
      </c>
    </row>
    <row r="22" spans="1:9" x14ac:dyDescent="0.25">
      <c r="A22" s="15">
        <v>1020</v>
      </c>
      <c r="B22" s="16" t="s">
        <v>27</v>
      </c>
      <c r="C22" s="31">
        <v>39339000</v>
      </c>
      <c r="D22" s="31">
        <v>8187540</v>
      </c>
      <c r="E22" s="31">
        <v>690682</v>
      </c>
      <c r="F22" s="31">
        <v>46486786</v>
      </c>
      <c r="G22" s="31">
        <v>0</v>
      </c>
      <c r="H22" s="31">
        <v>115734</v>
      </c>
      <c r="I22" s="32">
        <f t="shared" si="0"/>
        <v>94819742</v>
      </c>
    </row>
    <row r="23" spans="1:9" x14ac:dyDescent="0.25">
      <c r="A23" s="15">
        <v>1022</v>
      </c>
      <c r="B23" s="16" t="s">
        <v>28</v>
      </c>
      <c r="C23" s="33">
        <v>933107</v>
      </c>
      <c r="D23" s="33">
        <v>65768</v>
      </c>
      <c r="E23" s="33">
        <v>25993</v>
      </c>
      <c r="F23" s="33">
        <v>0</v>
      </c>
      <c r="G23" s="33">
        <v>0</v>
      </c>
      <c r="H23" s="33">
        <v>3770</v>
      </c>
      <c r="I23" s="34">
        <f t="shared" si="0"/>
        <v>1028638</v>
      </c>
    </row>
    <row r="24" spans="1:9" x14ac:dyDescent="0.25">
      <c r="A24" s="15">
        <v>1023</v>
      </c>
      <c r="B24" s="16" t="s">
        <v>29</v>
      </c>
      <c r="C24" s="31">
        <v>23107389</v>
      </c>
      <c r="D24" s="31">
        <v>2686755</v>
      </c>
      <c r="E24" s="31">
        <v>754459</v>
      </c>
      <c r="F24" s="31">
        <v>321753</v>
      </c>
      <c r="G24" s="31">
        <v>0</v>
      </c>
      <c r="H24" s="31">
        <v>357393</v>
      </c>
      <c r="I24" s="32">
        <f t="shared" si="0"/>
        <v>27227749</v>
      </c>
    </row>
    <row r="25" spans="1:9" x14ac:dyDescent="0.25">
      <c r="A25" s="15">
        <v>1024</v>
      </c>
      <c r="B25" s="16" t="s">
        <v>30</v>
      </c>
      <c r="C25" s="33">
        <v>496534401</v>
      </c>
      <c r="D25" s="33">
        <v>47420113</v>
      </c>
      <c r="E25" s="33">
        <v>9539354</v>
      </c>
      <c r="F25" s="33">
        <v>49712637</v>
      </c>
      <c r="G25" s="33">
        <v>0</v>
      </c>
      <c r="H25" s="33">
        <v>3367657</v>
      </c>
      <c r="I25" s="34">
        <f t="shared" si="0"/>
        <v>606574162</v>
      </c>
    </row>
    <row r="26" spans="1:9" x14ac:dyDescent="0.25">
      <c r="A26" s="15">
        <v>1025</v>
      </c>
      <c r="B26" s="16" t="s">
        <v>31</v>
      </c>
      <c r="C26" s="31">
        <v>301548</v>
      </c>
      <c r="D26" s="31">
        <v>10798</v>
      </c>
      <c r="E26" s="31">
        <v>11084</v>
      </c>
      <c r="F26" s="31">
        <v>0</v>
      </c>
      <c r="G26" s="31">
        <v>0</v>
      </c>
      <c r="H26" s="31">
        <v>34680</v>
      </c>
      <c r="I26" s="32">
        <f t="shared" si="0"/>
        <v>358110</v>
      </c>
    </row>
    <row r="27" spans="1:9" x14ac:dyDescent="0.25">
      <c r="A27" s="15">
        <v>1026</v>
      </c>
      <c r="B27" s="16" t="s">
        <v>32</v>
      </c>
      <c r="C27" s="33">
        <v>1128211</v>
      </c>
      <c r="D27" s="33">
        <v>32643</v>
      </c>
      <c r="E27" s="33">
        <v>7329</v>
      </c>
      <c r="F27" s="33">
        <v>0</v>
      </c>
      <c r="G27" s="33">
        <v>0</v>
      </c>
      <c r="H27" s="33">
        <v>39250</v>
      </c>
      <c r="I27" s="34">
        <f t="shared" si="0"/>
        <v>1207433</v>
      </c>
    </row>
    <row r="28" spans="1:9" x14ac:dyDescent="0.25">
      <c r="A28" s="15">
        <v>1027</v>
      </c>
      <c r="B28" s="16" t="s">
        <v>33</v>
      </c>
      <c r="C28" s="31">
        <v>37329771</v>
      </c>
      <c r="D28" s="31">
        <v>813951</v>
      </c>
      <c r="E28" s="31">
        <v>387055</v>
      </c>
      <c r="F28" s="31">
        <v>437116</v>
      </c>
      <c r="G28" s="31">
        <v>10000</v>
      </c>
      <c r="H28" s="31">
        <v>476017</v>
      </c>
      <c r="I28" s="32">
        <f t="shared" si="0"/>
        <v>39453910</v>
      </c>
    </row>
    <row r="29" spans="1:9" x14ac:dyDescent="0.25">
      <c r="A29" s="15">
        <v>1028</v>
      </c>
      <c r="B29" s="16" t="s">
        <v>34</v>
      </c>
      <c r="C29" s="33">
        <v>6747772</v>
      </c>
      <c r="D29" s="33">
        <v>748408</v>
      </c>
      <c r="E29" s="33">
        <v>190061</v>
      </c>
      <c r="F29" s="33">
        <v>0</v>
      </c>
      <c r="G29" s="33">
        <v>0</v>
      </c>
      <c r="H29" s="33">
        <v>163245</v>
      </c>
      <c r="I29" s="34">
        <f t="shared" si="0"/>
        <v>7849486</v>
      </c>
    </row>
    <row r="30" spans="1:9" x14ac:dyDescent="0.25">
      <c r="A30" s="15">
        <v>1030</v>
      </c>
      <c r="B30" s="16" t="s">
        <v>35</v>
      </c>
      <c r="C30" s="31">
        <v>144119007</v>
      </c>
      <c r="D30" s="31">
        <v>3421397</v>
      </c>
      <c r="E30" s="31">
        <v>4621825</v>
      </c>
      <c r="F30" s="31">
        <v>100624629</v>
      </c>
      <c r="G30" s="31">
        <v>0</v>
      </c>
      <c r="H30" s="31">
        <v>1408424</v>
      </c>
      <c r="I30" s="32">
        <f t="shared" si="0"/>
        <v>254195282</v>
      </c>
    </row>
    <row r="31" spans="1:9" x14ac:dyDescent="0.25">
      <c r="A31" s="15">
        <v>1031</v>
      </c>
      <c r="B31" s="16" t="s">
        <v>36</v>
      </c>
      <c r="C31" s="33">
        <v>106834</v>
      </c>
      <c r="D31" s="33">
        <v>0</v>
      </c>
      <c r="E31" s="33">
        <v>2218</v>
      </c>
      <c r="F31" s="33">
        <v>0</v>
      </c>
      <c r="G31" s="33">
        <v>0</v>
      </c>
      <c r="H31" s="33">
        <v>2780</v>
      </c>
      <c r="I31" s="34">
        <f t="shared" si="0"/>
        <v>111832</v>
      </c>
    </row>
    <row r="32" spans="1:9" x14ac:dyDescent="0.25">
      <c r="A32" s="15">
        <v>1033</v>
      </c>
      <c r="B32" s="16" t="s">
        <v>37</v>
      </c>
      <c r="C32" s="31">
        <v>791023</v>
      </c>
      <c r="D32" s="31">
        <v>30142</v>
      </c>
      <c r="E32" s="31">
        <v>59297</v>
      </c>
      <c r="F32" s="31">
        <v>0</v>
      </c>
      <c r="G32" s="31">
        <v>15000</v>
      </c>
      <c r="H32" s="31">
        <v>62110</v>
      </c>
      <c r="I32" s="32">
        <f t="shared" si="0"/>
        <v>957572</v>
      </c>
    </row>
    <row r="33" spans="1:9" x14ac:dyDescent="0.25">
      <c r="A33" s="15">
        <v>1034</v>
      </c>
      <c r="B33" s="16" t="s">
        <v>38</v>
      </c>
      <c r="C33" s="33">
        <v>814302</v>
      </c>
      <c r="D33" s="33">
        <v>34015</v>
      </c>
      <c r="E33" s="33">
        <v>28094</v>
      </c>
      <c r="F33" s="33">
        <v>0</v>
      </c>
      <c r="G33" s="33">
        <v>0</v>
      </c>
      <c r="H33" s="33">
        <v>10180</v>
      </c>
      <c r="I33" s="34">
        <f t="shared" si="0"/>
        <v>886591</v>
      </c>
    </row>
    <row r="34" spans="1:9" x14ac:dyDescent="0.25">
      <c r="A34" s="15">
        <v>1037</v>
      </c>
      <c r="B34" s="16" t="s">
        <v>39</v>
      </c>
      <c r="C34" s="31">
        <v>10169719</v>
      </c>
      <c r="D34" s="31">
        <v>3319412</v>
      </c>
      <c r="E34" s="31">
        <v>316775</v>
      </c>
      <c r="F34" s="31">
        <v>221506</v>
      </c>
      <c r="G34" s="31">
        <v>0</v>
      </c>
      <c r="H34" s="31">
        <v>178415</v>
      </c>
      <c r="I34" s="32">
        <f t="shared" si="0"/>
        <v>14205827</v>
      </c>
    </row>
    <row r="35" spans="1:9" x14ac:dyDescent="0.25">
      <c r="A35" s="15">
        <v>1038</v>
      </c>
      <c r="B35" s="16" t="s">
        <v>40</v>
      </c>
      <c r="C35" s="33">
        <v>347619</v>
      </c>
      <c r="D35" s="33">
        <v>0</v>
      </c>
      <c r="E35" s="33">
        <v>121376</v>
      </c>
      <c r="F35" s="33">
        <v>0</v>
      </c>
      <c r="G35" s="33">
        <v>0</v>
      </c>
      <c r="H35" s="33">
        <v>120270</v>
      </c>
      <c r="I35" s="34">
        <f t="shared" si="0"/>
        <v>589265</v>
      </c>
    </row>
    <row r="36" spans="1:9" x14ac:dyDescent="0.25">
      <c r="A36" s="15">
        <v>1039</v>
      </c>
      <c r="B36" s="16" t="s">
        <v>41</v>
      </c>
      <c r="C36" s="31">
        <v>891239</v>
      </c>
      <c r="D36" s="31">
        <v>28258</v>
      </c>
      <c r="E36" s="31">
        <v>14207</v>
      </c>
      <c r="F36" s="31">
        <v>0</v>
      </c>
      <c r="G36" s="31">
        <v>0</v>
      </c>
      <c r="H36" s="31">
        <v>37790</v>
      </c>
      <c r="I36" s="32">
        <f t="shared" si="0"/>
        <v>971494</v>
      </c>
    </row>
    <row r="37" spans="1:9" x14ac:dyDescent="0.25">
      <c r="A37" s="15">
        <v>1040</v>
      </c>
      <c r="B37" s="16" t="s">
        <v>42</v>
      </c>
      <c r="C37" s="33">
        <v>59013469</v>
      </c>
      <c r="D37" s="33">
        <v>3891341</v>
      </c>
      <c r="E37" s="33">
        <v>1929688</v>
      </c>
      <c r="F37" s="33">
        <v>422711</v>
      </c>
      <c r="G37" s="33">
        <v>0</v>
      </c>
      <c r="H37" s="33">
        <v>1853300</v>
      </c>
      <c r="I37" s="34">
        <f t="shared" si="0"/>
        <v>67110509</v>
      </c>
    </row>
    <row r="38" spans="1:9" x14ac:dyDescent="0.25">
      <c r="A38" s="15">
        <v>1042</v>
      </c>
      <c r="B38" s="16" t="s">
        <v>43</v>
      </c>
      <c r="C38" s="31">
        <v>109403782</v>
      </c>
      <c r="D38" s="31">
        <v>0</v>
      </c>
      <c r="E38" s="31">
        <v>2846</v>
      </c>
      <c r="F38" s="31">
        <v>143253417</v>
      </c>
      <c r="G38" s="31">
        <v>0</v>
      </c>
      <c r="H38" s="31">
        <v>9080</v>
      </c>
      <c r="I38" s="32">
        <f t="shared" si="0"/>
        <v>252669125</v>
      </c>
    </row>
    <row r="39" spans="1:9" x14ac:dyDescent="0.25">
      <c r="A39" s="15">
        <v>1043</v>
      </c>
      <c r="B39" s="16" t="s">
        <v>44</v>
      </c>
      <c r="C39" s="33">
        <v>202254350</v>
      </c>
      <c r="D39" s="33">
        <v>22669050</v>
      </c>
      <c r="E39" s="33">
        <v>5751974</v>
      </c>
      <c r="F39" s="33">
        <v>5596596</v>
      </c>
      <c r="G39" s="33">
        <v>0</v>
      </c>
      <c r="H39" s="33">
        <v>466844</v>
      </c>
      <c r="I39" s="34">
        <f t="shared" si="0"/>
        <v>236738814</v>
      </c>
    </row>
    <row r="40" spans="1:9" x14ac:dyDescent="0.25">
      <c r="A40" s="15">
        <v>1044</v>
      </c>
      <c r="B40" s="16" t="s">
        <v>45</v>
      </c>
      <c r="C40" s="31">
        <v>2497752</v>
      </c>
      <c r="D40" s="31">
        <v>267014</v>
      </c>
      <c r="E40" s="31">
        <v>122088</v>
      </c>
      <c r="F40" s="31">
        <v>0</v>
      </c>
      <c r="G40" s="31">
        <v>0</v>
      </c>
      <c r="H40" s="31">
        <v>153802</v>
      </c>
      <c r="I40" s="32">
        <f t="shared" si="0"/>
        <v>3040656</v>
      </c>
    </row>
    <row r="41" spans="1:9" x14ac:dyDescent="0.25">
      <c r="A41" s="15">
        <v>1046</v>
      </c>
      <c r="B41" s="16" t="s">
        <v>46</v>
      </c>
      <c r="C41" s="33">
        <v>419760</v>
      </c>
      <c r="D41" s="33">
        <v>0</v>
      </c>
      <c r="E41" s="33">
        <v>17361</v>
      </c>
      <c r="F41" s="33">
        <v>0</v>
      </c>
      <c r="G41" s="33">
        <v>2500</v>
      </c>
      <c r="H41" s="33">
        <v>624542</v>
      </c>
      <c r="I41" s="34">
        <f t="shared" si="0"/>
        <v>1064163</v>
      </c>
    </row>
    <row r="42" spans="1:9" x14ac:dyDescent="0.25">
      <c r="A42" s="15">
        <v>1047</v>
      </c>
      <c r="B42" s="16" t="s">
        <v>47</v>
      </c>
      <c r="C42" s="31">
        <v>124946106</v>
      </c>
      <c r="D42" s="31">
        <v>21606865</v>
      </c>
      <c r="E42" s="31">
        <v>5936616</v>
      </c>
      <c r="F42" s="31">
        <v>869944</v>
      </c>
      <c r="G42" s="31">
        <v>7500</v>
      </c>
      <c r="H42" s="31">
        <v>1056389</v>
      </c>
      <c r="I42" s="32">
        <f t="shared" si="0"/>
        <v>154423420</v>
      </c>
    </row>
    <row r="43" spans="1:9" x14ac:dyDescent="0.25">
      <c r="A43" s="15">
        <v>1048</v>
      </c>
      <c r="B43" s="16" t="s">
        <v>48</v>
      </c>
      <c r="C43" s="33">
        <v>42334418</v>
      </c>
      <c r="D43" s="33">
        <v>2372394</v>
      </c>
      <c r="E43" s="33">
        <v>2071044</v>
      </c>
      <c r="F43" s="33">
        <v>1930732</v>
      </c>
      <c r="G43" s="33">
        <v>0</v>
      </c>
      <c r="H43" s="33">
        <v>782263</v>
      </c>
      <c r="I43" s="34">
        <f t="shared" si="0"/>
        <v>49490851</v>
      </c>
    </row>
    <row r="44" spans="1:9" x14ac:dyDescent="0.25">
      <c r="A44" s="15">
        <v>1050</v>
      </c>
      <c r="B44" s="16" t="s">
        <v>49</v>
      </c>
      <c r="C44" s="31">
        <v>6719</v>
      </c>
      <c r="D44" s="31">
        <v>0</v>
      </c>
      <c r="E44" s="31">
        <v>0</v>
      </c>
      <c r="F44" s="31">
        <v>0</v>
      </c>
      <c r="G44" s="31">
        <v>0</v>
      </c>
      <c r="H44" s="31">
        <v>10500</v>
      </c>
      <c r="I44" s="32">
        <f t="shared" si="0"/>
        <v>17219</v>
      </c>
    </row>
    <row r="45" spans="1:9" x14ac:dyDescent="0.25">
      <c r="A45" s="15">
        <v>1052</v>
      </c>
      <c r="B45" s="16" t="s">
        <v>50</v>
      </c>
      <c r="C45" s="33">
        <v>14475629</v>
      </c>
      <c r="D45" s="33">
        <v>1048698</v>
      </c>
      <c r="E45" s="33">
        <v>782051</v>
      </c>
      <c r="F45" s="33">
        <v>34</v>
      </c>
      <c r="G45" s="33">
        <v>0</v>
      </c>
      <c r="H45" s="33">
        <v>665645</v>
      </c>
      <c r="I45" s="34">
        <f t="shared" si="0"/>
        <v>16972057</v>
      </c>
    </row>
    <row r="46" spans="1:9" x14ac:dyDescent="0.25">
      <c r="A46" s="15">
        <v>1054</v>
      </c>
      <c r="B46" s="16" t="s">
        <v>51</v>
      </c>
      <c r="C46" s="31">
        <v>20673332</v>
      </c>
      <c r="D46" s="31">
        <v>1777952</v>
      </c>
      <c r="E46" s="31">
        <v>903830</v>
      </c>
      <c r="F46" s="31">
        <v>1213889</v>
      </c>
      <c r="G46" s="31">
        <v>12501</v>
      </c>
      <c r="H46" s="31">
        <v>589742</v>
      </c>
      <c r="I46" s="32">
        <f t="shared" si="0"/>
        <v>25171246</v>
      </c>
    </row>
    <row r="47" spans="1:9" x14ac:dyDescent="0.25">
      <c r="A47" s="15">
        <v>1055</v>
      </c>
      <c r="B47" s="16" t="s">
        <v>52</v>
      </c>
      <c r="C47" s="33">
        <v>10736993</v>
      </c>
      <c r="D47" s="33">
        <v>416857</v>
      </c>
      <c r="E47" s="33">
        <v>408486</v>
      </c>
      <c r="F47" s="33">
        <v>0</v>
      </c>
      <c r="G47" s="33">
        <v>0</v>
      </c>
      <c r="H47" s="33">
        <v>281576</v>
      </c>
      <c r="I47" s="34">
        <f t="shared" si="0"/>
        <v>11843912</v>
      </c>
    </row>
    <row r="48" spans="1:9" x14ac:dyDescent="0.25">
      <c r="A48" s="15">
        <v>1057</v>
      </c>
      <c r="B48" s="16" t="s">
        <v>53</v>
      </c>
      <c r="C48" s="31">
        <v>1139106</v>
      </c>
      <c r="D48" s="31">
        <v>87733</v>
      </c>
      <c r="E48" s="31">
        <v>36744</v>
      </c>
      <c r="F48" s="31">
        <v>0</v>
      </c>
      <c r="G48" s="31">
        <v>0</v>
      </c>
      <c r="H48" s="31">
        <v>582346</v>
      </c>
      <c r="I48" s="32">
        <f t="shared" si="0"/>
        <v>1845929</v>
      </c>
    </row>
    <row r="49" spans="1:9" x14ac:dyDescent="0.25">
      <c r="A49" s="15">
        <v>1058</v>
      </c>
      <c r="B49" s="16" t="s">
        <v>54</v>
      </c>
      <c r="C49" s="33">
        <v>15333038</v>
      </c>
      <c r="D49" s="33">
        <v>296992</v>
      </c>
      <c r="E49" s="33">
        <v>228842</v>
      </c>
      <c r="F49" s="33">
        <v>78613</v>
      </c>
      <c r="G49" s="33">
        <v>12500</v>
      </c>
      <c r="H49" s="33">
        <v>1164733</v>
      </c>
      <c r="I49" s="34">
        <f t="shared" si="0"/>
        <v>17114718</v>
      </c>
    </row>
    <row r="50" spans="1:9" x14ac:dyDescent="0.25">
      <c r="A50" s="15">
        <v>1062</v>
      </c>
      <c r="B50" s="16" t="s">
        <v>55</v>
      </c>
      <c r="C50" s="31">
        <v>50925624</v>
      </c>
      <c r="D50" s="31">
        <v>786781</v>
      </c>
      <c r="E50" s="31">
        <v>1401545</v>
      </c>
      <c r="F50" s="31">
        <v>25224</v>
      </c>
      <c r="G50" s="31">
        <v>0</v>
      </c>
      <c r="H50" s="31">
        <v>538601</v>
      </c>
      <c r="I50" s="32">
        <f t="shared" si="0"/>
        <v>53677775</v>
      </c>
    </row>
    <row r="51" spans="1:9" x14ac:dyDescent="0.25">
      <c r="A51" s="15">
        <v>1065</v>
      </c>
      <c r="B51" s="16" t="s">
        <v>56</v>
      </c>
      <c r="C51" s="33">
        <v>71514180</v>
      </c>
      <c r="D51" s="33">
        <v>9308938</v>
      </c>
      <c r="E51" s="33">
        <v>1776291</v>
      </c>
      <c r="F51" s="33">
        <v>924767</v>
      </c>
      <c r="G51" s="33">
        <v>0</v>
      </c>
      <c r="H51" s="33">
        <v>543926</v>
      </c>
      <c r="I51" s="34">
        <f t="shared" si="0"/>
        <v>84068102</v>
      </c>
    </row>
    <row r="52" spans="1:9" x14ac:dyDescent="0.25">
      <c r="A52" s="15">
        <v>1066</v>
      </c>
      <c r="B52" s="16" t="s">
        <v>57</v>
      </c>
      <c r="C52" s="31">
        <v>122602439</v>
      </c>
      <c r="D52" s="31">
        <v>16383269</v>
      </c>
      <c r="E52" s="31">
        <v>4698261</v>
      </c>
      <c r="F52" s="31">
        <v>844537</v>
      </c>
      <c r="G52" s="31">
        <v>0</v>
      </c>
      <c r="H52" s="31">
        <v>509171</v>
      </c>
      <c r="I52" s="32">
        <f t="shared" si="0"/>
        <v>145037677</v>
      </c>
    </row>
    <row r="53" spans="1:9" x14ac:dyDescent="0.25">
      <c r="A53" s="15">
        <v>1067</v>
      </c>
      <c r="B53" s="16" t="s">
        <v>58</v>
      </c>
      <c r="C53" s="33">
        <v>327048</v>
      </c>
      <c r="D53" s="33">
        <v>0</v>
      </c>
      <c r="E53" s="33">
        <v>0</v>
      </c>
      <c r="F53" s="33">
        <v>0</v>
      </c>
      <c r="G53" s="33">
        <v>0</v>
      </c>
      <c r="H53" s="33">
        <v>17760</v>
      </c>
      <c r="I53" s="34">
        <f t="shared" si="0"/>
        <v>344808</v>
      </c>
    </row>
    <row r="54" spans="1:9" x14ac:dyDescent="0.25">
      <c r="A54" s="15">
        <v>1068</v>
      </c>
      <c r="B54" s="16" t="s">
        <v>59</v>
      </c>
      <c r="C54" s="31">
        <v>10172</v>
      </c>
      <c r="D54" s="31">
        <v>0</v>
      </c>
      <c r="E54" s="31">
        <v>500</v>
      </c>
      <c r="F54" s="31">
        <v>0</v>
      </c>
      <c r="G54" s="31">
        <v>0</v>
      </c>
      <c r="H54" s="31">
        <v>668</v>
      </c>
      <c r="I54" s="32">
        <f t="shared" si="0"/>
        <v>11340</v>
      </c>
    </row>
    <row r="55" spans="1:9" x14ac:dyDescent="0.25">
      <c r="A55" s="15">
        <v>1069</v>
      </c>
      <c r="B55" s="16" t="s">
        <v>60</v>
      </c>
      <c r="C55" s="33">
        <v>450969</v>
      </c>
      <c r="D55" s="33">
        <v>38048</v>
      </c>
      <c r="E55" s="33">
        <v>28798</v>
      </c>
      <c r="F55" s="33">
        <v>0</v>
      </c>
      <c r="G55" s="33">
        <v>0</v>
      </c>
      <c r="H55" s="33">
        <v>41618</v>
      </c>
      <c r="I55" s="34">
        <f t="shared" si="0"/>
        <v>559433</v>
      </c>
    </row>
    <row r="56" spans="1:9" ht="15" customHeight="1" x14ac:dyDescent="0.25">
      <c r="A56" s="15">
        <v>1070</v>
      </c>
      <c r="B56" s="16" t="s">
        <v>61</v>
      </c>
      <c r="C56" s="31">
        <v>16908930</v>
      </c>
      <c r="D56" s="31">
        <v>1240425</v>
      </c>
      <c r="E56" s="31">
        <v>761716</v>
      </c>
      <c r="F56" s="31">
        <v>0</v>
      </c>
      <c r="G56" s="31">
        <v>0</v>
      </c>
      <c r="H56" s="31">
        <v>376812</v>
      </c>
      <c r="I56" s="32">
        <f t="shared" si="0"/>
        <v>19287883</v>
      </c>
    </row>
    <row r="57" spans="1:9" x14ac:dyDescent="0.25">
      <c r="A57" s="13" t="s">
        <v>63</v>
      </c>
      <c r="B57" s="18" t="s">
        <v>62</v>
      </c>
      <c r="C57" s="19">
        <f t="shared" ref="C57:I57" si="1">SUM(C7:C56)</f>
        <v>2451060959</v>
      </c>
      <c r="D57" s="19">
        <f t="shared" si="1"/>
        <v>363317730</v>
      </c>
      <c r="E57" s="19">
        <f t="shared" si="1"/>
        <v>81577553</v>
      </c>
      <c r="F57" s="19">
        <f t="shared" si="1"/>
        <v>435856864</v>
      </c>
      <c r="G57" s="19">
        <f t="shared" si="1"/>
        <v>62501</v>
      </c>
      <c r="H57" s="19">
        <f t="shared" si="1"/>
        <v>25812470</v>
      </c>
      <c r="I57" s="19">
        <f t="shared" si="1"/>
        <v>3357688077</v>
      </c>
    </row>
  </sheetData>
  <mergeCells count="1">
    <mergeCell ref="A4:I4"/>
  </mergeCells>
  <conditionalFormatting sqref="C59:H59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74F5E-CE63-4237-8CAA-09707B0E91DF}">
  <dimension ref="A1:I57"/>
  <sheetViews>
    <sheetView workbookViewId="0">
      <selection activeCell="C7" sqref="C7:I56"/>
    </sheetView>
  </sheetViews>
  <sheetFormatPr baseColWidth="10" defaultColWidth="11.42578125" defaultRowHeight="15.75" x14ac:dyDescent="0.25"/>
  <cols>
    <col min="1" max="1" width="7.85546875" style="10" customWidth="1"/>
    <col min="2" max="2" width="19" style="11" customWidth="1"/>
    <col min="3" max="8" width="15" style="12" customWidth="1"/>
    <col min="9" max="9" width="19.5703125" style="12" customWidth="1"/>
    <col min="10" max="16384" width="11.42578125" style="4"/>
  </cols>
  <sheetData>
    <row r="1" spans="1:9" ht="15" customHeight="1" x14ac:dyDescent="0.25">
      <c r="A1" s="3"/>
      <c r="B1" s="3"/>
      <c r="C1" s="4"/>
      <c r="D1" s="5"/>
      <c r="E1" s="5"/>
      <c r="F1" s="4"/>
      <c r="G1" s="4"/>
      <c r="H1" s="4"/>
      <c r="I1" s="6" t="s">
        <v>0</v>
      </c>
    </row>
    <row r="2" spans="1:9" ht="15" customHeight="1" x14ac:dyDescent="0.25">
      <c r="A2" s="3"/>
      <c r="B2" s="3"/>
      <c r="C2" s="4"/>
      <c r="D2" s="5"/>
      <c r="E2" s="5"/>
      <c r="F2" s="4"/>
      <c r="G2" s="4"/>
      <c r="H2" s="4"/>
      <c r="I2" s="6" t="s">
        <v>1</v>
      </c>
    </row>
    <row r="3" spans="1:9" ht="15" customHeight="1" x14ac:dyDescent="0.25">
      <c r="A3" s="3"/>
      <c r="B3" s="4"/>
      <c r="C3" s="4"/>
      <c r="D3" s="5"/>
      <c r="E3" s="5"/>
      <c r="F3" s="4"/>
      <c r="G3" s="4"/>
      <c r="H3" s="4"/>
      <c r="I3" s="6" t="s">
        <v>2</v>
      </c>
    </row>
    <row r="4" spans="1:9" ht="15" customHeight="1" x14ac:dyDescent="0.25">
      <c r="A4" s="22" t="s">
        <v>64</v>
      </c>
      <c r="B4" s="22"/>
      <c r="C4" s="22"/>
      <c r="D4" s="22"/>
      <c r="E4" s="22"/>
      <c r="F4" s="22"/>
      <c r="G4" s="22"/>
      <c r="H4" s="22"/>
      <c r="I4" s="22"/>
    </row>
    <row r="5" spans="1:9" ht="15" customHeight="1" x14ac:dyDescent="0.25">
      <c r="A5" s="3"/>
      <c r="B5" s="7" t="s">
        <v>63</v>
      </c>
      <c r="C5" s="7" t="s">
        <v>63</v>
      </c>
      <c r="D5" s="7" t="s">
        <v>63</v>
      </c>
      <c r="E5" s="7" t="s">
        <v>63</v>
      </c>
      <c r="F5" s="7" t="s">
        <v>63</v>
      </c>
      <c r="G5" s="8" t="s">
        <v>63</v>
      </c>
      <c r="H5" s="4"/>
      <c r="I5" s="4"/>
    </row>
    <row r="6" spans="1:9" ht="41.25" customHeight="1" thickTop="1" thickBot="1" x14ac:dyDescent="0.3">
      <c r="A6" s="1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</row>
    <row r="7" spans="1:9" ht="16.5" thickTop="1" x14ac:dyDescent="0.25">
      <c r="A7" s="15">
        <v>1001</v>
      </c>
      <c r="B7" s="16" t="s">
        <v>12</v>
      </c>
      <c r="C7" s="29">
        <v>0</v>
      </c>
      <c r="D7" s="29">
        <v>0</v>
      </c>
      <c r="E7" s="29">
        <v>0</v>
      </c>
      <c r="F7" s="29">
        <v>0</v>
      </c>
      <c r="G7" s="29">
        <v>0</v>
      </c>
      <c r="H7" s="29">
        <v>0</v>
      </c>
      <c r="I7" s="30">
        <f>SUM(C7:H7)</f>
        <v>0</v>
      </c>
    </row>
    <row r="8" spans="1:9" x14ac:dyDescent="0.25">
      <c r="A8" s="15">
        <v>1002</v>
      </c>
      <c r="B8" s="16" t="s">
        <v>13</v>
      </c>
      <c r="C8" s="31">
        <v>3897539</v>
      </c>
      <c r="D8" s="31">
        <v>1204840</v>
      </c>
      <c r="E8" s="31">
        <v>103879</v>
      </c>
      <c r="F8" s="31">
        <v>0</v>
      </c>
      <c r="G8" s="31">
        <v>0</v>
      </c>
      <c r="H8" s="31">
        <v>109171</v>
      </c>
      <c r="I8" s="32">
        <f t="shared" ref="I8:I56" si="0">SUM(C8:H8)</f>
        <v>5315429</v>
      </c>
    </row>
    <row r="9" spans="1:9" x14ac:dyDescent="0.25">
      <c r="A9" s="15">
        <v>1005</v>
      </c>
      <c r="B9" s="16" t="s">
        <v>14</v>
      </c>
      <c r="C9" s="33">
        <v>22825</v>
      </c>
      <c r="D9" s="33">
        <v>12780</v>
      </c>
      <c r="E9" s="33">
        <v>5580</v>
      </c>
      <c r="F9" s="33">
        <v>0</v>
      </c>
      <c r="G9" s="33">
        <v>0</v>
      </c>
      <c r="H9" s="33">
        <v>14414</v>
      </c>
      <c r="I9" s="34">
        <f t="shared" si="0"/>
        <v>55599</v>
      </c>
    </row>
    <row r="10" spans="1:9" x14ac:dyDescent="0.25">
      <c r="A10" s="15">
        <v>1006</v>
      </c>
      <c r="B10" s="16" t="s">
        <v>15</v>
      </c>
      <c r="C10" s="31">
        <v>68247</v>
      </c>
      <c r="D10" s="31">
        <v>20369</v>
      </c>
      <c r="E10" s="31">
        <v>4020</v>
      </c>
      <c r="F10" s="31">
        <v>0</v>
      </c>
      <c r="G10" s="31">
        <v>0</v>
      </c>
      <c r="H10" s="31">
        <v>13660</v>
      </c>
      <c r="I10" s="32">
        <f t="shared" si="0"/>
        <v>106296</v>
      </c>
    </row>
    <row r="11" spans="1:9" x14ac:dyDescent="0.25">
      <c r="A11" s="15">
        <v>1007</v>
      </c>
      <c r="B11" s="16" t="s">
        <v>16</v>
      </c>
      <c r="C11" s="33">
        <v>54707575</v>
      </c>
      <c r="D11" s="33">
        <v>4393028</v>
      </c>
      <c r="E11" s="33">
        <v>2455208</v>
      </c>
      <c r="F11" s="33">
        <v>1542761</v>
      </c>
      <c r="G11" s="33">
        <v>2500</v>
      </c>
      <c r="H11" s="33">
        <v>1460863</v>
      </c>
      <c r="I11" s="34">
        <f t="shared" si="0"/>
        <v>64561935</v>
      </c>
    </row>
    <row r="12" spans="1:9" x14ac:dyDescent="0.25">
      <c r="A12" s="15">
        <v>1008</v>
      </c>
      <c r="B12" s="16" t="s">
        <v>17</v>
      </c>
      <c r="C12" s="31">
        <v>31080218</v>
      </c>
      <c r="D12" s="31">
        <v>0</v>
      </c>
      <c r="E12" s="31">
        <v>1525848</v>
      </c>
      <c r="F12" s="31">
        <v>0</v>
      </c>
      <c r="G12" s="31">
        <v>0</v>
      </c>
      <c r="H12" s="31">
        <v>37534</v>
      </c>
      <c r="I12" s="32">
        <f t="shared" si="0"/>
        <v>32643600</v>
      </c>
    </row>
    <row r="13" spans="1:9" x14ac:dyDescent="0.25">
      <c r="A13" s="15">
        <v>1010</v>
      </c>
      <c r="B13" s="16" t="s">
        <v>18</v>
      </c>
      <c r="C13" s="33">
        <v>4104328</v>
      </c>
      <c r="D13" s="33">
        <v>713407</v>
      </c>
      <c r="E13" s="33">
        <v>228310</v>
      </c>
      <c r="F13" s="33">
        <v>254822</v>
      </c>
      <c r="G13" s="33">
        <v>0</v>
      </c>
      <c r="H13" s="33">
        <v>31678</v>
      </c>
      <c r="I13" s="34">
        <f t="shared" si="0"/>
        <v>5332545</v>
      </c>
    </row>
    <row r="14" spans="1:9" x14ac:dyDescent="0.25">
      <c r="A14" s="15">
        <v>1011</v>
      </c>
      <c r="B14" s="16" t="s">
        <v>19</v>
      </c>
      <c r="C14" s="31">
        <v>15139018</v>
      </c>
      <c r="D14" s="31">
        <v>3825660</v>
      </c>
      <c r="E14" s="31">
        <v>942799</v>
      </c>
      <c r="F14" s="31">
        <v>50630</v>
      </c>
      <c r="G14" s="31">
        <v>0</v>
      </c>
      <c r="H14" s="31">
        <v>186045</v>
      </c>
      <c r="I14" s="32">
        <f t="shared" si="0"/>
        <v>20144152</v>
      </c>
    </row>
    <row r="15" spans="1:9" x14ac:dyDescent="0.25">
      <c r="A15" s="15">
        <v>1012</v>
      </c>
      <c r="B15" s="16" t="s">
        <v>20</v>
      </c>
      <c r="C15" s="33">
        <v>326</v>
      </c>
      <c r="D15" s="33">
        <v>7067</v>
      </c>
      <c r="E15" s="33">
        <v>3239</v>
      </c>
      <c r="F15" s="33">
        <v>0</v>
      </c>
      <c r="G15" s="33">
        <v>2500</v>
      </c>
      <c r="H15" s="33">
        <v>107428</v>
      </c>
      <c r="I15" s="34">
        <f t="shared" si="0"/>
        <v>120560</v>
      </c>
    </row>
    <row r="16" spans="1:9" x14ac:dyDescent="0.25">
      <c r="A16" s="15">
        <v>1013</v>
      </c>
      <c r="B16" s="16" t="s">
        <v>21</v>
      </c>
      <c r="C16" s="31">
        <v>192177159</v>
      </c>
      <c r="D16" s="31">
        <v>79673817</v>
      </c>
      <c r="E16" s="31">
        <v>7465623</v>
      </c>
      <c r="F16" s="31">
        <v>3338852</v>
      </c>
      <c r="G16" s="31">
        <v>0</v>
      </c>
      <c r="H16" s="31">
        <v>1500647</v>
      </c>
      <c r="I16" s="32">
        <f t="shared" si="0"/>
        <v>284156098</v>
      </c>
    </row>
    <row r="17" spans="1:9" x14ac:dyDescent="0.25">
      <c r="A17" s="15">
        <v>1014</v>
      </c>
      <c r="B17" s="16" t="s">
        <v>22</v>
      </c>
      <c r="C17" s="33">
        <v>9099107</v>
      </c>
      <c r="D17" s="33">
        <v>0</v>
      </c>
      <c r="E17" s="33">
        <v>0</v>
      </c>
      <c r="F17" s="33">
        <v>0</v>
      </c>
      <c r="G17" s="33">
        <v>0</v>
      </c>
      <c r="H17" s="33">
        <v>20290</v>
      </c>
      <c r="I17" s="34">
        <f t="shared" si="0"/>
        <v>9119397</v>
      </c>
    </row>
    <row r="18" spans="1:9" x14ac:dyDescent="0.25">
      <c r="A18" s="15">
        <v>1016</v>
      </c>
      <c r="B18" s="16" t="s">
        <v>23</v>
      </c>
      <c r="C18" s="31">
        <v>376043415</v>
      </c>
      <c r="D18" s="31">
        <v>125500524</v>
      </c>
      <c r="E18" s="31">
        <v>18584110</v>
      </c>
      <c r="F18" s="31">
        <v>18009445</v>
      </c>
      <c r="G18" s="31">
        <v>0</v>
      </c>
      <c r="H18" s="31">
        <v>2645637</v>
      </c>
      <c r="I18" s="32">
        <f t="shared" si="0"/>
        <v>540783131</v>
      </c>
    </row>
    <row r="19" spans="1:9" x14ac:dyDescent="0.25">
      <c r="A19" s="15">
        <v>1017</v>
      </c>
      <c r="B19" s="16" t="s">
        <v>24</v>
      </c>
      <c r="C19" s="33">
        <v>45096181</v>
      </c>
      <c r="D19" s="33">
        <v>2672368</v>
      </c>
      <c r="E19" s="33">
        <v>1383802</v>
      </c>
      <c r="F19" s="33">
        <v>2318815</v>
      </c>
      <c r="G19" s="33">
        <v>0</v>
      </c>
      <c r="H19" s="33">
        <v>837514</v>
      </c>
      <c r="I19" s="34">
        <f t="shared" si="0"/>
        <v>52308680</v>
      </c>
    </row>
    <row r="20" spans="1:9" x14ac:dyDescent="0.25">
      <c r="A20" s="15">
        <v>1018</v>
      </c>
      <c r="B20" s="16" t="s">
        <v>25</v>
      </c>
      <c r="C20" s="31">
        <v>19439582</v>
      </c>
      <c r="D20" s="31">
        <v>321579</v>
      </c>
      <c r="E20" s="31">
        <v>659218</v>
      </c>
      <c r="F20" s="31">
        <v>19345465</v>
      </c>
      <c r="G20" s="31">
        <v>0</v>
      </c>
      <c r="H20" s="31">
        <v>53993</v>
      </c>
      <c r="I20" s="32">
        <f t="shared" si="0"/>
        <v>39819837</v>
      </c>
    </row>
    <row r="21" spans="1:9" x14ac:dyDescent="0.25">
      <c r="A21" s="15">
        <v>1019</v>
      </c>
      <c r="B21" s="16" t="s">
        <v>26</v>
      </c>
      <c r="C21" s="33">
        <v>34779117</v>
      </c>
      <c r="D21" s="33">
        <v>1601322</v>
      </c>
      <c r="E21" s="33">
        <v>628258</v>
      </c>
      <c r="F21" s="33">
        <v>12508348</v>
      </c>
      <c r="G21" s="33">
        <v>0</v>
      </c>
      <c r="H21" s="33">
        <v>721788</v>
      </c>
      <c r="I21" s="34">
        <f t="shared" si="0"/>
        <v>50238833</v>
      </c>
    </row>
    <row r="22" spans="1:9" x14ac:dyDescent="0.25">
      <c r="A22" s="15">
        <v>1020</v>
      </c>
      <c r="B22" s="16" t="s">
        <v>27</v>
      </c>
      <c r="C22" s="31">
        <v>22024397</v>
      </c>
      <c r="D22" s="31">
        <v>5890762</v>
      </c>
      <c r="E22" s="31">
        <v>682959</v>
      </c>
      <c r="F22" s="31">
        <v>18784158</v>
      </c>
      <c r="G22" s="31">
        <v>0</v>
      </c>
      <c r="H22" s="31">
        <v>105493</v>
      </c>
      <c r="I22" s="32">
        <f t="shared" si="0"/>
        <v>47487769</v>
      </c>
    </row>
    <row r="23" spans="1:9" x14ac:dyDescent="0.25">
      <c r="A23" s="15">
        <v>1022</v>
      </c>
      <c r="B23" s="16" t="s">
        <v>28</v>
      </c>
      <c r="C23" s="33">
        <v>1423960</v>
      </c>
      <c r="D23" s="33">
        <v>6753</v>
      </c>
      <c r="E23" s="33">
        <v>49750</v>
      </c>
      <c r="F23" s="33">
        <v>0</v>
      </c>
      <c r="G23" s="33">
        <v>0</v>
      </c>
      <c r="H23" s="33">
        <v>5510</v>
      </c>
      <c r="I23" s="34">
        <f t="shared" si="0"/>
        <v>1485973</v>
      </c>
    </row>
    <row r="24" spans="1:9" x14ac:dyDescent="0.25">
      <c r="A24" s="15">
        <v>1023</v>
      </c>
      <c r="B24" s="16" t="s">
        <v>29</v>
      </c>
      <c r="C24" s="31">
        <v>20729427</v>
      </c>
      <c r="D24" s="31">
        <v>2236322</v>
      </c>
      <c r="E24" s="31">
        <v>932101</v>
      </c>
      <c r="F24" s="31">
        <v>125649</v>
      </c>
      <c r="G24" s="31">
        <v>0</v>
      </c>
      <c r="H24" s="31">
        <v>360413</v>
      </c>
      <c r="I24" s="32">
        <f t="shared" si="0"/>
        <v>24383912</v>
      </c>
    </row>
    <row r="25" spans="1:9" x14ac:dyDescent="0.25">
      <c r="A25" s="15">
        <v>1024</v>
      </c>
      <c r="B25" s="16" t="s">
        <v>30</v>
      </c>
      <c r="C25" s="33">
        <v>536735859</v>
      </c>
      <c r="D25" s="33">
        <v>40611647</v>
      </c>
      <c r="E25" s="33">
        <v>12078606</v>
      </c>
      <c r="F25" s="33">
        <v>38249476</v>
      </c>
      <c r="G25" s="33">
        <v>132690</v>
      </c>
      <c r="H25" s="33">
        <v>4508443</v>
      </c>
      <c r="I25" s="34">
        <f t="shared" si="0"/>
        <v>632316721</v>
      </c>
    </row>
    <row r="26" spans="1:9" x14ac:dyDescent="0.25">
      <c r="A26" s="15">
        <v>1025</v>
      </c>
      <c r="B26" s="16" t="s">
        <v>31</v>
      </c>
      <c r="C26" s="31">
        <v>1080563</v>
      </c>
      <c r="D26" s="31">
        <v>32174</v>
      </c>
      <c r="E26" s="31">
        <v>12666</v>
      </c>
      <c r="F26" s="31">
        <v>0</v>
      </c>
      <c r="G26" s="31">
        <v>0</v>
      </c>
      <c r="H26" s="31">
        <v>40081</v>
      </c>
      <c r="I26" s="32">
        <f t="shared" si="0"/>
        <v>1165484</v>
      </c>
    </row>
    <row r="27" spans="1:9" x14ac:dyDescent="0.25">
      <c r="A27" s="15">
        <v>1026</v>
      </c>
      <c r="B27" s="16" t="s">
        <v>32</v>
      </c>
      <c r="C27" s="33">
        <v>865376</v>
      </c>
      <c r="D27" s="33">
        <v>0</v>
      </c>
      <c r="E27" s="33">
        <v>0</v>
      </c>
      <c r="F27" s="33">
        <v>0</v>
      </c>
      <c r="G27" s="33">
        <v>0</v>
      </c>
      <c r="H27" s="33">
        <v>28740</v>
      </c>
      <c r="I27" s="34">
        <f t="shared" si="0"/>
        <v>894116</v>
      </c>
    </row>
    <row r="28" spans="1:9" x14ac:dyDescent="0.25">
      <c r="A28" s="15">
        <v>1027</v>
      </c>
      <c r="B28" s="16" t="s">
        <v>33</v>
      </c>
      <c r="C28" s="31">
        <v>47430016</v>
      </c>
      <c r="D28" s="31">
        <v>457369</v>
      </c>
      <c r="E28" s="31">
        <v>504497</v>
      </c>
      <c r="F28" s="31">
        <v>15469910</v>
      </c>
      <c r="G28" s="31">
        <v>0</v>
      </c>
      <c r="H28" s="31">
        <v>506111</v>
      </c>
      <c r="I28" s="32">
        <f t="shared" si="0"/>
        <v>64367903</v>
      </c>
    </row>
    <row r="29" spans="1:9" x14ac:dyDescent="0.25">
      <c r="A29" s="15">
        <v>1028</v>
      </c>
      <c r="B29" s="16" t="s">
        <v>34</v>
      </c>
      <c r="C29" s="33">
        <v>13575126</v>
      </c>
      <c r="D29" s="33">
        <v>1281072</v>
      </c>
      <c r="E29" s="33">
        <v>385075</v>
      </c>
      <c r="F29" s="33">
        <v>0</v>
      </c>
      <c r="G29" s="33">
        <v>0</v>
      </c>
      <c r="H29" s="33">
        <v>62307</v>
      </c>
      <c r="I29" s="34">
        <f t="shared" si="0"/>
        <v>15303580</v>
      </c>
    </row>
    <row r="30" spans="1:9" x14ac:dyDescent="0.25">
      <c r="A30" s="15">
        <v>1030</v>
      </c>
      <c r="B30" s="16" t="s">
        <v>35</v>
      </c>
      <c r="C30" s="31">
        <v>160101924</v>
      </c>
      <c r="D30" s="31">
        <v>5450461</v>
      </c>
      <c r="E30" s="31">
        <v>2512016</v>
      </c>
      <c r="F30" s="31">
        <v>42208471</v>
      </c>
      <c r="G30" s="31">
        <v>75878</v>
      </c>
      <c r="H30" s="31">
        <v>908803</v>
      </c>
      <c r="I30" s="32">
        <f t="shared" si="0"/>
        <v>211257553</v>
      </c>
    </row>
    <row r="31" spans="1:9" x14ac:dyDescent="0.25">
      <c r="A31" s="15">
        <v>1031</v>
      </c>
      <c r="B31" s="16" t="s">
        <v>36</v>
      </c>
      <c r="C31" s="33">
        <v>41394</v>
      </c>
      <c r="D31" s="33">
        <v>1948</v>
      </c>
      <c r="E31" s="33">
        <v>2440</v>
      </c>
      <c r="F31" s="33">
        <v>0</v>
      </c>
      <c r="G31" s="33">
        <v>0</v>
      </c>
      <c r="H31" s="33">
        <v>1410</v>
      </c>
      <c r="I31" s="34">
        <f t="shared" si="0"/>
        <v>47192</v>
      </c>
    </row>
    <row r="32" spans="1:9" x14ac:dyDescent="0.25">
      <c r="A32" s="15">
        <v>1033</v>
      </c>
      <c r="B32" s="16" t="s">
        <v>37</v>
      </c>
      <c r="C32" s="31">
        <v>1291066</v>
      </c>
      <c r="D32" s="31">
        <v>158258</v>
      </c>
      <c r="E32" s="31">
        <v>53174</v>
      </c>
      <c r="F32" s="31">
        <v>53</v>
      </c>
      <c r="G32" s="31">
        <v>5000</v>
      </c>
      <c r="H32" s="31">
        <v>33910</v>
      </c>
      <c r="I32" s="32">
        <f t="shared" si="0"/>
        <v>1541461</v>
      </c>
    </row>
    <row r="33" spans="1:9" x14ac:dyDescent="0.25">
      <c r="A33" s="15">
        <v>1034</v>
      </c>
      <c r="B33" s="16" t="s">
        <v>38</v>
      </c>
      <c r="C33" s="33">
        <v>3014209</v>
      </c>
      <c r="D33" s="33">
        <v>80400</v>
      </c>
      <c r="E33" s="33">
        <v>26642</v>
      </c>
      <c r="F33" s="33">
        <v>0</v>
      </c>
      <c r="G33" s="33">
        <v>0</v>
      </c>
      <c r="H33" s="33">
        <v>22390</v>
      </c>
      <c r="I33" s="34">
        <f t="shared" si="0"/>
        <v>3143641</v>
      </c>
    </row>
    <row r="34" spans="1:9" x14ac:dyDescent="0.25">
      <c r="A34" s="15">
        <v>1037</v>
      </c>
      <c r="B34" s="16" t="s">
        <v>39</v>
      </c>
      <c r="C34" s="31">
        <v>3390208</v>
      </c>
      <c r="D34" s="31">
        <v>841758</v>
      </c>
      <c r="E34" s="31">
        <v>160224</v>
      </c>
      <c r="F34" s="31">
        <v>67874</v>
      </c>
      <c r="G34" s="31">
        <v>0</v>
      </c>
      <c r="H34" s="31">
        <v>146815</v>
      </c>
      <c r="I34" s="32">
        <f t="shared" si="0"/>
        <v>4606879</v>
      </c>
    </row>
    <row r="35" spans="1:9" x14ac:dyDescent="0.25">
      <c r="A35" s="15">
        <v>1038</v>
      </c>
      <c r="B35" s="16" t="s">
        <v>40</v>
      </c>
      <c r="C35" s="33">
        <v>932603</v>
      </c>
      <c r="D35" s="33">
        <v>0</v>
      </c>
      <c r="E35" s="33">
        <v>0</v>
      </c>
      <c r="F35" s="33">
        <v>0</v>
      </c>
      <c r="G35" s="33">
        <v>0</v>
      </c>
      <c r="H35" s="33">
        <v>132404</v>
      </c>
      <c r="I35" s="34">
        <f t="shared" si="0"/>
        <v>1065007</v>
      </c>
    </row>
    <row r="36" spans="1:9" x14ac:dyDescent="0.25">
      <c r="A36" s="15">
        <v>1039</v>
      </c>
      <c r="B36" s="16" t="s">
        <v>41</v>
      </c>
      <c r="C36" s="31">
        <v>859780</v>
      </c>
      <c r="D36" s="31">
        <v>54711</v>
      </c>
      <c r="E36" s="31">
        <v>28649</v>
      </c>
      <c r="F36" s="31">
        <v>0</v>
      </c>
      <c r="G36" s="31">
        <v>0</v>
      </c>
      <c r="H36" s="31">
        <v>56796</v>
      </c>
      <c r="I36" s="32">
        <f t="shared" si="0"/>
        <v>999936</v>
      </c>
    </row>
    <row r="37" spans="1:9" x14ac:dyDescent="0.25">
      <c r="A37" s="15">
        <v>1040</v>
      </c>
      <c r="B37" s="16" t="s">
        <v>42</v>
      </c>
      <c r="C37" s="33">
        <v>54139700</v>
      </c>
      <c r="D37" s="33">
        <v>6315460</v>
      </c>
      <c r="E37" s="33">
        <v>2245484</v>
      </c>
      <c r="F37" s="33">
        <v>297320</v>
      </c>
      <c r="G37" s="33">
        <v>0</v>
      </c>
      <c r="H37" s="33">
        <v>1293812</v>
      </c>
      <c r="I37" s="34">
        <f t="shared" si="0"/>
        <v>64291776</v>
      </c>
    </row>
    <row r="38" spans="1:9" x14ac:dyDescent="0.25">
      <c r="A38" s="15">
        <v>1042</v>
      </c>
      <c r="B38" s="16" t="s">
        <v>43</v>
      </c>
      <c r="C38" s="31">
        <v>79544420</v>
      </c>
      <c r="D38" s="31">
        <v>0</v>
      </c>
      <c r="E38" s="31">
        <v>551154</v>
      </c>
      <c r="F38" s="31">
        <v>26585386</v>
      </c>
      <c r="G38" s="31">
        <v>0</v>
      </c>
      <c r="H38" s="31">
        <v>9010</v>
      </c>
      <c r="I38" s="32">
        <f t="shared" si="0"/>
        <v>106689970</v>
      </c>
    </row>
    <row r="39" spans="1:9" x14ac:dyDescent="0.25">
      <c r="A39" s="15">
        <v>1043</v>
      </c>
      <c r="B39" s="16" t="s">
        <v>44</v>
      </c>
      <c r="C39" s="33">
        <v>270197029</v>
      </c>
      <c r="D39" s="33">
        <v>27523599</v>
      </c>
      <c r="E39" s="33">
        <v>7979018</v>
      </c>
      <c r="F39" s="33">
        <v>3123312</v>
      </c>
      <c r="G39" s="33">
        <v>0</v>
      </c>
      <c r="H39" s="33">
        <v>666103</v>
      </c>
      <c r="I39" s="34">
        <f t="shared" si="0"/>
        <v>309489061</v>
      </c>
    </row>
    <row r="40" spans="1:9" x14ac:dyDescent="0.25">
      <c r="A40" s="15">
        <v>1044</v>
      </c>
      <c r="B40" s="16" t="s">
        <v>45</v>
      </c>
      <c r="C40" s="31">
        <v>4261707</v>
      </c>
      <c r="D40" s="31">
        <v>122911</v>
      </c>
      <c r="E40" s="31">
        <v>60942</v>
      </c>
      <c r="F40" s="31">
        <v>15524</v>
      </c>
      <c r="G40" s="31">
        <v>0</v>
      </c>
      <c r="H40" s="31">
        <v>101520</v>
      </c>
      <c r="I40" s="32">
        <f t="shared" si="0"/>
        <v>4562604</v>
      </c>
    </row>
    <row r="41" spans="1:9" x14ac:dyDescent="0.25">
      <c r="A41" s="15">
        <v>1046</v>
      </c>
      <c r="B41" s="16" t="s">
        <v>46</v>
      </c>
      <c r="C41" s="33">
        <v>3588353</v>
      </c>
      <c r="D41" s="33">
        <v>965</v>
      </c>
      <c r="E41" s="33">
        <v>37084</v>
      </c>
      <c r="F41" s="33">
        <v>0</v>
      </c>
      <c r="G41" s="33">
        <v>2500</v>
      </c>
      <c r="H41" s="33">
        <v>768965</v>
      </c>
      <c r="I41" s="34">
        <f t="shared" si="0"/>
        <v>4397867</v>
      </c>
    </row>
    <row r="42" spans="1:9" x14ac:dyDescent="0.25">
      <c r="A42" s="15">
        <v>1047</v>
      </c>
      <c r="B42" s="16" t="s">
        <v>47</v>
      </c>
      <c r="C42" s="31">
        <v>167771587</v>
      </c>
      <c r="D42" s="31">
        <v>22809583</v>
      </c>
      <c r="E42" s="31">
        <v>8062973</v>
      </c>
      <c r="F42" s="31">
        <v>53477</v>
      </c>
      <c r="G42" s="31">
        <v>5000</v>
      </c>
      <c r="H42" s="31">
        <v>1177479</v>
      </c>
      <c r="I42" s="32">
        <f t="shared" si="0"/>
        <v>199880099</v>
      </c>
    </row>
    <row r="43" spans="1:9" x14ac:dyDescent="0.25">
      <c r="A43" s="15">
        <v>1048</v>
      </c>
      <c r="B43" s="16" t="s">
        <v>48</v>
      </c>
      <c r="C43" s="33">
        <v>44168608</v>
      </c>
      <c r="D43" s="33">
        <v>3614856</v>
      </c>
      <c r="E43" s="33">
        <v>1900934</v>
      </c>
      <c r="F43" s="33">
        <v>305124</v>
      </c>
      <c r="G43" s="33">
        <v>0</v>
      </c>
      <c r="H43" s="33">
        <v>655892</v>
      </c>
      <c r="I43" s="34">
        <f t="shared" si="0"/>
        <v>50645414</v>
      </c>
    </row>
    <row r="44" spans="1:9" x14ac:dyDescent="0.25">
      <c r="A44" s="15">
        <v>1050</v>
      </c>
      <c r="B44" s="16" t="s">
        <v>49</v>
      </c>
      <c r="C44" s="31">
        <v>6698</v>
      </c>
      <c r="D44" s="31">
        <v>0</v>
      </c>
      <c r="E44" s="31">
        <v>408</v>
      </c>
      <c r="F44" s="31">
        <v>0</v>
      </c>
      <c r="G44" s="31">
        <v>0</v>
      </c>
      <c r="H44" s="31">
        <v>16270</v>
      </c>
      <c r="I44" s="32">
        <f t="shared" si="0"/>
        <v>23376</v>
      </c>
    </row>
    <row r="45" spans="1:9" x14ac:dyDescent="0.25">
      <c r="A45" s="15">
        <v>1052</v>
      </c>
      <c r="B45" s="16" t="s">
        <v>50</v>
      </c>
      <c r="C45" s="33">
        <v>12961680</v>
      </c>
      <c r="D45" s="33">
        <v>831766</v>
      </c>
      <c r="E45" s="33">
        <v>750033</v>
      </c>
      <c r="F45" s="33">
        <v>42596</v>
      </c>
      <c r="G45" s="33">
        <v>2500</v>
      </c>
      <c r="H45" s="33">
        <v>668071</v>
      </c>
      <c r="I45" s="34">
        <f t="shared" si="0"/>
        <v>15256646</v>
      </c>
    </row>
    <row r="46" spans="1:9" x14ac:dyDescent="0.25">
      <c r="A46" s="15">
        <v>1054</v>
      </c>
      <c r="B46" s="16" t="s">
        <v>51</v>
      </c>
      <c r="C46" s="31">
        <v>23324956</v>
      </c>
      <c r="D46" s="31">
        <v>969794</v>
      </c>
      <c r="E46" s="31">
        <v>1271086</v>
      </c>
      <c r="F46" s="31">
        <v>1920</v>
      </c>
      <c r="G46" s="31">
        <v>10011</v>
      </c>
      <c r="H46" s="31">
        <v>599412</v>
      </c>
      <c r="I46" s="32">
        <f t="shared" si="0"/>
        <v>26177179</v>
      </c>
    </row>
    <row r="47" spans="1:9" x14ac:dyDescent="0.25">
      <c r="A47" s="15">
        <v>1055</v>
      </c>
      <c r="B47" s="16" t="s">
        <v>52</v>
      </c>
      <c r="C47" s="33">
        <v>14792692</v>
      </c>
      <c r="D47" s="33">
        <v>1706623</v>
      </c>
      <c r="E47" s="33">
        <v>625738</v>
      </c>
      <c r="F47" s="33">
        <v>0</v>
      </c>
      <c r="G47" s="33">
        <v>0</v>
      </c>
      <c r="H47" s="33">
        <v>300377</v>
      </c>
      <c r="I47" s="34">
        <f t="shared" si="0"/>
        <v>17425430</v>
      </c>
    </row>
    <row r="48" spans="1:9" x14ac:dyDescent="0.25">
      <c r="A48" s="15">
        <v>1057</v>
      </c>
      <c r="B48" s="16" t="s">
        <v>53</v>
      </c>
      <c r="C48" s="31">
        <v>940435</v>
      </c>
      <c r="D48" s="31">
        <v>184</v>
      </c>
      <c r="E48" s="31">
        <v>78387</v>
      </c>
      <c r="F48" s="31">
        <v>0</v>
      </c>
      <c r="G48" s="31">
        <v>0</v>
      </c>
      <c r="H48" s="31">
        <v>452881</v>
      </c>
      <c r="I48" s="32">
        <f t="shared" si="0"/>
        <v>1471887</v>
      </c>
    </row>
    <row r="49" spans="1:9" x14ac:dyDescent="0.25">
      <c r="A49" s="15">
        <v>1058</v>
      </c>
      <c r="B49" s="16" t="s">
        <v>54</v>
      </c>
      <c r="C49" s="33">
        <v>16169115</v>
      </c>
      <c r="D49" s="33">
        <v>885792</v>
      </c>
      <c r="E49" s="33">
        <v>306339</v>
      </c>
      <c r="F49" s="33">
        <v>0</v>
      </c>
      <c r="G49" s="33">
        <v>22500</v>
      </c>
      <c r="H49" s="33">
        <v>923098</v>
      </c>
      <c r="I49" s="34">
        <f t="shared" si="0"/>
        <v>18306844</v>
      </c>
    </row>
    <row r="50" spans="1:9" x14ac:dyDescent="0.25">
      <c r="A50" s="15">
        <v>1062</v>
      </c>
      <c r="B50" s="16" t="s">
        <v>55</v>
      </c>
      <c r="C50" s="31">
        <v>53503044</v>
      </c>
      <c r="D50" s="31">
        <v>5332080</v>
      </c>
      <c r="E50" s="31">
        <v>1366181</v>
      </c>
      <c r="F50" s="31">
        <v>37052</v>
      </c>
      <c r="G50" s="31">
        <v>0</v>
      </c>
      <c r="H50" s="31">
        <v>5171285</v>
      </c>
      <c r="I50" s="32">
        <f t="shared" si="0"/>
        <v>65409642</v>
      </c>
    </row>
    <row r="51" spans="1:9" x14ac:dyDescent="0.25">
      <c r="A51" s="15">
        <v>1065</v>
      </c>
      <c r="B51" s="16" t="s">
        <v>56</v>
      </c>
      <c r="C51" s="33">
        <v>93875255</v>
      </c>
      <c r="D51" s="33">
        <v>7625130</v>
      </c>
      <c r="E51" s="33">
        <v>2790286</v>
      </c>
      <c r="F51" s="33">
        <v>38974</v>
      </c>
      <c r="G51" s="33">
        <v>0</v>
      </c>
      <c r="H51" s="33">
        <v>606739</v>
      </c>
      <c r="I51" s="34">
        <f t="shared" si="0"/>
        <v>104936384</v>
      </c>
    </row>
    <row r="52" spans="1:9" x14ac:dyDescent="0.25">
      <c r="A52" s="15">
        <v>1066</v>
      </c>
      <c r="B52" s="16" t="s">
        <v>57</v>
      </c>
      <c r="C52" s="31">
        <v>120266982</v>
      </c>
      <c r="D52" s="31">
        <v>9728005</v>
      </c>
      <c r="E52" s="31">
        <v>3046147</v>
      </c>
      <c r="F52" s="31">
        <v>42098</v>
      </c>
      <c r="G52" s="31">
        <v>0</v>
      </c>
      <c r="H52" s="31">
        <v>426287</v>
      </c>
      <c r="I52" s="32">
        <f t="shared" si="0"/>
        <v>133509519</v>
      </c>
    </row>
    <row r="53" spans="1:9" x14ac:dyDescent="0.25">
      <c r="A53" s="15">
        <v>1067</v>
      </c>
      <c r="B53" s="16" t="s">
        <v>58</v>
      </c>
      <c r="C53" s="33">
        <v>517903</v>
      </c>
      <c r="D53" s="33">
        <v>0</v>
      </c>
      <c r="E53" s="33">
        <v>408</v>
      </c>
      <c r="F53" s="33">
        <v>0</v>
      </c>
      <c r="G53" s="33">
        <v>0</v>
      </c>
      <c r="H53" s="33">
        <v>19790</v>
      </c>
      <c r="I53" s="34">
        <f t="shared" si="0"/>
        <v>538101</v>
      </c>
    </row>
    <row r="54" spans="1:9" x14ac:dyDescent="0.25">
      <c r="A54" s="15">
        <v>1068</v>
      </c>
      <c r="B54" s="16" t="s">
        <v>59</v>
      </c>
      <c r="C54" s="31">
        <v>138</v>
      </c>
      <c r="D54" s="31">
        <v>0</v>
      </c>
      <c r="E54" s="31">
        <v>818</v>
      </c>
      <c r="F54" s="31">
        <v>0</v>
      </c>
      <c r="G54" s="31">
        <v>0</v>
      </c>
      <c r="H54" s="31">
        <v>870</v>
      </c>
      <c r="I54" s="32">
        <f t="shared" si="0"/>
        <v>1826</v>
      </c>
    </row>
    <row r="55" spans="1:9" x14ac:dyDescent="0.25">
      <c r="A55" s="15">
        <v>1069</v>
      </c>
      <c r="B55" s="16" t="s">
        <v>60</v>
      </c>
      <c r="C55" s="33">
        <v>923584</v>
      </c>
      <c r="D55" s="33">
        <v>276869</v>
      </c>
      <c r="E55" s="33">
        <v>34623</v>
      </c>
      <c r="F55" s="33">
        <v>6562</v>
      </c>
      <c r="G55" s="33">
        <v>0</v>
      </c>
      <c r="H55" s="33">
        <v>30588</v>
      </c>
      <c r="I55" s="34">
        <f t="shared" si="0"/>
        <v>1272226</v>
      </c>
    </row>
    <row r="56" spans="1:9" ht="15" customHeight="1" x14ac:dyDescent="0.25">
      <c r="A56" s="15">
        <v>1070</v>
      </c>
      <c r="B56" s="16" t="s">
        <v>61</v>
      </c>
      <c r="C56" s="31">
        <v>20818952</v>
      </c>
      <c r="D56" s="31">
        <v>2643626</v>
      </c>
      <c r="E56" s="31">
        <v>1041163</v>
      </c>
      <c r="F56" s="31">
        <v>0</v>
      </c>
      <c r="G56" s="31">
        <v>0</v>
      </c>
      <c r="H56" s="31">
        <v>518658</v>
      </c>
      <c r="I56" s="32">
        <f t="shared" si="0"/>
        <v>25022399</v>
      </c>
    </row>
    <row r="57" spans="1:9" x14ac:dyDescent="0.25">
      <c r="A57" s="13" t="s">
        <v>63</v>
      </c>
      <c r="B57" s="18" t="s">
        <v>62</v>
      </c>
      <c r="C57" s="19">
        <f t="shared" ref="C57:I57" si="1">SUM(C7:C56)</f>
        <v>2580923383</v>
      </c>
      <c r="D57" s="19">
        <f t="shared" si="1"/>
        <v>367437639</v>
      </c>
      <c r="E57" s="19">
        <f t="shared" si="1"/>
        <v>83567899</v>
      </c>
      <c r="F57" s="19">
        <f t="shared" si="1"/>
        <v>202824074</v>
      </c>
      <c r="G57" s="19">
        <f t="shared" si="1"/>
        <v>261079</v>
      </c>
      <c r="H57" s="19">
        <f t="shared" si="1"/>
        <v>29067395</v>
      </c>
      <c r="I57" s="19">
        <f t="shared" si="1"/>
        <v>3264081469</v>
      </c>
    </row>
  </sheetData>
  <mergeCells count="1">
    <mergeCell ref="A4:I4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97F51-41AF-4205-9383-3580AE124BDA}">
  <dimension ref="A1:I57"/>
  <sheetViews>
    <sheetView workbookViewId="0">
      <selection activeCell="C7" sqref="C7:I56"/>
    </sheetView>
  </sheetViews>
  <sheetFormatPr baseColWidth="10" defaultColWidth="11.42578125" defaultRowHeight="15.75" x14ac:dyDescent="0.25"/>
  <cols>
    <col min="1" max="1" width="7.85546875" style="10" customWidth="1"/>
    <col min="2" max="2" width="19" style="11" customWidth="1"/>
    <col min="3" max="8" width="15" style="12" customWidth="1"/>
    <col min="9" max="9" width="19.5703125" style="12" customWidth="1"/>
    <col min="10" max="16384" width="11.42578125" style="4"/>
  </cols>
  <sheetData>
    <row r="1" spans="1:9" ht="15" customHeight="1" x14ac:dyDescent="0.25">
      <c r="A1" s="3"/>
      <c r="B1" s="3"/>
      <c r="C1" s="4"/>
      <c r="D1" s="5"/>
      <c r="E1" s="5"/>
      <c r="F1" s="4"/>
      <c r="G1" s="4"/>
      <c r="H1" s="4"/>
      <c r="I1" s="6" t="s">
        <v>0</v>
      </c>
    </row>
    <row r="2" spans="1:9" ht="15" customHeight="1" x14ac:dyDescent="0.25">
      <c r="A2" s="3"/>
      <c r="B2" s="3"/>
      <c r="C2" s="4"/>
      <c r="D2" s="5"/>
      <c r="E2" s="5"/>
      <c r="F2" s="4"/>
      <c r="G2" s="4"/>
      <c r="H2" s="4"/>
      <c r="I2" s="6" t="s">
        <v>1</v>
      </c>
    </row>
    <row r="3" spans="1:9" ht="15" customHeight="1" x14ac:dyDescent="0.25">
      <c r="A3" s="3"/>
      <c r="B3" s="4"/>
      <c r="C3" s="4"/>
      <c r="D3" s="5"/>
      <c r="E3" s="5"/>
      <c r="F3" s="4"/>
      <c r="G3" s="4"/>
      <c r="H3" s="4"/>
      <c r="I3" s="6" t="s">
        <v>2</v>
      </c>
    </row>
    <row r="4" spans="1:9" ht="15" customHeight="1" x14ac:dyDescent="0.25">
      <c r="A4" s="22" t="s">
        <v>64</v>
      </c>
      <c r="B4" s="22"/>
      <c r="C4" s="22"/>
      <c r="D4" s="22"/>
      <c r="E4" s="22"/>
      <c r="F4" s="22"/>
      <c r="G4" s="22"/>
      <c r="H4" s="22"/>
      <c r="I4" s="22"/>
    </row>
    <row r="5" spans="1:9" ht="15" customHeight="1" x14ac:dyDescent="0.25">
      <c r="A5" s="3"/>
      <c r="B5" s="7" t="s">
        <v>63</v>
      </c>
      <c r="C5" s="7" t="s">
        <v>63</v>
      </c>
      <c r="D5" s="7" t="s">
        <v>63</v>
      </c>
      <c r="E5" s="7" t="s">
        <v>63</v>
      </c>
      <c r="F5" s="7" t="s">
        <v>63</v>
      </c>
      <c r="G5" s="8" t="s">
        <v>63</v>
      </c>
      <c r="H5" s="4"/>
      <c r="I5" s="4"/>
    </row>
    <row r="6" spans="1:9" ht="41.25" customHeight="1" thickTop="1" thickBot="1" x14ac:dyDescent="0.3">
      <c r="A6" s="1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</row>
    <row r="7" spans="1:9" ht="16.5" thickTop="1" x14ac:dyDescent="0.25">
      <c r="A7" s="15">
        <v>1001</v>
      </c>
      <c r="B7" s="16" t="s">
        <v>12</v>
      </c>
      <c r="C7" s="29">
        <v>0</v>
      </c>
      <c r="D7" s="29">
        <v>0</v>
      </c>
      <c r="E7" s="29">
        <v>0</v>
      </c>
      <c r="F7" s="29">
        <v>0</v>
      </c>
      <c r="G7" s="29">
        <v>0</v>
      </c>
      <c r="H7" s="29">
        <v>0</v>
      </c>
      <c r="I7" s="30">
        <f>SUM(C7:H7)</f>
        <v>0</v>
      </c>
    </row>
    <row r="8" spans="1:9" x14ac:dyDescent="0.25">
      <c r="A8" s="15">
        <v>1002</v>
      </c>
      <c r="B8" s="16" t="s">
        <v>13</v>
      </c>
      <c r="C8" s="31">
        <v>0</v>
      </c>
      <c r="D8" s="31">
        <v>0</v>
      </c>
      <c r="E8" s="31">
        <v>0</v>
      </c>
      <c r="F8" s="31">
        <v>0</v>
      </c>
      <c r="G8" s="31">
        <v>0</v>
      </c>
      <c r="H8" s="31">
        <v>0</v>
      </c>
      <c r="I8" s="32">
        <f t="shared" ref="I8:I56" si="0">SUM(C8:H8)</f>
        <v>0</v>
      </c>
    </row>
    <row r="9" spans="1:9" x14ac:dyDescent="0.25">
      <c r="A9" s="15">
        <v>1005</v>
      </c>
      <c r="B9" s="16" t="s">
        <v>14</v>
      </c>
      <c r="C9" s="33">
        <v>0</v>
      </c>
      <c r="D9" s="33">
        <v>0</v>
      </c>
      <c r="E9" s="33">
        <v>0</v>
      </c>
      <c r="F9" s="33">
        <v>0</v>
      </c>
      <c r="G9" s="33">
        <v>0</v>
      </c>
      <c r="H9" s="33">
        <v>0</v>
      </c>
      <c r="I9" s="34">
        <f t="shared" si="0"/>
        <v>0</v>
      </c>
    </row>
    <row r="10" spans="1:9" x14ac:dyDescent="0.25">
      <c r="A10" s="15">
        <v>1006</v>
      </c>
      <c r="B10" s="16" t="s">
        <v>15</v>
      </c>
      <c r="C10" s="31">
        <v>0</v>
      </c>
      <c r="D10" s="31">
        <v>0</v>
      </c>
      <c r="E10" s="31">
        <v>0</v>
      </c>
      <c r="F10" s="31">
        <v>0</v>
      </c>
      <c r="G10" s="31">
        <v>0</v>
      </c>
      <c r="H10" s="31">
        <v>0</v>
      </c>
      <c r="I10" s="32">
        <f t="shared" si="0"/>
        <v>0</v>
      </c>
    </row>
    <row r="11" spans="1:9" x14ac:dyDescent="0.25">
      <c r="A11" s="15">
        <v>1007</v>
      </c>
      <c r="B11" s="16" t="s">
        <v>16</v>
      </c>
      <c r="C11" s="33">
        <v>2906190</v>
      </c>
      <c r="D11" s="33">
        <v>224603</v>
      </c>
      <c r="E11" s="33">
        <v>49515</v>
      </c>
      <c r="F11" s="33">
        <v>0</v>
      </c>
      <c r="G11" s="33">
        <v>0</v>
      </c>
      <c r="H11" s="33">
        <v>74020</v>
      </c>
      <c r="I11" s="34">
        <f t="shared" si="0"/>
        <v>3254328</v>
      </c>
    </row>
    <row r="12" spans="1:9" x14ac:dyDescent="0.25">
      <c r="A12" s="15">
        <v>1008</v>
      </c>
      <c r="B12" s="16" t="s">
        <v>17</v>
      </c>
      <c r="C12" s="31">
        <v>5362163</v>
      </c>
      <c r="D12" s="31">
        <v>0</v>
      </c>
      <c r="E12" s="31">
        <v>1620</v>
      </c>
      <c r="F12" s="31">
        <v>0</v>
      </c>
      <c r="G12" s="31">
        <v>0</v>
      </c>
      <c r="H12" s="31">
        <v>4150</v>
      </c>
      <c r="I12" s="32">
        <f t="shared" si="0"/>
        <v>5367933</v>
      </c>
    </row>
    <row r="13" spans="1:9" x14ac:dyDescent="0.25">
      <c r="A13" s="15">
        <v>1010</v>
      </c>
      <c r="B13" s="16" t="s">
        <v>18</v>
      </c>
      <c r="C13" s="33">
        <v>239509</v>
      </c>
      <c r="D13" s="33">
        <v>59160</v>
      </c>
      <c r="E13" s="33">
        <v>11989</v>
      </c>
      <c r="F13" s="33">
        <v>0</v>
      </c>
      <c r="G13" s="33">
        <v>0</v>
      </c>
      <c r="H13" s="33">
        <v>2610</v>
      </c>
      <c r="I13" s="34">
        <f t="shared" si="0"/>
        <v>313268</v>
      </c>
    </row>
    <row r="14" spans="1:9" x14ac:dyDescent="0.25">
      <c r="A14" s="15">
        <v>1011</v>
      </c>
      <c r="B14" s="16" t="s">
        <v>19</v>
      </c>
      <c r="C14" s="31">
        <v>688992</v>
      </c>
      <c r="D14" s="31">
        <v>241903</v>
      </c>
      <c r="E14" s="31">
        <v>41905</v>
      </c>
      <c r="F14" s="31">
        <v>0</v>
      </c>
      <c r="G14" s="31">
        <v>0</v>
      </c>
      <c r="H14" s="31">
        <v>58410</v>
      </c>
      <c r="I14" s="32">
        <f t="shared" si="0"/>
        <v>1031210</v>
      </c>
    </row>
    <row r="15" spans="1:9" x14ac:dyDescent="0.25">
      <c r="A15" s="15">
        <v>1012</v>
      </c>
      <c r="B15" s="16" t="s">
        <v>20</v>
      </c>
      <c r="C15" s="33">
        <v>0</v>
      </c>
      <c r="D15" s="33">
        <v>0</v>
      </c>
      <c r="E15" s="33">
        <v>0</v>
      </c>
      <c r="F15" s="33">
        <v>0</v>
      </c>
      <c r="G15" s="33">
        <v>0</v>
      </c>
      <c r="H15" s="33">
        <v>0</v>
      </c>
      <c r="I15" s="34">
        <f t="shared" si="0"/>
        <v>0</v>
      </c>
    </row>
    <row r="16" spans="1:9" x14ac:dyDescent="0.25">
      <c r="A16" s="15">
        <v>1013</v>
      </c>
      <c r="B16" s="16" t="s">
        <v>21</v>
      </c>
      <c r="C16" s="31">
        <v>53311102</v>
      </c>
      <c r="D16" s="31">
        <v>25115681</v>
      </c>
      <c r="E16" s="31">
        <v>2294914</v>
      </c>
      <c r="F16" s="31">
        <v>0</v>
      </c>
      <c r="G16" s="31">
        <v>0</v>
      </c>
      <c r="H16" s="31">
        <v>151353</v>
      </c>
      <c r="I16" s="32">
        <f t="shared" si="0"/>
        <v>80873050</v>
      </c>
    </row>
    <row r="17" spans="1:9" x14ac:dyDescent="0.25">
      <c r="A17" s="15">
        <v>1014</v>
      </c>
      <c r="B17" s="16" t="s">
        <v>22</v>
      </c>
      <c r="C17" s="33">
        <v>0</v>
      </c>
      <c r="D17" s="33">
        <v>0</v>
      </c>
      <c r="E17" s="33">
        <v>0</v>
      </c>
      <c r="F17" s="33">
        <v>0</v>
      </c>
      <c r="G17" s="33">
        <v>0</v>
      </c>
      <c r="H17" s="33">
        <v>0</v>
      </c>
      <c r="I17" s="34">
        <f t="shared" si="0"/>
        <v>0</v>
      </c>
    </row>
    <row r="18" spans="1:9" x14ac:dyDescent="0.25">
      <c r="A18" s="15">
        <v>1016</v>
      </c>
      <c r="B18" s="16" t="s">
        <v>23</v>
      </c>
      <c r="C18" s="31">
        <v>93188060</v>
      </c>
      <c r="D18" s="31">
        <v>37882385</v>
      </c>
      <c r="E18" s="31">
        <v>4731921</v>
      </c>
      <c r="F18" s="31">
        <v>0</v>
      </c>
      <c r="G18" s="31">
        <v>0</v>
      </c>
      <c r="H18" s="31">
        <v>983248</v>
      </c>
      <c r="I18" s="32">
        <f t="shared" si="0"/>
        <v>136785614</v>
      </c>
    </row>
    <row r="19" spans="1:9" x14ac:dyDescent="0.25">
      <c r="A19" s="15">
        <v>1017</v>
      </c>
      <c r="B19" s="16" t="s">
        <v>24</v>
      </c>
      <c r="C19" s="33">
        <v>2061867</v>
      </c>
      <c r="D19" s="33">
        <v>41280</v>
      </c>
      <c r="E19" s="33">
        <v>17085</v>
      </c>
      <c r="F19" s="33">
        <v>464723</v>
      </c>
      <c r="G19" s="33">
        <v>0</v>
      </c>
      <c r="H19" s="33">
        <v>39400</v>
      </c>
      <c r="I19" s="34">
        <f t="shared" si="0"/>
        <v>2624355</v>
      </c>
    </row>
    <row r="20" spans="1:9" x14ac:dyDescent="0.25">
      <c r="A20" s="15">
        <v>1018</v>
      </c>
      <c r="B20" s="16" t="s">
        <v>25</v>
      </c>
      <c r="C20" s="31">
        <v>92</v>
      </c>
      <c r="D20" s="31">
        <v>0</v>
      </c>
      <c r="E20" s="31">
        <v>818</v>
      </c>
      <c r="F20" s="31">
        <v>0</v>
      </c>
      <c r="G20" s="31">
        <v>0</v>
      </c>
      <c r="H20" s="31">
        <v>580</v>
      </c>
      <c r="I20" s="32">
        <f t="shared" si="0"/>
        <v>1490</v>
      </c>
    </row>
    <row r="21" spans="1:9" x14ac:dyDescent="0.25">
      <c r="A21" s="15">
        <v>1019</v>
      </c>
      <c r="B21" s="16" t="s">
        <v>26</v>
      </c>
      <c r="C21" s="33">
        <v>1095639</v>
      </c>
      <c r="D21" s="33">
        <v>67637</v>
      </c>
      <c r="E21" s="33">
        <v>17999</v>
      </c>
      <c r="F21" s="33">
        <v>10301</v>
      </c>
      <c r="G21" s="33">
        <v>0</v>
      </c>
      <c r="H21" s="33">
        <v>37630</v>
      </c>
      <c r="I21" s="34">
        <f t="shared" si="0"/>
        <v>1229206</v>
      </c>
    </row>
    <row r="22" spans="1:9" x14ac:dyDescent="0.25">
      <c r="A22" s="15">
        <v>1020</v>
      </c>
      <c r="B22" s="16" t="s">
        <v>27</v>
      </c>
      <c r="C22" s="31">
        <v>638922</v>
      </c>
      <c r="D22" s="31">
        <v>354518</v>
      </c>
      <c r="E22" s="31">
        <v>31336</v>
      </c>
      <c r="F22" s="31">
        <v>0</v>
      </c>
      <c r="G22" s="31">
        <v>0</v>
      </c>
      <c r="H22" s="31">
        <v>3498</v>
      </c>
      <c r="I22" s="32">
        <f t="shared" si="0"/>
        <v>1028274</v>
      </c>
    </row>
    <row r="23" spans="1:9" x14ac:dyDescent="0.25">
      <c r="A23" s="15">
        <v>1022</v>
      </c>
      <c r="B23" s="16" t="s">
        <v>28</v>
      </c>
      <c r="C23" s="33">
        <v>0</v>
      </c>
      <c r="D23" s="33">
        <v>0</v>
      </c>
      <c r="E23" s="33">
        <v>0</v>
      </c>
      <c r="F23" s="33">
        <v>0</v>
      </c>
      <c r="G23" s="33">
        <v>0</v>
      </c>
      <c r="H23" s="33">
        <v>0</v>
      </c>
      <c r="I23" s="34">
        <f t="shared" si="0"/>
        <v>0</v>
      </c>
    </row>
    <row r="24" spans="1:9" x14ac:dyDescent="0.25">
      <c r="A24" s="15">
        <v>1023</v>
      </c>
      <c r="B24" s="16" t="s">
        <v>29</v>
      </c>
      <c r="C24" s="31">
        <v>1369402</v>
      </c>
      <c r="D24" s="31">
        <v>374099</v>
      </c>
      <c r="E24" s="31">
        <v>149520</v>
      </c>
      <c r="F24" s="31">
        <v>3090</v>
      </c>
      <c r="G24" s="31">
        <v>0</v>
      </c>
      <c r="H24" s="31">
        <v>53761</v>
      </c>
      <c r="I24" s="32">
        <f t="shared" si="0"/>
        <v>1949872</v>
      </c>
    </row>
    <row r="25" spans="1:9" x14ac:dyDescent="0.25">
      <c r="A25" s="15">
        <v>1024</v>
      </c>
      <c r="B25" s="16" t="s">
        <v>30</v>
      </c>
      <c r="C25" s="33">
        <v>65368570</v>
      </c>
      <c r="D25" s="33">
        <v>4182277</v>
      </c>
      <c r="E25" s="33">
        <v>746731</v>
      </c>
      <c r="F25" s="33">
        <v>30342979</v>
      </c>
      <c r="G25" s="33">
        <v>0</v>
      </c>
      <c r="H25" s="33">
        <v>364195</v>
      </c>
      <c r="I25" s="34">
        <f t="shared" si="0"/>
        <v>101004752</v>
      </c>
    </row>
    <row r="26" spans="1:9" x14ac:dyDescent="0.25">
      <c r="A26" s="15">
        <v>1025</v>
      </c>
      <c r="B26" s="16" t="s">
        <v>31</v>
      </c>
      <c r="C26" s="31">
        <v>0</v>
      </c>
      <c r="D26" s="31">
        <v>0</v>
      </c>
      <c r="E26" s="31">
        <v>0</v>
      </c>
      <c r="F26" s="31">
        <v>0</v>
      </c>
      <c r="G26" s="31">
        <v>0</v>
      </c>
      <c r="H26" s="31">
        <v>0</v>
      </c>
      <c r="I26" s="32">
        <f t="shared" si="0"/>
        <v>0</v>
      </c>
    </row>
    <row r="27" spans="1:9" x14ac:dyDescent="0.25">
      <c r="A27" s="15">
        <v>1026</v>
      </c>
      <c r="B27" s="16" t="s">
        <v>32</v>
      </c>
      <c r="C27" s="33">
        <v>0</v>
      </c>
      <c r="D27" s="33">
        <v>0</v>
      </c>
      <c r="E27" s="33">
        <v>0</v>
      </c>
      <c r="F27" s="33">
        <v>0</v>
      </c>
      <c r="G27" s="33">
        <v>0</v>
      </c>
      <c r="H27" s="33">
        <v>7500</v>
      </c>
      <c r="I27" s="34">
        <f t="shared" si="0"/>
        <v>7500</v>
      </c>
    </row>
    <row r="28" spans="1:9" x14ac:dyDescent="0.25">
      <c r="A28" s="15">
        <v>1027</v>
      </c>
      <c r="B28" s="16" t="s">
        <v>33</v>
      </c>
      <c r="C28" s="31">
        <v>5845607</v>
      </c>
      <c r="D28" s="31">
        <v>123418</v>
      </c>
      <c r="E28" s="31">
        <v>47273</v>
      </c>
      <c r="F28" s="31">
        <v>391930</v>
      </c>
      <c r="G28" s="31">
        <v>0</v>
      </c>
      <c r="H28" s="31">
        <v>93030</v>
      </c>
      <c r="I28" s="32">
        <f t="shared" si="0"/>
        <v>6501258</v>
      </c>
    </row>
    <row r="29" spans="1:9" x14ac:dyDescent="0.25">
      <c r="A29" s="15">
        <v>1028</v>
      </c>
      <c r="B29" s="16" t="s">
        <v>34</v>
      </c>
      <c r="C29" s="33">
        <v>669208</v>
      </c>
      <c r="D29" s="33">
        <v>184930</v>
      </c>
      <c r="E29" s="33">
        <v>18187</v>
      </c>
      <c r="F29" s="33">
        <v>29512</v>
      </c>
      <c r="G29" s="33">
        <v>0</v>
      </c>
      <c r="H29" s="33">
        <v>6090</v>
      </c>
      <c r="I29" s="34">
        <f t="shared" si="0"/>
        <v>907927</v>
      </c>
    </row>
    <row r="30" spans="1:9" x14ac:dyDescent="0.25">
      <c r="A30" s="15">
        <v>1030</v>
      </c>
      <c r="B30" s="16" t="s">
        <v>35</v>
      </c>
      <c r="C30" s="31">
        <v>3437357</v>
      </c>
      <c r="D30" s="31">
        <v>440230</v>
      </c>
      <c r="E30" s="31">
        <v>141305</v>
      </c>
      <c r="F30" s="31">
        <v>0</v>
      </c>
      <c r="G30" s="31">
        <v>2500</v>
      </c>
      <c r="H30" s="31">
        <v>84951</v>
      </c>
      <c r="I30" s="32">
        <f t="shared" si="0"/>
        <v>4106343</v>
      </c>
    </row>
    <row r="31" spans="1:9" x14ac:dyDescent="0.25">
      <c r="A31" s="15">
        <v>1031</v>
      </c>
      <c r="B31" s="16" t="s">
        <v>36</v>
      </c>
      <c r="C31" s="33">
        <v>46</v>
      </c>
      <c r="D31" s="33">
        <v>0</v>
      </c>
      <c r="E31" s="33">
        <v>409</v>
      </c>
      <c r="F31" s="33">
        <v>0</v>
      </c>
      <c r="G31" s="33">
        <v>0</v>
      </c>
      <c r="H31" s="33">
        <v>290</v>
      </c>
      <c r="I31" s="34">
        <f t="shared" si="0"/>
        <v>745</v>
      </c>
    </row>
    <row r="32" spans="1:9" x14ac:dyDescent="0.25">
      <c r="A32" s="15">
        <v>1033</v>
      </c>
      <c r="B32" s="16" t="s">
        <v>37</v>
      </c>
      <c r="C32" s="31">
        <v>107843</v>
      </c>
      <c r="D32" s="31">
        <v>1537</v>
      </c>
      <c r="E32" s="31">
        <v>11063</v>
      </c>
      <c r="F32" s="31">
        <v>0</v>
      </c>
      <c r="G32" s="31">
        <v>2500</v>
      </c>
      <c r="H32" s="31">
        <v>13990</v>
      </c>
      <c r="I32" s="32">
        <f t="shared" si="0"/>
        <v>136933</v>
      </c>
    </row>
    <row r="33" spans="1:9" x14ac:dyDescent="0.25">
      <c r="A33" s="15">
        <v>1034</v>
      </c>
      <c r="B33" s="16" t="s">
        <v>38</v>
      </c>
      <c r="C33" s="33">
        <v>14173</v>
      </c>
      <c r="D33" s="33">
        <v>0</v>
      </c>
      <c r="E33" s="33">
        <v>669</v>
      </c>
      <c r="F33" s="33">
        <v>0</v>
      </c>
      <c r="G33" s="33">
        <v>0</v>
      </c>
      <c r="H33" s="33">
        <v>4350</v>
      </c>
      <c r="I33" s="34">
        <f t="shared" si="0"/>
        <v>19192</v>
      </c>
    </row>
    <row r="34" spans="1:9" x14ac:dyDescent="0.25">
      <c r="A34" s="15">
        <v>1037</v>
      </c>
      <c r="B34" s="16" t="s">
        <v>39</v>
      </c>
      <c r="C34" s="31">
        <v>3447346</v>
      </c>
      <c r="D34" s="31">
        <v>2776450</v>
      </c>
      <c r="E34" s="31">
        <v>117725</v>
      </c>
      <c r="F34" s="31">
        <v>98091</v>
      </c>
      <c r="G34" s="31">
        <v>0</v>
      </c>
      <c r="H34" s="31">
        <v>95953</v>
      </c>
      <c r="I34" s="32">
        <f t="shared" si="0"/>
        <v>6535565</v>
      </c>
    </row>
    <row r="35" spans="1:9" x14ac:dyDescent="0.25">
      <c r="A35" s="15">
        <v>1038</v>
      </c>
      <c r="B35" s="16" t="s">
        <v>40</v>
      </c>
      <c r="C35" s="33">
        <v>0</v>
      </c>
      <c r="D35" s="33">
        <v>0</v>
      </c>
      <c r="E35" s="33">
        <v>0</v>
      </c>
      <c r="F35" s="33">
        <v>0</v>
      </c>
      <c r="G35" s="33">
        <v>0</v>
      </c>
      <c r="H35" s="33">
        <v>22500</v>
      </c>
      <c r="I35" s="34">
        <f t="shared" si="0"/>
        <v>22500</v>
      </c>
    </row>
    <row r="36" spans="1:9" x14ac:dyDescent="0.25">
      <c r="A36" s="15">
        <v>1039</v>
      </c>
      <c r="B36" s="16" t="s">
        <v>41</v>
      </c>
      <c r="C36" s="31">
        <v>0</v>
      </c>
      <c r="D36" s="31">
        <v>0</v>
      </c>
      <c r="E36" s="31">
        <v>0</v>
      </c>
      <c r="F36" s="31">
        <v>0</v>
      </c>
      <c r="G36" s="31">
        <v>0</v>
      </c>
      <c r="H36" s="31">
        <v>0</v>
      </c>
      <c r="I36" s="32">
        <f t="shared" si="0"/>
        <v>0</v>
      </c>
    </row>
    <row r="37" spans="1:9" x14ac:dyDescent="0.25">
      <c r="A37" s="15">
        <v>1040</v>
      </c>
      <c r="B37" s="16" t="s">
        <v>42</v>
      </c>
      <c r="C37" s="33">
        <v>1837378</v>
      </c>
      <c r="D37" s="33">
        <v>591873</v>
      </c>
      <c r="E37" s="33">
        <v>59786</v>
      </c>
      <c r="F37" s="33">
        <v>0</v>
      </c>
      <c r="G37" s="33">
        <v>0</v>
      </c>
      <c r="H37" s="33">
        <v>72471</v>
      </c>
      <c r="I37" s="34">
        <f t="shared" si="0"/>
        <v>2561508</v>
      </c>
    </row>
    <row r="38" spans="1:9" x14ac:dyDescent="0.25">
      <c r="A38" s="15">
        <v>1042</v>
      </c>
      <c r="B38" s="16" t="s">
        <v>43</v>
      </c>
      <c r="C38" s="31">
        <v>26233504</v>
      </c>
      <c r="D38" s="31">
        <v>0</v>
      </c>
      <c r="E38" s="31">
        <v>2259699</v>
      </c>
      <c r="F38" s="31">
        <v>27567323</v>
      </c>
      <c r="G38" s="31">
        <v>0</v>
      </c>
      <c r="H38" s="31">
        <v>1160</v>
      </c>
      <c r="I38" s="32">
        <f t="shared" si="0"/>
        <v>56061686</v>
      </c>
    </row>
    <row r="39" spans="1:9" x14ac:dyDescent="0.25">
      <c r="A39" s="15">
        <v>1043</v>
      </c>
      <c r="B39" s="16" t="s">
        <v>44</v>
      </c>
      <c r="C39" s="33">
        <v>68478659</v>
      </c>
      <c r="D39" s="33">
        <v>5422812</v>
      </c>
      <c r="E39" s="33">
        <v>1701254</v>
      </c>
      <c r="F39" s="33">
        <v>248191</v>
      </c>
      <c r="G39" s="33">
        <v>0</v>
      </c>
      <c r="H39" s="33">
        <v>94623</v>
      </c>
      <c r="I39" s="34">
        <f t="shared" si="0"/>
        <v>75945539</v>
      </c>
    </row>
    <row r="40" spans="1:9" x14ac:dyDescent="0.25">
      <c r="A40" s="15">
        <v>1044</v>
      </c>
      <c r="B40" s="16" t="s">
        <v>45</v>
      </c>
      <c r="C40" s="31">
        <v>99150</v>
      </c>
      <c r="D40" s="31">
        <v>1944</v>
      </c>
      <c r="E40" s="31">
        <v>12530</v>
      </c>
      <c r="F40" s="31">
        <v>0</v>
      </c>
      <c r="G40" s="31">
        <v>0</v>
      </c>
      <c r="H40" s="31">
        <v>43770</v>
      </c>
      <c r="I40" s="32">
        <f t="shared" si="0"/>
        <v>157394</v>
      </c>
    </row>
    <row r="41" spans="1:9" x14ac:dyDescent="0.25">
      <c r="A41" s="15">
        <v>1046</v>
      </c>
      <c r="B41" s="16" t="s">
        <v>46</v>
      </c>
      <c r="C41" s="33">
        <v>0</v>
      </c>
      <c r="D41" s="33">
        <v>0</v>
      </c>
      <c r="E41" s="33">
        <v>0</v>
      </c>
      <c r="F41" s="33">
        <v>0</v>
      </c>
      <c r="G41" s="33">
        <v>0</v>
      </c>
      <c r="H41" s="33">
        <v>82500</v>
      </c>
      <c r="I41" s="34">
        <f t="shared" si="0"/>
        <v>82500</v>
      </c>
    </row>
    <row r="42" spans="1:9" x14ac:dyDescent="0.25">
      <c r="A42" s="15">
        <v>1047</v>
      </c>
      <c r="B42" s="16" t="s">
        <v>47</v>
      </c>
      <c r="C42" s="31">
        <v>22613600</v>
      </c>
      <c r="D42" s="31">
        <v>13205522</v>
      </c>
      <c r="E42" s="31">
        <v>654385</v>
      </c>
      <c r="F42" s="31">
        <v>0</v>
      </c>
      <c r="G42" s="31">
        <v>0</v>
      </c>
      <c r="H42" s="31">
        <v>58613</v>
      </c>
      <c r="I42" s="32">
        <f t="shared" si="0"/>
        <v>36532120</v>
      </c>
    </row>
    <row r="43" spans="1:9" x14ac:dyDescent="0.25">
      <c r="A43" s="15">
        <v>1048</v>
      </c>
      <c r="B43" s="16" t="s">
        <v>48</v>
      </c>
      <c r="C43" s="33">
        <v>6589132</v>
      </c>
      <c r="D43" s="33">
        <v>207797</v>
      </c>
      <c r="E43" s="33">
        <v>321759</v>
      </c>
      <c r="F43" s="33">
        <v>0</v>
      </c>
      <c r="G43" s="33">
        <v>0</v>
      </c>
      <c r="H43" s="33">
        <v>79750</v>
      </c>
      <c r="I43" s="34">
        <f t="shared" si="0"/>
        <v>7198438</v>
      </c>
    </row>
    <row r="44" spans="1:9" x14ac:dyDescent="0.25">
      <c r="A44" s="15">
        <v>1050</v>
      </c>
      <c r="B44" s="16" t="s">
        <v>49</v>
      </c>
      <c r="C44" s="31">
        <v>0</v>
      </c>
      <c r="D44" s="31">
        <v>0</v>
      </c>
      <c r="E44" s="31">
        <v>0</v>
      </c>
      <c r="F44" s="31">
        <v>0</v>
      </c>
      <c r="G44" s="31">
        <v>0</v>
      </c>
      <c r="H44" s="31">
        <v>0</v>
      </c>
      <c r="I44" s="32">
        <f t="shared" si="0"/>
        <v>0</v>
      </c>
    </row>
    <row r="45" spans="1:9" x14ac:dyDescent="0.25">
      <c r="A45" s="15">
        <v>1052</v>
      </c>
      <c r="B45" s="16" t="s">
        <v>50</v>
      </c>
      <c r="C45" s="33">
        <v>360306</v>
      </c>
      <c r="D45" s="33">
        <v>0</v>
      </c>
      <c r="E45" s="33">
        <v>8572</v>
      </c>
      <c r="F45" s="33">
        <v>0</v>
      </c>
      <c r="G45" s="33">
        <v>0</v>
      </c>
      <c r="H45" s="33">
        <v>22870</v>
      </c>
      <c r="I45" s="34">
        <f t="shared" si="0"/>
        <v>391748</v>
      </c>
    </row>
    <row r="46" spans="1:9" x14ac:dyDescent="0.25">
      <c r="A46" s="15">
        <v>1054</v>
      </c>
      <c r="B46" s="16" t="s">
        <v>51</v>
      </c>
      <c r="C46" s="31">
        <v>1739940</v>
      </c>
      <c r="D46" s="31">
        <v>804852</v>
      </c>
      <c r="E46" s="31">
        <v>55010</v>
      </c>
      <c r="F46" s="31">
        <v>0</v>
      </c>
      <c r="G46" s="31">
        <v>0</v>
      </c>
      <c r="H46" s="31">
        <v>47801</v>
      </c>
      <c r="I46" s="32">
        <f t="shared" si="0"/>
        <v>2647603</v>
      </c>
    </row>
    <row r="47" spans="1:9" x14ac:dyDescent="0.25">
      <c r="A47" s="15">
        <v>1055</v>
      </c>
      <c r="B47" s="16" t="s">
        <v>52</v>
      </c>
      <c r="C47" s="33">
        <v>3003189</v>
      </c>
      <c r="D47" s="33">
        <v>25389</v>
      </c>
      <c r="E47" s="33">
        <v>120502</v>
      </c>
      <c r="F47" s="33">
        <v>0</v>
      </c>
      <c r="G47" s="33">
        <v>0</v>
      </c>
      <c r="H47" s="33">
        <v>45530</v>
      </c>
      <c r="I47" s="34">
        <f t="shared" si="0"/>
        <v>3194610</v>
      </c>
    </row>
    <row r="48" spans="1:9" x14ac:dyDescent="0.25">
      <c r="A48" s="15">
        <v>1057</v>
      </c>
      <c r="B48" s="16" t="s">
        <v>53</v>
      </c>
      <c r="C48" s="31">
        <v>1953299</v>
      </c>
      <c r="D48" s="31">
        <v>11613</v>
      </c>
      <c r="E48" s="31">
        <v>71441</v>
      </c>
      <c r="F48" s="31">
        <v>0</v>
      </c>
      <c r="G48" s="31">
        <v>0</v>
      </c>
      <c r="H48" s="31">
        <v>73361</v>
      </c>
      <c r="I48" s="32">
        <f t="shared" si="0"/>
        <v>2109714</v>
      </c>
    </row>
    <row r="49" spans="1:9" x14ac:dyDescent="0.25">
      <c r="A49" s="15">
        <v>1058</v>
      </c>
      <c r="B49" s="16" t="s">
        <v>54</v>
      </c>
      <c r="C49" s="33">
        <v>866395</v>
      </c>
      <c r="D49" s="33">
        <v>139483</v>
      </c>
      <c r="E49" s="33">
        <v>10572</v>
      </c>
      <c r="F49" s="33">
        <v>0</v>
      </c>
      <c r="G49" s="33">
        <v>0</v>
      </c>
      <c r="H49" s="33">
        <v>88260</v>
      </c>
      <c r="I49" s="34">
        <f t="shared" si="0"/>
        <v>1104710</v>
      </c>
    </row>
    <row r="50" spans="1:9" x14ac:dyDescent="0.25">
      <c r="A50" s="15">
        <v>1062</v>
      </c>
      <c r="B50" s="16" t="s">
        <v>55</v>
      </c>
      <c r="C50" s="31">
        <v>0</v>
      </c>
      <c r="D50" s="31">
        <v>0</v>
      </c>
      <c r="E50" s="31">
        <v>0</v>
      </c>
      <c r="F50" s="31">
        <v>0</v>
      </c>
      <c r="G50" s="31">
        <v>0</v>
      </c>
      <c r="H50" s="31">
        <v>0</v>
      </c>
      <c r="I50" s="32">
        <f t="shared" si="0"/>
        <v>0</v>
      </c>
    </row>
    <row r="51" spans="1:9" x14ac:dyDescent="0.25">
      <c r="A51" s="15">
        <v>1065</v>
      </c>
      <c r="B51" s="16" t="s">
        <v>56</v>
      </c>
      <c r="C51" s="33">
        <v>3918413</v>
      </c>
      <c r="D51" s="33">
        <v>285354</v>
      </c>
      <c r="E51" s="33">
        <v>120316</v>
      </c>
      <c r="F51" s="33">
        <v>0</v>
      </c>
      <c r="G51" s="33">
        <v>0</v>
      </c>
      <c r="H51" s="33">
        <v>50930</v>
      </c>
      <c r="I51" s="34">
        <f t="shared" si="0"/>
        <v>4375013</v>
      </c>
    </row>
    <row r="52" spans="1:9" x14ac:dyDescent="0.25">
      <c r="A52" s="15">
        <v>1066</v>
      </c>
      <c r="B52" s="16" t="s">
        <v>57</v>
      </c>
      <c r="C52" s="31">
        <v>18406293</v>
      </c>
      <c r="D52" s="31">
        <v>815824</v>
      </c>
      <c r="E52" s="31">
        <v>314183</v>
      </c>
      <c r="F52" s="31">
        <v>72551</v>
      </c>
      <c r="G52" s="31">
        <v>0</v>
      </c>
      <c r="H52" s="31">
        <v>89929</v>
      </c>
      <c r="I52" s="32">
        <f t="shared" si="0"/>
        <v>19698780</v>
      </c>
    </row>
    <row r="53" spans="1:9" x14ac:dyDescent="0.25">
      <c r="A53" s="15">
        <v>1067</v>
      </c>
      <c r="B53" s="16" t="s">
        <v>58</v>
      </c>
      <c r="C53" s="33">
        <v>26090</v>
      </c>
      <c r="D53" s="33">
        <v>9069</v>
      </c>
      <c r="E53" s="33">
        <v>553</v>
      </c>
      <c r="F53" s="33">
        <v>0</v>
      </c>
      <c r="G53" s="33">
        <v>0</v>
      </c>
      <c r="H53" s="33">
        <v>6670</v>
      </c>
      <c r="I53" s="34">
        <f t="shared" si="0"/>
        <v>42382</v>
      </c>
    </row>
    <row r="54" spans="1:9" x14ac:dyDescent="0.25">
      <c r="A54" s="15">
        <v>1068</v>
      </c>
      <c r="B54" s="16" t="s">
        <v>59</v>
      </c>
      <c r="C54" s="31">
        <v>0</v>
      </c>
      <c r="D54" s="31">
        <v>0</v>
      </c>
      <c r="E54" s="31">
        <v>0</v>
      </c>
      <c r="F54" s="31">
        <v>0</v>
      </c>
      <c r="G54" s="31">
        <v>0</v>
      </c>
      <c r="H54" s="31">
        <v>0</v>
      </c>
      <c r="I54" s="32">
        <f t="shared" si="0"/>
        <v>0</v>
      </c>
    </row>
    <row r="55" spans="1:9" x14ac:dyDescent="0.25">
      <c r="A55" s="15">
        <v>1069</v>
      </c>
      <c r="B55" s="16" t="s">
        <v>60</v>
      </c>
      <c r="C55" s="33">
        <v>92</v>
      </c>
      <c r="D55" s="33">
        <v>0</v>
      </c>
      <c r="E55" s="33">
        <v>0</v>
      </c>
      <c r="F55" s="33">
        <v>0</v>
      </c>
      <c r="G55" s="33">
        <v>0</v>
      </c>
      <c r="H55" s="33">
        <v>8080</v>
      </c>
      <c r="I55" s="34">
        <f t="shared" si="0"/>
        <v>8172</v>
      </c>
    </row>
    <row r="56" spans="1:9" ht="15" customHeight="1" x14ac:dyDescent="0.25">
      <c r="A56" s="15">
        <v>1070</v>
      </c>
      <c r="B56" s="16" t="s">
        <v>61</v>
      </c>
      <c r="C56" s="31">
        <v>13162289</v>
      </c>
      <c r="D56" s="31">
        <v>5272344</v>
      </c>
      <c r="E56" s="31">
        <v>474301</v>
      </c>
      <c r="F56" s="31">
        <v>0</v>
      </c>
      <c r="G56" s="31">
        <v>0</v>
      </c>
      <c r="H56" s="31">
        <v>58870</v>
      </c>
      <c r="I56" s="32">
        <f t="shared" si="0"/>
        <v>18967804</v>
      </c>
    </row>
    <row r="57" spans="1:9" x14ac:dyDescent="0.25">
      <c r="A57" s="13" t="s">
        <v>63</v>
      </c>
      <c r="B57" s="18" t="s">
        <v>62</v>
      </c>
      <c r="C57" s="19">
        <f t="shared" ref="C57:I57" si="1">SUM(C7:C56)</f>
        <v>409039817</v>
      </c>
      <c r="D57" s="19">
        <f t="shared" si="1"/>
        <v>98863984</v>
      </c>
      <c r="E57" s="19">
        <f t="shared" si="1"/>
        <v>14616847</v>
      </c>
      <c r="F57" s="19">
        <f t="shared" si="1"/>
        <v>59228691</v>
      </c>
      <c r="G57" s="19">
        <f t="shared" si="1"/>
        <v>5000</v>
      </c>
      <c r="H57" s="19">
        <f t="shared" si="1"/>
        <v>3026697</v>
      </c>
      <c r="I57" s="19">
        <f t="shared" si="1"/>
        <v>584781036</v>
      </c>
    </row>
  </sheetData>
  <mergeCells count="1">
    <mergeCell ref="A4:I4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A9299-9B9C-4FFA-A1F1-2DE2E29DAE1B}">
  <dimension ref="A1:I57"/>
  <sheetViews>
    <sheetView workbookViewId="0">
      <selection activeCell="C7" sqref="C7:I56"/>
    </sheetView>
  </sheetViews>
  <sheetFormatPr baseColWidth="10" defaultColWidth="11.42578125" defaultRowHeight="15.75" x14ac:dyDescent="0.25"/>
  <cols>
    <col min="1" max="1" width="7.85546875" style="10" customWidth="1"/>
    <col min="2" max="2" width="19" style="11" customWidth="1"/>
    <col min="3" max="8" width="15" style="12" customWidth="1"/>
    <col min="9" max="9" width="19.5703125" style="12" customWidth="1"/>
    <col min="10" max="16384" width="11.42578125" style="4"/>
  </cols>
  <sheetData>
    <row r="1" spans="1:9" ht="15" customHeight="1" x14ac:dyDescent="0.25">
      <c r="A1" s="3"/>
      <c r="B1" s="3"/>
      <c r="C1" s="4"/>
      <c r="D1" s="5"/>
      <c r="E1" s="5"/>
      <c r="F1" s="4"/>
      <c r="G1" s="4"/>
      <c r="H1" s="4"/>
      <c r="I1" s="6" t="s">
        <v>0</v>
      </c>
    </row>
    <row r="2" spans="1:9" ht="15" customHeight="1" x14ac:dyDescent="0.25">
      <c r="A2" s="3"/>
      <c r="B2" s="3"/>
      <c r="C2" s="4"/>
      <c r="D2" s="5"/>
      <c r="E2" s="5"/>
      <c r="F2" s="4"/>
      <c r="G2" s="4"/>
      <c r="H2" s="4"/>
      <c r="I2" s="6" t="s">
        <v>1</v>
      </c>
    </row>
    <row r="3" spans="1:9" ht="15" customHeight="1" x14ac:dyDescent="0.25">
      <c r="A3" s="3"/>
      <c r="B3" s="4"/>
      <c r="C3" s="4"/>
      <c r="D3" s="5"/>
      <c r="E3" s="5"/>
      <c r="F3" s="4"/>
      <c r="G3" s="4"/>
      <c r="H3" s="4"/>
      <c r="I3" s="6" t="s">
        <v>2</v>
      </c>
    </row>
    <row r="4" spans="1:9" ht="15" customHeight="1" x14ac:dyDescent="0.25">
      <c r="A4" s="22" t="s">
        <v>64</v>
      </c>
      <c r="B4" s="22"/>
      <c r="C4" s="22"/>
      <c r="D4" s="22"/>
      <c r="E4" s="22"/>
      <c r="F4" s="22"/>
      <c r="G4" s="22"/>
      <c r="H4" s="22"/>
      <c r="I4" s="22"/>
    </row>
    <row r="5" spans="1:9" ht="15" customHeight="1" x14ac:dyDescent="0.25">
      <c r="A5" s="3"/>
      <c r="B5" s="7" t="s">
        <v>63</v>
      </c>
      <c r="C5" s="7" t="s">
        <v>63</v>
      </c>
      <c r="D5" s="7" t="s">
        <v>63</v>
      </c>
      <c r="E5" s="7" t="s">
        <v>63</v>
      </c>
      <c r="F5" s="7" t="s">
        <v>63</v>
      </c>
      <c r="G5" s="8" t="s">
        <v>63</v>
      </c>
      <c r="H5" s="4"/>
      <c r="I5" s="4"/>
    </row>
    <row r="6" spans="1:9" ht="41.25" customHeight="1" thickTop="1" thickBot="1" x14ac:dyDescent="0.3">
      <c r="A6" s="1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</row>
    <row r="7" spans="1:9" ht="16.5" thickTop="1" x14ac:dyDescent="0.25">
      <c r="A7" s="15">
        <v>1001</v>
      </c>
      <c r="B7" s="16" t="s">
        <v>12</v>
      </c>
      <c r="C7" s="29">
        <v>0</v>
      </c>
      <c r="D7" s="29">
        <v>0</v>
      </c>
      <c r="E7" s="29">
        <v>0</v>
      </c>
      <c r="F7" s="29">
        <v>0</v>
      </c>
      <c r="G7" s="29">
        <v>0</v>
      </c>
      <c r="H7" s="29">
        <v>0</v>
      </c>
      <c r="I7" s="30">
        <f>SUM(C7:H7)</f>
        <v>0</v>
      </c>
    </row>
    <row r="8" spans="1:9" x14ac:dyDescent="0.25">
      <c r="A8" s="15">
        <v>1002</v>
      </c>
      <c r="B8" s="16" t="s">
        <v>13</v>
      </c>
      <c r="C8" s="31">
        <v>0</v>
      </c>
      <c r="D8" s="31">
        <v>0</v>
      </c>
      <c r="E8" s="31">
        <v>0</v>
      </c>
      <c r="F8" s="31">
        <v>0</v>
      </c>
      <c r="G8" s="31">
        <v>0</v>
      </c>
      <c r="H8" s="31">
        <v>0</v>
      </c>
      <c r="I8" s="32">
        <f t="shared" ref="I8:I56" si="0">SUM(C8:H8)</f>
        <v>0</v>
      </c>
    </row>
    <row r="9" spans="1:9" x14ac:dyDescent="0.25">
      <c r="A9" s="15">
        <v>1005</v>
      </c>
      <c r="B9" s="16" t="s">
        <v>14</v>
      </c>
      <c r="C9" s="33">
        <v>0</v>
      </c>
      <c r="D9" s="33">
        <v>0</v>
      </c>
      <c r="E9" s="33">
        <v>0</v>
      </c>
      <c r="F9" s="33">
        <v>0</v>
      </c>
      <c r="G9" s="33">
        <v>0</v>
      </c>
      <c r="H9" s="33">
        <v>0</v>
      </c>
      <c r="I9" s="34">
        <f t="shared" si="0"/>
        <v>0</v>
      </c>
    </row>
    <row r="10" spans="1:9" x14ac:dyDescent="0.25">
      <c r="A10" s="15">
        <v>1006</v>
      </c>
      <c r="B10" s="16" t="s">
        <v>15</v>
      </c>
      <c r="C10" s="31">
        <v>0</v>
      </c>
      <c r="D10" s="31">
        <v>0</v>
      </c>
      <c r="E10" s="31">
        <v>0</v>
      </c>
      <c r="F10" s="31">
        <v>0</v>
      </c>
      <c r="G10" s="31">
        <v>0</v>
      </c>
      <c r="H10" s="31">
        <v>0</v>
      </c>
      <c r="I10" s="32">
        <f t="shared" si="0"/>
        <v>0</v>
      </c>
    </row>
    <row r="11" spans="1:9" x14ac:dyDescent="0.25">
      <c r="A11" s="15">
        <v>1007</v>
      </c>
      <c r="B11" s="16" t="s">
        <v>16</v>
      </c>
      <c r="C11" s="33">
        <v>0</v>
      </c>
      <c r="D11" s="33">
        <v>0</v>
      </c>
      <c r="E11" s="33">
        <v>0</v>
      </c>
      <c r="F11" s="33">
        <v>0</v>
      </c>
      <c r="G11" s="33">
        <v>0</v>
      </c>
      <c r="H11" s="33">
        <v>0</v>
      </c>
      <c r="I11" s="34">
        <f t="shared" si="0"/>
        <v>0</v>
      </c>
    </row>
    <row r="12" spans="1:9" x14ac:dyDescent="0.25">
      <c r="A12" s="15">
        <v>1008</v>
      </c>
      <c r="B12" s="16" t="s">
        <v>17</v>
      </c>
      <c r="C12" s="31">
        <v>0</v>
      </c>
      <c r="D12" s="31">
        <v>0</v>
      </c>
      <c r="E12" s="31">
        <v>0</v>
      </c>
      <c r="F12" s="31">
        <v>0</v>
      </c>
      <c r="G12" s="31">
        <v>0</v>
      </c>
      <c r="H12" s="31">
        <v>240</v>
      </c>
      <c r="I12" s="32">
        <f t="shared" si="0"/>
        <v>240</v>
      </c>
    </row>
    <row r="13" spans="1:9" x14ac:dyDescent="0.25">
      <c r="A13" s="15">
        <v>1010</v>
      </c>
      <c r="B13" s="16" t="s">
        <v>18</v>
      </c>
      <c r="C13" s="33">
        <v>0</v>
      </c>
      <c r="D13" s="33">
        <v>0</v>
      </c>
      <c r="E13" s="33">
        <v>0</v>
      </c>
      <c r="F13" s="33">
        <v>0</v>
      </c>
      <c r="G13" s="33">
        <v>0</v>
      </c>
      <c r="H13" s="33">
        <v>0</v>
      </c>
      <c r="I13" s="34">
        <f t="shared" si="0"/>
        <v>0</v>
      </c>
    </row>
    <row r="14" spans="1:9" x14ac:dyDescent="0.25">
      <c r="A14" s="15">
        <v>1011</v>
      </c>
      <c r="B14" s="16" t="s">
        <v>19</v>
      </c>
      <c r="C14" s="31">
        <v>0</v>
      </c>
      <c r="D14" s="31">
        <v>0</v>
      </c>
      <c r="E14" s="31">
        <v>0</v>
      </c>
      <c r="F14" s="31">
        <v>0</v>
      </c>
      <c r="G14" s="31">
        <v>0</v>
      </c>
      <c r="H14" s="31">
        <v>0</v>
      </c>
      <c r="I14" s="32">
        <f t="shared" si="0"/>
        <v>0</v>
      </c>
    </row>
    <row r="15" spans="1:9" x14ac:dyDescent="0.25">
      <c r="A15" s="15">
        <v>1012</v>
      </c>
      <c r="B15" s="16" t="s">
        <v>20</v>
      </c>
      <c r="C15" s="33">
        <v>0</v>
      </c>
      <c r="D15" s="33">
        <v>0</v>
      </c>
      <c r="E15" s="33">
        <v>0</v>
      </c>
      <c r="F15" s="33">
        <v>0</v>
      </c>
      <c r="G15" s="33">
        <v>0</v>
      </c>
      <c r="H15" s="33">
        <v>0</v>
      </c>
      <c r="I15" s="34">
        <f t="shared" si="0"/>
        <v>0</v>
      </c>
    </row>
    <row r="16" spans="1:9" x14ac:dyDescent="0.25">
      <c r="A16" s="15">
        <v>1013</v>
      </c>
      <c r="B16" s="16" t="s">
        <v>21</v>
      </c>
      <c r="C16" s="31">
        <v>92</v>
      </c>
      <c r="D16" s="31">
        <v>0</v>
      </c>
      <c r="E16" s="31">
        <v>816</v>
      </c>
      <c r="F16" s="31">
        <v>0</v>
      </c>
      <c r="G16" s="31">
        <v>0</v>
      </c>
      <c r="H16" s="31">
        <v>580</v>
      </c>
      <c r="I16" s="32">
        <f t="shared" si="0"/>
        <v>1488</v>
      </c>
    </row>
    <row r="17" spans="1:9" x14ac:dyDescent="0.25">
      <c r="A17" s="15">
        <v>1014</v>
      </c>
      <c r="B17" s="16" t="s">
        <v>22</v>
      </c>
      <c r="C17" s="33">
        <v>0</v>
      </c>
      <c r="D17" s="33">
        <v>0</v>
      </c>
      <c r="E17" s="33">
        <v>0</v>
      </c>
      <c r="F17" s="33">
        <v>0</v>
      </c>
      <c r="G17" s="33">
        <v>0</v>
      </c>
      <c r="H17" s="33">
        <v>0</v>
      </c>
      <c r="I17" s="34">
        <f t="shared" si="0"/>
        <v>0</v>
      </c>
    </row>
    <row r="18" spans="1:9" x14ac:dyDescent="0.25">
      <c r="A18" s="15">
        <v>1016</v>
      </c>
      <c r="B18" s="16" t="s">
        <v>23</v>
      </c>
      <c r="C18" s="31">
        <v>1700523</v>
      </c>
      <c r="D18" s="31">
        <v>0</v>
      </c>
      <c r="E18" s="31">
        <v>84334</v>
      </c>
      <c r="F18" s="31">
        <v>0</v>
      </c>
      <c r="G18" s="31">
        <v>0</v>
      </c>
      <c r="H18" s="31">
        <v>2030</v>
      </c>
      <c r="I18" s="32">
        <f t="shared" si="0"/>
        <v>1786887</v>
      </c>
    </row>
    <row r="19" spans="1:9" x14ac:dyDescent="0.25">
      <c r="A19" s="15">
        <v>1017</v>
      </c>
      <c r="B19" s="16" t="s">
        <v>24</v>
      </c>
      <c r="C19" s="33">
        <v>177576</v>
      </c>
      <c r="D19" s="33">
        <v>0</v>
      </c>
      <c r="E19" s="33">
        <v>48762</v>
      </c>
      <c r="F19" s="33">
        <v>170674</v>
      </c>
      <c r="G19" s="33">
        <v>0</v>
      </c>
      <c r="H19" s="33">
        <v>40600</v>
      </c>
      <c r="I19" s="34">
        <f t="shared" si="0"/>
        <v>437612</v>
      </c>
    </row>
    <row r="20" spans="1:9" x14ac:dyDescent="0.25">
      <c r="A20" s="15">
        <v>1018</v>
      </c>
      <c r="B20" s="16" t="s">
        <v>25</v>
      </c>
      <c r="C20" s="31">
        <v>0</v>
      </c>
      <c r="D20" s="31">
        <v>0</v>
      </c>
      <c r="E20" s="31">
        <v>0</v>
      </c>
      <c r="F20" s="31">
        <v>0</v>
      </c>
      <c r="G20" s="31">
        <v>0</v>
      </c>
      <c r="H20" s="31">
        <v>0</v>
      </c>
      <c r="I20" s="32">
        <f t="shared" si="0"/>
        <v>0</v>
      </c>
    </row>
    <row r="21" spans="1:9" x14ac:dyDescent="0.25">
      <c r="A21" s="15">
        <v>1019</v>
      </c>
      <c r="B21" s="16" t="s">
        <v>26</v>
      </c>
      <c r="C21" s="33">
        <v>0</v>
      </c>
      <c r="D21" s="33">
        <v>0</v>
      </c>
      <c r="E21" s="33">
        <v>0</v>
      </c>
      <c r="F21" s="33">
        <v>0</v>
      </c>
      <c r="G21" s="33">
        <v>0</v>
      </c>
      <c r="H21" s="33">
        <v>0</v>
      </c>
      <c r="I21" s="34">
        <f t="shared" si="0"/>
        <v>0</v>
      </c>
    </row>
    <row r="22" spans="1:9" x14ac:dyDescent="0.25">
      <c r="A22" s="15">
        <v>1020</v>
      </c>
      <c r="B22" s="16" t="s">
        <v>27</v>
      </c>
      <c r="C22" s="31">
        <v>0</v>
      </c>
      <c r="D22" s="31">
        <v>0</v>
      </c>
      <c r="E22" s="31">
        <v>0</v>
      </c>
      <c r="F22" s="31">
        <v>0</v>
      </c>
      <c r="G22" s="31">
        <v>0</v>
      </c>
      <c r="H22" s="31">
        <v>0</v>
      </c>
      <c r="I22" s="32">
        <f t="shared" si="0"/>
        <v>0</v>
      </c>
    </row>
    <row r="23" spans="1:9" x14ac:dyDescent="0.25">
      <c r="A23" s="15">
        <v>1022</v>
      </c>
      <c r="B23" s="16" t="s">
        <v>28</v>
      </c>
      <c r="C23" s="33">
        <v>0</v>
      </c>
      <c r="D23" s="33">
        <v>0</v>
      </c>
      <c r="E23" s="33">
        <v>0</v>
      </c>
      <c r="F23" s="33">
        <v>0</v>
      </c>
      <c r="G23" s="33">
        <v>0</v>
      </c>
      <c r="H23" s="33">
        <v>0</v>
      </c>
      <c r="I23" s="34">
        <f t="shared" si="0"/>
        <v>0</v>
      </c>
    </row>
    <row r="24" spans="1:9" x14ac:dyDescent="0.25">
      <c r="A24" s="15">
        <v>1023</v>
      </c>
      <c r="B24" s="16" t="s">
        <v>29</v>
      </c>
      <c r="C24" s="31">
        <v>92</v>
      </c>
      <c r="D24" s="31">
        <v>0</v>
      </c>
      <c r="E24" s="31">
        <v>0</v>
      </c>
      <c r="F24" s="31">
        <v>0</v>
      </c>
      <c r="G24" s="31">
        <v>0</v>
      </c>
      <c r="H24" s="31">
        <v>580</v>
      </c>
      <c r="I24" s="32">
        <f t="shared" si="0"/>
        <v>672</v>
      </c>
    </row>
    <row r="25" spans="1:9" x14ac:dyDescent="0.25">
      <c r="A25" s="15">
        <v>1024</v>
      </c>
      <c r="B25" s="16" t="s">
        <v>30</v>
      </c>
      <c r="C25" s="33">
        <v>7155136</v>
      </c>
      <c r="D25" s="33">
        <v>9778</v>
      </c>
      <c r="E25" s="33">
        <v>113672</v>
      </c>
      <c r="F25" s="33">
        <v>0</v>
      </c>
      <c r="G25" s="33">
        <v>0</v>
      </c>
      <c r="H25" s="33">
        <v>162060</v>
      </c>
      <c r="I25" s="34">
        <f t="shared" si="0"/>
        <v>7440646</v>
      </c>
    </row>
    <row r="26" spans="1:9" x14ac:dyDescent="0.25">
      <c r="A26" s="15">
        <v>1025</v>
      </c>
      <c r="B26" s="16" t="s">
        <v>31</v>
      </c>
      <c r="C26" s="31">
        <v>0</v>
      </c>
      <c r="D26" s="31">
        <v>0</v>
      </c>
      <c r="E26" s="31">
        <v>0</v>
      </c>
      <c r="F26" s="31">
        <v>0</v>
      </c>
      <c r="G26" s="31">
        <v>0</v>
      </c>
      <c r="H26" s="31">
        <v>0</v>
      </c>
      <c r="I26" s="32">
        <f t="shared" si="0"/>
        <v>0</v>
      </c>
    </row>
    <row r="27" spans="1:9" x14ac:dyDescent="0.25">
      <c r="A27" s="15">
        <v>1026</v>
      </c>
      <c r="B27" s="16" t="s">
        <v>32</v>
      </c>
      <c r="C27" s="33">
        <v>0</v>
      </c>
      <c r="D27" s="33">
        <v>0</v>
      </c>
      <c r="E27" s="33">
        <v>0</v>
      </c>
      <c r="F27" s="33">
        <v>0</v>
      </c>
      <c r="G27" s="33">
        <v>0</v>
      </c>
      <c r="H27" s="33">
        <v>0</v>
      </c>
      <c r="I27" s="34">
        <f t="shared" si="0"/>
        <v>0</v>
      </c>
    </row>
    <row r="28" spans="1:9" x14ac:dyDescent="0.25">
      <c r="A28" s="15">
        <v>1027</v>
      </c>
      <c r="B28" s="16" t="s">
        <v>33</v>
      </c>
      <c r="C28" s="31">
        <v>184</v>
      </c>
      <c r="D28" s="31">
        <v>0</v>
      </c>
      <c r="E28" s="31">
        <v>0</v>
      </c>
      <c r="F28" s="31">
        <v>0</v>
      </c>
      <c r="G28" s="31">
        <v>0</v>
      </c>
      <c r="H28" s="31">
        <v>1160</v>
      </c>
      <c r="I28" s="32">
        <f t="shared" si="0"/>
        <v>1344</v>
      </c>
    </row>
    <row r="29" spans="1:9" x14ac:dyDescent="0.25">
      <c r="A29" s="15">
        <v>1028</v>
      </c>
      <c r="B29" s="16" t="s">
        <v>34</v>
      </c>
      <c r="C29" s="33">
        <v>0</v>
      </c>
      <c r="D29" s="33">
        <v>0</v>
      </c>
      <c r="E29" s="33">
        <v>0</v>
      </c>
      <c r="F29" s="33">
        <v>0</v>
      </c>
      <c r="G29" s="33">
        <v>0</v>
      </c>
      <c r="H29" s="33">
        <v>0</v>
      </c>
      <c r="I29" s="34">
        <f t="shared" si="0"/>
        <v>0</v>
      </c>
    </row>
    <row r="30" spans="1:9" x14ac:dyDescent="0.25">
      <c r="A30" s="15">
        <v>1030</v>
      </c>
      <c r="B30" s="16" t="s">
        <v>35</v>
      </c>
      <c r="C30" s="31">
        <v>1610</v>
      </c>
      <c r="D30" s="31">
        <v>0</v>
      </c>
      <c r="E30" s="31">
        <v>2298</v>
      </c>
      <c r="F30" s="31">
        <v>0</v>
      </c>
      <c r="G30" s="31">
        <v>0</v>
      </c>
      <c r="H30" s="31">
        <v>15150</v>
      </c>
      <c r="I30" s="32">
        <f t="shared" si="0"/>
        <v>19058</v>
      </c>
    </row>
    <row r="31" spans="1:9" x14ac:dyDescent="0.25">
      <c r="A31" s="15">
        <v>1031</v>
      </c>
      <c r="B31" s="16" t="s">
        <v>36</v>
      </c>
      <c r="C31" s="33">
        <v>0</v>
      </c>
      <c r="D31" s="33">
        <v>0</v>
      </c>
      <c r="E31" s="33">
        <v>0</v>
      </c>
      <c r="F31" s="33">
        <v>0</v>
      </c>
      <c r="G31" s="33">
        <v>0</v>
      </c>
      <c r="H31" s="33">
        <v>0</v>
      </c>
      <c r="I31" s="34">
        <f t="shared" si="0"/>
        <v>0</v>
      </c>
    </row>
    <row r="32" spans="1:9" x14ac:dyDescent="0.25">
      <c r="A32" s="15">
        <v>1033</v>
      </c>
      <c r="B32" s="16" t="s">
        <v>37</v>
      </c>
      <c r="C32" s="31">
        <v>0</v>
      </c>
      <c r="D32" s="31">
        <v>0</v>
      </c>
      <c r="E32" s="31">
        <v>0</v>
      </c>
      <c r="F32" s="31">
        <v>0</v>
      </c>
      <c r="G32" s="31">
        <v>0</v>
      </c>
      <c r="H32" s="31">
        <v>0</v>
      </c>
      <c r="I32" s="32">
        <f t="shared" si="0"/>
        <v>0</v>
      </c>
    </row>
    <row r="33" spans="1:9" x14ac:dyDescent="0.25">
      <c r="A33" s="15">
        <v>1034</v>
      </c>
      <c r="B33" s="16" t="s">
        <v>38</v>
      </c>
      <c r="C33" s="33">
        <v>0</v>
      </c>
      <c r="D33" s="33">
        <v>0</v>
      </c>
      <c r="E33" s="33">
        <v>0</v>
      </c>
      <c r="F33" s="33">
        <v>0</v>
      </c>
      <c r="G33" s="33">
        <v>0</v>
      </c>
      <c r="H33" s="33">
        <v>0</v>
      </c>
      <c r="I33" s="34">
        <f t="shared" si="0"/>
        <v>0</v>
      </c>
    </row>
    <row r="34" spans="1:9" x14ac:dyDescent="0.25">
      <c r="A34" s="15">
        <v>1037</v>
      </c>
      <c r="B34" s="16" t="s">
        <v>39</v>
      </c>
      <c r="C34" s="31">
        <v>0</v>
      </c>
      <c r="D34" s="31">
        <v>0</v>
      </c>
      <c r="E34" s="31">
        <v>0</v>
      </c>
      <c r="F34" s="31">
        <v>0</v>
      </c>
      <c r="G34" s="31">
        <v>0</v>
      </c>
      <c r="H34" s="31">
        <v>0</v>
      </c>
      <c r="I34" s="32">
        <f t="shared" si="0"/>
        <v>0</v>
      </c>
    </row>
    <row r="35" spans="1:9" x14ac:dyDescent="0.25">
      <c r="A35" s="15">
        <v>1038</v>
      </c>
      <c r="B35" s="16" t="s">
        <v>40</v>
      </c>
      <c r="C35" s="33">
        <v>46</v>
      </c>
      <c r="D35" s="33">
        <v>0</v>
      </c>
      <c r="E35" s="33">
        <v>0</v>
      </c>
      <c r="F35" s="33">
        <v>0</v>
      </c>
      <c r="G35" s="33">
        <v>0</v>
      </c>
      <c r="H35" s="33">
        <v>290</v>
      </c>
      <c r="I35" s="34">
        <f t="shared" si="0"/>
        <v>336</v>
      </c>
    </row>
    <row r="36" spans="1:9" x14ac:dyDescent="0.25">
      <c r="A36" s="15">
        <v>1039</v>
      </c>
      <c r="B36" s="16" t="s">
        <v>41</v>
      </c>
      <c r="C36" s="31">
        <v>0</v>
      </c>
      <c r="D36" s="31">
        <v>0</v>
      </c>
      <c r="E36" s="31">
        <v>0</v>
      </c>
      <c r="F36" s="31">
        <v>0</v>
      </c>
      <c r="G36" s="31">
        <v>0</v>
      </c>
      <c r="H36" s="31">
        <v>0</v>
      </c>
      <c r="I36" s="32">
        <f t="shared" si="0"/>
        <v>0</v>
      </c>
    </row>
    <row r="37" spans="1:9" x14ac:dyDescent="0.25">
      <c r="A37" s="15">
        <v>1040</v>
      </c>
      <c r="B37" s="16" t="s">
        <v>42</v>
      </c>
      <c r="C37" s="33">
        <v>4545</v>
      </c>
      <c r="D37" s="33">
        <v>223</v>
      </c>
      <c r="E37" s="33">
        <v>7472</v>
      </c>
      <c r="F37" s="33">
        <v>0</v>
      </c>
      <c r="G37" s="33">
        <v>0</v>
      </c>
      <c r="H37" s="33">
        <v>5510</v>
      </c>
      <c r="I37" s="34">
        <f t="shared" si="0"/>
        <v>17750</v>
      </c>
    </row>
    <row r="38" spans="1:9" x14ac:dyDescent="0.25">
      <c r="A38" s="15">
        <v>1042</v>
      </c>
      <c r="B38" s="16" t="s">
        <v>43</v>
      </c>
      <c r="C38" s="31">
        <v>0</v>
      </c>
      <c r="D38" s="31">
        <v>0</v>
      </c>
      <c r="E38" s="31">
        <v>0</v>
      </c>
      <c r="F38" s="31">
        <v>0</v>
      </c>
      <c r="G38" s="31">
        <v>0</v>
      </c>
      <c r="H38" s="31">
        <v>0</v>
      </c>
      <c r="I38" s="32">
        <f t="shared" si="0"/>
        <v>0</v>
      </c>
    </row>
    <row r="39" spans="1:9" x14ac:dyDescent="0.25">
      <c r="A39" s="15">
        <v>1043</v>
      </c>
      <c r="B39" s="16" t="s">
        <v>44</v>
      </c>
      <c r="C39" s="33">
        <v>0</v>
      </c>
      <c r="D39" s="33">
        <v>0</v>
      </c>
      <c r="E39" s="33">
        <v>393</v>
      </c>
      <c r="F39" s="33">
        <v>0</v>
      </c>
      <c r="G39" s="33">
        <v>0</v>
      </c>
      <c r="H39" s="33">
        <v>0</v>
      </c>
      <c r="I39" s="34">
        <f t="shared" si="0"/>
        <v>393</v>
      </c>
    </row>
    <row r="40" spans="1:9" x14ac:dyDescent="0.25">
      <c r="A40" s="15">
        <v>1044</v>
      </c>
      <c r="B40" s="16" t="s">
        <v>45</v>
      </c>
      <c r="C40" s="31">
        <v>0</v>
      </c>
      <c r="D40" s="31">
        <v>0</v>
      </c>
      <c r="E40" s="31">
        <v>0</v>
      </c>
      <c r="F40" s="31">
        <v>0</v>
      </c>
      <c r="G40" s="31">
        <v>0</v>
      </c>
      <c r="H40" s="31">
        <v>0</v>
      </c>
      <c r="I40" s="32">
        <f t="shared" si="0"/>
        <v>0</v>
      </c>
    </row>
    <row r="41" spans="1:9" x14ac:dyDescent="0.25">
      <c r="A41" s="15">
        <v>1046</v>
      </c>
      <c r="B41" s="16" t="s">
        <v>46</v>
      </c>
      <c r="C41" s="33">
        <v>0</v>
      </c>
      <c r="D41" s="33">
        <v>0</v>
      </c>
      <c r="E41" s="33">
        <v>0</v>
      </c>
      <c r="F41" s="33">
        <v>0</v>
      </c>
      <c r="G41" s="33">
        <v>0</v>
      </c>
      <c r="H41" s="33">
        <v>27500</v>
      </c>
      <c r="I41" s="34">
        <f t="shared" si="0"/>
        <v>27500</v>
      </c>
    </row>
    <row r="42" spans="1:9" x14ac:dyDescent="0.25">
      <c r="A42" s="15">
        <v>1047</v>
      </c>
      <c r="B42" s="16" t="s">
        <v>47</v>
      </c>
      <c r="C42" s="31">
        <v>9802144</v>
      </c>
      <c r="D42" s="31">
        <v>177249</v>
      </c>
      <c r="E42" s="31">
        <v>59631</v>
      </c>
      <c r="F42" s="31">
        <v>0</v>
      </c>
      <c r="G42" s="31">
        <v>0</v>
      </c>
      <c r="H42" s="31">
        <v>39010</v>
      </c>
      <c r="I42" s="32">
        <f t="shared" si="0"/>
        <v>10078034</v>
      </c>
    </row>
    <row r="43" spans="1:9" x14ac:dyDescent="0.25">
      <c r="A43" s="15">
        <v>1048</v>
      </c>
      <c r="B43" s="16" t="s">
        <v>48</v>
      </c>
      <c r="C43" s="33">
        <v>0</v>
      </c>
      <c r="D43" s="33">
        <v>0</v>
      </c>
      <c r="E43" s="33">
        <v>0</v>
      </c>
      <c r="F43" s="33">
        <v>0</v>
      </c>
      <c r="G43" s="33">
        <v>0</v>
      </c>
      <c r="H43" s="33">
        <v>0</v>
      </c>
      <c r="I43" s="34">
        <f t="shared" si="0"/>
        <v>0</v>
      </c>
    </row>
    <row r="44" spans="1:9" x14ac:dyDescent="0.25">
      <c r="A44" s="15">
        <v>1050</v>
      </c>
      <c r="B44" s="16" t="s">
        <v>49</v>
      </c>
      <c r="C44" s="31">
        <v>0</v>
      </c>
      <c r="D44" s="31">
        <v>0</v>
      </c>
      <c r="E44" s="31">
        <v>0</v>
      </c>
      <c r="F44" s="31">
        <v>0</v>
      </c>
      <c r="G44" s="31">
        <v>0</v>
      </c>
      <c r="H44" s="31">
        <v>0</v>
      </c>
      <c r="I44" s="32">
        <f t="shared" si="0"/>
        <v>0</v>
      </c>
    </row>
    <row r="45" spans="1:9" x14ac:dyDescent="0.25">
      <c r="A45" s="15">
        <v>1052</v>
      </c>
      <c r="B45" s="16" t="s">
        <v>50</v>
      </c>
      <c r="C45" s="33">
        <v>131527</v>
      </c>
      <c r="D45" s="33">
        <v>11231</v>
      </c>
      <c r="E45" s="33">
        <v>9294</v>
      </c>
      <c r="F45" s="33">
        <v>0</v>
      </c>
      <c r="G45" s="33">
        <v>0</v>
      </c>
      <c r="H45" s="33">
        <v>8471</v>
      </c>
      <c r="I45" s="34">
        <f t="shared" si="0"/>
        <v>160523</v>
      </c>
    </row>
    <row r="46" spans="1:9" x14ac:dyDescent="0.25">
      <c r="A46" s="15">
        <v>1054</v>
      </c>
      <c r="B46" s="16" t="s">
        <v>51</v>
      </c>
      <c r="C46" s="31">
        <v>92</v>
      </c>
      <c r="D46" s="31">
        <v>0</v>
      </c>
      <c r="E46" s="31">
        <v>0</v>
      </c>
      <c r="F46" s="31">
        <v>0</v>
      </c>
      <c r="G46" s="31">
        <v>0</v>
      </c>
      <c r="H46" s="31">
        <v>580</v>
      </c>
      <c r="I46" s="32">
        <f t="shared" si="0"/>
        <v>672</v>
      </c>
    </row>
    <row r="47" spans="1:9" x14ac:dyDescent="0.25">
      <c r="A47" s="15">
        <v>1055</v>
      </c>
      <c r="B47" s="16" t="s">
        <v>52</v>
      </c>
      <c r="C47" s="33">
        <v>0</v>
      </c>
      <c r="D47" s="33">
        <v>0</v>
      </c>
      <c r="E47" s="33">
        <v>0</v>
      </c>
      <c r="F47" s="33">
        <v>0</v>
      </c>
      <c r="G47" s="33">
        <v>0</v>
      </c>
      <c r="H47" s="33">
        <v>0</v>
      </c>
      <c r="I47" s="34">
        <f t="shared" si="0"/>
        <v>0</v>
      </c>
    </row>
    <row r="48" spans="1:9" x14ac:dyDescent="0.25">
      <c r="A48" s="15">
        <v>1057</v>
      </c>
      <c r="B48" s="16" t="s">
        <v>53</v>
      </c>
      <c r="C48" s="31">
        <v>0</v>
      </c>
      <c r="D48" s="31">
        <v>0</v>
      </c>
      <c r="E48" s="31">
        <v>0</v>
      </c>
      <c r="F48" s="31">
        <v>0</v>
      </c>
      <c r="G48" s="31">
        <v>0</v>
      </c>
      <c r="H48" s="31">
        <v>0</v>
      </c>
      <c r="I48" s="32">
        <f t="shared" si="0"/>
        <v>0</v>
      </c>
    </row>
    <row r="49" spans="1:9" x14ac:dyDescent="0.25">
      <c r="A49" s="15">
        <v>1058</v>
      </c>
      <c r="B49" s="16" t="s">
        <v>54</v>
      </c>
      <c r="C49" s="33">
        <v>0</v>
      </c>
      <c r="D49" s="33">
        <v>0</v>
      </c>
      <c r="E49" s="33">
        <v>0</v>
      </c>
      <c r="F49" s="33">
        <v>0</v>
      </c>
      <c r="G49" s="33">
        <v>0</v>
      </c>
      <c r="H49" s="33">
        <v>0</v>
      </c>
      <c r="I49" s="34">
        <f t="shared" si="0"/>
        <v>0</v>
      </c>
    </row>
    <row r="50" spans="1:9" x14ac:dyDescent="0.25">
      <c r="A50" s="15">
        <v>1062</v>
      </c>
      <c r="B50" s="16" t="s">
        <v>55</v>
      </c>
      <c r="C50" s="31">
        <v>0</v>
      </c>
      <c r="D50" s="31">
        <v>0</v>
      </c>
      <c r="E50" s="31">
        <v>0</v>
      </c>
      <c r="F50" s="31">
        <v>0</v>
      </c>
      <c r="G50" s="31">
        <v>0</v>
      </c>
      <c r="H50" s="31">
        <v>0</v>
      </c>
      <c r="I50" s="32">
        <f t="shared" si="0"/>
        <v>0</v>
      </c>
    </row>
    <row r="51" spans="1:9" x14ac:dyDescent="0.25">
      <c r="A51" s="15">
        <v>1065</v>
      </c>
      <c r="B51" s="16" t="s">
        <v>56</v>
      </c>
      <c r="C51" s="33">
        <v>2576</v>
      </c>
      <c r="D51" s="33">
        <v>0</v>
      </c>
      <c r="E51" s="33">
        <v>5284</v>
      </c>
      <c r="F51" s="33">
        <v>0</v>
      </c>
      <c r="G51" s="33">
        <v>0</v>
      </c>
      <c r="H51" s="33">
        <v>16240</v>
      </c>
      <c r="I51" s="34">
        <f t="shared" si="0"/>
        <v>24100</v>
      </c>
    </row>
    <row r="52" spans="1:9" x14ac:dyDescent="0.25">
      <c r="A52" s="15">
        <v>1066</v>
      </c>
      <c r="B52" s="16" t="s">
        <v>57</v>
      </c>
      <c r="C52" s="31">
        <v>0</v>
      </c>
      <c r="D52" s="31">
        <v>0</v>
      </c>
      <c r="E52" s="31">
        <v>0</v>
      </c>
      <c r="F52" s="31">
        <v>0</v>
      </c>
      <c r="G52" s="31">
        <v>0</v>
      </c>
      <c r="H52" s="31">
        <v>0</v>
      </c>
      <c r="I52" s="32">
        <f t="shared" si="0"/>
        <v>0</v>
      </c>
    </row>
    <row r="53" spans="1:9" x14ac:dyDescent="0.25">
      <c r="A53" s="15">
        <v>1067</v>
      </c>
      <c r="B53" s="16" t="s">
        <v>58</v>
      </c>
      <c r="C53" s="33">
        <v>0</v>
      </c>
      <c r="D53" s="33">
        <v>0</v>
      </c>
      <c r="E53" s="33">
        <v>0</v>
      </c>
      <c r="F53" s="33">
        <v>0</v>
      </c>
      <c r="G53" s="33">
        <v>0</v>
      </c>
      <c r="H53" s="33">
        <v>0</v>
      </c>
      <c r="I53" s="34">
        <f t="shared" si="0"/>
        <v>0</v>
      </c>
    </row>
    <row r="54" spans="1:9" x14ac:dyDescent="0.25">
      <c r="A54" s="15">
        <v>1068</v>
      </c>
      <c r="B54" s="16" t="s">
        <v>59</v>
      </c>
      <c r="C54" s="31">
        <v>0</v>
      </c>
      <c r="D54" s="31">
        <v>0</v>
      </c>
      <c r="E54" s="31">
        <v>0</v>
      </c>
      <c r="F54" s="31">
        <v>0</v>
      </c>
      <c r="G54" s="31">
        <v>0</v>
      </c>
      <c r="H54" s="31">
        <v>0</v>
      </c>
      <c r="I54" s="32">
        <f t="shared" si="0"/>
        <v>0</v>
      </c>
    </row>
    <row r="55" spans="1:9" x14ac:dyDescent="0.25">
      <c r="A55" s="15">
        <v>1069</v>
      </c>
      <c r="B55" s="16" t="s">
        <v>60</v>
      </c>
      <c r="C55" s="33">
        <v>0</v>
      </c>
      <c r="D55" s="33">
        <v>0</v>
      </c>
      <c r="E55" s="33">
        <v>393</v>
      </c>
      <c r="F55" s="33">
        <v>0</v>
      </c>
      <c r="G55" s="33">
        <v>0</v>
      </c>
      <c r="H55" s="33">
        <v>0</v>
      </c>
      <c r="I55" s="34">
        <f t="shared" si="0"/>
        <v>393</v>
      </c>
    </row>
    <row r="56" spans="1:9" ht="15" customHeight="1" x14ac:dyDescent="0.25">
      <c r="A56" s="15">
        <v>1070</v>
      </c>
      <c r="B56" s="16" t="s">
        <v>61</v>
      </c>
      <c r="C56" s="31">
        <v>6040221</v>
      </c>
      <c r="D56" s="31">
        <v>0</v>
      </c>
      <c r="E56" s="31">
        <v>49368</v>
      </c>
      <c r="F56" s="31">
        <v>0</v>
      </c>
      <c r="G56" s="31">
        <v>0</v>
      </c>
      <c r="H56" s="31">
        <v>73370</v>
      </c>
      <c r="I56" s="32">
        <f t="shared" si="0"/>
        <v>6162959</v>
      </c>
    </row>
    <row r="57" spans="1:9" x14ac:dyDescent="0.25">
      <c r="A57" s="13" t="s">
        <v>63</v>
      </c>
      <c r="B57" s="18" t="s">
        <v>62</v>
      </c>
      <c r="C57" s="19">
        <f t="shared" ref="C57:I57" si="1">SUM(C7:C56)</f>
        <v>25016364</v>
      </c>
      <c r="D57" s="19">
        <f t="shared" si="1"/>
        <v>198481</v>
      </c>
      <c r="E57" s="19">
        <f t="shared" si="1"/>
        <v>381717</v>
      </c>
      <c r="F57" s="19">
        <f t="shared" si="1"/>
        <v>170674</v>
      </c>
      <c r="G57" s="19">
        <f t="shared" si="1"/>
        <v>0</v>
      </c>
      <c r="H57" s="19">
        <f t="shared" si="1"/>
        <v>393371</v>
      </c>
      <c r="I57" s="19">
        <f t="shared" si="1"/>
        <v>26160607</v>
      </c>
    </row>
  </sheetData>
  <mergeCells count="1">
    <mergeCell ref="A4:I4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9AAA9-64D6-428D-B6C8-6567CB1F9C76}">
  <dimension ref="A1:I57"/>
  <sheetViews>
    <sheetView workbookViewId="0">
      <selection activeCell="C7" sqref="C7:I56"/>
    </sheetView>
  </sheetViews>
  <sheetFormatPr baseColWidth="10" defaultColWidth="11.42578125" defaultRowHeight="15.75" x14ac:dyDescent="0.25"/>
  <cols>
    <col min="1" max="1" width="7.85546875" style="10" customWidth="1"/>
    <col min="2" max="2" width="19" style="11" customWidth="1"/>
    <col min="3" max="8" width="15" style="12" customWidth="1"/>
    <col min="9" max="9" width="19.5703125" style="12" customWidth="1"/>
    <col min="10" max="16384" width="11.42578125" style="4"/>
  </cols>
  <sheetData>
    <row r="1" spans="1:9" ht="15" customHeight="1" x14ac:dyDescent="0.25">
      <c r="A1" s="3"/>
      <c r="B1" s="3"/>
      <c r="C1" s="4"/>
      <c r="D1" s="5"/>
      <c r="E1" s="5"/>
      <c r="F1" s="4"/>
      <c r="G1" s="4"/>
      <c r="H1" s="4"/>
      <c r="I1" s="6" t="s">
        <v>0</v>
      </c>
    </row>
    <row r="2" spans="1:9" ht="15" customHeight="1" x14ac:dyDescent="0.25">
      <c r="A2" s="3"/>
      <c r="B2" s="3"/>
      <c r="C2" s="4"/>
      <c r="D2" s="5"/>
      <c r="E2" s="5"/>
      <c r="F2" s="4"/>
      <c r="G2" s="4"/>
      <c r="H2" s="4"/>
      <c r="I2" s="6" t="s">
        <v>1</v>
      </c>
    </row>
    <row r="3" spans="1:9" ht="15" customHeight="1" x14ac:dyDescent="0.25">
      <c r="A3" s="3"/>
      <c r="B3" s="4"/>
      <c r="C3" s="4"/>
      <c r="D3" s="5"/>
      <c r="E3" s="5"/>
      <c r="F3" s="4"/>
      <c r="G3" s="4"/>
      <c r="H3" s="4"/>
      <c r="I3" s="6" t="s">
        <v>2</v>
      </c>
    </row>
    <row r="4" spans="1:9" ht="15" customHeight="1" x14ac:dyDescent="0.25">
      <c r="A4" s="22" t="s">
        <v>64</v>
      </c>
      <c r="B4" s="22"/>
      <c r="C4" s="22"/>
      <c r="D4" s="22"/>
      <c r="E4" s="22"/>
      <c r="F4" s="22"/>
      <c r="G4" s="22"/>
      <c r="H4" s="22"/>
      <c r="I4" s="22"/>
    </row>
    <row r="5" spans="1:9" ht="15" customHeight="1" x14ac:dyDescent="0.25">
      <c r="A5" s="3"/>
      <c r="B5" s="7" t="s">
        <v>63</v>
      </c>
      <c r="C5" s="7" t="s">
        <v>63</v>
      </c>
      <c r="D5" s="7" t="s">
        <v>63</v>
      </c>
      <c r="E5" s="7" t="s">
        <v>63</v>
      </c>
      <c r="F5" s="7" t="s">
        <v>63</v>
      </c>
      <c r="G5" s="8" t="s">
        <v>63</v>
      </c>
      <c r="H5" s="4"/>
      <c r="I5" s="4"/>
    </row>
    <row r="6" spans="1:9" ht="41.25" customHeight="1" thickTop="1" thickBot="1" x14ac:dyDescent="0.3">
      <c r="A6" s="1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</row>
    <row r="7" spans="1:9" ht="16.5" thickTop="1" x14ac:dyDescent="0.25">
      <c r="A7" s="15">
        <v>1001</v>
      </c>
      <c r="B7" s="16" t="s">
        <v>12</v>
      </c>
      <c r="C7" s="29">
        <v>0</v>
      </c>
      <c r="D7" s="29">
        <v>0</v>
      </c>
      <c r="E7" s="29">
        <v>0</v>
      </c>
      <c r="F7" s="29">
        <v>0</v>
      </c>
      <c r="G7" s="29">
        <v>0</v>
      </c>
      <c r="H7" s="29">
        <v>2740</v>
      </c>
      <c r="I7" s="30">
        <f>SUM(C7:H7)</f>
        <v>2740</v>
      </c>
    </row>
    <row r="8" spans="1:9" x14ac:dyDescent="0.25">
      <c r="A8" s="15">
        <v>1002</v>
      </c>
      <c r="B8" s="16" t="s">
        <v>13</v>
      </c>
      <c r="C8" s="31">
        <v>10108123</v>
      </c>
      <c r="D8" s="31">
        <v>5658</v>
      </c>
      <c r="E8" s="31">
        <v>14651</v>
      </c>
      <c r="F8" s="31">
        <v>0</v>
      </c>
      <c r="G8" s="31">
        <v>0</v>
      </c>
      <c r="H8" s="31">
        <v>73920</v>
      </c>
      <c r="I8" s="32">
        <f t="shared" ref="I8:I56" si="0">SUM(C8:H8)</f>
        <v>10202352</v>
      </c>
    </row>
    <row r="9" spans="1:9" x14ac:dyDescent="0.25">
      <c r="A9" s="15">
        <v>1005</v>
      </c>
      <c r="B9" s="16" t="s">
        <v>14</v>
      </c>
      <c r="C9" s="33">
        <v>25286</v>
      </c>
      <c r="D9" s="33">
        <v>0</v>
      </c>
      <c r="E9" s="33">
        <v>16722</v>
      </c>
      <c r="F9" s="33">
        <v>0</v>
      </c>
      <c r="G9" s="33">
        <v>0</v>
      </c>
      <c r="H9" s="33">
        <v>7250</v>
      </c>
      <c r="I9" s="34">
        <f t="shared" si="0"/>
        <v>49258</v>
      </c>
    </row>
    <row r="10" spans="1:9" x14ac:dyDescent="0.25">
      <c r="A10" s="15">
        <v>1006</v>
      </c>
      <c r="B10" s="16" t="s">
        <v>15</v>
      </c>
      <c r="C10" s="31">
        <v>1620249</v>
      </c>
      <c r="D10" s="31">
        <v>1626382</v>
      </c>
      <c r="E10" s="31">
        <v>67558</v>
      </c>
      <c r="F10" s="31">
        <v>0</v>
      </c>
      <c r="G10" s="31">
        <v>0</v>
      </c>
      <c r="H10" s="31">
        <v>21621</v>
      </c>
      <c r="I10" s="32">
        <f t="shared" si="0"/>
        <v>3335810</v>
      </c>
    </row>
    <row r="11" spans="1:9" x14ac:dyDescent="0.25">
      <c r="A11" s="15">
        <v>1007</v>
      </c>
      <c r="B11" s="16" t="s">
        <v>16</v>
      </c>
      <c r="C11" s="33">
        <v>32628925</v>
      </c>
      <c r="D11" s="33">
        <v>2663668</v>
      </c>
      <c r="E11" s="33">
        <v>879722</v>
      </c>
      <c r="F11" s="33">
        <v>399506</v>
      </c>
      <c r="G11" s="33">
        <v>0</v>
      </c>
      <c r="H11" s="33">
        <v>2233233</v>
      </c>
      <c r="I11" s="34">
        <f t="shared" si="0"/>
        <v>38805054</v>
      </c>
    </row>
    <row r="12" spans="1:9" x14ac:dyDescent="0.25">
      <c r="A12" s="15">
        <v>1008</v>
      </c>
      <c r="B12" s="16" t="s">
        <v>17</v>
      </c>
      <c r="C12" s="31">
        <v>2300</v>
      </c>
      <c r="D12" s="31">
        <v>0</v>
      </c>
      <c r="E12" s="31">
        <v>14287</v>
      </c>
      <c r="F12" s="31">
        <v>0</v>
      </c>
      <c r="G12" s="31">
        <v>0</v>
      </c>
      <c r="H12" s="31">
        <v>16210</v>
      </c>
      <c r="I12" s="32">
        <f t="shared" si="0"/>
        <v>32797</v>
      </c>
    </row>
    <row r="13" spans="1:9" x14ac:dyDescent="0.25">
      <c r="A13" s="15">
        <v>1010</v>
      </c>
      <c r="B13" s="16" t="s">
        <v>18</v>
      </c>
      <c r="C13" s="33">
        <v>3890983</v>
      </c>
      <c r="D13" s="33">
        <v>1099591</v>
      </c>
      <c r="E13" s="33">
        <v>189748</v>
      </c>
      <c r="F13" s="33">
        <v>24258</v>
      </c>
      <c r="G13" s="33">
        <v>0</v>
      </c>
      <c r="H13" s="33">
        <v>95230</v>
      </c>
      <c r="I13" s="34">
        <f t="shared" si="0"/>
        <v>5299810</v>
      </c>
    </row>
    <row r="14" spans="1:9" x14ac:dyDescent="0.25">
      <c r="A14" s="15">
        <v>1011</v>
      </c>
      <c r="B14" s="16" t="s">
        <v>19</v>
      </c>
      <c r="C14" s="31">
        <v>9200944</v>
      </c>
      <c r="D14" s="31">
        <v>4359564</v>
      </c>
      <c r="E14" s="31">
        <v>492415</v>
      </c>
      <c r="F14" s="31">
        <v>0</v>
      </c>
      <c r="G14" s="31">
        <v>2500</v>
      </c>
      <c r="H14" s="31">
        <v>215962</v>
      </c>
      <c r="I14" s="32">
        <f t="shared" si="0"/>
        <v>14271385</v>
      </c>
    </row>
    <row r="15" spans="1:9" x14ac:dyDescent="0.25">
      <c r="A15" s="15">
        <v>1012</v>
      </c>
      <c r="B15" s="16" t="s">
        <v>20</v>
      </c>
      <c r="C15" s="33">
        <v>184</v>
      </c>
      <c r="D15" s="33">
        <v>0</v>
      </c>
      <c r="E15" s="33">
        <v>2013</v>
      </c>
      <c r="F15" s="33">
        <v>0</v>
      </c>
      <c r="G15" s="33">
        <v>0</v>
      </c>
      <c r="H15" s="33">
        <v>148660</v>
      </c>
      <c r="I15" s="34">
        <f t="shared" si="0"/>
        <v>150857</v>
      </c>
    </row>
    <row r="16" spans="1:9" x14ac:dyDescent="0.25">
      <c r="A16" s="15">
        <v>1013</v>
      </c>
      <c r="B16" s="16" t="s">
        <v>21</v>
      </c>
      <c r="C16" s="31">
        <v>190012258</v>
      </c>
      <c r="D16" s="31">
        <v>104688136</v>
      </c>
      <c r="E16" s="31">
        <v>8045357</v>
      </c>
      <c r="F16" s="31">
        <v>48319</v>
      </c>
      <c r="G16" s="31">
        <v>150</v>
      </c>
      <c r="H16" s="31">
        <v>770124</v>
      </c>
      <c r="I16" s="32">
        <f t="shared" si="0"/>
        <v>303564344</v>
      </c>
    </row>
    <row r="17" spans="1:9" x14ac:dyDescent="0.25">
      <c r="A17" s="15">
        <v>1014</v>
      </c>
      <c r="B17" s="16" t="s">
        <v>22</v>
      </c>
      <c r="C17" s="33">
        <v>0</v>
      </c>
      <c r="D17" s="33">
        <v>0</v>
      </c>
      <c r="E17" s="33">
        <v>0</v>
      </c>
      <c r="F17" s="33">
        <v>0</v>
      </c>
      <c r="G17" s="33">
        <v>0</v>
      </c>
      <c r="H17" s="33">
        <v>35000</v>
      </c>
      <c r="I17" s="34">
        <f t="shared" si="0"/>
        <v>35000</v>
      </c>
    </row>
    <row r="18" spans="1:9" x14ac:dyDescent="0.25">
      <c r="A18" s="15">
        <v>1016</v>
      </c>
      <c r="B18" s="16" t="s">
        <v>23</v>
      </c>
      <c r="C18" s="31">
        <v>362649459</v>
      </c>
      <c r="D18" s="31">
        <v>74958407</v>
      </c>
      <c r="E18" s="31">
        <v>15016191</v>
      </c>
      <c r="F18" s="31">
        <v>2242869</v>
      </c>
      <c r="G18" s="31">
        <v>0</v>
      </c>
      <c r="H18" s="31">
        <v>1058163</v>
      </c>
      <c r="I18" s="32">
        <f t="shared" si="0"/>
        <v>455925089</v>
      </c>
    </row>
    <row r="19" spans="1:9" x14ac:dyDescent="0.25">
      <c r="A19" s="15">
        <v>1017</v>
      </c>
      <c r="B19" s="16" t="s">
        <v>24</v>
      </c>
      <c r="C19" s="33">
        <v>71624836</v>
      </c>
      <c r="D19" s="33">
        <v>2669812</v>
      </c>
      <c r="E19" s="33">
        <v>2730195</v>
      </c>
      <c r="F19" s="33">
        <v>1781654</v>
      </c>
      <c r="G19" s="33">
        <v>0</v>
      </c>
      <c r="H19" s="33">
        <v>982951</v>
      </c>
      <c r="I19" s="34">
        <f t="shared" si="0"/>
        <v>79789448</v>
      </c>
    </row>
    <row r="20" spans="1:9" x14ac:dyDescent="0.25">
      <c r="A20" s="15">
        <v>1018</v>
      </c>
      <c r="B20" s="16" t="s">
        <v>25</v>
      </c>
      <c r="C20" s="31">
        <v>137520692</v>
      </c>
      <c r="D20" s="31">
        <v>114987914</v>
      </c>
      <c r="E20" s="31">
        <v>4620688</v>
      </c>
      <c r="F20" s="31">
        <v>0</v>
      </c>
      <c r="G20" s="31">
        <v>0</v>
      </c>
      <c r="H20" s="31">
        <v>72004</v>
      </c>
      <c r="I20" s="32">
        <f t="shared" si="0"/>
        <v>257201298</v>
      </c>
    </row>
    <row r="21" spans="1:9" x14ac:dyDescent="0.25">
      <c r="A21" s="15">
        <v>1019</v>
      </c>
      <c r="B21" s="16" t="s">
        <v>26</v>
      </c>
      <c r="C21" s="33">
        <v>11927716</v>
      </c>
      <c r="D21" s="33">
        <v>1490833</v>
      </c>
      <c r="E21" s="33">
        <v>406575</v>
      </c>
      <c r="F21" s="33">
        <v>57941</v>
      </c>
      <c r="G21" s="33">
        <v>0</v>
      </c>
      <c r="H21" s="33">
        <v>355305</v>
      </c>
      <c r="I21" s="34">
        <f t="shared" si="0"/>
        <v>14238370</v>
      </c>
    </row>
    <row r="22" spans="1:9" x14ac:dyDescent="0.25">
      <c r="A22" s="15">
        <v>1020</v>
      </c>
      <c r="B22" s="16" t="s">
        <v>27</v>
      </c>
      <c r="C22" s="31">
        <v>18794072</v>
      </c>
      <c r="D22" s="31">
        <v>5136908</v>
      </c>
      <c r="E22" s="31">
        <v>600405</v>
      </c>
      <c r="F22" s="31">
        <v>15335606</v>
      </c>
      <c r="G22" s="31">
        <v>0</v>
      </c>
      <c r="H22" s="31">
        <v>124294</v>
      </c>
      <c r="I22" s="32">
        <f t="shared" si="0"/>
        <v>39991285</v>
      </c>
    </row>
    <row r="23" spans="1:9" x14ac:dyDescent="0.25">
      <c r="A23" s="15">
        <v>1022</v>
      </c>
      <c r="B23" s="16" t="s">
        <v>28</v>
      </c>
      <c r="C23" s="33">
        <v>281479</v>
      </c>
      <c r="D23" s="33">
        <v>0</v>
      </c>
      <c r="E23" s="33">
        <v>2235</v>
      </c>
      <c r="F23" s="33">
        <v>0</v>
      </c>
      <c r="G23" s="33">
        <v>0</v>
      </c>
      <c r="H23" s="33">
        <v>1450</v>
      </c>
      <c r="I23" s="34">
        <f t="shared" si="0"/>
        <v>285164</v>
      </c>
    </row>
    <row r="24" spans="1:9" x14ac:dyDescent="0.25">
      <c r="A24" s="15">
        <v>1023</v>
      </c>
      <c r="B24" s="16" t="s">
        <v>29</v>
      </c>
      <c r="C24" s="31">
        <v>22965395</v>
      </c>
      <c r="D24" s="31">
        <v>1975118</v>
      </c>
      <c r="E24" s="31">
        <v>484299</v>
      </c>
      <c r="F24" s="31">
        <v>1373201</v>
      </c>
      <c r="G24" s="31">
        <v>0</v>
      </c>
      <c r="H24" s="31">
        <v>372970</v>
      </c>
      <c r="I24" s="32">
        <f t="shared" si="0"/>
        <v>27170983</v>
      </c>
    </row>
    <row r="25" spans="1:9" x14ac:dyDescent="0.25">
      <c r="A25" s="15">
        <v>1024</v>
      </c>
      <c r="B25" s="16" t="s">
        <v>30</v>
      </c>
      <c r="C25" s="33">
        <v>486356227</v>
      </c>
      <c r="D25" s="33">
        <v>34011709</v>
      </c>
      <c r="E25" s="33">
        <v>11459447</v>
      </c>
      <c r="F25" s="33">
        <v>94672684</v>
      </c>
      <c r="G25" s="33">
        <v>3455</v>
      </c>
      <c r="H25" s="33">
        <v>3060915</v>
      </c>
      <c r="I25" s="34">
        <f t="shared" si="0"/>
        <v>629564437</v>
      </c>
    </row>
    <row r="26" spans="1:9" x14ac:dyDescent="0.25">
      <c r="A26" s="15">
        <v>1025</v>
      </c>
      <c r="B26" s="16" t="s">
        <v>31</v>
      </c>
      <c r="C26" s="31">
        <v>198465</v>
      </c>
      <c r="D26" s="31">
        <v>171617</v>
      </c>
      <c r="E26" s="31">
        <v>16601</v>
      </c>
      <c r="F26" s="31">
        <v>0</v>
      </c>
      <c r="G26" s="31">
        <v>0</v>
      </c>
      <c r="H26" s="31">
        <v>51531</v>
      </c>
      <c r="I26" s="32">
        <f t="shared" si="0"/>
        <v>438214</v>
      </c>
    </row>
    <row r="27" spans="1:9" x14ac:dyDescent="0.25">
      <c r="A27" s="15">
        <v>1026</v>
      </c>
      <c r="B27" s="16" t="s">
        <v>32</v>
      </c>
      <c r="C27" s="33">
        <v>392192</v>
      </c>
      <c r="D27" s="33">
        <v>0</v>
      </c>
      <c r="E27" s="33">
        <v>395</v>
      </c>
      <c r="F27" s="33">
        <v>0</v>
      </c>
      <c r="G27" s="33">
        <v>0</v>
      </c>
      <c r="H27" s="33">
        <v>33340</v>
      </c>
      <c r="I27" s="34">
        <f t="shared" si="0"/>
        <v>425927</v>
      </c>
    </row>
    <row r="28" spans="1:9" x14ac:dyDescent="0.25">
      <c r="A28" s="15">
        <v>1027</v>
      </c>
      <c r="B28" s="16" t="s">
        <v>33</v>
      </c>
      <c r="C28" s="31">
        <v>27825171</v>
      </c>
      <c r="D28" s="31">
        <v>1067039</v>
      </c>
      <c r="E28" s="31">
        <v>253894</v>
      </c>
      <c r="F28" s="31">
        <v>194887</v>
      </c>
      <c r="G28" s="31">
        <v>5000</v>
      </c>
      <c r="H28" s="31">
        <v>3022857</v>
      </c>
      <c r="I28" s="32">
        <f t="shared" si="0"/>
        <v>32368848</v>
      </c>
    </row>
    <row r="29" spans="1:9" x14ac:dyDescent="0.25">
      <c r="A29" s="15">
        <v>1028</v>
      </c>
      <c r="B29" s="16" t="s">
        <v>34</v>
      </c>
      <c r="C29" s="33">
        <v>13886649</v>
      </c>
      <c r="D29" s="33">
        <v>1097386</v>
      </c>
      <c r="E29" s="33">
        <v>329371</v>
      </c>
      <c r="F29" s="33">
        <v>508686</v>
      </c>
      <c r="G29" s="33">
        <v>0</v>
      </c>
      <c r="H29" s="33">
        <v>57785</v>
      </c>
      <c r="I29" s="34">
        <f t="shared" si="0"/>
        <v>15879877</v>
      </c>
    </row>
    <row r="30" spans="1:9" x14ac:dyDescent="0.25">
      <c r="A30" s="15">
        <v>1030</v>
      </c>
      <c r="B30" s="16" t="s">
        <v>35</v>
      </c>
      <c r="C30" s="31">
        <v>43118128</v>
      </c>
      <c r="D30" s="31">
        <v>3336914</v>
      </c>
      <c r="E30" s="31">
        <v>815015</v>
      </c>
      <c r="F30" s="31">
        <v>3420355</v>
      </c>
      <c r="G30" s="31">
        <v>0</v>
      </c>
      <c r="H30" s="31">
        <v>929663</v>
      </c>
      <c r="I30" s="32">
        <f t="shared" si="0"/>
        <v>51620075</v>
      </c>
    </row>
    <row r="31" spans="1:9" x14ac:dyDescent="0.25">
      <c r="A31" s="15">
        <v>1031</v>
      </c>
      <c r="B31" s="16" t="s">
        <v>36</v>
      </c>
      <c r="C31" s="33">
        <v>34441</v>
      </c>
      <c r="D31" s="33">
        <v>0</v>
      </c>
      <c r="E31" s="33">
        <v>1225</v>
      </c>
      <c r="F31" s="33">
        <v>0</v>
      </c>
      <c r="G31" s="33">
        <v>0</v>
      </c>
      <c r="H31" s="33">
        <v>2030</v>
      </c>
      <c r="I31" s="34">
        <f t="shared" si="0"/>
        <v>37696</v>
      </c>
    </row>
    <row r="32" spans="1:9" x14ac:dyDescent="0.25">
      <c r="A32" s="15">
        <v>1033</v>
      </c>
      <c r="B32" s="16" t="s">
        <v>37</v>
      </c>
      <c r="C32" s="31">
        <v>253493</v>
      </c>
      <c r="D32" s="31">
        <v>16073</v>
      </c>
      <c r="E32" s="31">
        <v>8162</v>
      </c>
      <c r="F32" s="31">
        <v>0</v>
      </c>
      <c r="G32" s="31">
        <v>5000</v>
      </c>
      <c r="H32" s="31">
        <v>48290</v>
      </c>
      <c r="I32" s="32">
        <f t="shared" si="0"/>
        <v>331018</v>
      </c>
    </row>
    <row r="33" spans="1:9" x14ac:dyDescent="0.25">
      <c r="A33" s="15">
        <v>1034</v>
      </c>
      <c r="B33" s="16" t="s">
        <v>38</v>
      </c>
      <c r="C33" s="33">
        <v>859406</v>
      </c>
      <c r="D33" s="33">
        <v>0</v>
      </c>
      <c r="E33" s="33">
        <v>20235</v>
      </c>
      <c r="F33" s="33">
        <v>0</v>
      </c>
      <c r="G33" s="33">
        <v>0</v>
      </c>
      <c r="H33" s="33">
        <v>31555</v>
      </c>
      <c r="I33" s="34">
        <f t="shared" si="0"/>
        <v>911196</v>
      </c>
    </row>
    <row r="34" spans="1:9" x14ac:dyDescent="0.25">
      <c r="A34" s="15">
        <v>1037</v>
      </c>
      <c r="B34" s="16" t="s">
        <v>39</v>
      </c>
      <c r="C34" s="31">
        <v>5951426</v>
      </c>
      <c r="D34" s="31">
        <v>2230419</v>
      </c>
      <c r="E34" s="31">
        <v>189264</v>
      </c>
      <c r="F34" s="31">
        <v>266904</v>
      </c>
      <c r="G34" s="31">
        <v>0</v>
      </c>
      <c r="H34" s="31">
        <v>189360</v>
      </c>
      <c r="I34" s="32">
        <f t="shared" si="0"/>
        <v>8827373</v>
      </c>
    </row>
    <row r="35" spans="1:9" x14ac:dyDescent="0.25">
      <c r="A35" s="15">
        <v>1038</v>
      </c>
      <c r="B35" s="16" t="s">
        <v>40</v>
      </c>
      <c r="C35" s="33">
        <v>11840015</v>
      </c>
      <c r="D35" s="33">
        <v>0</v>
      </c>
      <c r="E35" s="33">
        <v>21682</v>
      </c>
      <c r="F35" s="33">
        <v>0</v>
      </c>
      <c r="G35" s="33">
        <v>0</v>
      </c>
      <c r="H35" s="33">
        <v>167063</v>
      </c>
      <c r="I35" s="34">
        <f t="shared" si="0"/>
        <v>12028760</v>
      </c>
    </row>
    <row r="36" spans="1:9" x14ac:dyDescent="0.25">
      <c r="A36" s="15">
        <v>1039</v>
      </c>
      <c r="B36" s="16" t="s">
        <v>41</v>
      </c>
      <c r="C36" s="31">
        <v>1722590</v>
      </c>
      <c r="D36" s="31">
        <v>92452</v>
      </c>
      <c r="E36" s="31">
        <v>26665</v>
      </c>
      <c r="F36" s="31">
        <v>0</v>
      </c>
      <c r="G36" s="31">
        <v>0</v>
      </c>
      <c r="H36" s="31">
        <v>58590</v>
      </c>
      <c r="I36" s="32">
        <f t="shared" si="0"/>
        <v>1900297</v>
      </c>
    </row>
    <row r="37" spans="1:9" x14ac:dyDescent="0.25">
      <c r="A37" s="15">
        <v>1040</v>
      </c>
      <c r="B37" s="16" t="s">
        <v>42</v>
      </c>
      <c r="C37" s="33">
        <v>64931368</v>
      </c>
      <c r="D37" s="33">
        <v>3278353</v>
      </c>
      <c r="E37" s="33">
        <v>1052023</v>
      </c>
      <c r="F37" s="33">
        <v>495738</v>
      </c>
      <c r="G37" s="33">
        <v>0</v>
      </c>
      <c r="H37" s="33">
        <v>1272903</v>
      </c>
      <c r="I37" s="34">
        <f t="shared" si="0"/>
        <v>71030385</v>
      </c>
    </row>
    <row r="38" spans="1:9" x14ac:dyDescent="0.25">
      <c r="A38" s="15">
        <v>1042</v>
      </c>
      <c r="B38" s="16" t="s">
        <v>43</v>
      </c>
      <c r="C38" s="31">
        <v>1373810</v>
      </c>
      <c r="D38" s="31">
        <v>0</v>
      </c>
      <c r="E38" s="31">
        <v>75838</v>
      </c>
      <c r="F38" s="31">
        <v>0</v>
      </c>
      <c r="G38" s="31">
        <v>0</v>
      </c>
      <c r="H38" s="31">
        <v>29975</v>
      </c>
      <c r="I38" s="32">
        <f t="shared" si="0"/>
        <v>1479623</v>
      </c>
    </row>
    <row r="39" spans="1:9" x14ac:dyDescent="0.25">
      <c r="A39" s="15">
        <v>1043</v>
      </c>
      <c r="B39" s="16" t="s">
        <v>44</v>
      </c>
      <c r="C39" s="33">
        <v>270147067</v>
      </c>
      <c r="D39" s="33">
        <v>28949764</v>
      </c>
      <c r="E39" s="33">
        <v>6305697</v>
      </c>
      <c r="F39" s="33">
        <v>4627092</v>
      </c>
      <c r="G39" s="33">
        <v>0</v>
      </c>
      <c r="H39" s="33">
        <v>1187893</v>
      </c>
      <c r="I39" s="34">
        <f t="shared" si="0"/>
        <v>311217513</v>
      </c>
    </row>
    <row r="40" spans="1:9" x14ac:dyDescent="0.25">
      <c r="A40" s="15">
        <v>1044</v>
      </c>
      <c r="B40" s="16" t="s">
        <v>45</v>
      </c>
      <c r="C40" s="31">
        <v>2228219</v>
      </c>
      <c r="D40" s="31">
        <v>160275</v>
      </c>
      <c r="E40" s="31">
        <v>81097</v>
      </c>
      <c r="F40" s="31">
        <v>606</v>
      </c>
      <c r="G40" s="31">
        <v>0</v>
      </c>
      <c r="H40" s="31">
        <v>115210</v>
      </c>
      <c r="I40" s="32">
        <f t="shared" si="0"/>
        <v>2585407</v>
      </c>
    </row>
    <row r="41" spans="1:9" x14ac:dyDescent="0.25">
      <c r="A41" s="15">
        <v>1046</v>
      </c>
      <c r="B41" s="16" t="s">
        <v>46</v>
      </c>
      <c r="C41" s="33">
        <v>905055</v>
      </c>
      <c r="D41" s="33">
        <v>49494</v>
      </c>
      <c r="E41" s="33">
        <v>33514</v>
      </c>
      <c r="F41" s="33">
        <v>0</v>
      </c>
      <c r="G41" s="33">
        <v>0</v>
      </c>
      <c r="H41" s="33">
        <v>902724</v>
      </c>
      <c r="I41" s="34">
        <f t="shared" si="0"/>
        <v>1890787</v>
      </c>
    </row>
    <row r="42" spans="1:9" x14ac:dyDescent="0.25">
      <c r="A42" s="15">
        <v>1047</v>
      </c>
      <c r="B42" s="16" t="s">
        <v>47</v>
      </c>
      <c r="C42" s="31">
        <v>205222072</v>
      </c>
      <c r="D42" s="31">
        <v>15148338</v>
      </c>
      <c r="E42" s="31">
        <v>9971988</v>
      </c>
      <c r="F42" s="31">
        <v>177134</v>
      </c>
      <c r="G42" s="31">
        <v>12500</v>
      </c>
      <c r="H42" s="31">
        <v>1252161</v>
      </c>
      <c r="I42" s="32">
        <f t="shared" si="0"/>
        <v>231784193</v>
      </c>
    </row>
    <row r="43" spans="1:9" x14ac:dyDescent="0.25">
      <c r="A43" s="15">
        <v>1048</v>
      </c>
      <c r="B43" s="16" t="s">
        <v>48</v>
      </c>
      <c r="C43" s="33">
        <v>35471793</v>
      </c>
      <c r="D43" s="33">
        <v>2980503</v>
      </c>
      <c r="E43" s="33">
        <v>1765730</v>
      </c>
      <c r="F43" s="33">
        <v>7405</v>
      </c>
      <c r="G43" s="33">
        <v>0</v>
      </c>
      <c r="H43" s="33">
        <v>660176</v>
      </c>
      <c r="I43" s="34">
        <f t="shared" si="0"/>
        <v>40885607</v>
      </c>
    </row>
    <row r="44" spans="1:9" x14ac:dyDescent="0.25">
      <c r="A44" s="15">
        <v>1050</v>
      </c>
      <c r="B44" s="16" t="s">
        <v>49</v>
      </c>
      <c r="C44" s="31">
        <v>205694</v>
      </c>
      <c r="D44" s="31">
        <v>0</v>
      </c>
      <c r="E44" s="31">
        <v>0</v>
      </c>
      <c r="F44" s="31">
        <v>0</v>
      </c>
      <c r="G44" s="31">
        <v>0</v>
      </c>
      <c r="H44" s="31">
        <v>1570405</v>
      </c>
      <c r="I44" s="32">
        <f t="shared" si="0"/>
        <v>1776099</v>
      </c>
    </row>
    <row r="45" spans="1:9" x14ac:dyDescent="0.25">
      <c r="A45" s="15">
        <v>1052</v>
      </c>
      <c r="B45" s="16" t="s">
        <v>50</v>
      </c>
      <c r="C45" s="33">
        <v>34408714</v>
      </c>
      <c r="D45" s="33">
        <v>1200146</v>
      </c>
      <c r="E45" s="33">
        <v>1485635</v>
      </c>
      <c r="F45" s="33">
        <v>131492</v>
      </c>
      <c r="G45" s="33">
        <v>0</v>
      </c>
      <c r="H45" s="33">
        <v>655382</v>
      </c>
      <c r="I45" s="34">
        <f t="shared" si="0"/>
        <v>37881369</v>
      </c>
    </row>
    <row r="46" spans="1:9" x14ac:dyDescent="0.25">
      <c r="A46" s="15">
        <v>1054</v>
      </c>
      <c r="B46" s="16" t="s">
        <v>51</v>
      </c>
      <c r="C46" s="31">
        <v>26433351</v>
      </c>
      <c r="D46" s="31">
        <v>1204318</v>
      </c>
      <c r="E46" s="31">
        <v>922363</v>
      </c>
      <c r="F46" s="31">
        <v>706309</v>
      </c>
      <c r="G46" s="31">
        <v>5000</v>
      </c>
      <c r="H46" s="31">
        <v>566746</v>
      </c>
      <c r="I46" s="32">
        <f t="shared" si="0"/>
        <v>29838087</v>
      </c>
    </row>
    <row r="47" spans="1:9" x14ac:dyDescent="0.25">
      <c r="A47" s="15">
        <v>1055</v>
      </c>
      <c r="B47" s="16" t="s">
        <v>52</v>
      </c>
      <c r="C47" s="33">
        <v>0</v>
      </c>
      <c r="D47" s="33">
        <v>0</v>
      </c>
      <c r="E47" s="33">
        <v>0</v>
      </c>
      <c r="F47" s="33">
        <v>0</v>
      </c>
      <c r="G47" s="33">
        <v>0</v>
      </c>
      <c r="H47" s="33">
        <v>0</v>
      </c>
      <c r="I47" s="34">
        <f t="shared" si="0"/>
        <v>0</v>
      </c>
    </row>
    <row r="48" spans="1:9" x14ac:dyDescent="0.25">
      <c r="A48" s="15">
        <v>1057</v>
      </c>
      <c r="B48" s="16" t="s">
        <v>53</v>
      </c>
      <c r="C48" s="31">
        <v>1005179</v>
      </c>
      <c r="D48" s="31">
        <v>130816</v>
      </c>
      <c r="E48" s="31">
        <v>46702</v>
      </c>
      <c r="F48" s="31">
        <v>0</v>
      </c>
      <c r="G48" s="31">
        <v>0</v>
      </c>
      <c r="H48" s="31">
        <v>580331</v>
      </c>
      <c r="I48" s="32">
        <f t="shared" si="0"/>
        <v>1763028</v>
      </c>
    </row>
    <row r="49" spans="1:9" x14ac:dyDescent="0.25">
      <c r="A49" s="15">
        <v>1058</v>
      </c>
      <c r="B49" s="16" t="s">
        <v>54</v>
      </c>
      <c r="C49" s="33">
        <v>117284845</v>
      </c>
      <c r="D49" s="33">
        <v>1999841</v>
      </c>
      <c r="E49" s="33">
        <v>1869981</v>
      </c>
      <c r="F49" s="33">
        <v>0</v>
      </c>
      <c r="G49" s="33">
        <v>10000</v>
      </c>
      <c r="H49" s="33">
        <v>1243088</v>
      </c>
      <c r="I49" s="34">
        <f t="shared" si="0"/>
        <v>122407755</v>
      </c>
    </row>
    <row r="50" spans="1:9" x14ac:dyDescent="0.25">
      <c r="A50" s="15">
        <v>1062</v>
      </c>
      <c r="B50" s="16" t="s">
        <v>55</v>
      </c>
      <c r="C50" s="31">
        <v>22416569</v>
      </c>
      <c r="D50" s="31">
        <v>181027</v>
      </c>
      <c r="E50" s="31">
        <v>595270</v>
      </c>
      <c r="F50" s="31">
        <v>100153</v>
      </c>
      <c r="G50" s="31">
        <v>0</v>
      </c>
      <c r="H50" s="31">
        <v>2816923</v>
      </c>
      <c r="I50" s="32">
        <f t="shared" si="0"/>
        <v>26109942</v>
      </c>
    </row>
    <row r="51" spans="1:9" x14ac:dyDescent="0.25">
      <c r="A51" s="15">
        <v>1065</v>
      </c>
      <c r="B51" s="16" t="s">
        <v>56</v>
      </c>
      <c r="C51" s="33">
        <v>89376523</v>
      </c>
      <c r="D51" s="33">
        <v>14367151</v>
      </c>
      <c r="E51" s="33">
        <v>1802672</v>
      </c>
      <c r="F51" s="33">
        <v>1688497</v>
      </c>
      <c r="G51" s="33">
        <v>0</v>
      </c>
      <c r="H51" s="33">
        <v>607761</v>
      </c>
      <c r="I51" s="34">
        <f t="shared" si="0"/>
        <v>107842604</v>
      </c>
    </row>
    <row r="52" spans="1:9" x14ac:dyDescent="0.25">
      <c r="A52" s="15">
        <v>1066</v>
      </c>
      <c r="B52" s="16" t="s">
        <v>57</v>
      </c>
      <c r="C52" s="31">
        <v>0</v>
      </c>
      <c r="D52" s="31">
        <v>0</v>
      </c>
      <c r="E52" s="31">
        <v>0</v>
      </c>
      <c r="F52" s="31">
        <v>0</v>
      </c>
      <c r="G52" s="31">
        <v>0</v>
      </c>
      <c r="H52" s="31">
        <v>0</v>
      </c>
      <c r="I52" s="32">
        <f t="shared" si="0"/>
        <v>0</v>
      </c>
    </row>
    <row r="53" spans="1:9" x14ac:dyDescent="0.25">
      <c r="A53" s="15">
        <v>1067</v>
      </c>
      <c r="B53" s="16" t="s">
        <v>58</v>
      </c>
      <c r="C53" s="33">
        <v>376259</v>
      </c>
      <c r="D53" s="33">
        <v>0</v>
      </c>
      <c r="E53" s="33">
        <v>408</v>
      </c>
      <c r="F53" s="33">
        <v>792</v>
      </c>
      <c r="G53" s="33">
        <v>0</v>
      </c>
      <c r="H53" s="33">
        <v>23270</v>
      </c>
      <c r="I53" s="34">
        <f t="shared" si="0"/>
        <v>400729</v>
      </c>
    </row>
    <row r="54" spans="1:9" x14ac:dyDescent="0.25">
      <c r="A54" s="15">
        <v>1068</v>
      </c>
      <c r="B54" s="16" t="s">
        <v>59</v>
      </c>
      <c r="C54" s="31">
        <v>0</v>
      </c>
      <c r="D54" s="31">
        <v>0</v>
      </c>
      <c r="E54" s="31">
        <v>0</v>
      </c>
      <c r="F54" s="31">
        <v>0</v>
      </c>
      <c r="G54" s="31">
        <v>0</v>
      </c>
      <c r="H54" s="31">
        <v>0</v>
      </c>
      <c r="I54" s="32">
        <f t="shared" si="0"/>
        <v>0</v>
      </c>
    </row>
    <row r="55" spans="1:9" x14ac:dyDescent="0.25">
      <c r="A55" s="15">
        <v>1069</v>
      </c>
      <c r="B55" s="16" t="s">
        <v>60</v>
      </c>
      <c r="C55" s="33">
        <v>3033631</v>
      </c>
      <c r="D55" s="33">
        <v>40759</v>
      </c>
      <c r="E55" s="33">
        <v>76670</v>
      </c>
      <c r="F55" s="33">
        <v>0</v>
      </c>
      <c r="G55" s="33">
        <v>0</v>
      </c>
      <c r="H55" s="33">
        <v>135890</v>
      </c>
      <c r="I55" s="34">
        <f t="shared" si="0"/>
        <v>3286950</v>
      </c>
    </row>
    <row r="56" spans="1:9" ht="15" customHeight="1" x14ac:dyDescent="0.25">
      <c r="A56" s="15">
        <v>1070</v>
      </c>
      <c r="B56" s="16" t="s">
        <v>61</v>
      </c>
      <c r="C56" s="31">
        <v>51503565</v>
      </c>
      <c r="D56" s="31">
        <v>696872</v>
      </c>
      <c r="E56" s="31">
        <v>1486353</v>
      </c>
      <c r="F56" s="31">
        <v>182</v>
      </c>
      <c r="G56" s="31">
        <v>0</v>
      </c>
      <c r="H56" s="31">
        <v>774352</v>
      </c>
      <c r="I56" s="32">
        <f t="shared" si="0"/>
        <v>54461324</v>
      </c>
    </row>
    <row r="57" spans="1:9" x14ac:dyDescent="0.25">
      <c r="A57" s="13" t="s">
        <v>63</v>
      </c>
      <c r="B57" s="18" t="s">
        <v>62</v>
      </c>
      <c r="C57" s="19">
        <f t="shared" ref="C57:I57" si="1">SUM(C7:C56)</f>
        <v>2392014818</v>
      </c>
      <c r="D57" s="19">
        <f t="shared" si="1"/>
        <v>428073257</v>
      </c>
      <c r="E57" s="19">
        <f t="shared" si="1"/>
        <v>74296958</v>
      </c>
      <c r="F57" s="19">
        <f t="shared" si="1"/>
        <v>128262270</v>
      </c>
      <c r="G57" s="19">
        <f t="shared" si="1"/>
        <v>43605</v>
      </c>
      <c r="H57" s="19">
        <f t="shared" si="1"/>
        <v>28635256</v>
      </c>
      <c r="I57" s="19">
        <f t="shared" si="1"/>
        <v>3051326164</v>
      </c>
    </row>
  </sheetData>
  <mergeCells count="1">
    <mergeCell ref="A4:I4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9737C-8F2A-4C16-B8B7-0B18D27D3493}">
  <dimension ref="A1:I57"/>
  <sheetViews>
    <sheetView workbookViewId="0">
      <selection activeCell="C7" sqref="C7:I56"/>
    </sheetView>
  </sheetViews>
  <sheetFormatPr baseColWidth="10" defaultColWidth="11.42578125" defaultRowHeight="15.75" x14ac:dyDescent="0.25"/>
  <cols>
    <col min="1" max="1" width="7.85546875" style="10" customWidth="1"/>
    <col min="2" max="2" width="19" style="11" customWidth="1"/>
    <col min="3" max="8" width="15" style="12" customWidth="1"/>
    <col min="9" max="9" width="19.5703125" style="12" customWidth="1"/>
    <col min="10" max="16384" width="11.42578125" style="4"/>
  </cols>
  <sheetData>
    <row r="1" spans="1:9" ht="15" customHeight="1" x14ac:dyDescent="0.25">
      <c r="A1" s="3"/>
      <c r="B1" s="3"/>
      <c r="C1" s="4"/>
      <c r="D1" s="5"/>
      <c r="E1" s="5"/>
      <c r="F1" s="4"/>
      <c r="G1" s="4"/>
      <c r="H1" s="4"/>
      <c r="I1" s="6" t="s">
        <v>0</v>
      </c>
    </row>
    <row r="2" spans="1:9" ht="15" customHeight="1" x14ac:dyDescent="0.25">
      <c r="A2" s="3"/>
      <c r="B2" s="3"/>
      <c r="C2" s="4"/>
      <c r="D2" s="5"/>
      <c r="E2" s="5"/>
      <c r="F2" s="4"/>
      <c r="G2" s="4"/>
      <c r="H2" s="4"/>
      <c r="I2" s="6" t="s">
        <v>1</v>
      </c>
    </row>
    <row r="3" spans="1:9" ht="15" customHeight="1" x14ac:dyDescent="0.25">
      <c r="A3" s="3"/>
      <c r="B3" s="4"/>
      <c r="C3" s="4"/>
      <c r="D3" s="5"/>
      <c r="E3" s="5"/>
      <c r="F3" s="4"/>
      <c r="G3" s="4"/>
      <c r="H3" s="4"/>
      <c r="I3" s="6" t="s">
        <v>2</v>
      </c>
    </row>
    <row r="4" spans="1:9" ht="15" customHeight="1" x14ac:dyDescent="0.25">
      <c r="A4" s="22" t="s">
        <v>64</v>
      </c>
      <c r="B4" s="22"/>
      <c r="C4" s="22"/>
      <c r="D4" s="22"/>
      <c r="E4" s="22"/>
      <c r="F4" s="22"/>
      <c r="G4" s="22"/>
      <c r="H4" s="22"/>
      <c r="I4" s="22"/>
    </row>
    <row r="5" spans="1:9" ht="15" customHeight="1" x14ac:dyDescent="0.25">
      <c r="A5" s="3"/>
      <c r="B5" s="7" t="s">
        <v>63</v>
      </c>
      <c r="C5" s="7" t="s">
        <v>63</v>
      </c>
      <c r="D5" s="7" t="s">
        <v>63</v>
      </c>
      <c r="E5" s="7" t="s">
        <v>63</v>
      </c>
      <c r="F5" s="7" t="s">
        <v>63</v>
      </c>
      <c r="G5" s="8" t="s">
        <v>63</v>
      </c>
      <c r="H5" s="4"/>
      <c r="I5" s="4"/>
    </row>
    <row r="6" spans="1:9" ht="41.25" customHeight="1" thickTop="1" thickBot="1" x14ac:dyDescent="0.3">
      <c r="A6" s="1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</row>
    <row r="7" spans="1:9" ht="16.5" thickTop="1" x14ac:dyDescent="0.25">
      <c r="A7" s="15">
        <v>1001</v>
      </c>
      <c r="B7" s="16" t="s">
        <v>12</v>
      </c>
      <c r="C7" s="29">
        <v>0</v>
      </c>
      <c r="D7" s="29">
        <v>0</v>
      </c>
      <c r="E7" s="29">
        <v>0</v>
      </c>
      <c r="F7" s="29">
        <v>0</v>
      </c>
      <c r="G7" s="29">
        <v>0</v>
      </c>
      <c r="H7" s="29">
        <v>0</v>
      </c>
      <c r="I7" s="30">
        <f>SUM(C7:H7)</f>
        <v>0</v>
      </c>
    </row>
    <row r="8" spans="1:9" x14ac:dyDescent="0.25">
      <c r="A8" s="15">
        <v>1002</v>
      </c>
      <c r="B8" s="16" t="s">
        <v>13</v>
      </c>
      <c r="C8" s="31">
        <v>4852501</v>
      </c>
      <c r="D8" s="31">
        <v>102158</v>
      </c>
      <c r="E8" s="31">
        <v>36902</v>
      </c>
      <c r="F8" s="31">
        <v>0</v>
      </c>
      <c r="G8" s="31">
        <v>0</v>
      </c>
      <c r="H8" s="31">
        <v>98740</v>
      </c>
      <c r="I8" s="32">
        <f t="shared" ref="I8:I56" si="0">SUM(C8:H8)</f>
        <v>5090301</v>
      </c>
    </row>
    <row r="9" spans="1:9" x14ac:dyDescent="0.25">
      <c r="A9" s="15">
        <v>1005</v>
      </c>
      <c r="B9" s="16" t="s">
        <v>14</v>
      </c>
      <c r="C9" s="33">
        <v>22369</v>
      </c>
      <c r="D9" s="33">
        <v>0</v>
      </c>
      <c r="E9" s="33">
        <v>39465</v>
      </c>
      <c r="F9" s="33">
        <v>0</v>
      </c>
      <c r="G9" s="33">
        <v>0</v>
      </c>
      <c r="H9" s="33">
        <v>11020</v>
      </c>
      <c r="I9" s="34">
        <f t="shared" si="0"/>
        <v>72854</v>
      </c>
    </row>
    <row r="10" spans="1:9" x14ac:dyDescent="0.25">
      <c r="A10" s="15">
        <v>1006</v>
      </c>
      <c r="B10" s="16" t="s">
        <v>15</v>
      </c>
      <c r="C10" s="31">
        <v>0</v>
      </c>
      <c r="D10" s="31">
        <v>0</v>
      </c>
      <c r="E10" s="31">
        <v>0</v>
      </c>
      <c r="F10" s="31">
        <v>0</v>
      </c>
      <c r="G10" s="31">
        <v>0</v>
      </c>
      <c r="H10" s="31">
        <v>15245</v>
      </c>
      <c r="I10" s="32">
        <f t="shared" si="0"/>
        <v>15245</v>
      </c>
    </row>
    <row r="11" spans="1:9" x14ac:dyDescent="0.25">
      <c r="A11" s="15">
        <v>1007</v>
      </c>
      <c r="B11" s="16" t="s">
        <v>16</v>
      </c>
      <c r="C11" s="33">
        <v>73627733</v>
      </c>
      <c r="D11" s="33">
        <v>4061902</v>
      </c>
      <c r="E11" s="33">
        <v>2145395</v>
      </c>
      <c r="F11" s="33">
        <v>5667140</v>
      </c>
      <c r="G11" s="33">
        <v>0</v>
      </c>
      <c r="H11" s="33">
        <v>2464915</v>
      </c>
      <c r="I11" s="34">
        <f t="shared" si="0"/>
        <v>87967085</v>
      </c>
    </row>
    <row r="12" spans="1:9" x14ac:dyDescent="0.25">
      <c r="A12" s="15">
        <v>1008</v>
      </c>
      <c r="B12" s="16" t="s">
        <v>17</v>
      </c>
      <c r="C12" s="31">
        <v>2603023</v>
      </c>
      <c r="D12" s="31">
        <v>0</v>
      </c>
      <c r="E12" s="31">
        <v>408</v>
      </c>
      <c r="F12" s="31">
        <v>27157</v>
      </c>
      <c r="G12" s="31">
        <v>0</v>
      </c>
      <c r="H12" s="31">
        <v>10751</v>
      </c>
      <c r="I12" s="32">
        <f t="shared" si="0"/>
        <v>2641339</v>
      </c>
    </row>
    <row r="13" spans="1:9" x14ac:dyDescent="0.25">
      <c r="A13" s="15">
        <v>1010</v>
      </c>
      <c r="B13" s="16" t="s">
        <v>18</v>
      </c>
      <c r="C13" s="33">
        <v>5573960</v>
      </c>
      <c r="D13" s="33">
        <v>361281</v>
      </c>
      <c r="E13" s="33">
        <v>270471</v>
      </c>
      <c r="F13" s="33">
        <v>143442</v>
      </c>
      <c r="G13" s="33">
        <v>0</v>
      </c>
      <c r="H13" s="33">
        <v>32998</v>
      </c>
      <c r="I13" s="34">
        <f t="shared" si="0"/>
        <v>6382152</v>
      </c>
    </row>
    <row r="14" spans="1:9" x14ac:dyDescent="0.25">
      <c r="A14" s="15">
        <v>1011</v>
      </c>
      <c r="B14" s="16" t="s">
        <v>19</v>
      </c>
      <c r="C14" s="31">
        <v>43888016</v>
      </c>
      <c r="D14" s="31">
        <v>3908590</v>
      </c>
      <c r="E14" s="31">
        <v>657586</v>
      </c>
      <c r="F14" s="31">
        <v>3546007</v>
      </c>
      <c r="G14" s="31">
        <v>2500</v>
      </c>
      <c r="H14" s="31">
        <v>294145</v>
      </c>
      <c r="I14" s="32">
        <f t="shared" si="0"/>
        <v>52296844</v>
      </c>
    </row>
    <row r="15" spans="1:9" x14ac:dyDescent="0.25">
      <c r="A15" s="15">
        <v>1012</v>
      </c>
      <c r="B15" s="16" t="s">
        <v>20</v>
      </c>
      <c r="C15" s="33">
        <v>184</v>
      </c>
      <c r="D15" s="33">
        <v>0</v>
      </c>
      <c r="E15" s="33">
        <v>2012</v>
      </c>
      <c r="F15" s="33">
        <v>0</v>
      </c>
      <c r="G15" s="33">
        <v>2500</v>
      </c>
      <c r="H15" s="33">
        <v>162521</v>
      </c>
      <c r="I15" s="34">
        <f t="shared" si="0"/>
        <v>167217</v>
      </c>
    </row>
    <row r="16" spans="1:9" x14ac:dyDescent="0.25">
      <c r="A16" s="15">
        <v>1013</v>
      </c>
      <c r="B16" s="16" t="s">
        <v>21</v>
      </c>
      <c r="C16" s="31">
        <v>241612271</v>
      </c>
      <c r="D16" s="31">
        <v>99026272</v>
      </c>
      <c r="E16" s="31">
        <v>7645121</v>
      </c>
      <c r="F16" s="31">
        <v>0</v>
      </c>
      <c r="G16" s="31">
        <v>0</v>
      </c>
      <c r="H16" s="31">
        <v>994662</v>
      </c>
      <c r="I16" s="32">
        <f t="shared" si="0"/>
        <v>349278326</v>
      </c>
    </row>
    <row r="17" spans="1:9" x14ac:dyDescent="0.25">
      <c r="A17" s="15">
        <v>1014</v>
      </c>
      <c r="B17" s="16" t="s">
        <v>22</v>
      </c>
      <c r="C17" s="33">
        <v>184</v>
      </c>
      <c r="D17" s="33">
        <v>0</v>
      </c>
      <c r="E17" s="33">
        <v>818</v>
      </c>
      <c r="F17" s="33">
        <v>0</v>
      </c>
      <c r="G17" s="33">
        <v>0</v>
      </c>
      <c r="H17" s="33">
        <v>31160</v>
      </c>
      <c r="I17" s="34">
        <f t="shared" si="0"/>
        <v>32162</v>
      </c>
    </row>
    <row r="18" spans="1:9" x14ac:dyDescent="0.25">
      <c r="A18" s="15">
        <v>1016</v>
      </c>
      <c r="B18" s="16" t="s">
        <v>23</v>
      </c>
      <c r="C18" s="31">
        <v>401051189</v>
      </c>
      <c r="D18" s="31">
        <v>124807622</v>
      </c>
      <c r="E18" s="31">
        <v>18822344</v>
      </c>
      <c r="F18" s="31">
        <v>921306</v>
      </c>
      <c r="G18" s="31">
        <v>0</v>
      </c>
      <c r="H18" s="31">
        <v>2627009</v>
      </c>
      <c r="I18" s="32">
        <f t="shared" si="0"/>
        <v>548229470</v>
      </c>
    </row>
    <row r="19" spans="1:9" x14ac:dyDescent="0.25">
      <c r="A19" s="15">
        <v>1017</v>
      </c>
      <c r="B19" s="16" t="s">
        <v>24</v>
      </c>
      <c r="C19" s="33">
        <v>77650648</v>
      </c>
      <c r="D19" s="33">
        <v>1741537</v>
      </c>
      <c r="E19" s="33">
        <v>2585996</v>
      </c>
      <c r="F19" s="33">
        <v>2391933</v>
      </c>
      <c r="G19" s="33">
        <v>0</v>
      </c>
      <c r="H19" s="33">
        <v>857136</v>
      </c>
      <c r="I19" s="34">
        <f t="shared" si="0"/>
        <v>85227250</v>
      </c>
    </row>
    <row r="20" spans="1:9" x14ac:dyDescent="0.25">
      <c r="A20" s="15">
        <v>1018</v>
      </c>
      <c r="B20" s="16" t="s">
        <v>25</v>
      </c>
      <c r="C20" s="31">
        <v>6358032</v>
      </c>
      <c r="D20" s="31">
        <v>273449</v>
      </c>
      <c r="E20" s="31">
        <v>40046</v>
      </c>
      <c r="F20" s="31">
        <v>0</v>
      </c>
      <c r="G20" s="31">
        <v>0</v>
      </c>
      <c r="H20" s="31">
        <v>87802</v>
      </c>
      <c r="I20" s="32">
        <f t="shared" si="0"/>
        <v>6759329</v>
      </c>
    </row>
    <row r="21" spans="1:9" x14ac:dyDescent="0.25">
      <c r="A21" s="15">
        <v>1019</v>
      </c>
      <c r="B21" s="16" t="s">
        <v>26</v>
      </c>
      <c r="C21" s="33">
        <v>18935563</v>
      </c>
      <c r="D21" s="33">
        <v>2516379</v>
      </c>
      <c r="E21" s="33">
        <v>721765</v>
      </c>
      <c r="F21" s="33">
        <v>85005</v>
      </c>
      <c r="G21" s="33">
        <v>0</v>
      </c>
      <c r="H21" s="33">
        <v>458065</v>
      </c>
      <c r="I21" s="34">
        <f t="shared" si="0"/>
        <v>22716777</v>
      </c>
    </row>
    <row r="22" spans="1:9" x14ac:dyDescent="0.25">
      <c r="A22" s="15">
        <v>1020</v>
      </c>
      <c r="B22" s="16" t="s">
        <v>27</v>
      </c>
      <c r="C22" s="31">
        <v>24503475</v>
      </c>
      <c r="D22" s="31">
        <v>4825959</v>
      </c>
      <c r="E22" s="31">
        <v>658745</v>
      </c>
      <c r="F22" s="31">
        <v>21691801</v>
      </c>
      <c r="G22" s="31">
        <v>0</v>
      </c>
      <c r="H22" s="31">
        <v>203166</v>
      </c>
      <c r="I22" s="32">
        <f t="shared" si="0"/>
        <v>51883146</v>
      </c>
    </row>
    <row r="23" spans="1:9" x14ac:dyDescent="0.25">
      <c r="A23" s="15">
        <v>1022</v>
      </c>
      <c r="B23" s="16" t="s">
        <v>28</v>
      </c>
      <c r="C23" s="33">
        <v>175491</v>
      </c>
      <c r="D23" s="33">
        <v>3916</v>
      </c>
      <c r="E23" s="33">
        <v>6950</v>
      </c>
      <c r="F23" s="33">
        <v>0</v>
      </c>
      <c r="G23" s="33">
        <v>0</v>
      </c>
      <c r="H23" s="33">
        <v>8480</v>
      </c>
      <c r="I23" s="34">
        <f t="shared" si="0"/>
        <v>194837</v>
      </c>
    </row>
    <row r="24" spans="1:9" x14ac:dyDescent="0.25">
      <c r="A24" s="15">
        <v>1023</v>
      </c>
      <c r="B24" s="16" t="s">
        <v>29</v>
      </c>
      <c r="C24" s="31">
        <v>22779537</v>
      </c>
      <c r="D24" s="31">
        <v>2156079</v>
      </c>
      <c r="E24" s="31">
        <v>796274</v>
      </c>
      <c r="F24" s="31">
        <v>1106816</v>
      </c>
      <c r="G24" s="31">
        <v>0</v>
      </c>
      <c r="H24" s="31">
        <v>434958</v>
      </c>
      <c r="I24" s="32">
        <f t="shared" si="0"/>
        <v>27273664</v>
      </c>
    </row>
    <row r="25" spans="1:9" x14ac:dyDescent="0.25">
      <c r="A25" s="15">
        <v>1024</v>
      </c>
      <c r="B25" s="16" t="s">
        <v>30</v>
      </c>
      <c r="C25" s="33">
        <v>429798354</v>
      </c>
      <c r="D25" s="33">
        <v>25944440</v>
      </c>
      <c r="E25" s="33">
        <v>8162556</v>
      </c>
      <c r="F25" s="33">
        <v>36335162</v>
      </c>
      <c r="G25" s="33">
        <v>2500</v>
      </c>
      <c r="H25" s="33">
        <v>4016514</v>
      </c>
      <c r="I25" s="34">
        <f t="shared" si="0"/>
        <v>504259526</v>
      </c>
    </row>
    <row r="26" spans="1:9" x14ac:dyDescent="0.25">
      <c r="A26" s="15">
        <v>1025</v>
      </c>
      <c r="B26" s="16" t="s">
        <v>31</v>
      </c>
      <c r="C26" s="31">
        <v>447039</v>
      </c>
      <c r="D26" s="31">
        <v>0</v>
      </c>
      <c r="E26" s="31">
        <v>10366</v>
      </c>
      <c r="F26" s="31">
        <v>0</v>
      </c>
      <c r="G26" s="31">
        <v>0</v>
      </c>
      <c r="H26" s="31">
        <v>41310</v>
      </c>
      <c r="I26" s="32">
        <f t="shared" si="0"/>
        <v>498715</v>
      </c>
    </row>
    <row r="27" spans="1:9" x14ac:dyDescent="0.25">
      <c r="A27" s="15">
        <v>1026</v>
      </c>
      <c r="B27" s="16" t="s">
        <v>32</v>
      </c>
      <c r="C27" s="33">
        <v>543050</v>
      </c>
      <c r="D27" s="33">
        <v>0</v>
      </c>
      <c r="E27" s="33">
        <v>12174</v>
      </c>
      <c r="F27" s="33">
        <v>0</v>
      </c>
      <c r="G27" s="33">
        <v>0</v>
      </c>
      <c r="H27" s="33">
        <v>22760</v>
      </c>
      <c r="I27" s="34">
        <f t="shared" si="0"/>
        <v>577984</v>
      </c>
    </row>
    <row r="28" spans="1:9" x14ac:dyDescent="0.25">
      <c r="A28" s="15">
        <v>1027</v>
      </c>
      <c r="B28" s="16" t="s">
        <v>33</v>
      </c>
      <c r="C28" s="31">
        <v>60955083</v>
      </c>
      <c r="D28" s="31">
        <v>766369</v>
      </c>
      <c r="E28" s="31">
        <v>189982</v>
      </c>
      <c r="F28" s="31">
        <v>29597380</v>
      </c>
      <c r="G28" s="31">
        <v>0</v>
      </c>
      <c r="H28" s="31">
        <v>490532</v>
      </c>
      <c r="I28" s="32">
        <f t="shared" si="0"/>
        <v>91999346</v>
      </c>
    </row>
    <row r="29" spans="1:9" x14ac:dyDescent="0.25">
      <c r="A29" s="15">
        <v>1028</v>
      </c>
      <c r="B29" s="16" t="s">
        <v>34</v>
      </c>
      <c r="C29" s="33">
        <v>18371228</v>
      </c>
      <c r="D29" s="33">
        <v>384534</v>
      </c>
      <c r="E29" s="33">
        <v>255747</v>
      </c>
      <c r="F29" s="33">
        <v>0</v>
      </c>
      <c r="G29" s="33">
        <v>0</v>
      </c>
      <c r="H29" s="33">
        <v>59866</v>
      </c>
      <c r="I29" s="34">
        <f t="shared" si="0"/>
        <v>19071375</v>
      </c>
    </row>
    <row r="30" spans="1:9" x14ac:dyDescent="0.25">
      <c r="A30" s="15">
        <v>1030</v>
      </c>
      <c r="B30" s="16" t="s">
        <v>35</v>
      </c>
      <c r="C30" s="31">
        <v>63335908</v>
      </c>
      <c r="D30" s="31">
        <v>3159833</v>
      </c>
      <c r="E30" s="31">
        <v>1668580</v>
      </c>
      <c r="F30" s="31">
        <v>890191</v>
      </c>
      <c r="G30" s="31">
        <v>0</v>
      </c>
      <c r="H30" s="31">
        <v>918386</v>
      </c>
      <c r="I30" s="32">
        <f t="shared" si="0"/>
        <v>69972898</v>
      </c>
    </row>
    <row r="31" spans="1:9" x14ac:dyDescent="0.25">
      <c r="A31" s="15">
        <v>1031</v>
      </c>
      <c r="B31" s="16" t="s">
        <v>36</v>
      </c>
      <c r="C31" s="33">
        <v>204</v>
      </c>
      <c r="D31" s="33">
        <v>0</v>
      </c>
      <c r="E31" s="33">
        <v>1225</v>
      </c>
      <c r="F31" s="33">
        <v>0</v>
      </c>
      <c r="G31" s="33">
        <v>0</v>
      </c>
      <c r="H31" s="33">
        <v>870</v>
      </c>
      <c r="I31" s="34">
        <f t="shared" si="0"/>
        <v>2299</v>
      </c>
    </row>
    <row r="32" spans="1:9" x14ac:dyDescent="0.25">
      <c r="A32" s="15">
        <v>1033</v>
      </c>
      <c r="B32" s="16" t="s">
        <v>37</v>
      </c>
      <c r="C32" s="31">
        <v>263865</v>
      </c>
      <c r="D32" s="31">
        <v>25825</v>
      </c>
      <c r="E32" s="31">
        <v>32980</v>
      </c>
      <c r="F32" s="31">
        <v>37568</v>
      </c>
      <c r="G32" s="31">
        <v>10000</v>
      </c>
      <c r="H32" s="31">
        <v>60630</v>
      </c>
      <c r="I32" s="32">
        <f t="shared" si="0"/>
        <v>430868</v>
      </c>
    </row>
    <row r="33" spans="1:9" x14ac:dyDescent="0.25">
      <c r="A33" s="15">
        <v>1034</v>
      </c>
      <c r="B33" s="16" t="s">
        <v>38</v>
      </c>
      <c r="C33" s="33">
        <v>366356</v>
      </c>
      <c r="D33" s="33">
        <v>10845</v>
      </c>
      <c r="E33" s="33">
        <v>4463</v>
      </c>
      <c r="F33" s="33">
        <v>0</v>
      </c>
      <c r="G33" s="33">
        <v>0</v>
      </c>
      <c r="H33" s="33">
        <v>10910</v>
      </c>
      <c r="I33" s="34">
        <f t="shared" si="0"/>
        <v>392574</v>
      </c>
    </row>
    <row r="34" spans="1:9" x14ac:dyDescent="0.25">
      <c r="A34" s="15">
        <v>1037</v>
      </c>
      <c r="B34" s="16" t="s">
        <v>39</v>
      </c>
      <c r="C34" s="31">
        <v>6938782</v>
      </c>
      <c r="D34" s="31">
        <v>2209529</v>
      </c>
      <c r="E34" s="31">
        <v>242419</v>
      </c>
      <c r="F34" s="31">
        <v>425791</v>
      </c>
      <c r="G34" s="31">
        <v>0</v>
      </c>
      <c r="H34" s="31">
        <v>198855</v>
      </c>
      <c r="I34" s="32">
        <f t="shared" si="0"/>
        <v>10015376</v>
      </c>
    </row>
    <row r="35" spans="1:9" x14ac:dyDescent="0.25">
      <c r="A35" s="15">
        <v>1038</v>
      </c>
      <c r="B35" s="16" t="s">
        <v>40</v>
      </c>
      <c r="C35" s="33">
        <v>4159300</v>
      </c>
      <c r="D35" s="33">
        <v>0</v>
      </c>
      <c r="E35" s="33">
        <v>91575</v>
      </c>
      <c r="F35" s="33">
        <v>0</v>
      </c>
      <c r="G35" s="33">
        <v>0</v>
      </c>
      <c r="H35" s="33">
        <v>107679</v>
      </c>
      <c r="I35" s="34">
        <f t="shared" si="0"/>
        <v>4358554</v>
      </c>
    </row>
    <row r="36" spans="1:9" x14ac:dyDescent="0.25">
      <c r="A36" s="15">
        <v>1039</v>
      </c>
      <c r="B36" s="16" t="s">
        <v>41</v>
      </c>
      <c r="C36" s="31">
        <v>1030937</v>
      </c>
      <c r="D36" s="31">
        <v>84784</v>
      </c>
      <c r="E36" s="31">
        <v>25535</v>
      </c>
      <c r="F36" s="31">
        <v>0</v>
      </c>
      <c r="G36" s="31">
        <v>0</v>
      </c>
      <c r="H36" s="31">
        <v>61276</v>
      </c>
      <c r="I36" s="32">
        <f t="shared" si="0"/>
        <v>1202532</v>
      </c>
    </row>
    <row r="37" spans="1:9" x14ac:dyDescent="0.25">
      <c r="A37" s="15">
        <v>1040</v>
      </c>
      <c r="B37" s="16" t="s">
        <v>42</v>
      </c>
      <c r="C37" s="33">
        <v>53072634</v>
      </c>
      <c r="D37" s="33">
        <v>5710448</v>
      </c>
      <c r="E37" s="33">
        <v>1555232</v>
      </c>
      <c r="F37" s="33">
        <v>593606</v>
      </c>
      <c r="G37" s="33">
        <v>0</v>
      </c>
      <c r="H37" s="33">
        <v>1352625</v>
      </c>
      <c r="I37" s="34">
        <f t="shared" si="0"/>
        <v>62284545</v>
      </c>
    </row>
    <row r="38" spans="1:9" x14ac:dyDescent="0.25">
      <c r="A38" s="15">
        <v>1042</v>
      </c>
      <c r="B38" s="16" t="s">
        <v>43</v>
      </c>
      <c r="C38" s="31">
        <v>127931107</v>
      </c>
      <c r="D38" s="31">
        <v>0</v>
      </c>
      <c r="E38" s="31">
        <v>120237</v>
      </c>
      <c r="F38" s="31">
        <v>158008753</v>
      </c>
      <c r="G38" s="31">
        <v>0</v>
      </c>
      <c r="H38" s="31">
        <v>19379</v>
      </c>
      <c r="I38" s="32">
        <f t="shared" si="0"/>
        <v>286079476</v>
      </c>
    </row>
    <row r="39" spans="1:9" x14ac:dyDescent="0.25">
      <c r="A39" s="15">
        <v>1043</v>
      </c>
      <c r="B39" s="16" t="s">
        <v>44</v>
      </c>
      <c r="C39" s="33">
        <v>356058242</v>
      </c>
      <c r="D39" s="33">
        <v>39037288</v>
      </c>
      <c r="E39" s="33">
        <v>12222223</v>
      </c>
      <c r="F39" s="33">
        <v>187814566</v>
      </c>
      <c r="G39" s="33">
        <v>0</v>
      </c>
      <c r="H39" s="33">
        <v>7685870</v>
      </c>
      <c r="I39" s="34">
        <f t="shared" si="0"/>
        <v>602818189</v>
      </c>
    </row>
    <row r="40" spans="1:9" x14ac:dyDescent="0.25">
      <c r="A40" s="15">
        <v>1044</v>
      </c>
      <c r="B40" s="16" t="s">
        <v>45</v>
      </c>
      <c r="C40" s="31">
        <v>5539824</v>
      </c>
      <c r="D40" s="31">
        <v>197237</v>
      </c>
      <c r="E40" s="31">
        <v>123344</v>
      </c>
      <c r="F40" s="31">
        <v>0</v>
      </c>
      <c r="G40" s="31">
        <v>0</v>
      </c>
      <c r="H40" s="31">
        <v>131902</v>
      </c>
      <c r="I40" s="32">
        <f t="shared" si="0"/>
        <v>5992307</v>
      </c>
    </row>
    <row r="41" spans="1:9" x14ac:dyDescent="0.25">
      <c r="A41" s="15">
        <v>1046</v>
      </c>
      <c r="B41" s="16" t="s">
        <v>46</v>
      </c>
      <c r="C41" s="33">
        <v>906491</v>
      </c>
      <c r="D41" s="33">
        <v>0</v>
      </c>
      <c r="E41" s="33">
        <v>13179</v>
      </c>
      <c r="F41" s="33">
        <v>0</v>
      </c>
      <c r="G41" s="33">
        <v>5000</v>
      </c>
      <c r="H41" s="33">
        <v>779599</v>
      </c>
      <c r="I41" s="34">
        <f t="shared" si="0"/>
        <v>1704269</v>
      </c>
    </row>
    <row r="42" spans="1:9" x14ac:dyDescent="0.25">
      <c r="A42" s="15">
        <v>1047</v>
      </c>
      <c r="B42" s="16" t="s">
        <v>47</v>
      </c>
      <c r="C42" s="31">
        <v>170717961</v>
      </c>
      <c r="D42" s="31">
        <v>28283246</v>
      </c>
      <c r="E42" s="31">
        <v>7303190</v>
      </c>
      <c r="F42" s="31">
        <v>1243024</v>
      </c>
      <c r="G42" s="31">
        <v>27500</v>
      </c>
      <c r="H42" s="31">
        <v>1301676</v>
      </c>
      <c r="I42" s="32">
        <f t="shared" si="0"/>
        <v>208876597</v>
      </c>
    </row>
    <row r="43" spans="1:9" x14ac:dyDescent="0.25">
      <c r="A43" s="15">
        <v>1048</v>
      </c>
      <c r="B43" s="16" t="s">
        <v>48</v>
      </c>
      <c r="C43" s="33">
        <v>34324463</v>
      </c>
      <c r="D43" s="33">
        <v>2398367</v>
      </c>
      <c r="E43" s="33">
        <v>1498284</v>
      </c>
      <c r="F43" s="33">
        <v>1479484</v>
      </c>
      <c r="G43" s="33">
        <v>0</v>
      </c>
      <c r="H43" s="33">
        <v>601766</v>
      </c>
      <c r="I43" s="34">
        <f t="shared" si="0"/>
        <v>40302364</v>
      </c>
    </row>
    <row r="44" spans="1:9" x14ac:dyDescent="0.25">
      <c r="A44" s="15">
        <v>1050</v>
      </c>
      <c r="B44" s="16" t="s">
        <v>49</v>
      </c>
      <c r="C44" s="31">
        <v>8894</v>
      </c>
      <c r="D44" s="31">
        <v>0</v>
      </c>
      <c r="E44" s="31">
        <v>0</v>
      </c>
      <c r="F44" s="31">
        <v>0</v>
      </c>
      <c r="G44" s="31">
        <v>0</v>
      </c>
      <c r="H44" s="31">
        <v>8370</v>
      </c>
      <c r="I44" s="32">
        <f t="shared" si="0"/>
        <v>17264</v>
      </c>
    </row>
    <row r="45" spans="1:9" x14ac:dyDescent="0.25">
      <c r="A45" s="15">
        <v>1052</v>
      </c>
      <c r="B45" s="16" t="s">
        <v>50</v>
      </c>
      <c r="C45" s="33">
        <v>15766366</v>
      </c>
      <c r="D45" s="33">
        <v>987526</v>
      </c>
      <c r="E45" s="33">
        <v>756191</v>
      </c>
      <c r="F45" s="33">
        <v>0</v>
      </c>
      <c r="G45" s="33">
        <v>0</v>
      </c>
      <c r="H45" s="33">
        <v>511154</v>
      </c>
      <c r="I45" s="34">
        <f t="shared" si="0"/>
        <v>18021237</v>
      </c>
    </row>
    <row r="46" spans="1:9" x14ac:dyDescent="0.25">
      <c r="A46" s="15">
        <v>1054</v>
      </c>
      <c r="B46" s="16" t="s">
        <v>51</v>
      </c>
      <c r="C46" s="31">
        <v>24134130</v>
      </c>
      <c r="D46" s="31">
        <v>1838903</v>
      </c>
      <c r="E46" s="31">
        <v>1008103</v>
      </c>
      <c r="F46" s="31">
        <v>230</v>
      </c>
      <c r="G46" s="31">
        <v>17504</v>
      </c>
      <c r="H46" s="31">
        <v>711962</v>
      </c>
      <c r="I46" s="32">
        <f t="shared" si="0"/>
        <v>27710832</v>
      </c>
    </row>
    <row r="47" spans="1:9" x14ac:dyDescent="0.25">
      <c r="A47" s="15">
        <v>1055</v>
      </c>
      <c r="B47" s="16" t="s">
        <v>52</v>
      </c>
      <c r="C47" s="33">
        <v>15227450</v>
      </c>
      <c r="D47" s="33">
        <v>1264533</v>
      </c>
      <c r="E47" s="33">
        <v>673036</v>
      </c>
      <c r="F47" s="33">
        <v>166</v>
      </c>
      <c r="G47" s="33">
        <v>0</v>
      </c>
      <c r="H47" s="33">
        <v>401723</v>
      </c>
      <c r="I47" s="34">
        <f t="shared" si="0"/>
        <v>17566908</v>
      </c>
    </row>
    <row r="48" spans="1:9" x14ac:dyDescent="0.25">
      <c r="A48" s="15">
        <v>1057</v>
      </c>
      <c r="B48" s="16" t="s">
        <v>53</v>
      </c>
      <c r="C48" s="31">
        <v>1225684</v>
      </c>
      <c r="D48" s="31">
        <v>4804</v>
      </c>
      <c r="E48" s="31">
        <v>69475</v>
      </c>
      <c r="F48" s="31">
        <v>0</v>
      </c>
      <c r="G48" s="31">
        <v>0</v>
      </c>
      <c r="H48" s="31">
        <v>587696</v>
      </c>
      <c r="I48" s="32">
        <f t="shared" si="0"/>
        <v>1887659</v>
      </c>
    </row>
    <row r="49" spans="1:9" x14ac:dyDescent="0.25">
      <c r="A49" s="15">
        <v>1058</v>
      </c>
      <c r="B49" s="16" t="s">
        <v>54</v>
      </c>
      <c r="C49" s="33">
        <v>6431484</v>
      </c>
      <c r="D49" s="33">
        <v>655014</v>
      </c>
      <c r="E49" s="33">
        <v>124238</v>
      </c>
      <c r="F49" s="33">
        <v>0</v>
      </c>
      <c r="G49" s="33">
        <v>7500</v>
      </c>
      <c r="H49" s="33">
        <v>1204906</v>
      </c>
      <c r="I49" s="34">
        <f t="shared" si="0"/>
        <v>8423142</v>
      </c>
    </row>
    <row r="50" spans="1:9" x14ac:dyDescent="0.25">
      <c r="A50" s="15">
        <v>1062</v>
      </c>
      <c r="B50" s="16" t="s">
        <v>55</v>
      </c>
      <c r="C50" s="31">
        <v>63373611</v>
      </c>
      <c r="D50" s="31">
        <v>560243</v>
      </c>
      <c r="E50" s="31">
        <v>1056110</v>
      </c>
      <c r="F50" s="31">
        <v>40915</v>
      </c>
      <c r="G50" s="31">
        <v>0</v>
      </c>
      <c r="H50" s="31">
        <v>2942123</v>
      </c>
      <c r="I50" s="32">
        <f t="shared" si="0"/>
        <v>67973002</v>
      </c>
    </row>
    <row r="51" spans="1:9" x14ac:dyDescent="0.25">
      <c r="A51" s="15">
        <v>1065</v>
      </c>
      <c r="B51" s="16" t="s">
        <v>56</v>
      </c>
      <c r="C51" s="33">
        <v>97140876</v>
      </c>
      <c r="D51" s="33">
        <v>9281200</v>
      </c>
      <c r="E51" s="33">
        <v>2589237</v>
      </c>
      <c r="F51" s="33">
        <v>226775</v>
      </c>
      <c r="G51" s="33">
        <v>0</v>
      </c>
      <c r="H51" s="33">
        <v>556702</v>
      </c>
      <c r="I51" s="34">
        <f t="shared" si="0"/>
        <v>109794790</v>
      </c>
    </row>
    <row r="52" spans="1:9" x14ac:dyDescent="0.25">
      <c r="A52" s="15">
        <v>1066</v>
      </c>
      <c r="B52" s="16" t="s">
        <v>57</v>
      </c>
      <c r="C52" s="31">
        <v>141644368</v>
      </c>
      <c r="D52" s="31">
        <v>8460473</v>
      </c>
      <c r="E52" s="31">
        <v>3325734</v>
      </c>
      <c r="F52" s="31">
        <v>3075779</v>
      </c>
      <c r="G52" s="31">
        <v>0</v>
      </c>
      <c r="H52" s="31">
        <v>4604646</v>
      </c>
      <c r="I52" s="32">
        <f t="shared" si="0"/>
        <v>161111000</v>
      </c>
    </row>
    <row r="53" spans="1:9" x14ac:dyDescent="0.25">
      <c r="A53" s="15">
        <v>1067</v>
      </c>
      <c r="B53" s="16" t="s">
        <v>58</v>
      </c>
      <c r="C53" s="33">
        <v>383549</v>
      </c>
      <c r="D53" s="33">
        <v>0</v>
      </c>
      <c r="E53" s="33">
        <v>393</v>
      </c>
      <c r="F53" s="33">
        <v>0</v>
      </c>
      <c r="G53" s="33">
        <v>0</v>
      </c>
      <c r="H53" s="33">
        <v>10730</v>
      </c>
      <c r="I53" s="34">
        <f t="shared" si="0"/>
        <v>394672</v>
      </c>
    </row>
    <row r="54" spans="1:9" x14ac:dyDescent="0.25">
      <c r="A54" s="15">
        <v>1068</v>
      </c>
      <c r="B54" s="16" t="s">
        <v>59</v>
      </c>
      <c r="C54" s="31">
        <v>0</v>
      </c>
      <c r="D54" s="31">
        <v>0</v>
      </c>
      <c r="E54" s="31">
        <v>0</v>
      </c>
      <c r="F54" s="31">
        <v>0</v>
      </c>
      <c r="G54" s="31">
        <v>0</v>
      </c>
      <c r="H54" s="31">
        <v>0</v>
      </c>
      <c r="I54" s="32">
        <f t="shared" si="0"/>
        <v>0</v>
      </c>
    </row>
    <row r="55" spans="1:9" x14ac:dyDescent="0.25">
      <c r="A55" s="15">
        <v>1069</v>
      </c>
      <c r="B55" s="16" t="s">
        <v>60</v>
      </c>
      <c r="C55" s="33">
        <v>607976</v>
      </c>
      <c r="D55" s="33">
        <v>46861</v>
      </c>
      <c r="E55" s="33">
        <v>37546</v>
      </c>
      <c r="F55" s="33">
        <v>0</v>
      </c>
      <c r="G55" s="33">
        <v>0</v>
      </c>
      <c r="H55" s="33">
        <v>49757</v>
      </c>
      <c r="I55" s="34">
        <f t="shared" si="0"/>
        <v>742140</v>
      </c>
    </row>
    <row r="56" spans="1:9" ht="15" customHeight="1" x14ac:dyDescent="0.25">
      <c r="A56" s="15">
        <v>1070</v>
      </c>
      <c r="B56" s="16" t="s">
        <v>61</v>
      </c>
      <c r="C56" s="31">
        <v>37134232</v>
      </c>
      <c r="D56" s="31">
        <v>923889</v>
      </c>
      <c r="E56" s="31">
        <v>1541129</v>
      </c>
      <c r="F56" s="31">
        <v>227768</v>
      </c>
      <c r="G56" s="31">
        <v>0</v>
      </c>
      <c r="H56" s="31">
        <v>489758</v>
      </c>
      <c r="I56" s="32">
        <f t="shared" si="0"/>
        <v>40316776</v>
      </c>
    </row>
    <row r="57" spans="1:9" x14ac:dyDescent="0.25">
      <c r="A57" s="13" t="s">
        <v>63</v>
      </c>
      <c r="B57" s="18" t="s">
        <v>62</v>
      </c>
      <c r="C57" s="19">
        <f t="shared" ref="C57:I57" si="1">SUM(C7:C56)</f>
        <v>2661473624</v>
      </c>
      <c r="D57" s="19">
        <f t="shared" si="1"/>
        <v>376021335</v>
      </c>
      <c r="E57" s="19">
        <f t="shared" si="1"/>
        <v>79144781</v>
      </c>
      <c r="F57" s="19">
        <f t="shared" si="1"/>
        <v>455577765</v>
      </c>
      <c r="G57" s="19">
        <f t="shared" si="1"/>
        <v>75004</v>
      </c>
      <c r="H57" s="19">
        <f t="shared" si="1"/>
        <v>38734705</v>
      </c>
      <c r="I57" s="19">
        <f t="shared" si="1"/>
        <v>3611027214</v>
      </c>
    </row>
  </sheetData>
  <mergeCells count="1">
    <mergeCell ref="A4:I4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02A54-F4FA-4A7D-B63D-CBCF07C3066E}">
  <dimension ref="A1:I57"/>
  <sheetViews>
    <sheetView workbookViewId="0">
      <selection activeCell="C7" sqref="C7:I56"/>
    </sheetView>
  </sheetViews>
  <sheetFormatPr baseColWidth="10" defaultColWidth="11.42578125" defaultRowHeight="15.75" x14ac:dyDescent="0.25"/>
  <cols>
    <col min="1" max="1" width="7.85546875" style="10" customWidth="1"/>
    <col min="2" max="2" width="19" style="11" customWidth="1"/>
    <col min="3" max="8" width="15" style="12" customWidth="1"/>
    <col min="9" max="9" width="19.5703125" style="12" customWidth="1"/>
    <col min="10" max="16384" width="11.42578125" style="4"/>
  </cols>
  <sheetData>
    <row r="1" spans="1:9" ht="15" customHeight="1" x14ac:dyDescent="0.25">
      <c r="A1" s="3"/>
      <c r="B1" s="3"/>
      <c r="C1" s="4"/>
      <c r="D1" s="5"/>
      <c r="E1" s="5"/>
      <c r="F1" s="4"/>
      <c r="G1" s="4"/>
      <c r="H1" s="4"/>
      <c r="I1" s="6" t="s">
        <v>0</v>
      </c>
    </row>
    <row r="2" spans="1:9" ht="15" customHeight="1" x14ac:dyDescent="0.25">
      <c r="A2" s="3"/>
      <c r="B2" s="3"/>
      <c r="C2" s="4"/>
      <c r="D2" s="5"/>
      <c r="E2" s="5"/>
      <c r="F2" s="4"/>
      <c r="G2" s="4"/>
      <c r="H2" s="4"/>
      <c r="I2" s="6" t="s">
        <v>1</v>
      </c>
    </row>
    <row r="3" spans="1:9" ht="15" customHeight="1" x14ac:dyDescent="0.25">
      <c r="A3" s="3"/>
      <c r="B3" s="4"/>
      <c r="C3" s="4"/>
      <c r="D3" s="5"/>
      <c r="E3" s="5"/>
      <c r="F3" s="4"/>
      <c r="G3" s="4"/>
      <c r="H3" s="4"/>
      <c r="I3" s="6" t="s">
        <v>2</v>
      </c>
    </row>
    <row r="4" spans="1:9" ht="15" customHeight="1" x14ac:dyDescent="0.25">
      <c r="A4" s="22" t="s">
        <v>64</v>
      </c>
      <c r="B4" s="22"/>
      <c r="C4" s="22"/>
      <c r="D4" s="22"/>
      <c r="E4" s="22"/>
      <c r="F4" s="22"/>
      <c r="G4" s="22"/>
      <c r="H4" s="22"/>
      <c r="I4" s="22"/>
    </row>
    <row r="5" spans="1:9" ht="15" customHeight="1" x14ac:dyDescent="0.25">
      <c r="A5" s="3"/>
      <c r="B5" s="7" t="s">
        <v>63</v>
      </c>
      <c r="C5" s="7" t="s">
        <v>63</v>
      </c>
      <c r="D5" s="7" t="s">
        <v>63</v>
      </c>
      <c r="E5" s="7" t="s">
        <v>63</v>
      </c>
      <c r="F5" s="7" t="s">
        <v>63</v>
      </c>
      <c r="G5" s="8" t="s">
        <v>63</v>
      </c>
      <c r="H5" s="4"/>
      <c r="I5" s="4"/>
    </row>
    <row r="6" spans="1:9" ht="41.25" customHeight="1" thickTop="1" thickBot="1" x14ac:dyDescent="0.3">
      <c r="A6" s="1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</row>
    <row r="7" spans="1:9" ht="16.5" thickTop="1" x14ac:dyDescent="0.25">
      <c r="A7" s="15">
        <v>1001</v>
      </c>
      <c r="B7" s="16" t="s">
        <v>12</v>
      </c>
      <c r="C7" s="29">
        <v>0</v>
      </c>
      <c r="D7" s="29">
        <v>0</v>
      </c>
      <c r="E7" s="29">
        <v>0</v>
      </c>
      <c r="F7" s="29">
        <v>0</v>
      </c>
      <c r="G7" s="29">
        <v>0</v>
      </c>
      <c r="H7" s="29">
        <v>12500</v>
      </c>
      <c r="I7" s="30">
        <f>SUM(C7:H7)</f>
        <v>12500</v>
      </c>
    </row>
    <row r="8" spans="1:9" x14ac:dyDescent="0.25">
      <c r="A8" s="15">
        <v>1002</v>
      </c>
      <c r="B8" s="16" t="s">
        <v>13</v>
      </c>
      <c r="C8" s="31">
        <v>2412965</v>
      </c>
      <c r="D8" s="31">
        <v>99342</v>
      </c>
      <c r="E8" s="31">
        <v>71301</v>
      </c>
      <c r="F8" s="31">
        <v>0</v>
      </c>
      <c r="G8" s="31">
        <v>0</v>
      </c>
      <c r="H8" s="31">
        <v>76494</v>
      </c>
      <c r="I8" s="32">
        <f t="shared" ref="I8:I56" si="0">SUM(C8:H8)</f>
        <v>2660102</v>
      </c>
    </row>
    <row r="9" spans="1:9" x14ac:dyDescent="0.25">
      <c r="A9" s="15">
        <v>1005</v>
      </c>
      <c r="B9" s="16" t="s">
        <v>14</v>
      </c>
      <c r="C9" s="33">
        <v>27299</v>
      </c>
      <c r="D9" s="33">
        <v>30381</v>
      </c>
      <c r="E9" s="33">
        <v>42100</v>
      </c>
      <c r="F9" s="33">
        <v>0</v>
      </c>
      <c r="G9" s="33">
        <v>0</v>
      </c>
      <c r="H9" s="33">
        <v>9860</v>
      </c>
      <c r="I9" s="34">
        <f t="shared" si="0"/>
        <v>109640</v>
      </c>
    </row>
    <row r="10" spans="1:9" x14ac:dyDescent="0.25">
      <c r="A10" s="15">
        <v>1006</v>
      </c>
      <c r="B10" s="16" t="s">
        <v>15</v>
      </c>
      <c r="C10" s="31">
        <v>11989</v>
      </c>
      <c r="D10" s="31">
        <v>0</v>
      </c>
      <c r="E10" s="31">
        <v>3258</v>
      </c>
      <c r="F10" s="31">
        <v>0</v>
      </c>
      <c r="G10" s="31">
        <v>0</v>
      </c>
      <c r="H10" s="31">
        <v>39845</v>
      </c>
      <c r="I10" s="32">
        <f t="shared" si="0"/>
        <v>55092</v>
      </c>
    </row>
    <row r="11" spans="1:9" x14ac:dyDescent="0.25">
      <c r="A11" s="15">
        <v>1007</v>
      </c>
      <c r="B11" s="16" t="s">
        <v>16</v>
      </c>
      <c r="C11" s="33">
        <v>70228648</v>
      </c>
      <c r="D11" s="33">
        <v>5070645</v>
      </c>
      <c r="E11" s="33">
        <v>1966676</v>
      </c>
      <c r="F11" s="33">
        <v>19921302</v>
      </c>
      <c r="G11" s="33">
        <v>0</v>
      </c>
      <c r="H11" s="33">
        <v>2435025</v>
      </c>
      <c r="I11" s="34">
        <f t="shared" si="0"/>
        <v>99622296</v>
      </c>
    </row>
    <row r="12" spans="1:9" x14ac:dyDescent="0.25">
      <c r="A12" s="15">
        <v>1008</v>
      </c>
      <c r="B12" s="16" t="s">
        <v>17</v>
      </c>
      <c r="C12" s="31">
        <v>1828747</v>
      </c>
      <c r="D12" s="31">
        <v>0</v>
      </c>
      <c r="E12" s="31">
        <v>57284</v>
      </c>
      <c r="F12" s="31">
        <v>0</v>
      </c>
      <c r="G12" s="31">
        <v>0</v>
      </c>
      <c r="H12" s="31">
        <v>12790</v>
      </c>
      <c r="I12" s="32">
        <f t="shared" si="0"/>
        <v>1898821</v>
      </c>
    </row>
    <row r="13" spans="1:9" x14ac:dyDescent="0.25">
      <c r="A13" s="15">
        <v>1010</v>
      </c>
      <c r="B13" s="16" t="s">
        <v>18</v>
      </c>
      <c r="C13" s="33">
        <v>2015427</v>
      </c>
      <c r="D13" s="33">
        <v>127920</v>
      </c>
      <c r="E13" s="33">
        <v>128873</v>
      </c>
      <c r="F13" s="33">
        <v>70060</v>
      </c>
      <c r="G13" s="33">
        <v>0</v>
      </c>
      <c r="H13" s="33">
        <v>29700</v>
      </c>
      <c r="I13" s="34">
        <f t="shared" si="0"/>
        <v>2371980</v>
      </c>
    </row>
    <row r="14" spans="1:9" x14ac:dyDescent="0.25">
      <c r="A14" s="15">
        <v>1011</v>
      </c>
      <c r="B14" s="16" t="s">
        <v>19</v>
      </c>
      <c r="C14" s="31">
        <v>23705304</v>
      </c>
      <c r="D14" s="31">
        <v>8792254</v>
      </c>
      <c r="E14" s="31">
        <v>1289440</v>
      </c>
      <c r="F14" s="31">
        <v>0</v>
      </c>
      <c r="G14" s="31">
        <v>0</v>
      </c>
      <c r="H14" s="31">
        <v>301441</v>
      </c>
      <c r="I14" s="32">
        <f t="shared" si="0"/>
        <v>34088439</v>
      </c>
    </row>
    <row r="15" spans="1:9" x14ac:dyDescent="0.25">
      <c r="A15" s="15">
        <v>1012</v>
      </c>
      <c r="B15" s="16" t="s">
        <v>20</v>
      </c>
      <c r="C15" s="33">
        <v>598</v>
      </c>
      <c r="D15" s="33">
        <v>0</v>
      </c>
      <c r="E15" s="33">
        <v>4074</v>
      </c>
      <c r="F15" s="33">
        <v>0</v>
      </c>
      <c r="G15" s="33">
        <v>0</v>
      </c>
      <c r="H15" s="33">
        <v>149520</v>
      </c>
      <c r="I15" s="34">
        <f t="shared" si="0"/>
        <v>154192</v>
      </c>
    </row>
    <row r="16" spans="1:9" x14ac:dyDescent="0.25">
      <c r="A16" s="15">
        <v>1013</v>
      </c>
      <c r="B16" s="16" t="s">
        <v>21</v>
      </c>
      <c r="C16" s="31">
        <v>302458192</v>
      </c>
      <c r="D16" s="31">
        <v>101502836</v>
      </c>
      <c r="E16" s="31">
        <v>12455150</v>
      </c>
      <c r="F16" s="31">
        <v>3007857</v>
      </c>
      <c r="G16" s="31">
        <v>0</v>
      </c>
      <c r="H16" s="31">
        <v>1081469</v>
      </c>
      <c r="I16" s="32">
        <f t="shared" si="0"/>
        <v>420505504</v>
      </c>
    </row>
    <row r="17" spans="1:9" x14ac:dyDescent="0.25">
      <c r="A17" s="15">
        <v>1014</v>
      </c>
      <c r="B17" s="16" t="s">
        <v>22</v>
      </c>
      <c r="C17" s="33">
        <v>25239</v>
      </c>
      <c r="D17" s="33">
        <v>3945</v>
      </c>
      <c r="E17" s="33">
        <v>1833</v>
      </c>
      <c r="F17" s="33">
        <v>0</v>
      </c>
      <c r="G17" s="33">
        <v>0</v>
      </c>
      <c r="H17" s="33">
        <v>36160</v>
      </c>
      <c r="I17" s="34">
        <f t="shared" si="0"/>
        <v>67177</v>
      </c>
    </row>
    <row r="18" spans="1:9" x14ac:dyDescent="0.25">
      <c r="A18" s="15">
        <v>1016</v>
      </c>
      <c r="B18" s="16" t="s">
        <v>23</v>
      </c>
      <c r="C18" s="31">
        <v>416783165</v>
      </c>
      <c r="D18" s="31">
        <v>97870816</v>
      </c>
      <c r="E18" s="31">
        <v>18715956</v>
      </c>
      <c r="F18" s="31">
        <v>652528</v>
      </c>
      <c r="G18" s="31">
        <v>0</v>
      </c>
      <c r="H18" s="31">
        <v>3326181</v>
      </c>
      <c r="I18" s="32">
        <f t="shared" si="0"/>
        <v>537348646</v>
      </c>
    </row>
    <row r="19" spans="1:9" x14ac:dyDescent="0.25">
      <c r="A19" s="15">
        <v>1017</v>
      </c>
      <c r="B19" s="16" t="s">
        <v>24</v>
      </c>
      <c r="C19" s="33">
        <v>87048228</v>
      </c>
      <c r="D19" s="33">
        <v>3234158</v>
      </c>
      <c r="E19" s="33">
        <v>3134009</v>
      </c>
      <c r="F19" s="33">
        <v>8737024</v>
      </c>
      <c r="G19" s="33">
        <v>0</v>
      </c>
      <c r="H19" s="33">
        <v>919155</v>
      </c>
      <c r="I19" s="34">
        <f t="shared" si="0"/>
        <v>103072574</v>
      </c>
    </row>
    <row r="20" spans="1:9" x14ac:dyDescent="0.25">
      <c r="A20" s="15">
        <v>1018</v>
      </c>
      <c r="B20" s="16" t="s">
        <v>25</v>
      </c>
      <c r="C20" s="31">
        <v>174911</v>
      </c>
      <c r="D20" s="31">
        <v>68204</v>
      </c>
      <c r="E20" s="31">
        <v>8129</v>
      </c>
      <c r="F20" s="31">
        <v>0</v>
      </c>
      <c r="G20" s="31">
        <v>0</v>
      </c>
      <c r="H20" s="31">
        <v>68105</v>
      </c>
      <c r="I20" s="32">
        <f t="shared" si="0"/>
        <v>319349</v>
      </c>
    </row>
    <row r="21" spans="1:9" x14ac:dyDescent="0.25">
      <c r="A21" s="15">
        <v>1019</v>
      </c>
      <c r="B21" s="16" t="s">
        <v>26</v>
      </c>
      <c r="C21" s="33">
        <v>26968248</v>
      </c>
      <c r="D21" s="33">
        <v>2492307</v>
      </c>
      <c r="E21" s="33">
        <v>755512</v>
      </c>
      <c r="F21" s="33">
        <v>9091771</v>
      </c>
      <c r="G21" s="33">
        <v>0</v>
      </c>
      <c r="H21" s="33">
        <v>603213</v>
      </c>
      <c r="I21" s="34">
        <f t="shared" si="0"/>
        <v>39911051</v>
      </c>
    </row>
    <row r="22" spans="1:9" x14ac:dyDescent="0.25">
      <c r="A22" s="15">
        <v>1020</v>
      </c>
      <c r="B22" s="16" t="s">
        <v>27</v>
      </c>
      <c r="C22" s="31">
        <v>19972204</v>
      </c>
      <c r="D22" s="31">
        <v>6002074</v>
      </c>
      <c r="E22" s="31">
        <v>749038</v>
      </c>
      <c r="F22" s="31">
        <v>10017495</v>
      </c>
      <c r="G22" s="31">
        <v>0</v>
      </c>
      <c r="H22" s="31">
        <v>236616</v>
      </c>
      <c r="I22" s="32">
        <f t="shared" si="0"/>
        <v>36977427</v>
      </c>
    </row>
    <row r="23" spans="1:9" x14ac:dyDescent="0.25">
      <c r="A23" s="15">
        <v>1022</v>
      </c>
      <c r="B23" s="16" t="s">
        <v>28</v>
      </c>
      <c r="C23" s="33">
        <v>411589</v>
      </c>
      <c r="D23" s="33">
        <v>0</v>
      </c>
      <c r="E23" s="33">
        <v>7241</v>
      </c>
      <c r="F23" s="33">
        <v>0</v>
      </c>
      <c r="G23" s="33">
        <v>0</v>
      </c>
      <c r="H23" s="33">
        <v>1740</v>
      </c>
      <c r="I23" s="34">
        <f t="shared" si="0"/>
        <v>420570</v>
      </c>
    </row>
    <row r="24" spans="1:9" x14ac:dyDescent="0.25">
      <c r="A24" s="15">
        <v>1023</v>
      </c>
      <c r="B24" s="16" t="s">
        <v>29</v>
      </c>
      <c r="C24" s="31">
        <v>21558384</v>
      </c>
      <c r="D24" s="31">
        <v>2176201</v>
      </c>
      <c r="E24" s="31">
        <v>667056</v>
      </c>
      <c r="F24" s="31">
        <v>140802</v>
      </c>
      <c r="G24" s="31">
        <v>0</v>
      </c>
      <c r="H24" s="31">
        <v>1467015</v>
      </c>
      <c r="I24" s="32">
        <f t="shared" si="0"/>
        <v>26009458</v>
      </c>
    </row>
    <row r="25" spans="1:9" x14ac:dyDescent="0.25">
      <c r="A25" s="15">
        <v>1024</v>
      </c>
      <c r="B25" s="16" t="s">
        <v>30</v>
      </c>
      <c r="C25" s="33">
        <v>540705187</v>
      </c>
      <c r="D25" s="33">
        <v>33473648</v>
      </c>
      <c r="E25" s="33">
        <v>12660179</v>
      </c>
      <c r="F25" s="33">
        <v>72153548</v>
      </c>
      <c r="G25" s="33">
        <v>0</v>
      </c>
      <c r="H25" s="33">
        <v>4535877</v>
      </c>
      <c r="I25" s="34">
        <f t="shared" si="0"/>
        <v>663528439</v>
      </c>
    </row>
    <row r="26" spans="1:9" x14ac:dyDescent="0.25">
      <c r="A26" s="15">
        <v>1025</v>
      </c>
      <c r="B26" s="16" t="s">
        <v>31</v>
      </c>
      <c r="C26" s="31">
        <v>67803</v>
      </c>
      <c r="D26" s="31">
        <v>953</v>
      </c>
      <c r="E26" s="31">
        <v>10058</v>
      </c>
      <c r="F26" s="31">
        <v>0</v>
      </c>
      <c r="G26" s="31">
        <v>0</v>
      </c>
      <c r="H26" s="31">
        <v>28920</v>
      </c>
      <c r="I26" s="32">
        <f t="shared" si="0"/>
        <v>107734</v>
      </c>
    </row>
    <row r="27" spans="1:9" x14ac:dyDescent="0.25">
      <c r="A27" s="15">
        <v>1026</v>
      </c>
      <c r="B27" s="16" t="s">
        <v>32</v>
      </c>
      <c r="C27" s="33">
        <v>641450</v>
      </c>
      <c r="D27" s="33">
        <v>1302</v>
      </c>
      <c r="E27" s="33">
        <v>408</v>
      </c>
      <c r="F27" s="33">
        <v>0</v>
      </c>
      <c r="G27" s="33">
        <v>0</v>
      </c>
      <c r="H27" s="33">
        <v>38740</v>
      </c>
      <c r="I27" s="34">
        <f t="shared" si="0"/>
        <v>681900</v>
      </c>
    </row>
    <row r="28" spans="1:9" x14ac:dyDescent="0.25">
      <c r="A28" s="15">
        <v>1027</v>
      </c>
      <c r="B28" s="16" t="s">
        <v>33</v>
      </c>
      <c r="C28" s="31">
        <v>43484685</v>
      </c>
      <c r="D28" s="31">
        <v>861741</v>
      </c>
      <c r="E28" s="31">
        <v>450380</v>
      </c>
      <c r="F28" s="31">
        <v>6310061</v>
      </c>
      <c r="G28" s="31">
        <v>5000</v>
      </c>
      <c r="H28" s="31">
        <v>490799</v>
      </c>
      <c r="I28" s="32">
        <f t="shared" si="0"/>
        <v>51602666</v>
      </c>
    </row>
    <row r="29" spans="1:9" x14ac:dyDescent="0.25">
      <c r="A29" s="15">
        <v>1028</v>
      </c>
      <c r="B29" s="16" t="s">
        <v>34</v>
      </c>
      <c r="C29" s="33">
        <v>6876240</v>
      </c>
      <c r="D29" s="33">
        <v>1140584</v>
      </c>
      <c r="E29" s="33">
        <v>202881</v>
      </c>
      <c r="F29" s="33">
        <v>422721</v>
      </c>
      <c r="G29" s="33">
        <v>0</v>
      </c>
      <c r="H29" s="33">
        <v>71863</v>
      </c>
      <c r="I29" s="34">
        <f t="shared" si="0"/>
        <v>8714289</v>
      </c>
    </row>
    <row r="30" spans="1:9" x14ac:dyDescent="0.25">
      <c r="A30" s="15">
        <v>1030</v>
      </c>
      <c r="B30" s="16" t="s">
        <v>35</v>
      </c>
      <c r="C30" s="31">
        <v>85847710</v>
      </c>
      <c r="D30" s="31">
        <v>4034536</v>
      </c>
      <c r="E30" s="31">
        <v>1482060</v>
      </c>
      <c r="F30" s="31">
        <v>61795965</v>
      </c>
      <c r="G30" s="31">
        <v>0</v>
      </c>
      <c r="H30" s="31">
        <v>928548</v>
      </c>
      <c r="I30" s="32">
        <f t="shared" si="0"/>
        <v>154088819</v>
      </c>
    </row>
    <row r="31" spans="1:9" x14ac:dyDescent="0.25">
      <c r="A31" s="15">
        <v>1031</v>
      </c>
      <c r="B31" s="16" t="s">
        <v>36</v>
      </c>
      <c r="C31" s="33">
        <v>25401</v>
      </c>
      <c r="D31" s="33">
        <v>2080</v>
      </c>
      <c r="E31" s="33">
        <v>3258</v>
      </c>
      <c r="F31" s="33">
        <v>0</v>
      </c>
      <c r="G31" s="33">
        <v>0</v>
      </c>
      <c r="H31" s="33">
        <v>1450</v>
      </c>
      <c r="I31" s="34">
        <f t="shared" si="0"/>
        <v>32189</v>
      </c>
    </row>
    <row r="32" spans="1:9" x14ac:dyDescent="0.25">
      <c r="A32" s="15">
        <v>1033</v>
      </c>
      <c r="B32" s="16" t="s">
        <v>37</v>
      </c>
      <c r="C32" s="31">
        <v>724934</v>
      </c>
      <c r="D32" s="31">
        <v>25440</v>
      </c>
      <c r="E32" s="31">
        <v>41424</v>
      </c>
      <c r="F32" s="31">
        <v>2124</v>
      </c>
      <c r="G32" s="31">
        <v>7500</v>
      </c>
      <c r="H32" s="31">
        <v>57690</v>
      </c>
      <c r="I32" s="32">
        <f t="shared" si="0"/>
        <v>859112</v>
      </c>
    </row>
    <row r="33" spans="1:9" x14ac:dyDescent="0.25">
      <c r="A33" s="15">
        <v>1034</v>
      </c>
      <c r="B33" s="16" t="s">
        <v>38</v>
      </c>
      <c r="C33" s="33">
        <v>1941165</v>
      </c>
      <c r="D33" s="33">
        <v>71453</v>
      </c>
      <c r="E33" s="33">
        <v>25755</v>
      </c>
      <c r="F33" s="33">
        <v>0</v>
      </c>
      <c r="G33" s="33">
        <v>0</v>
      </c>
      <c r="H33" s="33">
        <v>8880</v>
      </c>
      <c r="I33" s="34">
        <f t="shared" si="0"/>
        <v>2047253</v>
      </c>
    </row>
    <row r="34" spans="1:9" x14ac:dyDescent="0.25">
      <c r="A34" s="15">
        <v>1037</v>
      </c>
      <c r="B34" s="16" t="s">
        <v>39</v>
      </c>
      <c r="C34" s="31">
        <v>7198901</v>
      </c>
      <c r="D34" s="31">
        <v>854547</v>
      </c>
      <c r="E34" s="31">
        <v>187847</v>
      </c>
      <c r="F34" s="31">
        <v>393607</v>
      </c>
      <c r="G34" s="31">
        <v>0</v>
      </c>
      <c r="H34" s="31">
        <v>206315</v>
      </c>
      <c r="I34" s="32">
        <f t="shared" si="0"/>
        <v>8841217</v>
      </c>
    </row>
    <row r="35" spans="1:9" x14ac:dyDescent="0.25">
      <c r="A35" s="15">
        <v>1038</v>
      </c>
      <c r="B35" s="16" t="s">
        <v>40</v>
      </c>
      <c r="C35" s="33">
        <v>4894720</v>
      </c>
      <c r="D35" s="33">
        <v>0</v>
      </c>
      <c r="E35" s="33">
        <v>62053</v>
      </c>
      <c r="F35" s="33">
        <v>0</v>
      </c>
      <c r="G35" s="33">
        <v>0</v>
      </c>
      <c r="H35" s="33">
        <v>109820</v>
      </c>
      <c r="I35" s="34">
        <f t="shared" si="0"/>
        <v>5066593</v>
      </c>
    </row>
    <row r="36" spans="1:9" x14ac:dyDescent="0.25">
      <c r="A36" s="15">
        <v>1039</v>
      </c>
      <c r="B36" s="16" t="s">
        <v>41</v>
      </c>
      <c r="C36" s="31">
        <v>1110260</v>
      </c>
      <c r="D36" s="31">
        <v>93889</v>
      </c>
      <c r="E36" s="31">
        <v>32062</v>
      </c>
      <c r="F36" s="31">
        <v>0</v>
      </c>
      <c r="G36" s="31">
        <v>0</v>
      </c>
      <c r="H36" s="31">
        <v>48220</v>
      </c>
      <c r="I36" s="32">
        <f t="shared" si="0"/>
        <v>1284431</v>
      </c>
    </row>
    <row r="37" spans="1:9" x14ac:dyDescent="0.25">
      <c r="A37" s="15">
        <v>1040</v>
      </c>
      <c r="B37" s="16" t="s">
        <v>42</v>
      </c>
      <c r="C37" s="33">
        <v>42593035</v>
      </c>
      <c r="D37" s="33">
        <v>3972927</v>
      </c>
      <c r="E37" s="33">
        <v>1734872</v>
      </c>
      <c r="F37" s="33">
        <v>296141</v>
      </c>
      <c r="G37" s="33">
        <v>0</v>
      </c>
      <c r="H37" s="33">
        <v>1256244</v>
      </c>
      <c r="I37" s="34">
        <f t="shared" si="0"/>
        <v>49853219</v>
      </c>
    </row>
    <row r="38" spans="1:9" x14ac:dyDescent="0.25">
      <c r="A38" s="15">
        <v>1042</v>
      </c>
      <c r="B38" s="16" t="s">
        <v>43</v>
      </c>
      <c r="C38" s="31">
        <v>27374046</v>
      </c>
      <c r="D38" s="31">
        <v>0</v>
      </c>
      <c r="E38" s="31">
        <v>390625</v>
      </c>
      <c r="F38" s="31">
        <v>25479097</v>
      </c>
      <c r="G38" s="31">
        <v>0</v>
      </c>
      <c r="H38" s="31">
        <v>46270</v>
      </c>
      <c r="I38" s="32">
        <f t="shared" si="0"/>
        <v>53290038</v>
      </c>
    </row>
    <row r="39" spans="1:9" x14ac:dyDescent="0.25">
      <c r="A39" s="15">
        <v>1043</v>
      </c>
      <c r="B39" s="16" t="s">
        <v>44</v>
      </c>
      <c r="C39" s="33">
        <v>304346672</v>
      </c>
      <c r="D39" s="33">
        <v>32380488</v>
      </c>
      <c r="E39" s="33">
        <v>7546349</v>
      </c>
      <c r="F39" s="33">
        <v>49012369</v>
      </c>
      <c r="G39" s="33">
        <v>0</v>
      </c>
      <c r="H39" s="33">
        <v>687835</v>
      </c>
      <c r="I39" s="34">
        <f t="shared" si="0"/>
        <v>393973713</v>
      </c>
    </row>
    <row r="40" spans="1:9" x14ac:dyDescent="0.25">
      <c r="A40" s="15">
        <v>1044</v>
      </c>
      <c r="B40" s="16" t="s">
        <v>45</v>
      </c>
      <c r="C40" s="31">
        <v>4197941</v>
      </c>
      <c r="D40" s="31">
        <v>240445</v>
      </c>
      <c r="E40" s="31">
        <v>62095</v>
      </c>
      <c r="F40" s="31">
        <v>0</v>
      </c>
      <c r="G40" s="31">
        <v>0</v>
      </c>
      <c r="H40" s="31">
        <v>150490</v>
      </c>
      <c r="I40" s="32">
        <f t="shared" si="0"/>
        <v>4650971</v>
      </c>
    </row>
    <row r="41" spans="1:9" x14ac:dyDescent="0.25">
      <c r="A41" s="15">
        <v>1046</v>
      </c>
      <c r="B41" s="16" t="s">
        <v>46</v>
      </c>
      <c r="C41" s="33">
        <v>223012</v>
      </c>
      <c r="D41" s="33">
        <v>0</v>
      </c>
      <c r="E41" s="33">
        <v>60586</v>
      </c>
      <c r="F41" s="33">
        <v>0</v>
      </c>
      <c r="G41" s="33">
        <v>12500</v>
      </c>
      <c r="H41" s="33">
        <v>833706</v>
      </c>
      <c r="I41" s="34">
        <f t="shared" si="0"/>
        <v>1129804</v>
      </c>
    </row>
    <row r="42" spans="1:9" x14ac:dyDescent="0.25">
      <c r="A42" s="15">
        <v>1047</v>
      </c>
      <c r="B42" s="16" t="s">
        <v>47</v>
      </c>
      <c r="C42" s="31">
        <v>135506282</v>
      </c>
      <c r="D42" s="31">
        <v>28465997</v>
      </c>
      <c r="E42" s="31">
        <v>7143112</v>
      </c>
      <c r="F42" s="31">
        <v>74013</v>
      </c>
      <c r="G42" s="31">
        <v>0</v>
      </c>
      <c r="H42" s="31">
        <v>1142567</v>
      </c>
      <c r="I42" s="32">
        <f t="shared" si="0"/>
        <v>172331971</v>
      </c>
    </row>
    <row r="43" spans="1:9" x14ac:dyDescent="0.25">
      <c r="A43" s="15">
        <v>1048</v>
      </c>
      <c r="B43" s="16" t="s">
        <v>48</v>
      </c>
      <c r="C43" s="33">
        <v>65302673</v>
      </c>
      <c r="D43" s="33">
        <v>4120194</v>
      </c>
      <c r="E43" s="33">
        <v>3115656</v>
      </c>
      <c r="F43" s="33">
        <v>262582</v>
      </c>
      <c r="G43" s="33">
        <v>0</v>
      </c>
      <c r="H43" s="33">
        <v>961198</v>
      </c>
      <c r="I43" s="34">
        <f t="shared" si="0"/>
        <v>73762303</v>
      </c>
    </row>
    <row r="44" spans="1:9" x14ac:dyDescent="0.25">
      <c r="A44" s="15">
        <v>1050</v>
      </c>
      <c r="B44" s="16" t="s">
        <v>49</v>
      </c>
      <c r="C44" s="31">
        <v>13715</v>
      </c>
      <c r="D44" s="31">
        <v>973</v>
      </c>
      <c r="E44" s="31">
        <v>816</v>
      </c>
      <c r="F44" s="31">
        <v>0</v>
      </c>
      <c r="G44" s="31">
        <v>0</v>
      </c>
      <c r="H44" s="31">
        <v>2030</v>
      </c>
      <c r="I44" s="32">
        <f t="shared" si="0"/>
        <v>17534</v>
      </c>
    </row>
    <row r="45" spans="1:9" x14ac:dyDescent="0.25">
      <c r="A45" s="15">
        <v>1052</v>
      </c>
      <c r="B45" s="16" t="s">
        <v>50</v>
      </c>
      <c r="C45" s="33">
        <v>19491616</v>
      </c>
      <c r="D45" s="33">
        <v>919960</v>
      </c>
      <c r="E45" s="33">
        <v>916750</v>
      </c>
      <c r="F45" s="33">
        <v>456618</v>
      </c>
      <c r="G45" s="33">
        <v>0</v>
      </c>
      <c r="H45" s="33">
        <v>606850</v>
      </c>
      <c r="I45" s="34">
        <f t="shared" si="0"/>
        <v>22391794</v>
      </c>
    </row>
    <row r="46" spans="1:9" x14ac:dyDescent="0.25">
      <c r="A46" s="15">
        <v>1054</v>
      </c>
      <c r="B46" s="16" t="s">
        <v>51</v>
      </c>
      <c r="C46" s="31">
        <v>22710260</v>
      </c>
      <c r="D46" s="31">
        <v>2171437</v>
      </c>
      <c r="E46" s="31">
        <v>1020539</v>
      </c>
      <c r="F46" s="31">
        <v>756354</v>
      </c>
      <c r="G46" s="31">
        <v>2500</v>
      </c>
      <c r="H46" s="31">
        <v>872609</v>
      </c>
      <c r="I46" s="32">
        <f t="shared" si="0"/>
        <v>27533699</v>
      </c>
    </row>
    <row r="47" spans="1:9" x14ac:dyDescent="0.25">
      <c r="A47" s="15">
        <v>1055</v>
      </c>
      <c r="B47" s="16" t="s">
        <v>52</v>
      </c>
      <c r="C47" s="33">
        <v>21548077</v>
      </c>
      <c r="D47" s="33">
        <v>1987530</v>
      </c>
      <c r="E47" s="33">
        <v>2397404</v>
      </c>
      <c r="F47" s="33">
        <v>474</v>
      </c>
      <c r="G47" s="33">
        <v>0</v>
      </c>
      <c r="H47" s="33">
        <v>341121</v>
      </c>
      <c r="I47" s="34">
        <f t="shared" si="0"/>
        <v>26274606</v>
      </c>
    </row>
    <row r="48" spans="1:9" x14ac:dyDescent="0.25">
      <c r="A48" s="15">
        <v>1057</v>
      </c>
      <c r="B48" s="16" t="s">
        <v>53</v>
      </c>
      <c r="C48" s="31">
        <v>661904</v>
      </c>
      <c r="D48" s="31">
        <v>162557</v>
      </c>
      <c r="E48" s="31">
        <v>39281</v>
      </c>
      <c r="F48" s="31">
        <v>0</v>
      </c>
      <c r="G48" s="31">
        <v>0</v>
      </c>
      <c r="H48" s="31">
        <v>517440</v>
      </c>
      <c r="I48" s="32">
        <f t="shared" si="0"/>
        <v>1381182</v>
      </c>
    </row>
    <row r="49" spans="1:9" x14ac:dyDescent="0.25">
      <c r="A49" s="15">
        <v>1058</v>
      </c>
      <c r="B49" s="16" t="s">
        <v>54</v>
      </c>
      <c r="C49" s="33">
        <v>11764963</v>
      </c>
      <c r="D49" s="33">
        <v>781178</v>
      </c>
      <c r="E49" s="33">
        <v>153158</v>
      </c>
      <c r="F49" s="33">
        <v>159933</v>
      </c>
      <c r="G49" s="33">
        <v>77501</v>
      </c>
      <c r="H49" s="33">
        <v>1124644</v>
      </c>
      <c r="I49" s="34">
        <f t="shared" si="0"/>
        <v>14061377</v>
      </c>
    </row>
    <row r="50" spans="1:9" x14ac:dyDescent="0.25">
      <c r="A50" s="15">
        <v>1062</v>
      </c>
      <c r="B50" s="16" t="s">
        <v>55</v>
      </c>
      <c r="C50" s="31">
        <v>14907326</v>
      </c>
      <c r="D50" s="31">
        <v>1898594</v>
      </c>
      <c r="E50" s="31">
        <v>808689</v>
      </c>
      <c r="F50" s="31">
        <v>135124</v>
      </c>
      <c r="G50" s="31">
        <v>0</v>
      </c>
      <c r="H50" s="31">
        <v>1372464</v>
      </c>
      <c r="I50" s="32">
        <f t="shared" si="0"/>
        <v>19122197</v>
      </c>
    </row>
    <row r="51" spans="1:9" x14ac:dyDescent="0.25">
      <c r="A51" s="15">
        <v>1065</v>
      </c>
      <c r="B51" s="16" t="s">
        <v>56</v>
      </c>
      <c r="C51" s="33">
        <v>64749794</v>
      </c>
      <c r="D51" s="33">
        <v>12030863</v>
      </c>
      <c r="E51" s="33">
        <v>3160884</v>
      </c>
      <c r="F51" s="33">
        <v>2522434</v>
      </c>
      <c r="G51" s="33">
        <v>9555</v>
      </c>
      <c r="H51" s="33">
        <v>492026</v>
      </c>
      <c r="I51" s="34">
        <f t="shared" si="0"/>
        <v>82965556</v>
      </c>
    </row>
    <row r="52" spans="1:9" x14ac:dyDescent="0.25">
      <c r="A52" s="15">
        <v>1066</v>
      </c>
      <c r="B52" s="16" t="s">
        <v>57</v>
      </c>
      <c r="C52" s="31">
        <v>228657475</v>
      </c>
      <c r="D52" s="31">
        <v>12847163</v>
      </c>
      <c r="E52" s="31">
        <v>8625637</v>
      </c>
      <c r="F52" s="31">
        <v>395177</v>
      </c>
      <c r="G52" s="31">
        <v>2500</v>
      </c>
      <c r="H52" s="31">
        <v>717948</v>
      </c>
      <c r="I52" s="32">
        <f t="shared" si="0"/>
        <v>251245900</v>
      </c>
    </row>
    <row r="53" spans="1:9" x14ac:dyDescent="0.25">
      <c r="A53" s="15">
        <v>1067</v>
      </c>
      <c r="B53" s="16" t="s">
        <v>58</v>
      </c>
      <c r="C53" s="33">
        <v>570541</v>
      </c>
      <c r="D53" s="33">
        <v>0</v>
      </c>
      <c r="E53" s="33">
        <v>0</v>
      </c>
      <c r="F53" s="33">
        <v>0</v>
      </c>
      <c r="G53" s="33">
        <v>0</v>
      </c>
      <c r="H53" s="33">
        <v>10330</v>
      </c>
      <c r="I53" s="34">
        <f t="shared" si="0"/>
        <v>580871</v>
      </c>
    </row>
    <row r="54" spans="1:9" x14ac:dyDescent="0.25">
      <c r="A54" s="15">
        <v>1068</v>
      </c>
      <c r="B54" s="16" t="s">
        <v>59</v>
      </c>
      <c r="C54" s="31">
        <v>92</v>
      </c>
      <c r="D54" s="31">
        <v>0</v>
      </c>
      <c r="E54" s="31">
        <v>0</v>
      </c>
      <c r="F54" s="31">
        <v>0</v>
      </c>
      <c r="G54" s="31">
        <v>0</v>
      </c>
      <c r="H54" s="31">
        <v>580</v>
      </c>
      <c r="I54" s="32">
        <f t="shared" si="0"/>
        <v>672</v>
      </c>
    </row>
    <row r="55" spans="1:9" x14ac:dyDescent="0.25">
      <c r="A55" s="15">
        <v>1069</v>
      </c>
      <c r="B55" s="16" t="s">
        <v>60</v>
      </c>
      <c r="C55" s="33">
        <v>423392</v>
      </c>
      <c r="D55" s="33">
        <v>9856</v>
      </c>
      <c r="E55" s="33">
        <v>27331</v>
      </c>
      <c r="F55" s="33">
        <v>0</v>
      </c>
      <c r="G55" s="33">
        <v>0</v>
      </c>
      <c r="H55" s="33">
        <v>61070</v>
      </c>
      <c r="I55" s="34">
        <f t="shared" si="0"/>
        <v>521649</v>
      </c>
    </row>
    <row r="56" spans="1:9" ht="15" customHeight="1" x14ac:dyDescent="0.25">
      <c r="A56" s="15">
        <v>1070</v>
      </c>
      <c r="B56" s="16" t="s">
        <v>61</v>
      </c>
      <c r="C56" s="31">
        <v>37114569</v>
      </c>
      <c r="D56" s="31">
        <v>16756558</v>
      </c>
      <c r="E56" s="31">
        <v>1230875</v>
      </c>
      <c r="F56" s="31">
        <v>0</v>
      </c>
      <c r="G56" s="31">
        <v>0</v>
      </c>
      <c r="H56" s="31">
        <v>542913</v>
      </c>
      <c r="I56" s="32">
        <f t="shared" si="0"/>
        <v>55644915</v>
      </c>
    </row>
    <row r="57" spans="1:9" x14ac:dyDescent="0.25">
      <c r="A57" s="13" t="s">
        <v>63</v>
      </c>
      <c r="B57" s="18" t="s">
        <v>62</v>
      </c>
      <c r="C57" s="19">
        <f t="shared" ref="C57:I57" si="1">SUM(C7:C56)</f>
        <v>2671306978</v>
      </c>
      <c r="D57" s="19">
        <f t="shared" si="1"/>
        <v>386777976</v>
      </c>
      <c r="E57" s="19">
        <f t="shared" si="1"/>
        <v>93649954</v>
      </c>
      <c r="F57" s="19">
        <f t="shared" si="1"/>
        <v>272267181</v>
      </c>
      <c r="G57" s="19">
        <f t="shared" si="1"/>
        <v>117056</v>
      </c>
      <c r="H57" s="19">
        <f t="shared" si="1"/>
        <v>29074286</v>
      </c>
      <c r="I57" s="19">
        <f t="shared" si="1"/>
        <v>3453193431</v>
      </c>
    </row>
  </sheetData>
  <mergeCells count="1">
    <mergeCell ref="A4:I4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6E566-7877-4A41-B121-0DFFA8C84BF6}">
  <dimension ref="A1:I57"/>
  <sheetViews>
    <sheetView workbookViewId="0">
      <selection activeCell="C7" sqref="C7:I56"/>
    </sheetView>
  </sheetViews>
  <sheetFormatPr baseColWidth="10" defaultColWidth="11.42578125" defaultRowHeight="15.75" x14ac:dyDescent="0.25"/>
  <cols>
    <col min="1" max="1" width="7.85546875" style="10" customWidth="1"/>
    <col min="2" max="2" width="25.5703125" style="11" customWidth="1"/>
    <col min="3" max="8" width="15" style="12" customWidth="1"/>
    <col min="9" max="9" width="19.5703125" style="12" customWidth="1"/>
    <col min="10" max="16384" width="11.42578125" style="4"/>
  </cols>
  <sheetData>
    <row r="1" spans="1:9" ht="15" customHeight="1" x14ac:dyDescent="0.25">
      <c r="A1" s="3"/>
      <c r="B1" s="3"/>
      <c r="C1" s="4"/>
      <c r="D1" s="5"/>
      <c r="E1" s="5"/>
      <c r="F1" s="4"/>
      <c r="G1" s="4"/>
      <c r="H1" s="4"/>
      <c r="I1" s="6" t="s">
        <v>0</v>
      </c>
    </row>
    <row r="2" spans="1:9" ht="15" customHeight="1" x14ac:dyDescent="0.25">
      <c r="A2" s="3"/>
      <c r="B2" s="3"/>
      <c r="C2" s="4"/>
      <c r="D2" s="5"/>
      <c r="E2" s="5"/>
      <c r="F2" s="4"/>
      <c r="G2" s="4"/>
      <c r="H2" s="4"/>
      <c r="I2" s="6" t="s">
        <v>1</v>
      </c>
    </row>
    <row r="3" spans="1:9" ht="15" customHeight="1" x14ac:dyDescent="0.25">
      <c r="A3" s="3"/>
      <c r="B3" s="4"/>
      <c r="C3" s="4"/>
      <c r="D3" s="5"/>
      <c r="E3" s="5"/>
      <c r="F3" s="4"/>
      <c r="G3" s="4"/>
      <c r="H3" s="4"/>
      <c r="I3" s="6" t="s">
        <v>2</v>
      </c>
    </row>
    <row r="4" spans="1:9" ht="15" customHeight="1" x14ac:dyDescent="0.25">
      <c r="A4" s="22" t="s">
        <v>64</v>
      </c>
      <c r="B4" s="22"/>
      <c r="C4" s="22"/>
      <c r="D4" s="22"/>
      <c r="E4" s="22"/>
      <c r="F4" s="22"/>
      <c r="G4" s="22"/>
      <c r="H4" s="22"/>
      <c r="I4" s="22"/>
    </row>
    <row r="5" spans="1:9" ht="15" customHeight="1" x14ac:dyDescent="0.25">
      <c r="A5" s="3"/>
      <c r="B5" s="7" t="s">
        <v>63</v>
      </c>
      <c r="C5" s="7" t="s">
        <v>63</v>
      </c>
      <c r="D5" s="7" t="s">
        <v>63</v>
      </c>
      <c r="E5" s="7" t="s">
        <v>63</v>
      </c>
      <c r="F5" s="7" t="s">
        <v>63</v>
      </c>
      <c r="G5" s="8" t="s">
        <v>63</v>
      </c>
      <c r="H5" s="4"/>
      <c r="I5" s="4"/>
    </row>
    <row r="6" spans="1:9" ht="41.25" customHeight="1" thickTop="1" thickBot="1" x14ac:dyDescent="0.3">
      <c r="A6" s="1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</row>
    <row r="7" spans="1:9" ht="16.5" thickTop="1" x14ac:dyDescent="0.25">
      <c r="A7" s="15">
        <v>1001</v>
      </c>
      <c r="B7" s="16" t="s">
        <v>12</v>
      </c>
      <c r="C7" s="29">
        <v>0</v>
      </c>
      <c r="D7" s="29">
        <v>0</v>
      </c>
      <c r="E7" s="29">
        <v>0</v>
      </c>
      <c r="F7" s="29">
        <v>0</v>
      </c>
      <c r="G7" s="29">
        <v>0</v>
      </c>
      <c r="H7" s="29">
        <v>0</v>
      </c>
      <c r="I7" s="30">
        <f>SUM(C7:H7)</f>
        <v>0</v>
      </c>
    </row>
    <row r="8" spans="1:9" x14ac:dyDescent="0.25">
      <c r="A8" s="15">
        <v>1002</v>
      </c>
      <c r="B8" s="16" t="s">
        <v>13</v>
      </c>
      <c r="C8" s="31">
        <v>2109765</v>
      </c>
      <c r="D8" s="31">
        <v>31692</v>
      </c>
      <c r="E8" s="31">
        <v>41088</v>
      </c>
      <c r="F8" s="31">
        <v>0</v>
      </c>
      <c r="G8" s="31">
        <v>0</v>
      </c>
      <c r="H8" s="31">
        <v>67390</v>
      </c>
      <c r="I8" s="32">
        <f t="shared" ref="I8:I56" si="0">SUM(C8:H8)</f>
        <v>2249935</v>
      </c>
    </row>
    <row r="9" spans="1:9" x14ac:dyDescent="0.25">
      <c r="A9" s="15">
        <v>1005</v>
      </c>
      <c r="B9" s="16" t="s">
        <v>14</v>
      </c>
      <c r="C9" s="33">
        <v>3641</v>
      </c>
      <c r="D9" s="33">
        <v>2277</v>
      </c>
      <c r="E9" s="33">
        <v>6952</v>
      </c>
      <c r="F9" s="33">
        <v>0</v>
      </c>
      <c r="G9" s="33">
        <v>0</v>
      </c>
      <c r="H9" s="33">
        <v>4930</v>
      </c>
      <c r="I9" s="34">
        <f t="shared" si="0"/>
        <v>17800</v>
      </c>
    </row>
    <row r="10" spans="1:9" x14ac:dyDescent="0.25">
      <c r="A10" s="15">
        <v>1006</v>
      </c>
      <c r="B10" s="16" t="s">
        <v>15</v>
      </c>
      <c r="C10" s="31">
        <v>136635</v>
      </c>
      <c r="D10" s="31">
        <v>0</v>
      </c>
      <c r="E10" s="31">
        <v>7587</v>
      </c>
      <c r="F10" s="31">
        <v>0</v>
      </c>
      <c r="G10" s="31">
        <v>0</v>
      </c>
      <c r="H10" s="31">
        <v>1410</v>
      </c>
      <c r="I10" s="32">
        <f t="shared" si="0"/>
        <v>145632</v>
      </c>
    </row>
    <row r="11" spans="1:9" x14ac:dyDescent="0.25">
      <c r="A11" s="15">
        <v>1007</v>
      </c>
      <c r="B11" s="16" t="s">
        <v>16</v>
      </c>
      <c r="C11" s="33">
        <v>68078414</v>
      </c>
      <c r="D11" s="33">
        <v>5991994</v>
      </c>
      <c r="E11" s="33">
        <v>2596408</v>
      </c>
      <c r="F11" s="33">
        <v>9480079</v>
      </c>
      <c r="G11" s="33">
        <v>2500</v>
      </c>
      <c r="H11" s="33">
        <v>1759129</v>
      </c>
      <c r="I11" s="34">
        <f t="shared" si="0"/>
        <v>87908524</v>
      </c>
    </row>
    <row r="12" spans="1:9" x14ac:dyDescent="0.25">
      <c r="A12" s="15">
        <v>1008</v>
      </c>
      <c r="B12" s="16" t="s">
        <v>17</v>
      </c>
      <c r="C12" s="31">
        <v>28087639</v>
      </c>
      <c r="D12" s="31">
        <v>0</v>
      </c>
      <c r="E12" s="31">
        <v>808828</v>
      </c>
      <c r="F12" s="31">
        <v>0</v>
      </c>
      <c r="G12" s="31">
        <v>0</v>
      </c>
      <c r="H12" s="31">
        <v>3570</v>
      </c>
      <c r="I12" s="32">
        <f t="shared" si="0"/>
        <v>28900037</v>
      </c>
    </row>
    <row r="13" spans="1:9" x14ac:dyDescent="0.25">
      <c r="A13" s="15">
        <v>1010</v>
      </c>
      <c r="B13" s="16" t="s">
        <v>18</v>
      </c>
      <c r="C13" s="33">
        <v>5002848</v>
      </c>
      <c r="D13" s="33">
        <v>281621</v>
      </c>
      <c r="E13" s="33">
        <v>273906</v>
      </c>
      <c r="F13" s="33">
        <v>239406</v>
      </c>
      <c r="G13" s="33">
        <v>0</v>
      </c>
      <c r="H13" s="33">
        <v>36925</v>
      </c>
      <c r="I13" s="34">
        <f t="shared" si="0"/>
        <v>5834706</v>
      </c>
    </row>
    <row r="14" spans="1:9" x14ac:dyDescent="0.25">
      <c r="A14" s="15">
        <v>1011</v>
      </c>
      <c r="B14" s="16" t="s">
        <v>19</v>
      </c>
      <c r="C14" s="31">
        <v>19005072</v>
      </c>
      <c r="D14" s="31">
        <v>5209766</v>
      </c>
      <c r="E14" s="31">
        <v>1114376</v>
      </c>
      <c r="F14" s="31">
        <v>0</v>
      </c>
      <c r="G14" s="31">
        <v>0</v>
      </c>
      <c r="H14" s="31">
        <v>290080</v>
      </c>
      <c r="I14" s="32">
        <f t="shared" si="0"/>
        <v>25619294</v>
      </c>
    </row>
    <row r="15" spans="1:9" x14ac:dyDescent="0.25">
      <c r="A15" s="15">
        <v>1012</v>
      </c>
      <c r="B15" s="16" t="s">
        <v>20</v>
      </c>
      <c r="C15" s="33">
        <v>184</v>
      </c>
      <c r="D15" s="33">
        <v>0</v>
      </c>
      <c r="E15" s="33">
        <v>1636</v>
      </c>
      <c r="F15" s="33">
        <v>0</v>
      </c>
      <c r="G15" s="33">
        <v>2500</v>
      </c>
      <c r="H15" s="33">
        <v>149140</v>
      </c>
      <c r="I15" s="34">
        <f t="shared" si="0"/>
        <v>153460</v>
      </c>
    </row>
    <row r="16" spans="1:9" x14ac:dyDescent="0.25">
      <c r="A16" s="15">
        <v>1013</v>
      </c>
      <c r="B16" s="16" t="s">
        <v>21</v>
      </c>
      <c r="C16" s="31">
        <v>194942263</v>
      </c>
      <c r="D16" s="31">
        <v>86662928</v>
      </c>
      <c r="E16" s="31">
        <v>8980158</v>
      </c>
      <c r="F16" s="31">
        <v>122835</v>
      </c>
      <c r="G16" s="31">
        <v>0</v>
      </c>
      <c r="H16" s="31">
        <v>796705</v>
      </c>
      <c r="I16" s="32">
        <f t="shared" si="0"/>
        <v>291504889</v>
      </c>
    </row>
    <row r="17" spans="1:9" x14ac:dyDescent="0.25">
      <c r="A17" s="15">
        <v>1014</v>
      </c>
      <c r="B17" s="16" t="s">
        <v>22</v>
      </c>
      <c r="C17" s="33">
        <v>184</v>
      </c>
      <c r="D17" s="33">
        <v>0</v>
      </c>
      <c r="E17" s="33">
        <v>1226</v>
      </c>
      <c r="F17" s="33">
        <v>0</v>
      </c>
      <c r="G17" s="33">
        <v>2500</v>
      </c>
      <c r="H17" s="33">
        <v>31530</v>
      </c>
      <c r="I17" s="34">
        <f t="shared" si="0"/>
        <v>35440</v>
      </c>
    </row>
    <row r="18" spans="1:9" x14ac:dyDescent="0.25">
      <c r="A18" s="15">
        <v>1016</v>
      </c>
      <c r="B18" s="16" t="s">
        <v>23</v>
      </c>
      <c r="C18" s="31">
        <v>281875660</v>
      </c>
      <c r="D18" s="31">
        <v>71665515</v>
      </c>
      <c r="E18" s="31">
        <v>12002551</v>
      </c>
      <c r="F18" s="31">
        <v>938360</v>
      </c>
      <c r="G18" s="31">
        <v>0</v>
      </c>
      <c r="H18" s="31">
        <v>2598776</v>
      </c>
      <c r="I18" s="32">
        <f t="shared" si="0"/>
        <v>369080862</v>
      </c>
    </row>
    <row r="19" spans="1:9" x14ac:dyDescent="0.25">
      <c r="A19" s="15">
        <v>1017</v>
      </c>
      <c r="B19" s="16" t="s">
        <v>24</v>
      </c>
      <c r="C19" s="33">
        <v>83537829</v>
      </c>
      <c r="D19" s="33">
        <v>1930067</v>
      </c>
      <c r="E19" s="33">
        <v>3254240</v>
      </c>
      <c r="F19" s="33">
        <v>1939641</v>
      </c>
      <c r="G19" s="33">
        <v>0</v>
      </c>
      <c r="H19" s="33">
        <v>758226</v>
      </c>
      <c r="I19" s="34">
        <f t="shared" si="0"/>
        <v>91420003</v>
      </c>
    </row>
    <row r="20" spans="1:9" x14ac:dyDescent="0.25">
      <c r="A20" s="15">
        <v>1018</v>
      </c>
      <c r="B20" s="16" t="s">
        <v>25</v>
      </c>
      <c r="C20" s="31">
        <v>57346137</v>
      </c>
      <c r="D20" s="31">
        <v>80457</v>
      </c>
      <c r="E20" s="31">
        <v>2621701</v>
      </c>
      <c r="F20" s="31">
        <v>0</v>
      </c>
      <c r="G20" s="31">
        <v>0</v>
      </c>
      <c r="H20" s="31">
        <v>66221</v>
      </c>
      <c r="I20" s="32">
        <f t="shared" si="0"/>
        <v>60114516</v>
      </c>
    </row>
    <row r="21" spans="1:9" x14ac:dyDescent="0.25">
      <c r="A21" s="15">
        <v>1019</v>
      </c>
      <c r="B21" s="16" t="s">
        <v>26</v>
      </c>
      <c r="C21" s="33">
        <v>19084917</v>
      </c>
      <c r="D21" s="33">
        <v>2455420</v>
      </c>
      <c r="E21" s="33">
        <v>611905</v>
      </c>
      <c r="F21" s="33">
        <v>1534937</v>
      </c>
      <c r="G21" s="33">
        <v>0</v>
      </c>
      <c r="H21" s="33">
        <v>595741</v>
      </c>
      <c r="I21" s="34">
        <f t="shared" si="0"/>
        <v>24282920</v>
      </c>
    </row>
    <row r="22" spans="1:9" x14ac:dyDescent="0.25">
      <c r="A22" s="15">
        <v>1020</v>
      </c>
      <c r="B22" s="16" t="s">
        <v>27</v>
      </c>
      <c r="C22" s="31">
        <v>20718205</v>
      </c>
      <c r="D22" s="31">
        <v>5071087</v>
      </c>
      <c r="E22" s="31">
        <v>712939</v>
      </c>
      <c r="F22" s="31">
        <v>14272952</v>
      </c>
      <c r="G22" s="31">
        <v>0</v>
      </c>
      <c r="H22" s="31">
        <v>133940</v>
      </c>
      <c r="I22" s="32">
        <f t="shared" si="0"/>
        <v>40909123</v>
      </c>
    </row>
    <row r="23" spans="1:9" x14ac:dyDescent="0.25">
      <c r="A23" s="15">
        <v>1022</v>
      </c>
      <c r="B23" s="16" t="s">
        <v>28</v>
      </c>
      <c r="C23" s="33">
        <v>1065549</v>
      </c>
      <c r="D23" s="33">
        <v>238872</v>
      </c>
      <c r="E23" s="33">
        <v>26964</v>
      </c>
      <c r="F23" s="33">
        <v>0</v>
      </c>
      <c r="G23" s="33">
        <v>0</v>
      </c>
      <c r="H23" s="33">
        <v>5220</v>
      </c>
      <c r="I23" s="34">
        <f t="shared" si="0"/>
        <v>1336605</v>
      </c>
    </row>
    <row r="24" spans="1:9" x14ac:dyDescent="0.25">
      <c r="A24" s="15">
        <v>1023</v>
      </c>
      <c r="B24" s="16" t="s">
        <v>29</v>
      </c>
      <c r="C24" s="31">
        <v>16892341</v>
      </c>
      <c r="D24" s="31">
        <v>2309537</v>
      </c>
      <c r="E24" s="31">
        <v>584704</v>
      </c>
      <c r="F24" s="31">
        <v>102259</v>
      </c>
      <c r="G24" s="31">
        <v>0</v>
      </c>
      <c r="H24" s="31">
        <v>398919</v>
      </c>
      <c r="I24" s="32">
        <f t="shared" si="0"/>
        <v>20287760</v>
      </c>
    </row>
    <row r="25" spans="1:9" x14ac:dyDescent="0.25">
      <c r="A25" s="15">
        <v>1024</v>
      </c>
      <c r="B25" s="16" t="s">
        <v>30</v>
      </c>
      <c r="C25" s="33">
        <v>461974860</v>
      </c>
      <c r="D25" s="33">
        <v>34740314</v>
      </c>
      <c r="E25" s="33">
        <v>10467275</v>
      </c>
      <c r="F25" s="33">
        <v>7460720</v>
      </c>
      <c r="G25" s="33">
        <v>147133</v>
      </c>
      <c r="H25" s="33">
        <v>3391705</v>
      </c>
      <c r="I25" s="34">
        <f t="shared" si="0"/>
        <v>518182007</v>
      </c>
    </row>
    <row r="26" spans="1:9" x14ac:dyDescent="0.25">
      <c r="A26" s="15">
        <v>1025</v>
      </c>
      <c r="B26" s="16" t="s">
        <v>31</v>
      </c>
      <c r="C26" s="31">
        <v>389396</v>
      </c>
      <c r="D26" s="31">
        <v>68424</v>
      </c>
      <c r="E26" s="31">
        <v>21367</v>
      </c>
      <c r="F26" s="31">
        <v>0</v>
      </c>
      <c r="G26" s="31">
        <v>0</v>
      </c>
      <c r="H26" s="31">
        <v>40730</v>
      </c>
      <c r="I26" s="32">
        <f t="shared" si="0"/>
        <v>519917</v>
      </c>
    </row>
    <row r="27" spans="1:9" x14ac:dyDescent="0.25">
      <c r="A27" s="15">
        <v>1026</v>
      </c>
      <c r="B27" s="16" t="s">
        <v>32</v>
      </c>
      <c r="C27" s="33">
        <v>706137</v>
      </c>
      <c r="D27" s="33">
        <v>0</v>
      </c>
      <c r="E27" s="33">
        <v>1227</v>
      </c>
      <c r="F27" s="33">
        <v>0</v>
      </c>
      <c r="G27" s="33">
        <v>0</v>
      </c>
      <c r="H27" s="33">
        <v>32220</v>
      </c>
      <c r="I27" s="34">
        <f t="shared" si="0"/>
        <v>739584</v>
      </c>
    </row>
    <row r="28" spans="1:9" x14ac:dyDescent="0.25">
      <c r="A28" s="15">
        <v>1027</v>
      </c>
      <c r="B28" s="16" t="s">
        <v>33</v>
      </c>
      <c r="C28" s="31">
        <v>23890352</v>
      </c>
      <c r="D28" s="31">
        <v>292600</v>
      </c>
      <c r="E28" s="31">
        <v>256898</v>
      </c>
      <c r="F28" s="31">
        <v>120974</v>
      </c>
      <c r="G28" s="31">
        <v>7500</v>
      </c>
      <c r="H28" s="31">
        <v>485548</v>
      </c>
      <c r="I28" s="32">
        <f t="shared" si="0"/>
        <v>25053872</v>
      </c>
    </row>
    <row r="29" spans="1:9" x14ac:dyDescent="0.25">
      <c r="A29" s="15">
        <v>1028</v>
      </c>
      <c r="B29" s="16" t="s">
        <v>34</v>
      </c>
      <c r="C29" s="33">
        <v>6229202</v>
      </c>
      <c r="D29" s="33">
        <v>1561464</v>
      </c>
      <c r="E29" s="33">
        <v>220037</v>
      </c>
      <c r="F29" s="33">
        <v>37092</v>
      </c>
      <c r="G29" s="33">
        <v>0</v>
      </c>
      <c r="H29" s="33">
        <v>64126</v>
      </c>
      <c r="I29" s="34">
        <f t="shared" si="0"/>
        <v>8111921</v>
      </c>
    </row>
    <row r="30" spans="1:9" x14ac:dyDescent="0.25">
      <c r="A30" s="15">
        <v>1030</v>
      </c>
      <c r="B30" s="16" t="s">
        <v>35</v>
      </c>
      <c r="C30" s="31">
        <v>47714935</v>
      </c>
      <c r="D30" s="31">
        <v>3154594</v>
      </c>
      <c r="E30" s="31">
        <v>1263733</v>
      </c>
      <c r="F30" s="31">
        <v>2456794</v>
      </c>
      <c r="G30" s="31">
        <v>2500</v>
      </c>
      <c r="H30" s="31">
        <v>913608</v>
      </c>
      <c r="I30" s="32">
        <f t="shared" si="0"/>
        <v>55506164</v>
      </c>
    </row>
    <row r="31" spans="1:9" x14ac:dyDescent="0.25">
      <c r="A31" s="15">
        <v>1031</v>
      </c>
      <c r="B31" s="16" t="s">
        <v>36</v>
      </c>
      <c r="C31" s="33">
        <v>103320</v>
      </c>
      <c r="D31" s="33">
        <v>0</v>
      </c>
      <c r="E31" s="33">
        <v>5639</v>
      </c>
      <c r="F31" s="33">
        <v>0</v>
      </c>
      <c r="G31" s="33">
        <v>0</v>
      </c>
      <c r="H31" s="33">
        <v>2900</v>
      </c>
      <c r="I31" s="34">
        <f t="shared" si="0"/>
        <v>111859</v>
      </c>
    </row>
    <row r="32" spans="1:9" x14ac:dyDescent="0.25">
      <c r="A32" s="15">
        <v>1033</v>
      </c>
      <c r="B32" s="16" t="s">
        <v>37</v>
      </c>
      <c r="C32" s="31">
        <v>4642986</v>
      </c>
      <c r="D32" s="31">
        <v>44696</v>
      </c>
      <c r="E32" s="31">
        <v>264745</v>
      </c>
      <c r="F32" s="31">
        <v>0</v>
      </c>
      <c r="G32" s="31">
        <v>5000</v>
      </c>
      <c r="H32" s="31">
        <v>55560</v>
      </c>
      <c r="I32" s="32">
        <f t="shared" si="0"/>
        <v>5012987</v>
      </c>
    </row>
    <row r="33" spans="1:9" x14ac:dyDescent="0.25">
      <c r="A33" s="15">
        <v>1034</v>
      </c>
      <c r="B33" s="16" t="s">
        <v>38</v>
      </c>
      <c r="C33" s="33">
        <v>2807790</v>
      </c>
      <c r="D33" s="33">
        <v>33720</v>
      </c>
      <c r="E33" s="33">
        <v>20278</v>
      </c>
      <c r="F33" s="33">
        <v>134</v>
      </c>
      <c r="G33" s="33">
        <v>0</v>
      </c>
      <c r="H33" s="33">
        <v>35020</v>
      </c>
      <c r="I33" s="34">
        <f t="shared" si="0"/>
        <v>2896942</v>
      </c>
    </row>
    <row r="34" spans="1:9" x14ac:dyDescent="0.25">
      <c r="A34" s="15">
        <v>1037</v>
      </c>
      <c r="B34" s="16" t="s">
        <v>39</v>
      </c>
      <c r="C34" s="31">
        <v>6474840</v>
      </c>
      <c r="D34" s="31">
        <v>5502537</v>
      </c>
      <c r="E34" s="31">
        <v>300125</v>
      </c>
      <c r="F34" s="31">
        <v>542718</v>
      </c>
      <c r="G34" s="31">
        <v>0</v>
      </c>
      <c r="H34" s="31">
        <v>210576</v>
      </c>
      <c r="I34" s="32">
        <f t="shared" si="0"/>
        <v>13030796</v>
      </c>
    </row>
    <row r="35" spans="1:9" x14ac:dyDescent="0.25">
      <c r="A35" s="15">
        <v>1038</v>
      </c>
      <c r="B35" s="16" t="s">
        <v>40</v>
      </c>
      <c r="C35" s="33">
        <v>14906549</v>
      </c>
      <c r="D35" s="33">
        <v>5294182</v>
      </c>
      <c r="E35" s="33">
        <v>212437</v>
      </c>
      <c r="F35" s="33">
        <v>0</v>
      </c>
      <c r="G35" s="33">
        <v>0</v>
      </c>
      <c r="H35" s="33">
        <v>129170</v>
      </c>
      <c r="I35" s="34">
        <f t="shared" si="0"/>
        <v>20542338</v>
      </c>
    </row>
    <row r="36" spans="1:9" x14ac:dyDescent="0.25">
      <c r="A36" s="15">
        <v>1039</v>
      </c>
      <c r="B36" s="16" t="s">
        <v>41</v>
      </c>
      <c r="C36" s="31">
        <v>938190</v>
      </c>
      <c r="D36" s="31">
        <v>14532</v>
      </c>
      <c r="E36" s="31">
        <v>8473</v>
      </c>
      <c r="F36" s="31">
        <v>0</v>
      </c>
      <c r="G36" s="31">
        <v>0</v>
      </c>
      <c r="H36" s="31">
        <v>43800</v>
      </c>
      <c r="I36" s="32">
        <f t="shared" si="0"/>
        <v>1004995</v>
      </c>
    </row>
    <row r="37" spans="1:9" x14ac:dyDescent="0.25">
      <c r="A37" s="15">
        <v>1040</v>
      </c>
      <c r="B37" s="16" t="s">
        <v>42</v>
      </c>
      <c r="C37" s="33">
        <v>53925673</v>
      </c>
      <c r="D37" s="33">
        <v>6823345</v>
      </c>
      <c r="E37" s="33">
        <v>2215564</v>
      </c>
      <c r="F37" s="33">
        <v>270515</v>
      </c>
      <c r="G37" s="33">
        <v>5000</v>
      </c>
      <c r="H37" s="33">
        <v>1644027</v>
      </c>
      <c r="I37" s="34">
        <f t="shared" si="0"/>
        <v>64884124</v>
      </c>
    </row>
    <row r="38" spans="1:9" x14ac:dyDescent="0.25">
      <c r="A38" s="15">
        <v>1042</v>
      </c>
      <c r="B38" s="16" t="s">
        <v>43</v>
      </c>
      <c r="C38" s="31">
        <v>28693710</v>
      </c>
      <c r="D38" s="31">
        <v>0</v>
      </c>
      <c r="E38" s="31">
        <v>2783</v>
      </c>
      <c r="F38" s="31">
        <v>3769425</v>
      </c>
      <c r="G38" s="31">
        <v>0</v>
      </c>
      <c r="H38" s="31">
        <v>27090</v>
      </c>
      <c r="I38" s="32">
        <f t="shared" si="0"/>
        <v>32493008</v>
      </c>
    </row>
    <row r="39" spans="1:9" x14ac:dyDescent="0.25">
      <c r="A39" s="15">
        <v>1043</v>
      </c>
      <c r="B39" s="16" t="s">
        <v>44</v>
      </c>
      <c r="C39" s="33">
        <v>243364969</v>
      </c>
      <c r="D39" s="33">
        <v>43150055</v>
      </c>
      <c r="E39" s="33">
        <v>7422027</v>
      </c>
      <c r="F39" s="33">
        <v>13489293</v>
      </c>
      <c r="G39" s="33">
        <v>0</v>
      </c>
      <c r="H39" s="33">
        <v>653240</v>
      </c>
      <c r="I39" s="34">
        <f t="shared" si="0"/>
        <v>308079584</v>
      </c>
    </row>
    <row r="40" spans="1:9" x14ac:dyDescent="0.25">
      <c r="A40" s="15">
        <v>1044</v>
      </c>
      <c r="B40" s="16" t="s">
        <v>45</v>
      </c>
      <c r="C40" s="31">
        <v>2559391</v>
      </c>
      <c r="D40" s="31">
        <v>310750</v>
      </c>
      <c r="E40" s="31">
        <v>88282</v>
      </c>
      <c r="F40" s="31">
        <v>0</v>
      </c>
      <c r="G40" s="31">
        <v>0</v>
      </c>
      <c r="H40" s="31">
        <v>160258</v>
      </c>
      <c r="I40" s="32">
        <f t="shared" si="0"/>
        <v>3118681</v>
      </c>
    </row>
    <row r="41" spans="1:9" x14ac:dyDescent="0.25">
      <c r="A41" s="15">
        <v>1046</v>
      </c>
      <c r="B41" s="16" t="s">
        <v>46</v>
      </c>
      <c r="C41" s="33">
        <v>353941</v>
      </c>
      <c r="D41" s="33">
        <v>7095</v>
      </c>
      <c r="E41" s="33">
        <v>15478</v>
      </c>
      <c r="F41" s="33">
        <v>0</v>
      </c>
      <c r="G41" s="33">
        <v>7500</v>
      </c>
      <c r="H41" s="33">
        <v>650515</v>
      </c>
      <c r="I41" s="34">
        <f t="shared" si="0"/>
        <v>1034529</v>
      </c>
    </row>
    <row r="42" spans="1:9" x14ac:dyDescent="0.25">
      <c r="A42" s="15">
        <v>1047</v>
      </c>
      <c r="B42" s="16" t="s">
        <v>47</v>
      </c>
      <c r="C42" s="31">
        <v>156847489</v>
      </c>
      <c r="D42" s="31">
        <v>40175626</v>
      </c>
      <c r="E42" s="31">
        <v>7554329</v>
      </c>
      <c r="F42" s="31">
        <v>254</v>
      </c>
      <c r="G42" s="31">
        <v>0</v>
      </c>
      <c r="H42" s="31">
        <v>10610667</v>
      </c>
      <c r="I42" s="32">
        <f t="shared" si="0"/>
        <v>215188365</v>
      </c>
    </row>
    <row r="43" spans="1:9" x14ac:dyDescent="0.25">
      <c r="A43" s="15">
        <v>1048</v>
      </c>
      <c r="B43" s="16" t="s">
        <v>48</v>
      </c>
      <c r="C43" s="33">
        <v>41506158</v>
      </c>
      <c r="D43" s="33">
        <v>3790735</v>
      </c>
      <c r="E43" s="33">
        <v>1939983</v>
      </c>
      <c r="F43" s="33">
        <v>1440212</v>
      </c>
      <c r="G43" s="33">
        <v>0</v>
      </c>
      <c r="H43" s="33">
        <v>1285538</v>
      </c>
      <c r="I43" s="34">
        <f t="shared" si="0"/>
        <v>49962626</v>
      </c>
    </row>
    <row r="44" spans="1:9" x14ac:dyDescent="0.25">
      <c r="A44" s="15">
        <v>1050</v>
      </c>
      <c r="B44" s="16" t="s">
        <v>49</v>
      </c>
      <c r="C44" s="31">
        <v>184</v>
      </c>
      <c r="D44" s="31">
        <v>0</v>
      </c>
      <c r="E44" s="31">
        <v>0</v>
      </c>
      <c r="F44" s="31">
        <v>0</v>
      </c>
      <c r="G44" s="31">
        <v>0</v>
      </c>
      <c r="H44" s="31">
        <v>3660</v>
      </c>
      <c r="I44" s="32">
        <f t="shared" si="0"/>
        <v>3844</v>
      </c>
    </row>
    <row r="45" spans="1:9" x14ac:dyDescent="0.25">
      <c r="A45" s="15">
        <v>1052</v>
      </c>
      <c r="B45" s="16" t="s">
        <v>50</v>
      </c>
      <c r="C45" s="33">
        <v>14551313</v>
      </c>
      <c r="D45" s="33">
        <v>1305653</v>
      </c>
      <c r="E45" s="33">
        <v>773156</v>
      </c>
      <c r="F45" s="33">
        <v>606791</v>
      </c>
      <c r="G45" s="33">
        <v>0</v>
      </c>
      <c r="H45" s="33">
        <v>672467</v>
      </c>
      <c r="I45" s="34">
        <f t="shared" si="0"/>
        <v>17909380</v>
      </c>
    </row>
    <row r="46" spans="1:9" x14ac:dyDescent="0.25">
      <c r="A46" s="15">
        <v>1054</v>
      </c>
      <c r="B46" s="16" t="s">
        <v>51</v>
      </c>
      <c r="C46" s="31">
        <v>25822541</v>
      </c>
      <c r="D46" s="31">
        <v>3619196</v>
      </c>
      <c r="E46" s="31">
        <v>1046330</v>
      </c>
      <c r="F46" s="31">
        <v>836839</v>
      </c>
      <c r="G46" s="31">
        <v>10002</v>
      </c>
      <c r="H46" s="31">
        <v>621951</v>
      </c>
      <c r="I46" s="32">
        <f t="shared" si="0"/>
        <v>31956859</v>
      </c>
    </row>
    <row r="47" spans="1:9" x14ac:dyDescent="0.25">
      <c r="A47" s="15">
        <v>1055</v>
      </c>
      <c r="B47" s="16" t="s">
        <v>52</v>
      </c>
      <c r="C47" s="33">
        <v>12132614</v>
      </c>
      <c r="D47" s="33">
        <v>669301</v>
      </c>
      <c r="E47" s="33">
        <v>869525</v>
      </c>
      <c r="F47" s="33">
        <v>316293</v>
      </c>
      <c r="G47" s="33">
        <v>0</v>
      </c>
      <c r="H47" s="33">
        <v>380777</v>
      </c>
      <c r="I47" s="34">
        <f t="shared" si="0"/>
        <v>14368510</v>
      </c>
    </row>
    <row r="48" spans="1:9" x14ac:dyDescent="0.25">
      <c r="A48" s="15">
        <v>1057</v>
      </c>
      <c r="B48" s="16" t="s">
        <v>53</v>
      </c>
      <c r="C48" s="31">
        <v>3488262</v>
      </c>
      <c r="D48" s="31">
        <v>173909</v>
      </c>
      <c r="E48" s="31">
        <v>162489</v>
      </c>
      <c r="F48" s="31">
        <v>0</v>
      </c>
      <c r="G48" s="31">
        <v>0</v>
      </c>
      <c r="H48" s="31">
        <v>525023</v>
      </c>
      <c r="I48" s="32">
        <f t="shared" si="0"/>
        <v>4349683</v>
      </c>
    </row>
    <row r="49" spans="1:9" x14ac:dyDescent="0.25">
      <c r="A49" s="15">
        <v>1058</v>
      </c>
      <c r="B49" s="16" t="s">
        <v>54</v>
      </c>
      <c r="C49" s="33">
        <v>84339790</v>
      </c>
      <c r="D49" s="33">
        <v>3149526</v>
      </c>
      <c r="E49" s="33">
        <v>479827</v>
      </c>
      <c r="F49" s="33">
        <v>2452</v>
      </c>
      <c r="G49" s="33">
        <v>10000</v>
      </c>
      <c r="H49" s="33">
        <v>1417872</v>
      </c>
      <c r="I49" s="34">
        <f t="shared" si="0"/>
        <v>89399467</v>
      </c>
    </row>
    <row r="50" spans="1:9" x14ac:dyDescent="0.25">
      <c r="A50" s="15">
        <v>1062</v>
      </c>
      <c r="B50" s="16" t="s">
        <v>55</v>
      </c>
      <c r="C50" s="31">
        <v>48784956</v>
      </c>
      <c r="D50" s="31">
        <v>2401326</v>
      </c>
      <c r="E50" s="31">
        <v>1940556</v>
      </c>
      <c r="F50" s="31">
        <v>43270</v>
      </c>
      <c r="G50" s="31">
        <v>0</v>
      </c>
      <c r="H50" s="31">
        <v>2170327</v>
      </c>
      <c r="I50" s="32">
        <f t="shared" si="0"/>
        <v>55340435</v>
      </c>
    </row>
    <row r="51" spans="1:9" x14ac:dyDescent="0.25">
      <c r="A51" s="15">
        <v>1065</v>
      </c>
      <c r="B51" s="16" t="s">
        <v>56</v>
      </c>
      <c r="C51" s="33">
        <v>80924912</v>
      </c>
      <c r="D51" s="33">
        <v>6728042</v>
      </c>
      <c r="E51" s="33">
        <v>2229186</v>
      </c>
      <c r="F51" s="33">
        <v>436570</v>
      </c>
      <c r="G51" s="33">
        <v>0</v>
      </c>
      <c r="H51" s="33">
        <v>549139</v>
      </c>
      <c r="I51" s="34">
        <f t="shared" si="0"/>
        <v>90867849</v>
      </c>
    </row>
    <row r="52" spans="1:9" x14ac:dyDescent="0.25">
      <c r="A52" s="15">
        <v>1066</v>
      </c>
      <c r="B52" s="16" t="s">
        <v>57</v>
      </c>
      <c r="C52" s="31">
        <v>78783175</v>
      </c>
      <c r="D52" s="31">
        <v>16947271</v>
      </c>
      <c r="E52" s="31">
        <v>2447170</v>
      </c>
      <c r="F52" s="31">
        <v>902511</v>
      </c>
      <c r="G52" s="31">
        <v>0</v>
      </c>
      <c r="H52" s="31">
        <v>1023548</v>
      </c>
      <c r="I52" s="32">
        <f t="shared" si="0"/>
        <v>100103675</v>
      </c>
    </row>
    <row r="53" spans="1:9" x14ac:dyDescent="0.25">
      <c r="A53" s="15">
        <v>1067</v>
      </c>
      <c r="B53" s="16" t="s">
        <v>58</v>
      </c>
      <c r="C53" s="33">
        <v>6142795</v>
      </c>
      <c r="D53" s="33">
        <v>0</v>
      </c>
      <c r="E53" s="33">
        <v>393</v>
      </c>
      <c r="F53" s="33">
        <v>0</v>
      </c>
      <c r="G53" s="33">
        <v>0</v>
      </c>
      <c r="H53" s="33">
        <v>21060</v>
      </c>
      <c r="I53" s="34">
        <f t="shared" si="0"/>
        <v>6164248</v>
      </c>
    </row>
    <row r="54" spans="1:9" x14ac:dyDescent="0.25">
      <c r="A54" s="15">
        <v>1068</v>
      </c>
      <c r="B54" s="16" t="s">
        <v>59</v>
      </c>
      <c r="C54" s="31">
        <v>38262636</v>
      </c>
      <c r="D54" s="31">
        <v>0</v>
      </c>
      <c r="E54" s="31">
        <v>1568762</v>
      </c>
      <c r="F54" s="31">
        <v>41527605</v>
      </c>
      <c r="G54" s="31">
        <v>0</v>
      </c>
      <c r="H54" s="31">
        <v>1450</v>
      </c>
      <c r="I54" s="32">
        <f t="shared" si="0"/>
        <v>81360453</v>
      </c>
    </row>
    <row r="55" spans="1:9" x14ac:dyDescent="0.25">
      <c r="A55" s="15">
        <v>1069</v>
      </c>
      <c r="B55" s="16" t="s">
        <v>60</v>
      </c>
      <c r="C55" s="33">
        <v>523825</v>
      </c>
      <c r="D55" s="33">
        <v>145055</v>
      </c>
      <c r="E55" s="33">
        <v>32802</v>
      </c>
      <c r="F55" s="33">
        <v>5865</v>
      </c>
      <c r="G55" s="33">
        <v>0</v>
      </c>
      <c r="H55" s="33">
        <v>71735</v>
      </c>
      <c r="I55" s="34">
        <f t="shared" si="0"/>
        <v>779282</v>
      </c>
    </row>
    <row r="56" spans="1:9" ht="15" customHeight="1" x14ac:dyDescent="0.25">
      <c r="A56" s="15">
        <v>1070</v>
      </c>
      <c r="B56" s="16" t="s">
        <v>61</v>
      </c>
      <c r="C56" s="31">
        <v>35288074</v>
      </c>
      <c r="D56" s="31">
        <v>887061</v>
      </c>
      <c r="E56" s="31">
        <v>1399126</v>
      </c>
      <c r="F56" s="31">
        <v>0</v>
      </c>
      <c r="G56" s="31">
        <v>0</v>
      </c>
      <c r="H56" s="31">
        <v>453041</v>
      </c>
      <c r="I56" s="32">
        <f t="shared" si="0"/>
        <v>38027302</v>
      </c>
    </row>
    <row r="57" spans="1:9" x14ac:dyDescent="0.25">
      <c r="A57" s="13" t="s">
        <v>63</v>
      </c>
      <c r="B57" s="18" t="s">
        <v>62</v>
      </c>
      <c r="C57" s="19">
        <f t="shared" ref="C57:I57" si="1">SUM(C7:C56)</f>
        <v>2324962248</v>
      </c>
      <c r="D57" s="19">
        <f t="shared" si="1"/>
        <v>362922242</v>
      </c>
      <c r="E57" s="19">
        <f t="shared" si="1"/>
        <v>78877171</v>
      </c>
      <c r="F57" s="19">
        <f t="shared" si="1"/>
        <v>102896796</v>
      </c>
      <c r="G57" s="19">
        <f t="shared" si="1"/>
        <v>202135</v>
      </c>
      <c r="H57" s="19">
        <f t="shared" si="1"/>
        <v>36046200</v>
      </c>
      <c r="I57" s="19">
        <f t="shared" si="1"/>
        <v>2905906792</v>
      </c>
    </row>
  </sheetData>
  <mergeCells count="1">
    <mergeCell ref="A4:I4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6419C-98D3-49F8-9B51-333EE38D6E71}">
  <dimension ref="A1:I57"/>
  <sheetViews>
    <sheetView workbookViewId="0">
      <selection activeCell="C7" sqref="C7:I56"/>
    </sheetView>
  </sheetViews>
  <sheetFormatPr baseColWidth="10" defaultColWidth="11.42578125" defaultRowHeight="15.75" x14ac:dyDescent="0.25"/>
  <cols>
    <col min="1" max="1" width="7.85546875" style="10" customWidth="1"/>
    <col min="2" max="2" width="19" style="11" customWidth="1"/>
    <col min="3" max="8" width="15" style="12" customWidth="1"/>
    <col min="9" max="9" width="19.5703125" style="12" customWidth="1"/>
    <col min="10" max="16384" width="11.42578125" style="4"/>
  </cols>
  <sheetData>
    <row r="1" spans="1:9" ht="15" customHeight="1" x14ac:dyDescent="0.25">
      <c r="A1" s="3"/>
      <c r="B1" s="3"/>
      <c r="C1" s="4"/>
      <c r="D1" s="5"/>
      <c r="E1" s="5"/>
      <c r="F1" s="4"/>
      <c r="G1" s="4"/>
      <c r="H1" s="4"/>
      <c r="I1" s="6" t="s">
        <v>0</v>
      </c>
    </row>
    <row r="2" spans="1:9" ht="15" customHeight="1" x14ac:dyDescent="0.25">
      <c r="A2" s="3"/>
      <c r="B2" s="3"/>
      <c r="C2" s="4"/>
      <c r="D2" s="5"/>
      <c r="E2" s="5"/>
      <c r="F2" s="4"/>
      <c r="G2" s="4"/>
      <c r="H2" s="4"/>
      <c r="I2" s="6" t="s">
        <v>1</v>
      </c>
    </row>
    <row r="3" spans="1:9" ht="15" customHeight="1" x14ac:dyDescent="0.25">
      <c r="A3" s="3"/>
      <c r="B3" s="4"/>
      <c r="C3" s="4"/>
      <c r="D3" s="5"/>
      <c r="E3" s="5"/>
      <c r="F3" s="4"/>
      <c r="G3" s="4"/>
      <c r="H3" s="4"/>
      <c r="I3" s="6" t="s">
        <v>2</v>
      </c>
    </row>
    <row r="4" spans="1:9" ht="15" customHeight="1" x14ac:dyDescent="0.25">
      <c r="A4" s="22" t="s">
        <v>64</v>
      </c>
      <c r="B4" s="22"/>
      <c r="C4" s="22"/>
      <c r="D4" s="22"/>
      <c r="E4" s="22"/>
      <c r="F4" s="22"/>
      <c r="G4" s="22"/>
      <c r="H4" s="22"/>
      <c r="I4" s="22"/>
    </row>
    <row r="5" spans="1:9" ht="15" customHeight="1" x14ac:dyDescent="0.25">
      <c r="A5" s="3"/>
      <c r="B5" s="7" t="s">
        <v>63</v>
      </c>
      <c r="C5" s="7" t="s">
        <v>63</v>
      </c>
      <c r="D5" s="7" t="s">
        <v>63</v>
      </c>
      <c r="E5" s="7" t="s">
        <v>63</v>
      </c>
      <c r="F5" s="7" t="s">
        <v>63</v>
      </c>
      <c r="G5" s="8" t="s">
        <v>63</v>
      </c>
      <c r="H5" s="4"/>
      <c r="I5" s="4"/>
    </row>
    <row r="6" spans="1:9" ht="41.25" customHeight="1" thickTop="1" thickBot="1" x14ac:dyDescent="0.3">
      <c r="A6" s="1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</row>
    <row r="7" spans="1:9" ht="16.5" thickTop="1" x14ac:dyDescent="0.25">
      <c r="A7" s="15">
        <v>1001</v>
      </c>
      <c r="B7" s="16" t="s">
        <v>12</v>
      </c>
      <c r="C7" s="29">
        <v>19217667</v>
      </c>
      <c r="D7" s="29">
        <v>0</v>
      </c>
      <c r="E7" s="29">
        <v>767658</v>
      </c>
      <c r="F7" s="29">
        <v>23385268</v>
      </c>
      <c r="G7" s="29">
        <v>0</v>
      </c>
      <c r="H7" s="29">
        <v>290</v>
      </c>
      <c r="I7" s="30">
        <f>SUM(C7:H7)</f>
        <v>43370883</v>
      </c>
    </row>
    <row r="8" spans="1:9" x14ac:dyDescent="0.25">
      <c r="A8" s="15">
        <v>1002</v>
      </c>
      <c r="B8" s="16" t="s">
        <v>13</v>
      </c>
      <c r="C8" s="31">
        <v>2870389</v>
      </c>
      <c r="D8" s="31">
        <v>36008</v>
      </c>
      <c r="E8" s="31">
        <v>50650</v>
      </c>
      <c r="F8" s="31">
        <v>0</v>
      </c>
      <c r="G8" s="31">
        <v>0</v>
      </c>
      <c r="H8" s="31">
        <v>69154</v>
      </c>
      <c r="I8" s="32">
        <f t="shared" ref="I8:I56" si="0">SUM(C8:H8)</f>
        <v>3026201</v>
      </c>
    </row>
    <row r="9" spans="1:9" x14ac:dyDescent="0.25">
      <c r="A9" s="15">
        <v>1005</v>
      </c>
      <c r="B9" s="16" t="s">
        <v>14</v>
      </c>
      <c r="C9" s="33">
        <v>23106</v>
      </c>
      <c r="D9" s="33">
        <v>0</v>
      </c>
      <c r="E9" s="33">
        <v>15369</v>
      </c>
      <c r="F9" s="33">
        <v>0</v>
      </c>
      <c r="G9" s="33">
        <v>0</v>
      </c>
      <c r="H9" s="33">
        <v>8050</v>
      </c>
      <c r="I9" s="34">
        <f t="shared" si="0"/>
        <v>46525</v>
      </c>
    </row>
    <row r="10" spans="1:9" x14ac:dyDescent="0.25">
      <c r="A10" s="15">
        <v>1006</v>
      </c>
      <c r="B10" s="16" t="s">
        <v>15</v>
      </c>
      <c r="C10" s="31">
        <v>0</v>
      </c>
      <c r="D10" s="31">
        <v>0</v>
      </c>
      <c r="E10" s="31">
        <v>786</v>
      </c>
      <c r="F10" s="31">
        <v>0</v>
      </c>
      <c r="G10" s="31">
        <v>0</v>
      </c>
      <c r="H10" s="31">
        <v>15515</v>
      </c>
      <c r="I10" s="32">
        <f t="shared" si="0"/>
        <v>16301</v>
      </c>
    </row>
    <row r="11" spans="1:9" x14ac:dyDescent="0.25">
      <c r="A11" s="15">
        <v>1007</v>
      </c>
      <c r="B11" s="16" t="s">
        <v>16</v>
      </c>
      <c r="C11" s="33">
        <v>56103332</v>
      </c>
      <c r="D11" s="33">
        <v>6132188</v>
      </c>
      <c r="E11" s="33">
        <v>2277404</v>
      </c>
      <c r="F11" s="33">
        <v>288544</v>
      </c>
      <c r="G11" s="33">
        <v>0</v>
      </c>
      <c r="H11" s="33">
        <v>1580863</v>
      </c>
      <c r="I11" s="34">
        <f t="shared" si="0"/>
        <v>66382331</v>
      </c>
    </row>
    <row r="12" spans="1:9" x14ac:dyDescent="0.25">
      <c r="A12" s="15">
        <v>1008</v>
      </c>
      <c r="B12" s="16" t="s">
        <v>17</v>
      </c>
      <c r="C12" s="31">
        <v>96071251</v>
      </c>
      <c r="D12" s="31">
        <v>0</v>
      </c>
      <c r="E12" s="31">
        <v>2917219</v>
      </c>
      <c r="F12" s="31">
        <v>22067509</v>
      </c>
      <c r="G12" s="31">
        <v>0</v>
      </c>
      <c r="H12" s="31">
        <v>26981</v>
      </c>
      <c r="I12" s="32">
        <f t="shared" si="0"/>
        <v>121082960</v>
      </c>
    </row>
    <row r="13" spans="1:9" x14ac:dyDescent="0.25">
      <c r="A13" s="15">
        <v>1010</v>
      </c>
      <c r="B13" s="16" t="s">
        <v>18</v>
      </c>
      <c r="C13" s="33">
        <v>5121722</v>
      </c>
      <c r="D13" s="33">
        <v>896371</v>
      </c>
      <c r="E13" s="33">
        <v>280222</v>
      </c>
      <c r="F13" s="33">
        <v>30727</v>
      </c>
      <c r="G13" s="33">
        <v>0</v>
      </c>
      <c r="H13" s="33">
        <v>38480</v>
      </c>
      <c r="I13" s="34">
        <f t="shared" si="0"/>
        <v>6367522</v>
      </c>
    </row>
    <row r="14" spans="1:9" x14ac:dyDescent="0.25">
      <c r="A14" s="15">
        <v>1011</v>
      </c>
      <c r="B14" s="16" t="s">
        <v>19</v>
      </c>
      <c r="C14" s="31">
        <v>43614958</v>
      </c>
      <c r="D14" s="31">
        <v>5131221</v>
      </c>
      <c r="E14" s="31">
        <v>1010625</v>
      </c>
      <c r="F14" s="31">
        <v>93985</v>
      </c>
      <c r="G14" s="31">
        <v>0</v>
      </c>
      <c r="H14" s="31">
        <v>303948</v>
      </c>
      <c r="I14" s="32">
        <f t="shared" si="0"/>
        <v>50154737</v>
      </c>
    </row>
    <row r="15" spans="1:9" x14ac:dyDescent="0.25">
      <c r="A15" s="15">
        <v>1012</v>
      </c>
      <c r="B15" s="16" t="s">
        <v>20</v>
      </c>
      <c r="C15" s="33">
        <v>38180277</v>
      </c>
      <c r="D15" s="33">
        <v>0</v>
      </c>
      <c r="E15" s="33">
        <v>695862</v>
      </c>
      <c r="F15" s="33">
        <v>29106743</v>
      </c>
      <c r="G15" s="33">
        <v>0</v>
      </c>
      <c r="H15" s="33">
        <v>122420</v>
      </c>
      <c r="I15" s="34">
        <f t="shared" si="0"/>
        <v>68105302</v>
      </c>
    </row>
    <row r="16" spans="1:9" x14ac:dyDescent="0.25">
      <c r="A16" s="15">
        <v>1013</v>
      </c>
      <c r="B16" s="16" t="s">
        <v>21</v>
      </c>
      <c r="C16" s="31">
        <v>310007629</v>
      </c>
      <c r="D16" s="31">
        <v>125143948</v>
      </c>
      <c r="E16" s="31">
        <v>11343088</v>
      </c>
      <c r="F16" s="31">
        <v>19719392</v>
      </c>
      <c r="G16" s="31">
        <v>0</v>
      </c>
      <c r="H16" s="31">
        <v>650933</v>
      </c>
      <c r="I16" s="32">
        <f t="shared" si="0"/>
        <v>466864990</v>
      </c>
    </row>
    <row r="17" spans="1:9" x14ac:dyDescent="0.25">
      <c r="A17" s="15">
        <v>1014</v>
      </c>
      <c r="B17" s="16" t="s">
        <v>22</v>
      </c>
      <c r="C17" s="33">
        <v>12519798</v>
      </c>
      <c r="D17" s="33">
        <v>0</v>
      </c>
      <c r="E17" s="33">
        <v>311132</v>
      </c>
      <c r="F17" s="33">
        <v>16709813</v>
      </c>
      <c r="G17" s="33">
        <v>0</v>
      </c>
      <c r="H17" s="33">
        <v>19510</v>
      </c>
      <c r="I17" s="34">
        <f t="shared" si="0"/>
        <v>29560253</v>
      </c>
    </row>
    <row r="18" spans="1:9" x14ac:dyDescent="0.25">
      <c r="A18" s="15">
        <v>1016</v>
      </c>
      <c r="B18" s="16" t="s">
        <v>23</v>
      </c>
      <c r="C18" s="31">
        <v>260688831</v>
      </c>
      <c r="D18" s="31">
        <v>65849704</v>
      </c>
      <c r="E18" s="31">
        <v>11645167</v>
      </c>
      <c r="F18" s="31">
        <v>35367094</v>
      </c>
      <c r="G18" s="31">
        <v>0</v>
      </c>
      <c r="H18" s="31">
        <v>3678797</v>
      </c>
      <c r="I18" s="32">
        <f t="shared" si="0"/>
        <v>377229593</v>
      </c>
    </row>
    <row r="19" spans="1:9" x14ac:dyDescent="0.25">
      <c r="A19" s="15">
        <v>1017</v>
      </c>
      <c r="B19" s="16" t="s">
        <v>24</v>
      </c>
      <c r="C19" s="33">
        <v>40642080</v>
      </c>
      <c r="D19" s="33">
        <v>1974674</v>
      </c>
      <c r="E19" s="33">
        <v>1140999</v>
      </c>
      <c r="F19" s="33">
        <v>1328475</v>
      </c>
      <c r="G19" s="33">
        <v>0</v>
      </c>
      <c r="H19" s="33">
        <v>770071</v>
      </c>
      <c r="I19" s="34">
        <f t="shared" si="0"/>
        <v>45856299</v>
      </c>
    </row>
    <row r="20" spans="1:9" x14ac:dyDescent="0.25">
      <c r="A20" s="15">
        <v>1018</v>
      </c>
      <c r="B20" s="16" t="s">
        <v>25</v>
      </c>
      <c r="C20" s="31">
        <v>218276037</v>
      </c>
      <c r="D20" s="31">
        <v>102299497</v>
      </c>
      <c r="E20" s="31">
        <v>8830038</v>
      </c>
      <c r="F20" s="31">
        <v>39671172</v>
      </c>
      <c r="G20" s="31">
        <v>0</v>
      </c>
      <c r="H20" s="31">
        <v>62002</v>
      </c>
      <c r="I20" s="32">
        <f t="shared" si="0"/>
        <v>369138746</v>
      </c>
    </row>
    <row r="21" spans="1:9" x14ac:dyDescent="0.25">
      <c r="A21" s="15">
        <v>1019</v>
      </c>
      <c r="B21" s="16" t="s">
        <v>26</v>
      </c>
      <c r="C21" s="33">
        <v>41696047</v>
      </c>
      <c r="D21" s="33">
        <v>3264158</v>
      </c>
      <c r="E21" s="33">
        <v>800505</v>
      </c>
      <c r="F21" s="33">
        <v>25807475</v>
      </c>
      <c r="G21" s="33">
        <v>0</v>
      </c>
      <c r="H21" s="33">
        <v>518475</v>
      </c>
      <c r="I21" s="34">
        <f t="shared" si="0"/>
        <v>72086660</v>
      </c>
    </row>
    <row r="22" spans="1:9" x14ac:dyDescent="0.25">
      <c r="A22" s="15">
        <v>1020</v>
      </c>
      <c r="B22" s="16" t="s">
        <v>27</v>
      </c>
      <c r="C22" s="31">
        <v>25017139</v>
      </c>
      <c r="D22" s="31">
        <v>7091377</v>
      </c>
      <c r="E22" s="31">
        <v>701341</v>
      </c>
      <c r="F22" s="31">
        <v>17049185</v>
      </c>
      <c r="G22" s="31">
        <v>0</v>
      </c>
      <c r="H22" s="31">
        <v>119903</v>
      </c>
      <c r="I22" s="32">
        <f t="shared" si="0"/>
        <v>49978945</v>
      </c>
    </row>
    <row r="23" spans="1:9" x14ac:dyDescent="0.25">
      <c r="A23" s="15">
        <v>1022</v>
      </c>
      <c r="B23" s="16" t="s">
        <v>28</v>
      </c>
      <c r="C23" s="33">
        <v>295746</v>
      </c>
      <c r="D23" s="33">
        <v>16385</v>
      </c>
      <c r="E23" s="33">
        <v>9981</v>
      </c>
      <c r="F23" s="33">
        <v>0</v>
      </c>
      <c r="G23" s="33">
        <v>0</v>
      </c>
      <c r="H23" s="33">
        <v>2320</v>
      </c>
      <c r="I23" s="34">
        <f t="shared" si="0"/>
        <v>324432</v>
      </c>
    </row>
    <row r="24" spans="1:9" x14ac:dyDescent="0.25">
      <c r="A24" s="15">
        <v>1023</v>
      </c>
      <c r="B24" s="16" t="s">
        <v>29</v>
      </c>
      <c r="C24" s="31">
        <v>16575773</v>
      </c>
      <c r="D24" s="31">
        <v>1968301</v>
      </c>
      <c r="E24" s="31">
        <v>625084</v>
      </c>
      <c r="F24" s="31">
        <v>515345</v>
      </c>
      <c r="G24" s="31">
        <v>0</v>
      </c>
      <c r="H24" s="31">
        <v>317597</v>
      </c>
      <c r="I24" s="32">
        <f t="shared" si="0"/>
        <v>20002100</v>
      </c>
    </row>
    <row r="25" spans="1:9" x14ac:dyDescent="0.25">
      <c r="A25" s="15">
        <v>1024</v>
      </c>
      <c r="B25" s="16" t="s">
        <v>30</v>
      </c>
      <c r="C25" s="33">
        <v>694252904</v>
      </c>
      <c r="D25" s="33">
        <v>39665269</v>
      </c>
      <c r="E25" s="33">
        <v>12279741</v>
      </c>
      <c r="F25" s="33">
        <v>40068390</v>
      </c>
      <c r="G25" s="33">
        <v>0</v>
      </c>
      <c r="H25" s="33">
        <v>3551436</v>
      </c>
      <c r="I25" s="34">
        <f t="shared" si="0"/>
        <v>789817740</v>
      </c>
    </row>
    <row r="26" spans="1:9" x14ac:dyDescent="0.25">
      <c r="A26" s="15">
        <v>1025</v>
      </c>
      <c r="B26" s="16" t="s">
        <v>31</v>
      </c>
      <c r="C26" s="31">
        <v>798583</v>
      </c>
      <c r="D26" s="31">
        <v>0</v>
      </c>
      <c r="E26" s="31">
        <v>33123</v>
      </c>
      <c r="F26" s="31">
        <v>0</v>
      </c>
      <c r="G26" s="31">
        <v>0</v>
      </c>
      <c r="H26" s="31">
        <v>14570</v>
      </c>
      <c r="I26" s="32">
        <f t="shared" si="0"/>
        <v>846276</v>
      </c>
    </row>
    <row r="27" spans="1:9" x14ac:dyDescent="0.25">
      <c r="A27" s="15">
        <v>1026</v>
      </c>
      <c r="B27" s="16" t="s">
        <v>32</v>
      </c>
      <c r="C27" s="33">
        <v>653796</v>
      </c>
      <c r="D27" s="33">
        <v>0</v>
      </c>
      <c r="E27" s="33">
        <v>0</v>
      </c>
      <c r="F27" s="33">
        <v>0</v>
      </c>
      <c r="G27" s="33">
        <v>0</v>
      </c>
      <c r="H27" s="33">
        <v>20950</v>
      </c>
      <c r="I27" s="34">
        <f t="shared" si="0"/>
        <v>674746</v>
      </c>
    </row>
    <row r="28" spans="1:9" x14ac:dyDescent="0.25">
      <c r="A28" s="15">
        <v>1027</v>
      </c>
      <c r="B28" s="16" t="s">
        <v>33</v>
      </c>
      <c r="C28" s="31">
        <v>38882325</v>
      </c>
      <c r="D28" s="31">
        <v>807698</v>
      </c>
      <c r="E28" s="31">
        <v>590842</v>
      </c>
      <c r="F28" s="31">
        <v>627150</v>
      </c>
      <c r="G28" s="31">
        <v>2500</v>
      </c>
      <c r="H28" s="31">
        <v>459921</v>
      </c>
      <c r="I28" s="32">
        <f t="shared" si="0"/>
        <v>41370436</v>
      </c>
    </row>
    <row r="29" spans="1:9" x14ac:dyDescent="0.25">
      <c r="A29" s="15">
        <v>1028</v>
      </c>
      <c r="B29" s="16" t="s">
        <v>34</v>
      </c>
      <c r="C29" s="33">
        <v>76816228</v>
      </c>
      <c r="D29" s="33">
        <v>1535235</v>
      </c>
      <c r="E29" s="33">
        <v>3441109</v>
      </c>
      <c r="F29" s="33">
        <v>40859644</v>
      </c>
      <c r="G29" s="33">
        <v>0</v>
      </c>
      <c r="H29" s="33">
        <v>68220</v>
      </c>
      <c r="I29" s="34">
        <f t="shared" si="0"/>
        <v>122720436</v>
      </c>
    </row>
    <row r="30" spans="1:9" x14ac:dyDescent="0.25">
      <c r="A30" s="15">
        <v>1030</v>
      </c>
      <c r="B30" s="16" t="s">
        <v>35</v>
      </c>
      <c r="C30" s="31">
        <v>131160780</v>
      </c>
      <c r="D30" s="31">
        <v>4964195</v>
      </c>
      <c r="E30" s="31">
        <v>4529602</v>
      </c>
      <c r="F30" s="31">
        <v>78836014</v>
      </c>
      <c r="G30" s="31">
        <v>0</v>
      </c>
      <c r="H30" s="31">
        <v>847194</v>
      </c>
      <c r="I30" s="32">
        <f t="shared" si="0"/>
        <v>220337785</v>
      </c>
    </row>
    <row r="31" spans="1:9" x14ac:dyDescent="0.25">
      <c r="A31" s="15">
        <v>1031</v>
      </c>
      <c r="B31" s="16" t="s">
        <v>36</v>
      </c>
      <c r="C31" s="33">
        <v>92</v>
      </c>
      <c r="D31" s="33">
        <v>0</v>
      </c>
      <c r="E31" s="33">
        <v>817</v>
      </c>
      <c r="F31" s="33">
        <v>0</v>
      </c>
      <c r="G31" s="33">
        <v>0</v>
      </c>
      <c r="H31" s="33">
        <v>13345</v>
      </c>
      <c r="I31" s="34">
        <f t="shared" si="0"/>
        <v>14254</v>
      </c>
    </row>
    <row r="32" spans="1:9" x14ac:dyDescent="0.25">
      <c r="A32" s="15">
        <v>1033</v>
      </c>
      <c r="B32" s="16" t="s">
        <v>37</v>
      </c>
      <c r="C32" s="31">
        <v>343073</v>
      </c>
      <c r="D32" s="31">
        <v>16465</v>
      </c>
      <c r="E32" s="31">
        <v>34049</v>
      </c>
      <c r="F32" s="31">
        <v>0</v>
      </c>
      <c r="G32" s="31">
        <v>7500</v>
      </c>
      <c r="H32" s="31">
        <v>49830</v>
      </c>
      <c r="I32" s="32">
        <f t="shared" si="0"/>
        <v>450917</v>
      </c>
    </row>
    <row r="33" spans="1:9" x14ac:dyDescent="0.25">
      <c r="A33" s="15">
        <v>1034</v>
      </c>
      <c r="B33" s="16" t="s">
        <v>38</v>
      </c>
      <c r="C33" s="33">
        <v>824693</v>
      </c>
      <c r="D33" s="33">
        <v>27790</v>
      </c>
      <c r="E33" s="33">
        <v>22006</v>
      </c>
      <c r="F33" s="33">
        <v>10</v>
      </c>
      <c r="G33" s="33">
        <v>0</v>
      </c>
      <c r="H33" s="33">
        <v>22070</v>
      </c>
      <c r="I33" s="34">
        <f t="shared" si="0"/>
        <v>896569</v>
      </c>
    </row>
    <row r="34" spans="1:9" x14ac:dyDescent="0.25">
      <c r="A34" s="15">
        <v>1037</v>
      </c>
      <c r="B34" s="16" t="s">
        <v>39</v>
      </c>
      <c r="C34" s="31">
        <v>5497437</v>
      </c>
      <c r="D34" s="31">
        <v>3148665</v>
      </c>
      <c r="E34" s="31">
        <v>334340</v>
      </c>
      <c r="F34" s="31">
        <v>295415</v>
      </c>
      <c r="G34" s="31">
        <v>0</v>
      </c>
      <c r="H34" s="31">
        <v>213902</v>
      </c>
      <c r="I34" s="32">
        <f t="shared" si="0"/>
        <v>9489759</v>
      </c>
    </row>
    <row r="35" spans="1:9" x14ac:dyDescent="0.25">
      <c r="A35" s="15">
        <v>1038</v>
      </c>
      <c r="B35" s="16" t="s">
        <v>40</v>
      </c>
      <c r="C35" s="33">
        <v>50533231</v>
      </c>
      <c r="D35" s="33">
        <v>0</v>
      </c>
      <c r="E35" s="33">
        <v>2008761</v>
      </c>
      <c r="F35" s="33">
        <v>39621967</v>
      </c>
      <c r="G35" s="33">
        <v>0</v>
      </c>
      <c r="H35" s="33">
        <v>131280</v>
      </c>
      <c r="I35" s="34">
        <f t="shared" si="0"/>
        <v>92295239</v>
      </c>
    </row>
    <row r="36" spans="1:9" x14ac:dyDescent="0.25">
      <c r="A36" s="15">
        <v>1039</v>
      </c>
      <c r="B36" s="16" t="s">
        <v>41</v>
      </c>
      <c r="C36" s="31">
        <v>703873</v>
      </c>
      <c r="D36" s="31">
        <v>11814</v>
      </c>
      <c r="E36" s="31">
        <v>21112</v>
      </c>
      <c r="F36" s="31">
        <v>0</v>
      </c>
      <c r="G36" s="31">
        <v>0</v>
      </c>
      <c r="H36" s="31">
        <v>44860</v>
      </c>
      <c r="I36" s="32">
        <f t="shared" si="0"/>
        <v>781659</v>
      </c>
    </row>
    <row r="37" spans="1:9" x14ac:dyDescent="0.25">
      <c r="A37" s="15">
        <v>1040</v>
      </c>
      <c r="B37" s="16" t="s">
        <v>42</v>
      </c>
      <c r="C37" s="33">
        <v>47709844</v>
      </c>
      <c r="D37" s="33">
        <v>4840729</v>
      </c>
      <c r="E37" s="33">
        <v>1627318</v>
      </c>
      <c r="F37" s="33">
        <v>324662</v>
      </c>
      <c r="G37" s="33">
        <v>0</v>
      </c>
      <c r="H37" s="33">
        <v>1158603</v>
      </c>
      <c r="I37" s="34">
        <f t="shared" si="0"/>
        <v>55661156</v>
      </c>
    </row>
    <row r="38" spans="1:9" x14ac:dyDescent="0.25">
      <c r="A38" s="15">
        <v>1042</v>
      </c>
      <c r="B38" s="16" t="s">
        <v>43</v>
      </c>
      <c r="C38" s="31">
        <v>60110714</v>
      </c>
      <c r="D38" s="31">
        <v>0</v>
      </c>
      <c r="E38" s="31">
        <v>1029300</v>
      </c>
      <c r="F38" s="31">
        <v>44996174</v>
      </c>
      <c r="G38" s="31">
        <v>0</v>
      </c>
      <c r="H38" s="31">
        <v>43420</v>
      </c>
      <c r="I38" s="32">
        <f t="shared" si="0"/>
        <v>106179608</v>
      </c>
    </row>
    <row r="39" spans="1:9" x14ac:dyDescent="0.25">
      <c r="A39" s="15">
        <v>1043</v>
      </c>
      <c r="B39" s="16" t="s">
        <v>44</v>
      </c>
      <c r="C39" s="33">
        <v>610790765</v>
      </c>
      <c r="D39" s="33">
        <v>31676074</v>
      </c>
      <c r="E39" s="33">
        <v>13108911</v>
      </c>
      <c r="F39" s="33">
        <v>231298104</v>
      </c>
      <c r="G39" s="33">
        <v>0</v>
      </c>
      <c r="H39" s="33">
        <v>512041</v>
      </c>
      <c r="I39" s="34">
        <f t="shared" si="0"/>
        <v>887385895</v>
      </c>
    </row>
    <row r="40" spans="1:9" x14ac:dyDescent="0.25">
      <c r="A40" s="15">
        <v>1044</v>
      </c>
      <c r="B40" s="16" t="s">
        <v>45</v>
      </c>
      <c r="C40" s="31">
        <v>13734053</v>
      </c>
      <c r="D40" s="31">
        <v>511361</v>
      </c>
      <c r="E40" s="31">
        <v>127621</v>
      </c>
      <c r="F40" s="31">
        <v>12284</v>
      </c>
      <c r="G40" s="31">
        <v>0</v>
      </c>
      <c r="H40" s="31">
        <v>80480</v>
      </c>
      <c r="I40" s="32">
        <f t="shared" si="0"/>
        <v>14465799</v>
      </c>
    </row>
    <row r="41" spans="1:9" x14ac:dyDescent="0.25">
      <c r="A41" s="15">
        <v>1046</v>
      </c>
      <c r="B41" s="16" t="s">
        <v>46</v>
      </c>
      <c r="C41" s="33">
        <v>5130316</v>
      </c>
      <c r="D41" s="33">
        <v>6849</v>
      </c>
      <c r="E41" s="33">
        <v>14813</v>
      </c>
      <c r="F41" s="33">
        <v>0</v>
      </c>
      <c r="G41" s="33">
        <v>5000</v>
      </c>
      <c r="H41" s="33">
        <v>477752</v>
      </c>
      <c r="I41" s="34">
        <f t="shared" si="0"/>
        <v>5634730</v>
      </c>
    </row>
    <row r="42" spans="1:9" x14ac:dyDescent="0.25">
      <c r="A42" s="15">
        <v>1047</v>
      </c>
      <c r="B42" s="16" t="s">
        <v>47</v>
      </c>
      <c r="C42" s="31">
        <v>156250563</v>
      </c>
      <c r="D42" s="31">
        <v>32441472</v>
      </c>
      <c r="E42" s="31">
        <v>8140060</v>
      </c>
      <c r="F42" s="31">
        <v>50841</v>
      </c>
      <c r="G42" s="31">
        <v>0</v>
      </c>
      <c r="H42" s="31">
        <v>1180617</v>
      </c>
      <c r="I42" s="32">
        <f t="shared" si="0"/>
        <v>198063553</v>
      </c>
    </row>
    <row r="43" spans="1:9" x14ac:dyDescent="0.25">
      <c r="A43" s="15">
        <v>1048</v>
      </c>
      <c r="B43" s="16" t="s">
        <v>48</v>
      </c>
      <c r="C43" s="33">
        <v>79884924</v>
      </c>
      <c r="D43" s="33">
        <v>3272028</v>
      </c>
      <c r="E43" s="33">
        <v>2785796</v>
      </c>
      <c r="F43" s="33">
        <v>775346</v>
      </c>
      <c r="G43" s="33">
        <v>0</v>
      </c>
      <c r="H43" s="33">
        <v>1061215</v>
      </c>
      <c r="I43" s="34">
        <f t="shared" si="0"/>
        <v>87779309</v>
      </c>
    </row>
    <row r="44" spans="1:9" x14ac:dyDescent="0.25">
      <c r="A44" s="15">
        <v>1050</v>
      </c>
      <c r="B44" s="16" t="s">
        <v>49</v>
      </c>
      <c r="C44" s="31">
        <v>41950</v>
      </c>
      <c r="D44" s="31">
        <v>100753</v>
      </c>
      <c r="E44" s="31">
        <v>1612</v>
      </c>
      <c r="F44" s="31">
        <v>0</v>
      </c>
      <c r="G44" s="31">
        <v>0</v>
      </c>
      <c r="H44" s="31">
        <v>66069</v>
      </c>
      <c r="I44" s="32">
        <f t="shared" si="0"/>
        <v>210384</v>
      </c>
    </row>
    <row r="45" spans="1:9" x14ac:dyDescent="0.25">
      <c r="A45" s="15">
        <v>1052</v>
      </c>
      <c r="B45" s="16" t="s">
        <v>50</v>
      </c>
      <c r="C45" s="33">
        <v>10365273</v>
      </c>
      <c r="D45" s="33">
        <v>1138731</v>
      </c>
      <c r="E45" s="33">
        <v>585355</v>
      </c>
      <c r="F45" s="33">
        <v>5472385</v>
      </c>
      <c r="G45" s="33">
        <v>0</v>
      </c>
      <c r="H45" s="33">
        <v>522811</v>
      </c>
      <c r="I45" s="34">
        <f t="shared" si="0"/>
        <v>18084555</v>
      </c>
    </row>
    <row r="46" spans="1:9" x14ac:dyDescent="0.25">
      <c r="A46" s="15">
        <v>1054</v>
      </c>
      <c r="B46" s="16" t="s">
        <v>51</v>
      </c>
      <c r="C46" s="31">
        <v>65260612</v>
      </c>
      <c r="D46" s="31">
        <v>2320640</v>
      </c>
      <c r="E46" s="31">
        <v>919419</v>
      </c>
      <c r="F46" s="31">
        <v>4086</v>
      </c>
      <c r="G46" s="31">
        <v>5001</v>
      </c>
      <c r="H46" s="31">
        <v>591752</v>
      </c>
      <c r="I46" s="32">
        <f t="shared" si="0"/>
        <v>69101510</v>
      </c>
    </row>
    <row r="47" spans="1:9" x14ac:dyDescent="0.25">
      <c r="A47" s="15">
        <v>1055</v>
      </c>
      <c r="B47" s="16" t="s">
        <v>52</v>
      </c>
      <c r="C47" s="33">
        <v>19938771</v>
      </c>
      <c r="D47" s="33">
        <v>777300</v>
      </c>
      <c r="E47" s="33">
        <v>556953</v>
      </c>
      <c r="F47" s="33">
        <v>78442</v>
      </c>
      <c r="G47" s="33">
        <v>0</v>
      </c>
      <c r="H47" s="33">
        <v>254194</v>
      </c>
      <c r="I47" s="34">
        <f t="shared" si="0"/>
        <v>21605660</v>
      </c>
    </row>
    <row r="48" spans="1:9" x14ac:dyDescent="0.25">
      <c r="A48" s="15">
        <v>1057</v>
      </c>
      <c r="B48" s="16" t="s">
        <v>53</v>
      </c>
      <c r="C48" s="31">
        <v>1692584</v>
      </c>
      <c r="D48" s="31">
        <v>394867</v>
      </c>
      <c r="E48" s="31">
        <v>93960</v>
      </c>
      <c r="F48" s="31">
        <v>0</v>
      </c>
      <c r="G48" s="31">
        <v>0</v>
      </c>
      <c r="H48" s="31">
        <v>412661</v>
      </c>
      <c r="I48" s="32">
        <f t="shared" si="0"/>
        <v>2594072</v>
      </c>
    </row>
    <row r="49" spans="1:9" x14ac:dyDescent="0.25">
      <c r="A49" s="15">
        <v>1058</v>
      </c>
      <c r="B49" s="16" t="s">
        <v>54</v>
      </c>
      <c r="C49" s="33">
        <v>7980717</v>
      </c>
      <c r="D49" s="33">
        <v>574081</v>
      </c>
      <c r="E49" s="33">
        <v>262693</v>
      </c>
      <c r="F49" s="33">
        <v>0</v>
      </c>
      <c r="G49" s="33">
        <v>17500</v>
      </c>
      <c r="H49" s="33">
        <v>855914</v>
      </c>
      <c r="I49" s="34">
        <f t="shared" si="0"/>
        <v>9690905</v>
      </c>
    </row>
    <row r="50" spans="1:9" x14ac:dyDescent="0.25">
      <c r="A50" s="15">
        <v>1062</v>
      </c>
      <c r="B50" s="16" t="s">
        <v>55</v>
      </c>
      <c r="C50" s="31">
        <v>53688575</v>
      </c>
      <c r="D50" s="31">
        <v>1422009</v>
      </c>
      <c r="E50" s="31">
        <v>1889802</v>
      </c>
      <c r="F50" s="31">
        <v>110840</v>
      </c>
      <c r="G50" s="31">
        <v>0</v>
      </c>
      <c r="H50" s="31">
        <v>761851</v>
      </c>
      <c r="I50" s="32">
        <f t="shared" si="0"/>
        <v>57873077</v>
      </c>
    </row>
    <row r="51" spans="1:9" x14ac:dyDescent="0.25">
      <c r="A51" s="15">
        <v>1065</v>
      </c>
      <c r="B51" s="16" t="s">
        <v>56</v>
      </c>
      <c r="C51" s="33">
        <v>103291330</v>
      </c>
      <c r="D51" s="33">
        <v>7113616</v>
      </c>
      <c r="E51" s="33">
        <v>2101626</v>
      </c>
      <c r="F51" s="33">
        <v>2811829</v>
      </c>
      <c r="G51" s="33">
        <v>0</v>
      </c>
      <c r="H51" s="33">
        <v>545136</v>
      </c>
      <c r="I51" s="34">
        <f t="shared" si="0"/>
        <v>115863537</v>
      </c>
    </row>
    <row r="52" spans="1:9" x14ac:dyDescent="0.25">
      <c r="A52" s="15">
        <v>1066</v>
      </c>
      <c r="B52" s="16" t="s">
        <v>57</v>
      </c>
      <c r="C52" s="31">
        <v>129674018</v>
      </c>
      <c r="D52" s="31">
        <v>6813541</v>
      </c>
      <c r="E52" s="31">
        <v>2498422</v>
      </c>
      <c r="F52" s="31">
        <v>228089</v>
      </c>
      <c r="G52" s="31">
        <v>2500</v>
      </c>
      <c r="H52" s="31">
        <v>528854</v>
      </c>
      <c r="I52" s="32">
        <f t="shared" si="0"/>
        <v>139745424</v>
      </c>
    </row>
    <row r="53" spans="1:9" x14ac:dyDescent="0.25">
      <c r="A53" s="15">
        <v>1067</v>
      </c>
      <c r="B53" s="16" t="s">
        <v>58</v>
      </c>
      <c r="C53" s="33">
        <v>323907</v>
      </c>
      <c r="D53" s="33">
        <v>0</v>
      </c>
      <c r="E53" s="33">
        <v>0</v>
      </c>
      <c r="F53" s="33">
        <v>0</v>
      </c>
      <c r="G53" s="33">
        <v>0</v>
      </c>
      <c r="H53" s="33">
        <v>16429</v>
      </c>
      <c r="I53" s="34">
        <f t="shared" si="0"/>
        <v>340336</v>
      </c>
    </row>
    <row r="54" spans="1:9" x14ac:dyDescent="0.25">
      <c r="A54" s="15">
        <v>1068</v>
      </c>
      <c r="B54" s="16" t="s">
        <v>59</v>
      </c>
      <c r="C54" s="31">
        <v>0</v>
      </c>
      <c r="D54" s="31">
        <v>0</v>
      </c>
      <c r="E54" s="31">
        <v>0</v>
      </c>
      <c r="F54" s="31">
        <v>0</v>
      </c>
      <c r="G54" s="31">
        <v>0</v>
      </c>
      <c r="H54" s="31">
        <v>0</v>
      </c>
      <c r="I54" s="32">
        <f t="shared" si="0"/>
        <v>0</v>
      </c>
    </row>
    <row r="55" spans="1:9" x14ac:dyDescent="0.25">
      <c r="A55" s="15">
        <v>1069</v>
      </c>
      <c r="B55" s="16" t="s">
        <v>60</v>
      </c>
      <c r="C55" s="33">
        <v>1055451</v>
      </c>
      <c r="D55" s="33">
        <v>6084</v>
      </c>
      <c r="E55" s="33">
        <v>31817</v>
      </c>
      <c r="F55" s="33">
        <v>13458</v>
      </c>
      <c r="G55" s="33">
        <v>0</v>
      </c>
      <c r="H55" s="33">
        <v>52799</v>
      </c>
      <c r="I55" s="34">
        <f t="shared" si="0"/>
        <v>1159609</v>
      </c>
    </row>
    <row r="56" spans="1:9" ht="15" customHeight="1" x14ac:dyDescent="0.25">
      <c r="A56" s="15">
        <v>1070</v>
      </c>
      <c r="B56" s="16" t="s">
        <v>61</v>
      </c>
      <c r="C56" s="31">
        <v>37317730</v>
      </c>
      <c r="D56" s="31">
        <v>1827194</v>
      </c>
      <c r="E56" s="31">
        <v>1529582</v>
      </c>
      <c r="F56" s="31">
        <v>782</v>
      </c>
      <c r="G56" s="31">
        <v>0</v>
      </c>
      <c r="H56" s="31">
        <v>476895</v>
      </c>
      <c r="I56" s="32">
        <f t="shared" si="0"/>
        <v>41152183</v>
      </c>
    </row>
    <row r="57" spans="1:9" x14ac:dyDescent="0.25">
      <c r="A57" s="13" t="s">
        <v>63</v>
      </c>
      <c r="B57" s="18" t="s">
        <v>62</v>
      </c>
      <c r="C57" s="19">
        <f t="shared" ref="C57:I57" si="1">SUM(C7:C56)</f>
        <v>3591630894</v>
      </c>
      <c r="D57" s="19">
        <f t="shared" si="1"/>
        <v>465218292</v>
      </c>
      <c r="E57" s="19">
        <f t="shared" si="1"/>
        <v>104023692</v>
      </c>
      <c r="F57" s="19">
        <f t="shared" si="1"/>
        <v>717626639</v>
      </c>
      <c r="G57" s="19">
        <f t="shared" si="1"/>
        <v>40001</v>
      </c>
      <c r="H57" s="19">
        <f t="shared" si="1"/>
        <v>23342380</v>
      </c>
      <c r="I57" s="19">
        <f t="shared" si="1"/>
        <v>4901881898</v>
      </c>
    </row>
  </sheetData>
  <mergeCells count="1">
    <mergeCell ref="A4:I4"/>
  </mergeCells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08D28-ADE0-426D-B3BB-1D6C2D423EF3}">
  <dimension ref="A1:I57"/>
  <sheetViews>
    <sheetView workbookViewId="0">
      <selection activeCell="C7" sqref="C7:I56"/>
    </sheetView>
  </sheetViews>
  <sheetFormatPr baseColWidth="10" defaultColWidth="11.42578125" defaultRowHeight="15.75" x14ac:dyDescent="0.25"/>
  <cols>
    <col min="1" max="1" width="7.85546875" style="10" customWidth="1"/>
    <col min="2" max="2" width="19" style="11" customWidth="1"/>
    <col min="3" max="8" width="15" style="12" customWidth="1"/>
    <col min="9" max="9" width="19.5703125" style="12" customWidth="1"/>
    <col min="10" max="16384" width="11.42578125" style="4"/>
  </cols>
  <sheetData>
    <row r="1" spans="1:9" ht="15" customHeight="1" x14ac:dyDescent="0.25">
      <c r="A1" s="3"/>
      <c r="B1" s="3"/>
      <c r="C1" s="4"/>
      <c r="D1" s="5"/>
      <c r="E1" s="5"/>
      <c r="F1" s="4"/>
      <c r="G1" s="4"/>
      <c r="H1" s="4"/>
      <c r="I1" s="6" t="s">
        <v>0</v>
      </c>
    </row>
    <row r="2" spans="1:9" ht="15" customHeight="1" x14ac:dyDescent="0.25">
      <c r="A2" s="3"/>
      <c r="B2" s="3"/>
      <c r="C2" s="4"/>
      <c r="D2" s="5"/>
      <c r="E2" s="5"/>
      <c r="F2" s="4"/>
      <c r="G2" s="4"/>
      <c r="H2" s="4"/>
      <c r="I2" s="6" t="s">
        <v>1</v>
      </c>
    </row>
    <row r="3" spans="1:9" ht="15" customHeight="1" x14ac:dyDescent="0.25">
      <c r="A3" s="3"/>
      <c r="B3" s="4"/>
      <c r="C3" s="4"/>
      <c r="D3" s="5"/>
      <c r="E3" s="5"/>
      <c r="F3" s="4"/>
      <c r="G3" s="4"/>
      <c r="H3" s="4"/>
      <c r="I3" s="6" t="s">
        <v>2</v>
      </c>
    </row>
    <row r="4" spans="1:9" ht="15" customHeight="1" x14ac:dyDescent="0.25">
      <c r="A4" s="22" t="s">
        <v>64</v>
      </c>
      <c r="B4" s="22"/>
      <c r="C4" s="22"/>
      <c r="D4" s="22"/>
      <c r="E4" s="22"/>
      <c r="F4" s="22"/>
      <c r="G4" s="22"/>
      <c r="H4" s="22"/>
      <c r="I4" s="22"/>
    </row>
    <row r="5" spans="1:9" ht="15" customHeight="1" x14ac:dyDescent="0.25">
      <c r="A5" s="3"/>
      <c r="B5" s="7" t="s">
        <v>63</v>
      </c>
      <c r="C5" s="7" t="s">
        <v>63</v>
      </c>
      <c r="D5" s="7" t="s">
        <v>63</v>
      </c>
      <c r="E5" s="7" t="s">
        <v>63</v>
      </c>
      <c r="F5" s="7" t="s">
        <v>63</v>
      </c>
      <c r="G5" s="8" t="s">
        <v>63</v>
      </c>
      <c r="H5" s="4"/>
      <c r="I5" s="4"/>
    </row>
    <row r="6" spans="1:9" ht="41.25" customHeight="1" thickTop="1" thickBot="1" x14ac:dyDescent="0.3">
      <c r="A6" s="1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</row>
    <row r="7" spans="1:9" ht="16.5" thickTop="1" x14ac:dyDescent="0.25">
      <c r="A7" s="15">
        <v>1001</v>
      </c>
      <c r="B7" s="16" t="s">
        <v>12</v>
      </c>
      <c r="C7" s="29">
        <v>0</v>
      </c>
      <c r="D7" s="29">
        <v>0</v>
      </c>
      <c r="E7" s="29">
        <v>0</v>
      </c>
      <c r="F7" s="29">
        <v>0</v>
      </c>
      <c r="G7" s="29">
        <v>0</v>
      </c>
      <c r="H7" s="29">
        <v>0</v>
      </c>
      <c r="I7" s="30">
        <f>SUM(C7:H7)</f>
        <v>0</v>
      </c>
    </row>
    <row r="8" spans="1:9" x14ac:dyDescent="0.25">
      <c r="A8" s="15">
        <v>1002</v>
      </c>
      <c r="B8" s="16" t="s">
        <v>13</v>
      </c>
      <c r="C8" s="31">
        <v>92</v>
      </c>
      <c r="D8" s="31">
        <v>2477</v>
      </c>
      <c r="E8" s="31">
        <v>1617</v>
      </c>
      <c r="F8" s="31">
        <v>0</v>
      </c>
      <c r="G8" s="31">
        <v>0</v>
      </c>
      <c r="H8" s="31">
        <v>580</v>
      </c>
      <c r="I8" s="32">
        <f t="shared" ref="I8:I56" si="0">SUM(C8:H8)</f>
        <v>4766</v>
      </c>
    </row>
    <row r="9" spans="1:9" x14ac:dyDescent="0.25">
      <c r="A9" s="15">
        <v>1005</v>
      </c>
      <c r="B9" s="16" t="s">
        <v>14</v>
      </c>
      <c r="C9" s="33">
        <v>0</v>
      </c>
      <c r="D9" s="33">
        <v>0</v>
      </c>
      <c r="E9" s="33">
        <v>0</v>
      </c>
      <c r="F9" s="33">
        <v>0</v>
      </c>
      <c r="G9" s="33">
        <v>0</v>
      </c>
      <c r="H9" s="33">
        <v>0</v>
      </c>
      <c r="I9" s="34">
        <f t="shared" si="0"/>
        <v>0</v>
      </c>
    </row>
    <row r="10" spans="1:9" x14ac:dyDescent="0.25">
      <c r="A10" s="15">
        <v>1006</v>
      </c>
      <c r="B10" s="16" t="s">
        <v>15</v>
      </c>
      <c r="C10" s="31">
        <v>0</v>
      </c>
      <c r="D10" s="31">
        <v>0</v>
      </c>
      <c r="E10" s="31">
        <v>0</v>
      </c>
      <c r="F10" s="31">
        <v>0</v>
      </c>
      <c r="G10" s="31">
        <v>0</v>
      </c>
      <c r="H10" s="31">
        <v>0</v>
      </c>
      <c r="I10" s="32">
        <f t="shared" si="0"/>
        <v>0</v>
      </c>
    </row>
    <row r="11" spans="1:9" x14ac:dyDescent="0.25">
      <c r="A11" s="15">
        <v>1007</v>
      </c>
      <c r="B11" s="16" t="s">
        <v>16</v>
      </c>
      <c r="C11" s="33">
        <v>7768933</v>
      </c>
      <c r="D11" s="33">
        <v>275683</v>
      </c>
      <c r="E11" s="33">
        <v>91819</v>
      </c>
      <c r="F11" s="33">
        <v>32530</v>
      </c>
      <c r="G11" s="33">
        <v>0</v>
      </c>
      <c r="H11" s="33">
        <v>96318</v>
      </c>
      <c r="I11" s="34">
        <f t="shared" si="0"/>
        <v>8265283</v>
      </c>
    </row>
    <row r="12" spans="1:9" x14ac:dyDescent="0.25">
      <c r="A12" s="15">
        <v>1008</v>
      </c>
      <c r="B12" s="16" t="s">
        <v>17</v>
      </c>
      <c r="C12" s="31">
        <v>230</v>
      </c>
      <c r="D12" s="31">
        <v>0</v>
      </c>
      <c r="E12" s="31">
        <v>1227</v>
      </c>
      <c r="F12" s="31">
        <v>0</v>
      </c>
      <c r="G12" s="31">
        <v>0</v>
      </c>
      <c r="H12" s="31">
        <v>1450</v>
      </c>
      <c r="I12" s="32">
        <f t="shared" si="0"/>
        <v>2907</v>
      </c>
    </row>
    <row r="13" spans="1:9" x14ac:dyDescent="0.25">
      <c r="A13" s="15">
        <v>1010</v>
      </c>
      <c r="B13" s="16" t="s">
        <v>18</v>
      </c>
      <c r="C13" s="33">
        <v>663543</v>
      </c>
      <c r="D13" s="33">
        <v>38795</v>
      </c>
      <c r="E13" s="33">
        <v>32740</v>
      </c>
      <c r="F13" s="33">
        <v>0</v>
      </c>
      <c r="G13" s="33">
        <v>0</v>
      </c>
      <c r="H13" s="33">
        <v>13596</v>
      </c>
      <c r="I13" s="34">
        <f t="shared" si="0"/>
        <v>748674</v>
      </c>
    </row>
    <row r="14" spans="1:9" x14ac:dyDescent="0.25">
      <c r="A14" s="15">
        <v>1011</v>
      </c>
      <c r="B14" s="16" t="s">
        <v>19</v>
      </c>
      <c r="C14" s="31">
        <v>2177278</v>
      </c>
      <c r="D14" s="31">
        <v>949062</v>
      </c>
      <c r="E14" s="31">
        <v>148406</v>
      </c>
      <c r="F14" s="31">
        <v>156709</v>
      </c>
      <c r="G14" s="31">
        <v>0</v>
      </c>
      <c r="H14" s="31">
        <v>52690</v>
      </c>
      <c r="I14" s="32">
        <f t="shared" si="0"/>
        <v>3484145</v>
      </c>
    </row>
    <row r="15" spans="1:9" x14ac:dyDescent="0.25">
      <c r="A15" s="15">
        <v>1012</v>
      </c>
      <c r="B15" s="16" t="s">
        <v>20</v>
      </c>
      <c r="C15" s="33">
        <v>0</v>
      </c>
      <c r="D15" s="33">
        <v>0</v>
      </c>
      <c r="E15" s="33">
        <v>0</v>
      </c>
      <c r="F15" s="33">
        <v>0</v>
      </c>
      <c r="G15" s="33">
        <v>0</v>
      </c>
      <c r="H15" s="33">
        <v>0</v>
      </c>
      <c r="I15" s="34">
        <f t="shared" si="0"/>
        <v>0</v>
      </c>
    </row>
    <row r="16" spans="1:9" x14ac:dyDescent="0.25">
      <c r="A16" s="15">
        <v>1013</v>
      </c>
      <c r="B16" s="16" t="s">
        <v>21</v>
      </c>
      <c r="C16" s="31">
        <v>82668315</v>
      </c>
      <c r="D16" s="31">
        <v>49206607</v>
      </c>
      <c r="E16" s="31">
        <v>3753676</v>
      </c>
      <c r="F16" s="31">
        <v>133307</v>
      </c>
      <c r="G16" s="31">
        <v>0</v>
      </c>
      <c r="H16" s="31">
        <v>145010</v>
      </c>
      <c r="I16" s="32">
        <f t="shared" si="0"/>
        <v>135906915</v>
      </c>
    </row>
    <row r="17" spans="1:9" x14ac:dyDescent="0.25">
      <c r="A17" s="15">
        <v>1014</v>
      </c>
      <c r="B17" s="16" t="s">
        <v>22</v>
      </c>
      <c r="C17" s="33">
        <v>0</v>
      </c>
      <c r="D17" s="33">
        <v>0</v>
      </c>
      <c r="E17" s="33">
        <v>0</v>
      </c>
      <c r="F17" s="33">
        <v>0</v>
      </c>
      <c r="G17" s="33">
        <v>0</v>
      </c>
      <c r="H17" s="33">
        <v>2500</v>
      </c>
      <c r="I17" s="34">
        <f t="shared" si="0"/>
        <v>2500</v>
      </c>
    </row>
    <row r="18" spans="1:9" x14ac:dyDescent="0.25">
      <c r="A18" s="15">
        <v>1016</v>
      </c>
      <c r="B18" s="16" t="s">
        <v>23</v>
      </c>
      <c r="C18" s="31">
        <v>71718486</v>
      </c>
      <c r="D18" s="31">
        <v>21589025</v>
      </c>
      <c r="E18" s="31">
        <v>4086155</v>
      </c>
      <c r="F18" s="31">
        <v>444621</v>
      </c>
      <c r="G18" s="31">
        <v>0</v>
      </c>
      <c r="H18" s="31">
        <v>937730</v>
      </c>
      <c r="I18" s="32">
        <f t="shared" si="0"/>
        <v>98776017</v>
      </c>
    </row>
    <row r="19" spans="1:9" x14ac:dyDescent="0.25">
      <c r="A19" s="15">
        <v>1017</v>
      </c>
      <c r="B19" s="16" t="s">
        <v>24</v>
      </c>
      <c r="C19" s="33">
        <v>5383753</v>
      </c>
      <c r="D19" s="33">
        <v>565416</v>
      </c>
      <c r="E19" s="33">
        <v>226267</v>
      </c>
      <c r="F19" s="33">
        <v>402905</v>
      </c>
      <c r="G19" s="33">
        <v>0</v>
      </c>
      <c r="H19" s="33">
        <v>66051</v>
      </c>
      <c r="I19" s="34">
        <f t="shared" si="0"/>
        <v>6644392</v>
      </c>
    </row>
    <row r="20" spans="1:9" x14ac:dyDescent="0.25">
      <c r="A20" s="15">
        <v>1018</v>
      </c>
      <c r="B20" s="16" t="s">
        <v>25</v>
      </c>
      <c r="C20" s="31">
        <v>395648</v>
      </c>
      <c r="D20" s="31">
        <v>76104</v>
      </c>
      <c r="E20" s="31">
        <v>15368</v>
      </c>
      <c r="F20" s="31">
        <v>0</v>
      </c>
      <c r="G20" s="31">
        <v>0</v>
      </c>
      <c r="H20" s="31">
        <v>5400</v>
      </c>
      <c r="I20" s="32">
        <f t="shared" si="0"/>
        <v>492520</v>
      </c>
    </row>
    <row r="21" spans="1:9" x14ac:dyDescent="0.25">
      <c r="A21" s="15">
        <v>1019</v>
      </c>
      <c r="B21" s="16" t="s">
        <v>26</v>
      </c>
      <c r="C21" s="33">
        <v>2019035</v>
      </c>
      <c r="D21" s="33">
        <v>157868</v>
      </c>
      <c r="E21" s="33">
        <v>45753</v>
      </c>
      <c r="F21" s="33">
        <v>0</v>
      </c>
      <c r="G21" s="33">
        <v>0</v>
      </c>
      <c r="H21" s="33">
        <v>34210</v>
      </c>
      <c r="I21" s="34">
        <f t="shared" si="0"/>
        <v>2256866</v>
      </c>
    </row>
    <row r="22" spans="1:9" x14ac:dyDescent="0.25">
      <c r="A22" s="15">
        <v>1020</v>
      </c>
      <c r="B22" s="16" t="s">
        <v>27</v>
      </c>
      <c r="C22" s="31">
        <v>87167</v>
      </c>
      <c r="D22" s="31">
        <v>35023</v>
      </c>
      <c r="E22" s="31">
        <v>4094</v>
      </c>
      <c r="F22" s="31">
        <v>19120</v>
      </c>
      <c r="G22" s="31">
        <v>0</v>
      </c>
      <c r="H22" s="31">
        <v>3800</v>
      </c>
      <c r="I22" s="32">
        <f t="shared" si="0"/>
        <v>149204</v>
      </c>
    </row>
    <row r="23" spans="1:9" x14ac:dyDescent="0.25">
      <c r="A23" s="15">
        <v>1022</v>
      </c>
      <c r="B23" s="16" t="s">
        <v>28</v>
      </c>
      <c r="C23" s="33">
        <v>0</v>
      </c>
      <c r="D23" s="33">
        <v>0</v>
      </c>
      <c r="E23" s="33">
        <v>0</v>
      </c>
      <c r="F23" s="33">
        <v>0</v>
      </c>
      <c r="G23" s="33">
        <v>0</v>
      </c>
      <c r="H23" s="33">
        <v>0</v>
      </c>
      <c r="I23" s="34">
        <f t="shared" si="0"/>
        <v>0</v>
      </c>
    </row>
    <row r="24" spans="1:9" x14ac:dyDescent="0.25">
      <c r="A24" s="15">
        <v>1023</v>
      </c>
      <c r="B24" s="16" t="s">
        <v>29</v>
      </c>
      <c r="C24" s="31">
        <v>2517875</v>
      </c>
      <c r="D24" s="31">
        <v>280038</v>
      </c>
      <c r="E24" s="31">
        <v>69154</v>
      </c>
      <c r="F24" s="31">
        <v>53050</v>
      </c>
      <c r="G24" s="31">
        <v>0</v>
      </c>
      <c r="H24" s="31">
        <v>46580</v>
      </c>
      <c r="I24" s="32">
        <f t="shared" si="0"/>
        <v>2966697</v>
      </c>
    </row>
    <row r="25" spans="1:9" x14ac:dyDescent="0.25">
      <c r="A25" s="15">
        <v>1024</v>
      </c>
      <c r="B25" s="16" t="s">
        <v>30</v>
      </c>
      <c r="C25" s="33">
        <v>77662444</v>
      </c>
      <c r="D25" s="33">
        <v>6699422</v>
      </c>
      <c r="E25" s="33">
        <v>1188569</v>
      </c>
      <c r="F25" s="33">
        <v>31617936</v>
      </c>
      <c r="G25" s="33">
        <v>0</v>
      </c>
      <c r="H25" s="33">
        <v>472422</v>
      </c>
      <c r="I25" s="34">
        <f t="shared" si="0"/>
        <v>117640793</v>
      </c>
    </row>
    <row r="26" spans="1:9" x14ac:dyDescent="0.25">
      <c r="A26" s="15">
        <v>1025</v>
      </c>
      <c r="B26" s="16" t="s">
        <v>31</v>
      </c>
      <c r="C26" s="31">
        <v>0</v>
      </c>
      <c r="D26" s="31">
        <v>0</v>
      </c>
      <c r="E26" s="31">
        <v>0</v>
      </c>
      <c r="F26" s="31">
        <v>0</v>
      </c>
      <c r="G26" s="31">
        <v>0</v>
      </c>
      <c r="H26" s="31">
        <v>0</v>
      </c>
      <c r="I26" s="32">
        <f t="shared" si="0"/>
        <v>0</v>
      </c>
    </row>
    <row r="27" spans="1:9" x14ac:dyDescent="0.25">
      <c r="A27" s="15">
        <v>1026</v>
      </c>
      <c r="B27" s="16" t="s">
        <v>32</v>
      </c>
      <c r="C27" s="33">
        <v>46</v>
      </c>
      <c r="D27" s="33">
        <v>0</v>
      </c>
      <c r="E27" s="33">
        <v>0</v>
      </c>
      <c r="F27" s="33">
        <v>0</v>
      </c>
      <c r="G27" s="33">
        <v>0</v>
      </c>
      <c r="H27" s="33">
        <v>15290</v>
      </c>
      <c r="I27" s="34">
        <f t="shared" si="0"/>
        <v>15336</v>
      </c>
    </row>
    <row r="28" spans="1:9" x14ac:dyDescent="0.25">
      <c r="A28" s="15">
        <v>1027</v>
      </c>
      <c r="B28" s="16" t="s">
        <v>33</v>
      </c>
      <c r="C28" s="31">
        <v>5400685</v>
      </c>
      <c r="D28" s="31">
        <v>382020</v>
      </c>
      <c r="E28" s="31">
        <v>117840</v>
      </c>
      <c r="F28" s="31">
        <v>285266</v>
      </c>
      <c r="G28" s="31">
        <v>0</v>
      </c>
      <c r="H28" s="31">
        <v>80470</v>
      </c>
      <c r="I28" s="32">
        <f t="shared" si="0"/>
        <v>6266281</v>
      </c>
    </row>
    <row r="29" spans="1:9" x14ac:dyDescent="0.25">
      <c r="A29" s="15">
        <v>1028</v>
      </c>
      <c r="B29" s="16" t="s">
        <v>34</v>
      </c>
      <c r="C29" s="33">
        <v>1932730</v>
      </c>
      <c r="D29" s="33">
        <v>705107</v>
      </c>
      <c r="E29" s="33">
        <v>69922</v>
      </c>
      <c r="F29" s="33">
        <v>0</v>
      </c>
      <c r="G29" s="33">
        <v>0</v>
      </c>
      <c r="H29" s="33">
        <v>15855</v>
      </c>
      <c r="I29" s="34">
        <f t="shared" si="0"/>
        <v>2723614</v>
      </c>
    </row>
    <row r="30" spans="1:9" x14ac:dyDescent="0.25">
      <c r="A30" s="15">
        <v>1030</v>
      </c>
      <c r="B30" s="16" t="s">
        <v>35</v>
      </c>
      <c r="C30" s="31">
        <v>6720444</v>
      </c>
      <c r="D30" s="31">
        <v>1042288</v>
      </c>
      <c r="E30" s="31">
        <v>291043</v>
      </c>
      <c r="F30" s="31">
        <v>66317</v>
      </c>
      <c r="G30" s="31">
        <v>5000</v>
      </c>
      <c r="H30" s="31">
        <v>154100</v>
      </c>
      <c r="I30" s="32">
        <f t="shared" si="0"/>
        <v>8279192</v>
      </c>
    </row>
    <row r="31" spans="1:9" x14ac:dyDescent="0.25">
      <c r="A31" s="15">
        <v>1031</v>
      </c>
      <c r="B31" s="16" t="s">
        <v>36</v>
      </c>
      <c r="C31" s="33">
        <v>0</v>
      </c>
      <c r="D31" s="33">
        <v>0</v>
      </c>
      <c r="E31" s="33">
        <v>0</v>
      </c>
      <c r="F31" s="33">
        <v>0</v>
      </c>
      <c r="G31" s="33">
        <v>0</v>
      </c>
      <c r="H31" s="33">
        <v>0</v>
      </c>
      <c r="I31" s="34">
        <f t="shared" si="0"/>
        <v>0</v>
      </c>
    </row>
    <row r="32" spans="1:9" x14ac:dyDescent="0.25">
      <c r="A32" s="15">
        <v>1033</v>
      </c>
      <c r="B32" s="16" t="s">
        <v>37</v>
      </c>
      <c r="C32" s="31">
        <v>60281</v>
      </c>
      <c r="D32" s="31">
        <v>616</v>
      </c>
      <c r="E32" s="31">
        <v>2951</v>
      </c>
      <c r="F32" s="31">
        <v>0</v>
      </c>
      <c r="G32" s="31">
        <v>0</v>
      </c>
      <c r="H32" s="31">
        <v>9860</v>
      </c>
      <c r="I32" s="32">
        <f t="shared" si="0"/>
        <v>73708</v>
      </c>
    </row>
    <row r="33" spans="1:9" x14ac:dyDescent="0.25">
      <c r="A33" s="15">
        <v>1034</v>
      </c>
      <c r="B33" s="16" t="s">
        <v>38</v>
      </c>
      <c r="C33" s="33">
        <v>265182</v>
      </c>
      <c r="D33" s="33">
        <v>573</v>
      </c>
      <c r="E33" s="33">
        <v>13531</v>
      </c>
      <c r="F33" s="33">
        <v>0</v>
      </c>
      <c r="G33" s="33">
        <v>0</v>
      </c>
      <c r="H33" s="33">
        <v>7830</v>
      </c>
      <c r="I33" s="34">
        <f t="shared" si="0"/>
        <v>287116</v>
      </c>
    </row>
    <row r="34" spans="1:9" x14ac:dyDescent="0.25">
      <c r="A34" s="15">
        <v>1037</v>
      </c>
      <c r="B34" s="16" t="s">
        <v>39</v>
      </c>
      <c r="C34" s="31">
        <v>3961412</v>
      </c>
      <c r="D34" s="31">
        <v>2689726</v>
      </c>
      <c r="E34" s="31">
        <v>265161</v>
      </c>
      <c r="F34" s="31">
        <v>1463</v>
      </c>
      <c r="G34" s="31">
        <v>0</v>
      </c>
      <c r="H34" s="31">
        <v>81950</v>
      </c>
      <c r="I34" s="32">
        <f t="shared" si="0"/>
        <v>6999712</v>
      </c>
    </row>
    <row r="35" spans="1:9" x14ac:dyDescent="0.25">
      <c r="A35" s="15">
        <v>1038</v>
      </c>
      <c r="B35" s="16" t="s">
        <v>40</v>
      </c>
      <c r="C35" s="33">
        <v>129040</v>
      </c>
      <c r="D35" s="33">
        <v>0</v>
      </c>
      <c r="E35" s="33">
        <v>0</v>
      </c>
      <c r="F35" s="33">
        <v>0</v>
      </c>
      <c r="G35" s="33">
        <v>0</v>
      </c>
      <c r="H35" s="33">
        <v>3370</v>
      </c>
      <c r="I35" s="34">
        <f t="shared" si="0"/>
        <v>132410</v>
      </c>
    </row>
    <row r="36" spans="1:9" x14ac:dyDescent="0.25">
      <c r="A36" s="15">
        <v>1039</v>
      </c>
      <c r="B36" s="16" t="s">
        <v>41</v>
      </c>
      <c r="C36" s="31">
        <v>0</v>
      </c>
      <c r="D36" s="31">
        <v>0</v>
      </c>
      <c r="E36" s="31">
        <v>0</v>
      </c>
      <c r="F36" s="31">
        <v>0</v>
      </c>
      <c r="G36" s="31">
        <v>0</v>
      </c>
      <c r="H36" s="31">
        <v>0</v>
      </c>
      <c r="I36" s="32">
        <f t="shared" si="0"/>
        <v>0</v>
      </c>
    </row>
    <row r="37" spans="1:9" x14ac:dyDescent="0.25">
      <c r="A37" s="15">
        <v>1040</v>
      </c>
      <c r="B37" s="16" t="s">
        <v>42</v>
      </c>
      <c r="C37" s="33">
        <v>7240091</v>
      </c>
      <c r="D37" s="33">
        <v>786509</v>
      </c>
      <c r="E37" s="33">
        <v>131361</v>
      </c>
      <c r="F37" s="33">
        <v>0</v>
      </c>
      <c r="G37" s="33">
        <v>0</v>
      </c>
      <c r="H37" s="33">
        <v>126795</v>
      </c>
      <c r="I37" s="34">
        <f t="shared" si="0"/>
        <v>8284756</v>
      </c>
    </row>
    <row r="38" spans="1:9" x14ac:dyDescent="0.25">
      <c r="A38" s="15">
        <v>1042</v>
      </c>
      <c r="B38" s="16" t="s">
        <v>43</v>
      </c>
      <c r="C38" s="31">
        <v>506</v>
      </c>
      <c r="D38" s="31">
        <v>0</v>
      </c>
      <c r="E38" s="31">
        <v>817</v>
      </c>
      <c r="F38" s="31">
        <v>0</v>
      </c>
      <c r="G38" s="31">
        <v>0</v>
      </c>
      <c r="H38" s="31">
        <v>3190</v>
      </c>
      <c r="I38" s="32">
        <f t="shared" si="0"/>
        <v>4513</v>
      </c>
    </row>
    <row r="39" spans="1:9" x14ac:dyDescent="0.25">
      <c r="A39" s="15">
        <v>1043</v>
      </c>
      <c r="B39" s="16" t="s">
        <v>44</v>
      </c>
      <c r="C39" s="33">
        <v>116308170</v>
      </c>
      <c r="D39" s="33">
        <v>8572858</v>
      </c>
      <c r="E39" s="33">
        <v>3299642</v>
      </c>
      <c r="F39" s="33">
        <v>888765</v>
      </c>
      <c r="G39" s="33">
        <v>0</v>
      </c>
      <c r="H39" s="33">
        <v>7067544</v>
      </c>
      <c r="I39" s="34">
        <f t="shared" si="0"/>
        <v>136136979</v>
      </c>
    </row>
    <row r="40" spans="1:9" x14ac:dyDescent="0.25">
      <c r="A40" s="15">
        <v>1044</v>
      </c>
      <c r="B40" s="16" t="s">
        <v>45</v>
      </c>
      <c r="C40" s="31">
        <v>2681457</v>
      </c>
      <c r="D40" s="31">
        <v>105689</v>
      </c>
      <c r="E40" s="31">
        <v>22034</v>
      </c>
      <c r="F40" s="31">
        <v>0</v>
      </c>
      <c r="G40" s="31">
        <v>0</v>
      </c>
      <c r="H40" s="31">
        <v>22540</v>
      </c>
      <c r="I40" s="32">
        <f t="shared" si="0"/>
        <v>2831720</v>
      </c>
    </row>
    <row r="41" spans="1:9" x14ac:dyDescent="0.25">
      <c r="A41" s="15">
        <v>1046</v>
      </c>
      <c r="B41" s="16" t="s">
        <v>46</v>
      </c>
      <c r="C41" s="33">
        <v>46</v>
      </c>
      <c r="D41" s="33">
        <v>0</v>
      </c>
      <c r="E41" s="33">
        <v>0</v>
      </c>
      <c r="F41" s="33">
        <v>0</v>
      </c>
      <c r="G41" s="33">
        <v>0</v>
      </c>
      <c r="H41" s="33">
        <v>95290</v>
      </c>
      <c r="I41" s="34">
        <f t="shared" si="0"/>
        <v>95336</v>
      </c>
    </row>
    <row r="42" spans="1:9" x14ac:dyDescent="0.25">
      <c r="A42" s="15">
        <v>1047</v>
      </c>
      <c r="B42" s="16" t="s">
        <v>47</v>
      </c>
      <c r="C42" s="31">
        <v>18087665</v>
      </c>
      <c r="D42" s="31">
        <v>11848499</v>
      </c>
      <c r="E42" s="31">
        <v>655770</v>
      </c>
      <c r="F42" s="31">
        <v>53666</v>
      </c>
      <c r="G42" s="31">
        <v>0</v>
      </c>
      <c r="H42" s="31">
        <v>81278</v>
      </c>
      <c r="I42" s="32">
        <f t="shared" si="0"/>
        <v>30726878</v>
      </c>
    </row>
    <row r="43" spans="1:9" x14ac:dyDescent="0.25">
      <c r="A43" s="15">
        <v>1048</v>
      </c>
      <c r="B43" s="16" t="s">
        <v>48</v>
      </c>
      <c r="C43" s="33">
        <v>1648209</v>
      </c>
      <c r="D43" s="33">
        <v>415225</v>
      </c>
      <c r="E43" s="33">
        <v>70429</v>
      </c>
      <c r="F43" s="33">
        <v>0</v>
      </c>
      <c r="G43" s="33">
        <v>0</v>
      </c>
      <c r="H43" s="33">
        <v>79350</v>
      </c>
      <c r="I43" s="34">
        <f t="shared" si="0"/>
        <v>2213213</v>
      </c>
    </row>
    <row r="44" spans="1:9" x14ac:dyDescent="0.25">
      <c r="A44" s="15">
        <v>1050</v>
      </c>
      <c r="B44" s="16" t="s">
        <v>49</v>
      </c>
      <c r="C44" s="31">
        <v>0</v>
      </c>
      <c r="D44" s="31">
        <v>0</v>
      </c>
      <c r="E44" s="31">
        <v>0</v>
      </c>
      <c r="F44" s="31">
        <v>0</v>
      </c>
      <c r="G44" s="31">
        <v>0</v>
      </c>
      <c r="H44" s="31">
        <v>2500</v>
      </c>
      <c r="I44" s="32">
        <f t="shared" si="0"/>
        <v>2500</v>
      </c>
    </row>
    <row r="45" spans="1:9" x14ac:dyDescent="0.25">
      <c r="A45" s="15">
        <v>1052</v>
      </c>
      <c r="B45" s="16" t="s">
        <v>50</v>
      </c>
      <c r="C45" s="33">
        <v>387949</v>
      </c>
      <c r="D45" s="33">
        <v>7989</v>
      </c>
      <c r="E45" s="33">
        <v>16925</v>
      </c>
      <c r="F45" s="33">
        <v>0</v>
      </c>
      <c r="G45" s="33">
        <v>0</v>
      </c>
      <c r="H45" s="33">
        <v>38130</v>
      </c>
      <c r="I45" s="34">
        <f t="shared" si="0"/>
        <v>450993</v>
      </c>
    </row>
    <row r="46" spans="1:9" x14ac:dyDescent="0.25">
      <c r="A46" s="15">
        <v>1054</v>
      </c>
      <c r="B46" s="16" t="s">
        <v>51</v>
      </c>
      <c r="C46" s="31">
        <v>1588814</v>
      </c>
      <c r="D46" s="31">
        <v>373156</v>
      </c>
      <c r="E46" s="31">
        <v>72779</v>
      </c>
      <c r="F46" s="31">
        <v>0</v>
      </c>
      <c r="G46" s="31">
        <v>0</v>
      </c>
      <c r="H46" s="31">
        <v>53530</v>
      </c>
      <c r="I46" s="32">
        <f t="shared" si="0"/>
        <v>2088279</v>
      </c>
    </row>
    <row r="47" spans="1:9" x14ac:dyDescent="0.25">
      <c r="A47" s="15">
        <v>1055</v>
      </c>
      <c r="B47" s="16" t="s">
        <v>52</v>
      </c>
      <c r="C47" s="33">
        <v>1404823</v>
      </c>
      <c r="D47" s="33">
        <v>16637</v>
      </c>
      <c r="E47" s="33">
        <v>52653</v>
      </c>
      <c r="F47" s="33">
        <v>0</v>
      </c>
      <c r="G47" s="33">
        <v>0</v>
      </c>
      <c r="H47" s="33">
        <v>51040</v>
      </c>
      <c r="I47" s="34">
        <f t="shared" si="0"/>
        <v>1525153</v>
      </c>
    </row>
    <row r="48" spans="1:9" x14ac:dyDescent="0.25">
      <c r="A48" s="15">
        <v>1057</v>
      </c>
      <c r="B48" s="16" t="s">
        <v>53</v>
      </c>
      <c r="C48" s="31">
        <v>46</v>
      </c>
      <c r="D48" s="31">
        <v>0</v>
      </c>
      <c r="E48" s="31">
        <v>0</v>
      </c>
      <c r="F48" s="31">
        <v>0</v>
      </c>
      <c r="G48" s="31">
        <v>0</v>
      </c>
      <c r="H48" s="31">
        <v>12791</v>
      </c>
      <c r="I48" s="32">
        <f t="shared" si="0"/>
        <v>12837</v>
      </c>
    </row>
    <row r="49" spans="1:9" x14ac:dyDescent="0.25">
      <c r="A49" s="15">
        <v>1058</v>
      </c>
      <c r="B49" s="16" t="s">
        <v>54</v>
      </c>
      <c r="C49" s="33">
        <v>923149</v>
      </c>
      <c r="D49" s="33">
        <v>411288</v>
      </c>
      <c r="E49" s="33">
        <v>28716</v>
      </c>
      <c r="F49" s="33">
        <v>0</v>
      </c>
      <c r="G49" s="33">
        <v>5000</v>
      </c>
      <c r="H49" s="33">
        <v>49545</v>
      </c>
      <c r="I49" s="34">
        <f t="shared" si="0"/>
        <v>1417698</v>
      </c>
    </row>
    <row r="50" spans="1:9" x14ac:dyDescent="0.25">
      <c r="A50" s="15">
        <v>1062</v>
      </c>
      <c r="B50" s="16" t="s">
        <v>55</v>
      </c>
      <c r="C50" s="31">
        <v>0</v>
      </c>
      <c r="D50" s="31">
        <v>0</v>
      </c>
      <c r="E50" s="31">
        <v>0</v>
      </c>
      <c r="F50" s="31">
        <v>0</v>
      </c>
      <c r="G50" s="31">
        <v>0</v>
      </c>
      <c r="H50" s="31">
        <v>0</v>
      </c>
      <c r="I50" s="32">
        <f t="shared" si="0"/>
        <v>0</v>
      </c>
    </row>
    <row r="51" spans="1:9" x14ac:dyDescent="0.25">
      <c r="A51" s="15">
        <v>1065</v>
      </c>
      <c r="B51" s="16" t="s">
        <v>56</v>
      </c>
      <c r="C51" s="33">
        <v>5320257</v>
      </c>
      <c r="D51" s="33">
        <v>331459</v>
      </c>
      <c r="E51" s="33">
        <v>144092</v>
      </c>
      <c r="F51" s="33">
        <v>0</v>
      </c>
      <c r="G51" s="33">
        <v>0</v>
      </c>
      <c r="H51" s="33">
        <v>50880</v>
      </c>
      <c r="I51" s="34">
        <f t="shared" si="0"/>
        <v>5846688</v>
      </c>
    </row>
    <row r="52" spans="1:9" x14ac:dyDescent="0.25">
      <c r="A52" s="15">
        <v>1066</v>
      </c>
      <c r="B52" s="16" t="s">
        <v>57</v>
      </c>
      <c r="C52" s="31">
        <v>50237649</v>
      </c>
      <c r="D52" s="31">
        <v>2428679</v>
      </c>
      <c r="E52" s="31">
        <v>1284805</v>
      </c>
      <c r="F52" s="31">
        <v>0</v>
      </c>
      <c r="G52" s="31">
        <v>0</v>
      </c>
      <c r="H52" s="31">
        <v>195855</v>
      </c>
      <c r="I52" s="32">
        <f t="shared" si="0"/>
        <v>54146988</v>
      </c>
    </row>
    <row r="53" spans="1:9" x14ac:dyDescent="0.25">
      <c r="A53" s="15">
        <v>1067</v>
      </c>
      <c r="B53" s="16" t="s">
        <v>58</v>
      </c>
      <c r="C53" s="33">
        <v>2449</v>
      </c>
      <c r="D53" s="33">
        <v>0</v>
      </c>
      <c r="E53" s="33">
        <v>0</v>
      </c>
      <c r="F53" s="33">
        <v>0</v>
      </c>
      <c r="G53" s="33">
        <v>0</v>
      </c>
      <c r="H53" s="33">
        <v>6960</v>
      </c>
      <c r="I53" s="34">
        <f t="shared" si="0"/>
        <v>9409</v>
      </c>
    </row>
    <row r="54" spans="1:9" x14ac:dyDescent="0.25">
      <c r="A54" s="15">
        <v>1068</v>
      </c>
      <c r="B54" s="16" t="s">
        <v>59</v>
      </c>
      <c r="C54" s="31">
        <v>0</v>
      </c>
      <c r="D54" s="31">
        <v>0</v>
      </c>
      <c r="E54" s="31">
        <v>0</v>
      </c>
      <c r="F54" s="31">
        <v>0</v>
      </c>
      <c r="G54" s="31">
        <v>0</v>
      </c>
      <c r="H54" s="31">
        <v>0</v>
      </c>
      <c r="I54" s="32">
        <f t="shared" si="0"/>
        <v>0</v>
      </c>
    </row>
    <row r="55" spans="1:9" x14ac:dyDescent="0.25">
      <c r="A55" s="15">
        <v>1069</v>
      </c>
      <c r="B55" s="16" t="s">
        <v>60</v>
      </c>
      <c r="C55" s="33">
        <v>46</v>
      </c>
      <c r="D55" s="33">
        <v>0</v>
      </c>
      <c r="E55" s="33">
        <v>409</v>
      </c>
      <c r="F55" s="33">
        <v>0</v>
      </c>
      <c r="G55" s="33">
        <v>0</v>
      </c>
      <c r="H55" s="33">
        <v>4920</v>
      </c>
      <c r="I55" s="34">
        <f t="shared" si="0"/>
        <v>5375</v>
      </c>
    </row>
    <row r="56" spans="1:9" ht="15" customHeight="1" x14ac:dyDescent="0.25">
      <c r="A56" s="15">
        <v>1070</v>
      </c>
      <c r="B56" s="16" t="s">
        <v>61</v>
      </c>
      <c r="C56" s="31">
        <v>13690626</v>
      </c>
      <c r="D56" s="31">
        <v>7044848</v>
      </c>
      <c r="E56" s="31">
        <v>477747</v>
      </c>
      <c r="F56" s="31">
        <v>0</v>
      </c>
      <c r="G56" s="31">
        <v>0</v>
      </c>
      <c r="H56" s="31">
        <v>95845</v>
      </c>
      <c r="I56" s="32">
        <f t="shared" si="0"/>
        <v>21309066</v>
      </c>
    </row>
    <row r="57" spans="1:9" x14ac:dyDescent="0.25">
      <c r="A57" s="13" t="s">
        <v>63</v>
      </c>
      <c r="B57" s="18" t="s">
        <v>62</v>
      </c>
      <c r="C57" s="19">
        <f t="shared" ref="C57:I57" si="1">SUM(C7:C56)</f>
        <v>491054571</v>
      </c>
      <c r="D57" s="19">
        <f t="shared" si="1"/>
        <v>117038686</v>
      </c>
      <c r="E57" s="19">
        <f t="shared" si="1"/>
        <v>16683472</v>
      </c>
      <c r="F57" s="19">
        <f t="shared" si="1"/>
        <v>34155655</v>
      </c>
      <c r="G57" s="19">
        <f t="shared" si="1"/>
        <v>10000</v>
      </c>
      <c r="H57" s="19">
        <f t="shared" si="1"/>
        <v>10285045</v>
      </c>
      <c r="I57" s="19">
        <f t="shared" si="1"/>
        <v>669227429</v>
      </c>
    </row>
  </sheetData>
  <mergeCells count="1">
    <mergeCell ref="A4:I4"/>
  </mergeCells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50742-8E25-47FC-9515-FA3E1F3AF849}">
  <dimension ref="A1:I57"/>
  <sheetViews>
    <sheetView workbookViewId="0">
      <selection activeCell="C7" sqref="C7:I56"/>
    </sheetView>
  </sheetViews>
  <sheetFormatPr baseColWidth="10" defaultColWidth="11.42578125" defaultRowHeight="15.75" x14ac:dyDescent="0.25"/>
  <cols>
    <col min="1" max="1" width="7.85546875" style="10" customWidth="1"/>
    <col min="2" max="2" width="19" style="11" customWidth="1"/>
    <col min="3" max="8" width="15" style="12" customWidth="1"/>
    <col min="9" max="9" width="19.5703125" style="12" customWidth="1"/>
    <col min="10" max="16384" width="11.42578125" style="4"/>
  </cols>
  <sheetData>
    <row r="1" spans="1:9" ht="15" customHeight="1" x14ac:dyDescent="0.25">
      <c r="A1" s="3"/>
      <c r="B1" s="3"/>
      <c r="C1" s="4"/>
      <c r="D1" s="5"/>
      <c r="E1" s="5"/>
      <c r="F1" s="4"/>
      <c r="G1" s="4"/>
      <c r="H1" s="4"/>
      <c r="I1" s="6" t="s">
        <v>0</v>
      </c>
    </row>
    <row r="2" spans="1:9" ht="15" customHeight="1" x14ac:dyDescent="0.25">
      <c r="A2" s="3"/>
      <c r="B2" s="3"/>
      <c r="C2" s="4"/>
      <c r="D2" s="5"/>
      <c r="E2" s="5"/>
      <c r="F2" s="4"/>
      <c r="G2" s="4"/>
      <c r="H2" s="4"/>
      <c r="I2" s="6" t="s">
        <v>1</v>
      </c>
    </row>
    <row r="3" spans="1:9" ht="15" customHeight="1" x14ac:dyDescent="0.25">
      <c r="A3" s="3"/>
      <c r="B3" s="4"/>
      <c r="C3" s="4"/>
      <c r="D3" s="5"/>
      <c r="E3" s="5"/>
      <c r="F3" s="4"/>
      <c r="G3" s="4"/>
      <c r="H3" s="4"/>
      <c r="I3" s="6" t="s">
        <v>2</v>
      </c>
    </row>
    <row r="4" spans="1:9" ht="15" customHeight="1" x14ac:dyDescent="0.25">
      <c r="A4" s="22" t="s">
        <v>64</v>
      </c>
      <c r="B4" s="22"/>
      <c r="C4" s="22"/>
      <c r="D4" s="22"/>
      <c r="E4" s="22"/>
      <c r="F4" s="22"/>
      <c r="G4" s="22"/>
      <c r="H4" s="22"/>
      <c r="I4" s="22"/>
    </row>
    <row r="5" spans="1:9" ht="15" customHeight="1" x14ac:dyDescent="0.25">
      <c r="A5" s="3"/>
      <c r="B5" s="7" t="s">
        <v>63</v>
      </c>
      <c r="C5" s="7" t="s">
        <v>63</v>
      </c>
      <c r="D5" s="7" t="s">
        <v>63</v>
      </c>
      <c r="E5" s="7" t="s">
        <v>63</v>
      </c>
      <c r="F5" s="7" t="s">
        <v>63</v>
      </c>
      <c r="G5" s="8" t="s">
        <v>63</v>
      </c>
      <c r="H5" s="4"/>
      <c r="I5" s="4"/>
    </row>
    <row r="6" spans="1:9" ht="41.25" customHeight="1" thickTop="1" thickBot="1" x14ac:dyDescent="0.3">
      <c r="A6" s="1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</row>
    <row r="7" spans="1:9" ht="16.5" thickTop="1" x14ac:dyDescent="0.25">
      <c r="A7" s="15">
        <v>1001</v>
      </c>
      <c r="B7" s="16" t="s">
        <v>12</v>
      </c>
      <c r="C7" s="23">
        <v>0</v>
      </c>
      <c r="D7" s="23">
        <v>0</v>
      </c>
      <c r="E7" s="23">
        <v>0</v>
      </c>
      <c r="F7" s="23">
        <v>0</v>
      </c>
      <c r="G7" s="23">
        <v>0</v>
      </c>
      <c r="H7" s="23">
        <v>1</v>
      </c>
      <c r="I7" s="24">
        <f>SUM(C7:H7)</f>
        <v>1</v>
      </c>
    </row>
    <row r="8" spans="1:9" x14ac:dyDescent="0.25">
      <c r="A8" s="15">
        <v>1002</v>
      </c>
      <c r="B8" s="16" t="s">
        <v>13</v>
      </c>
      <c r="C8" s="25">
        <v>0</v>
      </c>
      <c r="D8" s="25">
        <v>0</v>
      </c>
      <c r="E8" s="25">
        <v>0</v>
      </c>
      <c r="F8" s="25">
        <v>0</v>
      </c>
      <c r="G8" s="25">
        <v>0</v>
      </c>
      <c r="H8" s="25">
        <v>0</v>
      </c>
      <c r="I8" s="26">
        <f t="shared" ref="I8:I56" si="0">SUM(C8:H8)</f>
        <v>0</v>
      </c>
    </row>
    <row r="9" spans="1:9" x14ac:dyDescent="0.25">
      <c r="A9" s="15">
        <v>1005</v>
      </c>
      <c r="B9" s="16" t="s">
        <v>14</v>
      </c>
      <c r="C9" s="27">
        <v>0</v>
      </c>
      <c r="D9" s="27">
        <v>0</v>
      </c>
      <c r="E9" s="27">
        <v>0</v>
      </c>
      <c r="F9" s="27">
        <v>0</v>
      </c>
      <c r="G9" s="27">
        <v>0</v>
      </c>
      <c r="H9" s="27">
        <v>0</v>
      </c>
      <c r="I9" s="28">
        <f t="shared" si="0"/>
        <v>0</v>
      </c>
    </row>
    <row r="10" spans="1:9" x14ac:dyDescent="0.25">
      <c r="A10" s="15">
        <v>1006</v>
      </c>
      <c r="B10" s="16" t="s">
        <v>15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  <c r="I10" s="26">
        <f t="shared" si="0"/>
        <v>0</v>
      </c>
    </row>
    <row r="11" spans="1:9" x14ac:dyDescent="0.25">
      <c r="A11" s="15">
        <v>1007</v>
      </c>
      <c r="B11" s="16" t="s">
        <v>16</v>
      </c>
      <c r="C11" s="27">
        <v>92</v>
      </c>
      <c r="D11" s="27">
        <v>0</v>
      </c>
      <c r="E11" s="27">
        <v>1224</v>
      </c>
      <c r="F11" s="27">
        <v>0</v>
      </c>
      <c r="G11" s="27">
        <v>0</v>
      </c>
      <c r="H11" s="27">
        <v>580</v>
      </c>
      <c r="I11" s="28">
        <f t="shared" si="0"/>
        <v>1896</v>
      </c>
    </row>
    <row r="12" spans="1:9" x14ac:dyDescent="0.25">
      <c r="A12" s="15">
        <v>1008</v>
      </c>
      <c r="B12" s="16" t="s">
        <v>17</v>
      </c>
      <c r="C12" s="25">
        <v>0</v>
      </c>
      <c r="D12" s="25">
        <v>0</v>
      </c>
      <c r="E12" s="25">
        <v>0</v>
      </c>
      <c r="F12" s="25">
        <v>0</v>
      </c>
      <c r="G12" s="25">
        <v>0</v>
      </c>
      <c r="H12" s="25">
        <v>0</v>
      </c>
      <c r="I12" s="26">
        <f t="shared" si="0"/>
        <v>0</v>
      </c>
    </row>
    <row r="13" spans="1:9" x14ac:dyDescent="0.25">
      <c r="A13" s="15">
        <v>1010</v>
      </c>
      <c r="B13" s="16" t="s">
        <v>18</v>
      </c>
      <c r="C13" s="27">
        <v>24306</v>
      </c>
      <c r="D13" s="27">
        <v>7039</v>
      </c>
      <c r="E13" s="27">
        <v>1359</v>
      </c>
      <c r="F13" s="27">
        <v>0</v>
      </c>
      <c r="G13" s="27">
        <v>0</v>
      </c>
      <c r="H13" s="27">
        <v>870</v>
      </c>
      <c r="I13" s="28">
        <f t="shared" si="0"/>
        <v>33574</v>
      </c>
    </row>
    <row r="14" spans="1:9" x14ac:dyDescent="0.25">
      <c r="A14" s="15">
        <v>1011</v>
      </c>
      <c r="B14" s="16" t="s">
        <v>19</v>
      </c>
      <c r="C14" s="25">
        <v>0</v>
      </c>
      <c r="D14" s="25">
        <v>0</v>
      </c>
      <c r="E14" s="25">
        <v>0</v>
      </c>
      <c r="F14" s="25">
        <v>0</v>
      </c>
      <c r="G14" s="25">
        <v>0</v>
      </c>
      <c r="H14" s="25">
        <v>0</v>
      </c>
      <c r="I14" s="26">
        <f t="shared" si="0"/>
        <v>0</v>
      </c>
    </row>
    <row r="15" spans="1:9" x14ac:dyDescent="0.25">
      <c r="A15" s="15">
        <v>1012</v>
      </c>
      <c r="B15" s="16" t="s">
        <v>20</v>
      </c>
      <c r="C15" s="27">
        <v>0</v>
      </c>
      <c r="D15" s="27">
        <v>0</v>
      </c>
      <c r="E15" s="27">
        <v>0</v>
      </c>
      <c r="F15" s="27">
        <v>0</v>
      </c>
      <c r="G15" s="27">
        <v>0</v>
      </c>
      <c r="H15" s="27">
        <v>0</v>
      </c>
      <c r="I15" s="28">
        <f t="shared" si="0"/>
        <v>0</v>
      </c>
    </row>
    <row r="16" spans="1:9" x14ac:dyDescent="0.25">
      <c r="A16" s="15">
        <v>1013</v>
      </c>
      <c r="B16" s="16" t="s">
        <v>21</v>
      </c>
      <c r="C16" s="25">
        <v>110853</v>
      </c>
      <c r="D16" s="25">
        <v>15460</v>
      </c>
      <c r="E16" s="25">
        <v>8201</v>
      </c>
      <c r="F16" s="25">
        <v>0</v>
      </c>
      <c r="G16" s="25">
        <v>0</v>
      </c>
      <c r="H16" s="25">
        <v>2030</v>
      </c>
      <c r="I16" s="26">
        <f t="shared" si="0"/>
        <v>136544</v>
      </c>
    </row>
    <row r="17" spans="1:9" x14ac:dyDescent="0.25">
      <c r="A17" s="15">
        <v>1014</v>
      </c>
      <c r="B17" s="16" t="s">
        <v>22</v>
      </c>
      <c r="C17" s="27">
        <v>0</v>
      </c>
      <c r="D17" s="27">
        <v>0</v>
      </c>
      <c r="E17" s="27">
        <v>0</v>
      </c>
      <c r="F17" s="27">
        <v>0</v>
      </c>
      <c r="G17" s="27">
        <v>0</v>
      </c>
      <c r="H17" s="27">
        <v>0</v>
      </c>
      <c r="I17" s="28">
        <f t="shared" si="0"/>
        <v>0</v>
      </c>
    </row>
    <row r="18" spans="1:9" x14ac:dyDescent="0.25">
      <c r="A18" s="15">
        <v>1016</v>
      </c>
      <c r="B18" s="16" t="s">
        <v>23</v>
      </c>
      <c r="C18" s="25">
        <v>0</v>
      </c>
      <c r="D18" s="25">
        <v>0</v>
      </c>
      <c r="E18" s="25">
        <v>0</v>
      </c>
      <c r="F18" s="25">
        <v>0</v>
      </c>
      <c r="G18" s="25">
        <v>0</v>
      </c>
      <c r="H18" s="25">
        <v>0</v>
      </c>
      <c r="I18" s="26">
        <f t="shared" si="0"/>
        <v>0</v>
      </c>
    </row>
    <row r="19" spans="1:9" x14ac:dyDescent="0.25">
      <c r="A19" s="15">
        <v>1017</v>
      </c>
      <c r="B19" s="16" t="s">
        <v>24</v>
      </c>
      <c r="C19" s="27">
        <v>4293962</v>
      </c>
      <c r="D19" s="27">
        <v>0</v>
      </c>
      <c r="E19" s="27">
        <v>340066</v>
      </c>
      <c r="F19" s="27">
        <v>0</v>
      </c>
      <c r="G19" s="27">
        <v>0</v>
      </c>
      <c r="H19" s="27">
        <v>42920</v>
      </c>
      <c r="I19" s="28">
        <f t="shared" si="0"/>
        <v>4676948</v>
      </c>
    </row>
    <row r="20" spans="1:9" x14ac:dyDescent="0.25">
      <c r="A20" s="15">
        <v>1018</v>
      </c>
      <c r="B20" s="16" t="s">
        <v>25</v>
      </c>
      <c r="C20" s="25">
        <v>0</v>
      </c>
      <c r="D20" s="25">
        <v>0</v>
      </c>
      <c r="E20" s="25">
        <v>0</v>
      </c>
      <c r="F20" s="25">
        <v>0</v>
      </c>
      <c r="G20" s="25">
        <v>0</v>
      </c>
      <c r="H20" s="25">
        <v>0</v>
      </c>
      <c r="I20" s="26">
        <f t="shared" si="0"/>
        <v>0</v>
      </c>
    </row>
    <row r="21" spans="1:9" x14ac:dyDescent="0.25">
      <c r="A21" s="15">
        <v>1019</v>
      </c>
      <c r="B21" s="16" t="s">
        <v>26</v>
      </c>
      <c r="C21" s="27">
        <v>0</v>
      </c>
      <c r="D21" s="27">
        <v>0</v>
      </c>
      <c r="E21" s="27">
        <v>0</v>
      </c>
      <c r="F21" s="27">
        <v>0</v>
      </c>
      <c r="G21" s="27">
        <v>0</v>
      </c>
      <c r="H21" s="27">
        <v>0</v>
      </c>
      <c r="I21" s="28">
        <f t="shared" si="0"/>
        <v>0</v>
      </c>
    </row>
    <row r="22" spans="1:9" x14ac:dyDescent="0.25">
      <c r="A22" s="15">
        <v>1020</v>
      </c>
      <c r="B22" s="16" t="s">
        <v>27</v>
      </c>
      <c r="C22" s="25">
        <v>966</v>
      </c>
      <c r="D22" s="25">
        <v>0</v>
      </c>
      <c r="E22" s="25">
        <v>0</v>
      </c>
      <c r="F22" s="25">
        <v>0</v>
      </c>
      <c r="G22" s="25">
        <v>0</v>
      </c>
      <c r="H22" s="25">
        <v>6090</v>
      </c>
      <c r="I22" s="26">
        <f t="shared" si="0"/>
        <v>7056</v>
      </c>
    </row>
    <row r="23" spans="1:9" x14ac:dyDescent="0.25">
      <c r="A23" s="15">
        <v>1022</v>
      </c>
      <c r="B23" s="16" t="s">
        <v>28</v>
      </c>
      <c r="C23" s="27">
        <v>0</v>
      </c>
      <c r="D23" s="27">
        <v>0</v>
      </c>
      <c r="E23" s="27">
        <v>0</v>
      </c>
      <c r="F23" s="27">
        <v>0</v>
      </c>
      <c r="G23" s="27">
        <v>0</v>
      </c>
      <c r="H23" s="27">
        <v>0</v>
      </c>
      <c r="I23" s="28">
        <f t="shared" si="0"/>
        <v>0</v>
      </c>
    </row>
    <row r="24" spans="1:9" x14ac:dyDescent="0.25">
      <c r="A24" s="15">
        <v>1023</v>
      </c>
      <c r="B24" s="16" t="s">
        <v>29</v>
      </c>
      <c r="C24" s="25">
        <v>230</v>
      </c>
      <c r="D24" s="25">
        <v>0</v>
      </c>
      <c r="E24" s="25">
        <v>0</v>
      </c>
      <c r="F24" s="25">
        <v>0</v>
      </c>
      <c r="G24" s="25">
        <v>0</v>
      </c>
      <c r="H24" s="25">
        <v>1450</v>
      </c>
      <c r="I24" s="26">
        <f t="shared" si="0"/>
        <v>1680</v>
      </c>
    </row>
    <row r="25" spans="1:9" x14ac:dyDescent="0.25">
      <c r="A25" s="15">
        <v>1024</v>
      </c>
      <c r="B25" s="16" t="s">
        <v>30</v>
      </c>
      <c r="C25" s="27">
        <v>5770380</v>
      </c>
      <c r="D25" s="27">
        <v>51343</v>
      </c>
      <c r="E25" s="27">
        <v>113182</v>
      </c>
      <c r="F25" s="27">
        <v>0</v>
      </c>
      <c r="G25" s="27">
        <v>0</v>
      </c>
      <c r="H25" s="27">
        <v>182313</v>
      </c>
      <c r="I25" s="28">
        <f t="shared" si="0"/>
        <v>6117218</v>
      </c>
    </row>
    <row r="26" spans="1:9" x14ac:dyDescent="0.25">
      <c r="A26" s="15">
        <v>1025</v>
      </c>
      <c r="B26" s="16" t="s">
        <v>31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  <c r="I26" s="26">
        <f t="shared" si="0"/>
        <v>0</v>
      </c>
    </row>
    <row r="27" spans="1:9" x14ac:dyDescent="0.25">
      <c r="A27" s="15">
        <v>1026</v>
      </c>
      <c r="B27" s="16" t="s">
        <v>32</v>
      </c>
      <c r="C27" s="27">
        <v>0</v>
      </c>
      <c r="D27" s="27">
        <v>0</v>
      </c>
      <c r="E27" s="27">
        <v>0</v>
      </c>
      <c r="F27" s="27">
        <v>0</v>
      </c>
      <c r="G27" s="27">
        <v>0</v>
      </c>
      <c r="H27" s="27">
        <v>0</v>
      </c>
      <c r="I27" s="28">
        <f t="shared" si="0"/>
        <v>0</v>
      </c>
    </row>
    <row r="28" spans="1:9" x14ac:dyDescent="0.25">
      <c r="A28" s="15">
        <v>1027</v>
      </c>
      <c r="B28" s="16" t="s">
        <v>33</v>
      </c>
      <c r="C28" s="25">
        <v>138</v>
      </c>
      <c r="D28" s="25">
        <v>0</v>
      </c>
      <c r="E28" s="25">
        <v>0</v>
      </c>
      <c r="F28" s="25">
        <v>0</v>
      </c>
      <c r="G28" s="25">
        <v>0</v>
      </c>
      <c r="H28" s="25">
        <v>870</v>
      </c>
      <c r="I28" s="26">
        <f t="shared" si="0"/>
        <v>1008</v>
      </c>
    </row>
    <row r="29" spans="1:9" x14ac:dyDescent="0.25">
      <c r="A29" s="15">
        <v>1028</v>
      </c>
      <c r="B29" s="16" t="s">
        <v>34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8">
        <f t="shared" si="0"/>
        <v>0</v>
      </c>
    </row>
    <row r="30" spans="1:9" x14ac:dyDescent="0.25">
      <c r="A30" s="15">
        <v>1030</v>
      </c>
      <c r="B30" s="16" t="s">
        <v>35</v>
      </c>
      <c r="C30" s="25">
        <v>62074</v>
      </c>
      <c r="D30" s="25">
        <v>0</v>
      </c>
      <c r="E30" s="25">
        <v>26511</v>
      </c>
      <c r="F30" s="25">
        <v>0</v>
      </c>
      <c r="G30" s="25">
        <v>0</v>
      </c>
      <c r="H30" s="25">
        <v>15950</v>
      </c>
      <c r="I30" s="26">
        <f t="shared" si="0"/>
        <v>104535</v>
      </c>
    </row>
    <row r="31" spans="1:9" x14ac:dyDescent="0.25">
      <c r="A31" s="15">
        <v>1031</v>
      </c>
      <c r="B31" s="16" t="s">
        <v>36</v>
      </c>
      <c r="C31" s="27">
        <v>0</v>
      </c>
      <c r="D31" s="27">
        <v>0</v>
      </c>
      <c r="E31" s="27">
        <v>0</v>
      </c>
      <c r="F31" s="27">
        <v>0</v>
      </c>
      <c r="G31" s="27">
        <v>0</v>
      </c>
      <c r="H31" s="27">
        <v>0</v>
      </c>
      <c r="I31" s="28">
        <f t="shared" si="0"/>
        <v>0</v>
      </c>
    </row>
    <row r="32" spans="1:9" x14ac:dyDescent="0.25">
      <c r="A32" s="15">
        <v>1033</v>
      </c>
      <c r="B32" s="16" t="s">
        <v>37</v>
      </c>
      <c r="C32" s="25">
        <v>0</v>
      </c>
      <c r="D32" s="25">
        <v>0</v>
      </c>
      <c r="E32" s="25">
        <v>0</v>
      </c>
      <c r="F32" s="25">
        <v>0</v>
      </c>
      <c r="G32" s="25">
        <v>0</v>
      </c>
      <c r="H32" s="25">
        <v>0</v>
      </c>
      <c r="I32" s="26">
        <f t="shared" si="0"/>
        <v>0</v>
      </c>
    </row>
    <row r="33" spans="1:9" x14ac:dyDescent="0.25">
      <c r="A33" s="15">
        <v>1034</v>
      </c>
      <c r="B33" s="16" t="s">
        <v>38</v>
      </c>
      <c r="C33" s="27">
        <v>506</v>
      </c>
      <c r="D33" s="27">
        <v>0</v>
      </c>
      <c r="E33" s="27">
        <v>0</v>
      </c>
      <c r="F33" s="27">
        <v>0</v>
      </c>
      <c r="G33" s="27">
        <v>0</v>
      </c>
      <c r="H33" s="27">
        <v>3190</v>
      </c>
      <c r="I33" s="28">
        <f t="shared" si="0"/>
        <v>3696</v>
      </c>
    </row>
    <row r="34" spans="1:9" x14ac:dyDescent="0.25">
      <c r="A34" s="15">
        <v>1037</v>
      </c>
      <c r="B34" s="16" t="s">
        <v>39</v>
      </c>
      <c r="C34" s="25">
        <v>0</v>
      </c>
      <c r="D34" s="25">
        <v>0</v>
      </c>
      <c r="E34" s="25">
        <v>0</v>
      </c>
      <c r="F34" s="25">
        <v>0</v>
      </c>
      <c r="G34" s="25">
        <v>0</v>
      </c>
      <c r="H34" s="25">
        <v>0</v>
      </c>
      <c r="I34" s="26">
        <f t="shared" si="0"/>
        <v>0</v>
      </c>
    </row>
    <row r="35" spans="1:9" x14ac:dyDescent="0.25">
      <c r="A35" s="15">
        <v>1038</v>
      </c>
      <c r="B35" s="16" t="s">
        <v>40</v>
      </c>
      <c r="C35" s="27">
        <v>0</v>
      </c>
      <c r="D35" s="27">
        <v>0</v>
      </c>
      <c r="E35" s="27">
        <v>0</v>
      </c>
      <c r="F35" s="27">
        <v>0</v>
      </c>
      <c r="G35" s="27">
        <v>0</v>
      </c>
      <c r="H35" s="27">
        <v>0</v>
      </c>
      <c r="I35" s="28">
        <f t="shared" si="0"/>
        <v>0</v>
      </c>
    </row>
    <row r="36" spans="1:9" x14ac:dyDescent="0.25">
      <c r="A36" s="15">
        <v>1039</v>
      </c>
      <c r="B36" s="16" t="s">
        <v>41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  <c r="H36" s="25">
        <v>0</v>
      </c>
      <c r="I36" s="26">
        <f t="shared" si="0"/>
        <v>0</v>
      </c>
    </row>
    <row r="37" spans="1:9" x14ac:dyDescent="0.25">
      <c r="A37" s="15">
        <v>1040</v>
      </c>
      <c r="B37" s="16" t="s">
        <v>42</v>
      </c>
      <c r="C37" s="27">
        <v>242330</v>
      </c>
      <c r="D37" s="27">
        <v>160449</v>
      </c>
      <c r="E37" s="27">
        <v>14367</v>
      </c>
      <c r="F37" s="27">
        <v>0</v>
      </c>
      <c r="G37" s="27">
        <v>0</v>
      </c>
      <c r="H37" s="27">
        <v>12760</v>
      </c>
      <c r="I37" s="28">
        <f t="shared" si="0"/>
        <v>429906</v>
      </c>
    </row>
    <row r="38" spans="1:9" x14ac:dyDescent="0.25">
      <c r="A38" s="15">
        <v>1042</v>
      </c>
      <c r="B38" s="16" t="s">
        <v>43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  <c r="I38" s="26">
        <f t="shared" si="0"/>
        <v>0</v>
      </c>
    </row>
    <row r="39" spans="1:9" x14ac:dyDescent="0.25">
      <c r="A39" s="15">
        <v>1043</v>
      </c>
      <c r="B39" s="16" t="s">
        <v>44</v>
      </c>
      <c r="C39" s="27">
        <v>49635</v>
      </c>
      <c r="D39" s="27">
        <v>0</v>
      </c>
      <c r="E39" s="27">
        <v>3658</v>
      </c>
      <c r="F39" s="27">
        <v>0</v>
      </c>
      <c r="G39" s="27">
        <v>0</v>
      </c>
      <c r="H39" s="27">
        <v>1160</v>
      </c>
      <c r="I39" s="28">
        <f t="shared" si="0"/>
        <v>54453</v>
      </c>
    </row>
    <row r="40" spans="1:9" x14ac:dyDescent="0.25">
      <c r="A40" s="15">
        <v>1044</v>
      </c>
      <c r="B40" s="16" t="s">
        <v>45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  <c r="I40" s="26">
        <f t="shared" si="0"/>
        <v>0</v>
      </c>
    </row>
    <row r="41" spans="1:9" x14ac:dyDescent="0.25">
      <c r="A41" s="15">
        <v>1046</v>
      </c>
      <c r="B41" s="16" t="s">
        <v>46</v>
      </c>
      <c r="C41" s="27">
        <v>0</v>
      </c>
      <c r="D41" s="27">
        <v>0</v>
      </c>
      <c r="E41" s="27">
        <v>0</v>
      </c>
      <c r="F41" s="27">
        <v>0</v>
      </c>
      <c r="G41" s="27">
        <v>0</v>
      </c>
      <c r="H41" s="27">
        <v>7500</v>
      </c>
      <c r="I41" s="28">
        <f t="shared" si="0"/>
        <v>7500</v>
      </c>
    </row>
    <row r="42" spans="1:9" x14ac:dyDescent="0.25">
      <c r="A42" s="15">
        <v>1047</v>
      </c>
      <c r="B42" s="16" t="s">
        <v>47</v>
      </c>
      <c r="C42" s="25">
        <v>5947711</v>
      </c>
      <c r="D42" s="25">
        <v>576199</v>
      </c>
      <c r="E42" s="25">
        <v>292364</v>
      </c>
      <c r="F42" s="25">
        <v>0</v>
      </c>
      <c r="G42" s="25">
        <v>0</v>
      </c>
      <c r="H42" s="25">
        <v>26789</v>
      </c>
      <c r="I42" s="26">
        <f t="shared" si="0"/>
        <v>6843063</v>
      </c>
    </row>
    <row r="43" spans="1:9" x14ac:dyDescent="0.25">
      <c r="A43" s="15">
        <v>1048</v>
      </c>
      <c r="B43" s="16" t="s">
        <v>48</v>
      </c>
      <c r="C43" s="27">
        <v>1368287</v>
      </c>
      <c r="D43" s="27">
        <v>135208</v>
      </c>
      <c r="E43" s="27">
        <v>66843</v>
      </c>
      <c r="F43" s="27">
        <v>0</v>
      </c>
      <c r="G43" s="27">
        <v>0</v>
      </c>
      <c r="H43" s="27">
        <v>86368</v>
      </c>
      <c r="I43" s="28">
        <f t="shared" si="0"/>
        <v>1656706</v>
      </c>
    </row>
    <row r="44" spans="1:9" x14ac:dyDescent="0.25">
      <c r="A44" s="15">
        <v>1050</v>
      </c>
      <c r="B44" s="16" t="s">
        <v>49</v>
      </c>
      <c r="C44" s="25">
        <v>0</v>
      </c>
      <c r="D44" s="25">
        <v>0</v>
      </c>
      <c r="E44" s="25">
        <v>0</v>
      </c>
      <c r="F44" s="25">
        <v>0</v>
      </c>
      <c r="G44" s="25">
        <v>0</v>
      </c>
      <c r="H44" s="25">
        <v>0</v>
      </c>
      <c r="I44" s="26">
        <f t="shared" si="0"/>
        <v>0</v>
      </c>
    </row>
    <row r="45" spans="1:9" x14ac:dyDescent="0.25">
      <c r="A45" s="15">
        <v>1052</v>
      </c>
      <c r="B45" s="16" t="s">
        <v>50</v>
      </c>
      <c r="C45" s="27">
        <v>46</v>
      </c>
      <c r="D45" s="27">
        <v>0</v>
      </c>
      <c r="E45" s="27">
        <v>408</v>
      </c>
      <c r="F45" s="27">
        <v>0</v>
      </c>
      <c r="G45" s="27">
        <v>0</v>
      </c>
      <c r="H45" s="27">
        <v>290</v>
      </c>
      <c r="I45" s="28">
        <f t="shared" si="0"/>
        <v>744</v>
      </c>
    </row>
    <row r="46" spans="1:9" x14ac:dyDescent="0.25">
      <c r="A46" s="15">
        <v>1054</v>
      </c>
      <c r="B46" s="16" t="s">
        <v>51</v>
      </c>
      <c r="C46" s="25">
        <v>92</v>
      </c>
      <c r="D46" s="25">
        <v>0</v>
      </c>
      <c r="E46" s="25">
        <v>1632</v>
      </c>
      <c r="F46" s="25">
        <v>0</v>
      </c>
      <c r="G46" s="25">
        <v>0</v>
      </c>
      <c r="H46" s="25">
        <v>580</v>
      </c>
      <c r="I46" s="26">
        <f t="shared" si="0"/>
        <v>2304</v>
      </c>
    </row>
    <row r="47" spans="1:9" x14ac:dyDescent="0.25">
      <c r="A47" s="15">
        <v>1055</v>
      </c>
      <c r="B47" s="16" t="s">
        <v>52</v>
      </c>
      <c r="C47" s="27">
        <v>0</v>
      </c>
      <c r="D47" s="27">
        <v>0</v>
      </c>
      <c r="E47" s="27">
        <v>0</v>
      </c>
      <c r="F47" s="27">
        <v>0</v>
      </c>
      <c r="G47" s="27">
        <v>0</v>
      </c>
      <c r="H47" s="27">
        <v>0</v>
      </c>
      <c r="I47" s="28">
        <f t="shared" si="0"/>
        <v>0</v>
      </c>
    </row>
    <row r="48" spans="1:9" x14ac:dyDescent="0.25">
      <c r="A48" s="15">
        <v>1057</v>
      </c>
      <c r="B48" s="16" t="s">
        <v>53</v>
      </c>
      <c r="C48" s="25">
        <v>0</v>
      </c>
      <c r="D48" s="25">
        <v>0</v>
      </c>
      <c r="E48" s="25">
        <v>0</v>
      </c>
      <c r="F48" s="25">
        <v>0</v>
      </c>
      <c r="G48" s="25">
        <v>0</v>
      </c>
      <c r="H48" s="25">
        <v>0</v>
      </c>
      <c r="I48" s="26">
        <f t="shared" si="0"/>
        <v>0</v>
      </c>
    </row>
    <row r="49" spans="1:9" x14ac:dyDescent="0.25">
      <c r="A49" s="15">
        <v>1058</v>
      </c>
      <c r="B49" s="16" t="s">
        <v>54</v>
      </c>
      <c r="C49" s="27">
        <v>0</v>
      </c>
      <c r="D49" s="27">
        <v>0</v>
      </c>
      <c r="E49" s="27">
        <v>0</v>
      </c>
      <c r="F49" s="27">
        <v>0</v>
      </c>
      <c r="G49" s="27">
        <v>0</v>
      </c>
      <c r="H49" s="27">
        <v>0</v>
      </c>
      <c r="I49" s="28">
        <f t="shared" si="0"/>
        <v>0</v>
      </c>
    </row>
    <row r="50" spans="1:9" x14ac:dyDescent="0.25">
      <c r="A50" s="15">
        <v>1062</v>
      </c>
      <c r="B50" s="16" t="s">
        <v>55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  <c r="H50" s="25">
        <v>0</v>
      </c>
      <c r="I50" s="26">
        <f t="shared" si="0"/>
        <v>0</v>
      </c>
    </row>
    <row r="51" spans="1:9" x14ac:dyDescent="0.25">
      <c r="A51" s="15">
        <v>1065</v>
      </c>
      <c r="B51" s="16" t="s">
        <v>56</v>
      </c>
      <c r="C51" s="27">
        <v>3312</v>
      </c>
      <c r="D51" s="27">
        <v>0</v>
      </c>
      <c r="E51" s="27">
        <v>1636</v>
      </c>
      <c r="F51" s="27">
        <v>0</v>
      </c>
      <c r="G51" s="27">
        <v>0</v>
      </c>
      <c r="H51" s="27">
        <v>20880</v>
      </c>
      <c r="I51" s="28">
        <f t="shared" si="0"/>
        <v>25828</v>
      </c>
    </row>
    <row r="52" spans="1:9" x14ac:dyDescent="0.25">
      <c r="A52" s="15">
        <v>1066</v>
      </c>
      <c r="B52" s="16" t="s">
        <v>57</v>
      </c>
      <c r="C52" s="25">
        <v>0</v>
      </c>
      <c r="D52" s="25">
        <v>0</v>
      </c>
      <c r="E52" s="25">
        <v>0</v>
      </c>
      <c r="F52" s="25">
        <v>0</v>
      </c>
      <c r="G52" s="25">
        <v>0</v>
      </c>
      <c r="H52" s="25">
        <v>0</v>
      </c>
      <c r="I52" s="26">
        <f t="shared" si="0"/>
        <v>0</v>
      </c>
    </row>
    <row r="53" spans="1:9" x14ac:dyDescent="0.25">
      <c r="A53" s="15">
        <v>1067</v>
      </c>
      <c r="B53" s="16" t="s">
        <v>58</v>
      </c>
      <c r="C53" s="27">
        <v>92</v>
      </c>
      <c r="D53" s="27">
        <v>0</v>
      </c>
      <c r="E53" s="27">
        <v>0</v>
      </c>
      <c r="F53" s="27">
        <v>0</v>
      </c>
      <c r="G53" s="27">
        <v>0</v>
      </c>
      <c r="H53" s="27">
        <v>580</v>
      </c>
      <c r="I53" s="28">
        <f t="shared" si="0"/>
        <v>672</v>
      </c>
    </row>
    <row r="54" spans="1:9" x14ac:dyDescent="0.25">
      <c r="A54" s="15">
        <v>1068</v>
      </c>
      <c r="B54" s="16" t="s">
        <v>59</v>
      </c>
      <c r="C54" s="25">
        <v>0</v>
      </c>
      <c r="D54" s="25">
        <v>0</v>
      </c>
      <c r="E54" s="25">
        <v>0</v>
      </c>
      <c r="F54" s="25">
        <v>0</v>
      </c>
      <c r="G54" s="25">
        <v>0</v>
      </c>
      <c r="H54" s="25">
        <v>0</v>
      </c>
      <c r="I54" s="26">
        <f t="shared" si="0"/>
        <v>0</v>
      </c>
    </row>
    <row r="55" spans="1:9" x14ac:dyDescent="0.25">
      <c r="A55" s="15">
        <v>1069</v>
      </c>
      <c r="B55" s="16" t="s">
        <v>60</v>
      </c>
      <c r="C55" s="27">
        <v>0</v>
      </c>
      <c r="D55" s="27">
        <v>0</v>
      </c>
      <c r="E55" s="27">
        <v>0</v>
      </c>
      <c r="F55" s="27">
        <v>0</v>
      </c>
      <c r="G55" s="27">
        <v>0</v>
      </c>
      <c r="H55" s="27">
        <v>0</v>
      </c>
      <c r="I55" s="28">
        <f t="shared" si="0"/>
        <v>0</v>
      </c>
    </row>
    <row r="56" spans="1:9" ht="15" customHeight="1" x14ac:dyDescent="0.25">
      <c r="A56" s="15">
        <v>1070</v>
      </c>
      <c r="B56" s="16" t="s">
        <v>61</v>
      </c>
      <c r="C56" s="25">
        <v>2000551</v>
      </c>
      <c r="D56" s="25">
        <v>0</v>
      </c>
      <c r="E56" s="25">
        <v>39153</v>
      </c>
      <c r="F56" s="25">
        <v>0</v>
      </c>
      <c r="G56" s="25">
        <v>0</v>
      </c>
      <c r="H56" s="25">
        <v>45530</v>
      </c>
      <c r="I56" s="26">
        <f t="shared" si="0"/>
        <v>2085234</v>
      </c>
    </row>
    <row r="57" spans="1:9" x14ac:dyDescent="0.25">
      <c r="A57" s="13" t="s">
        <v>63</v>
      </c>
      <c r="B57" s="18" t="s">
        <v>62</v>
      </c>
      <c r="C57" s="19">
        <f t="shared" ref="C57:I57" si="1">SUM(C7:C56)</f>
        <v>19875563</v>
      </c>
      <c r="D57" s="19">
        <f t="shared" si="1"/>
        <v>945698</v>
      </c>
      <c r="E57" s="19">
        <f t="shared" si="1"/>
        <v>910604</v>
      </c>
      <c r="F57" s="19">
        <f t="shared" si="1"/>
        <v>0</v>
      </c>
      <c r="G57" s="19">
        <f t="shared" si="1"/>
        <v>0</v>
      </c>
      <c r="H57" s="19">
        <f t="shared" si="1"/>
        <v>458701</v>
      </c>
      <c r="I57" s="19">
        <f t="shared" si="1"/>
        <v>22190566</v>
      </c>
    </row>
  </sheetData>
  <mergeCells count="1">
    <mergeCell ref="A4:I4"/>
  </mergeCells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67C31-D5E3-4449-8E3A-A67A7844F242}">
  <dimension ref="A1:I57"/>
  <sheetViews>
    <sheetView workbookViewId="0">
      <selection activeCell="C7" sqref="C7:I56"/>
    </sheetView>
  </sheetViews>
  <sheetFormatPr baseColWidth="10" defaultColWidth="11.42578125" defaultRowHeight="15.75" x14ac:dyDescent="0.25"/>
  <cols>
    <col min="1" max="1" width="7.85546875" style="10" customWidth="1"/>
    <col min="2" max="2" width="19" style="11" customWidth="1"/>
    <col min="3" max="8" width="15" style="12" customWidth="1"/>
    <col min="9" max="9" width="19.5703125" style="12" customWidth="1"/>
    <col min="10" max="16384" width="11.42578125" style="4"/>
  </cols>
  <sheetData>
    <row r="1" spans="1:9" ht="15" customHeight="1" x14ac:dyDescent="0.25">
      <c r="A1" s="3"/>
      <c r="B1" s="3"/>
      <c r="C1" s="4"/>
      <c r="D1" s="5"/>
      <c r="E1" s="5"/>
      <c r="F1" s="4"/>
      <c r="G1" s="4"/>
      <c r="H1" s="4"/>
      <c r="I1" s="6" t="s">
        <v>0</v>
      </c>
    </row>
    <row r="2" spans="1:9" ht="15" customHeight="1" x14ac:dyDescent="0.25">
      <c r="A2" s="3"/>
      <c r="B2" s="3"/>
      <c r="C2" s="4"/>
      <c r="D2" s="5"/>
      <c r="E2" s="5"/>
      <c r="F2" s="4"/>
      <c r="G2" s="4"/>
      <c r="H2" s="4"/>
      <c r="I2" s="6" t="s">
        <v>1</v>
      </c>
    </row>
    <row r="3" spans="1:9" ht="15" customHeight="1" x14ac:dyDescent="0.25">
      <c r="A3" s="3"/>
      <c r="B3" s="4"/>
      <c r="C3" s="4"/>
      <c r="D3" s="5"/>
      <c r="E3" s="5"/>
      <c r="F3" s="4"/>
      <c r="G3" s="4"/>
      <c r="H3" s="4"/>
      <c r="I3" s="6" t="s">
        <v>2</v>
      </c>
    </row>
    <row r="4" spans="1:9" ht="15" customHeight="1" x14ac:dyDescent="0.25">
      <c r="A4" s="22" t="s">
        <v>64</v>
      </c>
      <c r="B4" s="22"/>
      <c r="C4" s="22"/>
      <c r="D4" s="22"/>
      <c r="E4" s="22"/>
      <c r="F4" s="22"/>
      <c r="G4" s="22"/>
      <c r="H4" s="22"/>
      <c r="I4" s="22"/>
    </row>
    <row r="5" spans="1:9" ht="15" customHeight="1" x14ac:dyDescent="0.25">
      <c r="A5" s="3"/>
      <c r="B5" s="7" t="s">
        <v>63</v>
      </c>
      <c r="C5" s="7" t="s">
        <v>63</v>
      </c>
      <c r="D5" s="7" t="s">
        <v>63</v>
      </c>
      <c r="E5" s="7" t="s">
        <v>63</v>
      </c>
      <c r="F5" s="7" t="s">
        <v>63</v>
      </c>
      <c r="G5" s="8" t="s">
        <v>63</v>
      </c>
      <c r="H5" s="4"/>
      <c r="I5" s="4"/>
    </row>
    <row r="6" spans="1:9" ht="41.25" customHeight="1" thickTop="1" thickBot="1" x14ac:dyDescent="0.3">
      <c r="A6" s="1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</row>
    <row r="7" spans="1:9" ht="16.5" thickTop="1" x14ac:dyDescent="0.25">
      <c r="A7" s="15">
        <v>1001</v>
      </c>
      <c r="B7" s="16" t="s">
        <v>12</v>
      </c>
      <c r="C7" s="29">
        <v>0</v>
      </c>
      <c r="D7" s="29">
        <v>0</v>
      </c>
      <c r="E7" s="29">
        <v>0</v>
      </c>
      <c r="F7" s="29">
        <v>0</v>
      </c>
      <c r="G7" s="29">
        <v>0</v>
      </c>
      <c r="H7" s="29">
        <v>15000</v>
      </c>
      <c r="I7" s="30">
        <f>SUM(C7:H7)</f>
        <v>15000</v>
      </c>
    </row>
    <row r="8" spans="1:9" x14ac:dyDescent="0.25">
      <c r="A8" s="15">
        <v>1002</v>
      </c>
      <c r="B8" s="16" t="s">
        <v>13</v>
      </c>
      <c r="C8" s="31">
        <v>1780655</v>
      </c>
      <c r="D8" s="31">
        <v>1589</v>
      </c>
      <c r="E8" s="31">
        <v>23815</v>
      </c>
      <c r="F8" s="31">
        <v>0</v>
      </c>
      <c r="G8" s="31">
        <v>0</v>
      </c>
      <c r="H8" s="31">
        <v>77760</v>
      </c>
      <c r="I8" s="32">
        <f t="shared" ref="I8:I56" si="0">SUM(C8:H8)</f>
        <v>1883819</v>
      </c>
    </row>
    <row r="9" spans="1:9" x14ac:dyDescent="0.25">
      <c r="A9" s="15">
        <v>1005</v>
      </c>
      <c r="B9" s="16" t="s">
        <v>14</v>
      </c>
      <c r="C9" s="33">
        <v>18205</v>
      </c>
      <c r="D9" s="33">
        <v>21011</v>
      </c>
      <c r="E9" s="33">
        <v>12917</v>
      </c>
      <c r="F9" s="33">
        <v>0</v>
      </c>
      <c r="G9" s="33">
        <v>0</v>
      </c>
      <c r="H9" s="33">
        <v>8120</v>
      </c>
      <c r="I9" s="34">
        <f t="shared" si="0"/>
        <v>60253</v>
      </c>
    </row>
    <row r="10" spans="1:9" x14ac:dyDescent="0.25">
      <c r="A10" s="15">
        <v>1006</v>
      </c>
      <c r="B10" s="16" t="s">
        <v>15</v>
      </c>
      <c r="C10" s="31">
        <v>0</v>
      </c>
      <c r="D10" s="31">
        <v>0</v>
      </c>
      <c r="E10" s="31">
        <v>0</v>
      </c>
      <c r="F10" s="31">
        <v>0</v>
      </c>
      <c r="G10" s="31">
        <v>0</v>
      </c>
      <c r="H10" s="31">
        <v>0</v>
      </c>
      <c r="I10" s="32">
        <f t="shared" si="0"/>
        <v>0</v>
      </c>
    </row>
    <row r="11" spans="1:9" x14ac:dyDescent="0.25">
      <c r="A11" s="15">
        <v>1007</v>
      </c>
      <c r="B11" s="16" t="s">
        <v>16</v>
      </c>
      <c r="C11" s="33">
        <v>50132171</v>
      </c>
      <c r="D11" s="33">
        <v>3360200</v>
      </c>
      <c r="E11" s="33">
        <v>1353491</v>
      </c>
      <c r="F11" s="33">
        <v>170963</v>
      </c>
      <c r="G11" s="33">
        <v>0</v>
      </c>
      <c r="H11" s="33">
        <v>1466360</v>
      </c>
      <c r="I11" s="34">
        <f t="shared" si="0"/>
        <v>56483185</v>
      </c>
    </row>
    <row r="12" spans="1:9" x14ac:dyDescent="0.25">
      <c r="A12" s="15">
        <v>1008</v>
      </c>
      <c r="B12" s="16" t="s">
        <v>17</v>
      </c>
      <c r="C12" s="31">
        <v>828</v>
      </c>
      <c r="D12" s="31">
        <v>0</v>
      </c>
      <c r="E12" s="31">
        <v>2013</v>
      </c>
      <c r="F12" s="31">
        <v>0</v>
      </c>
      <c r="G12" s="31">
        <v>0</v>
      </c>
      <c r="H12" s="31">
        <v>5760</v>
      </c>
      <c r="I12" s="32">
        <f t="shared" si="0"/>
        <v>8601</v>
      </c>
    </row>
    <row r="13" spans="1:9" x14ac:dyDescent="0.25">
      <c r="A13" s="15">
        <v>1010</v>
      </c>
      <c r="B13" s="16" t="s">
        <v>18</v>
      </c>
      <c r="C13" s="33">
        <v>5802429</v>
      </c>
      <c r="D13" s="33">
        <v>1016569</v>
      </c>
      <c r="E13" s="33">
        <v>288869</v>
      </c>
      <c r="F13" s="33">
        <v>43507</v>
      </c>
      <c r="G13" s="33">
        <v>0</v>
      </c>
      <c r="H13" s="33">
        <v>34705</v>
      </c>
      <c r="I13" s="34">
        <f t="shared" si="0"/>
        <v>7186079</v>
      </c>
    </row>
    <row r="14" spans="1:9" x14ac:dyDescent="0.25">
      <c r="A14" s="15">
        <v>1011</v>
      </c>
      <c r="B14" s="16" t="s">
        <v>19</v>
      </c>
      <c r="C14" s="31">
        <v>15741279</v>
      </c>
      <c r="D14" s="31">
        <v>5473267</v>
      </c>
      <c r="E14" s="31">
        <v>866774</v>
      </c>
      <c r="F14" s="31">
        <v>55732</v>
      </c>
      <c r="G14" s="31">
        <v>0</v>
      </c>
      <c r="H14" s="31">
        <v>677550</v>
      </c>
      <c r="I14" s="32">
        <f t="shared" si="0"/>
        <v>22814602</v>
      </c>
    </row>
    <row r="15" spans="1:9" x14ac:dyDescent="0.25">
      <c r="A15" s="15">
        <v>1012</v>
      </c>
      <c r="B15" s="16" t="s">
        <v>20</v>
      </c>
      <c r="C15" s="33">
        <v>321399</v>
      </c>
      <c r="D15" s="33">
        <v>21120</v>
      </c>
      <c r="E15" s="33">
        <v>19836</v>
      </c>
      <c r="F15" s="33">
        <v>0</v>
      </c>
      <c r="G15" s="33">
        <v>7500</v>
      </c>
      <c r="H15" s="33">
        <v>200050</v>
      </c>
      <c r="I15" s="34">
        <f t="shared" si="0"/>
        <v>569905</v>
      </c>
    </row>
    <row r="16" spans="1:9" x14ac:dyDescent="0.25">
      <c r="A16" s="15">
        <v>1013</v>
      </c>
      <c r="B16" s="16" t="s">
        <v>21</v>
      </c>
      <c r="C16" s="31">
        <v>213802810</v>
      </c>
      <c r="D16" s="31">
        <v>115503014</v>
      </c>
      <c r="E16" s="31">
        <v>8614959</v>
      </c>
      <c r="F16" s="31">
        <v>0</v>
      </c>
      <c r="G16" s="31">
        <v>0</v>
      </c>
      <c r="H16" s="31">
        <v>1729705</v>
      </c>
      <c r="I16" s="32">
        <f t="shared" si="0"/>
        <v>339650488</v>
      </c>
    </row>
    <row r="17" spans="1:9" x14ac:dyDescent="0.25">
      <c r="A17" s="15">
        <v>1014</v>
      </c>
      <c r="B17" s="16" t="s">
        <v>22</v>
      </c>
      <c r="C17" s="33">
        <v>10217</v>
      </c>
      <c r="D17" s="33">
        <v>442</v>
      </c>
      <c r="E17" s="33">
        <v>892</v>
      </c>
      <c r="F17" s="33">
        <v>0</v>
      </c>
      <c r="G17" s="33">
        <v>0</v>
      </c>
      <c r="H17" s="33">
        <v>28080</v>
      </c>
      <c r="I17" s="34">
        <f t="shared" si="0"/>
        <v>39631</v>
      </c>
    </row>
    <row r="18" spans="1:9" x14ac:dyDescent="0.25">
      <c r="A18" s="15">
        <v>1016</v>
      </c>
      <c r="B18" s="16" t="s">
        <v>23</v>
      </c>
      <c r="C18" s="31">
        <v>331315002</v>
      </c>
      <c r="D18" s="31">
        <v>81338954</v>
      </c>
      <c r="E18" s="31">
        <v>16887238</v>
      </c>
      <c r="F18" s="31">
        <v>655463</v>
      </c>
      <c r="G18" s="31">
        <v>0</v>
      </c>
      <c r="H18" s="31">
        <v>1865962</v>
      </c>
      <c r="I18" s="32">
        <f t="shared" si="0"/>
        <v>432062619</v>
      </c>
    </row>
    <row r="19" spans="1:9" x14ac:dyDescent="0.25">
      <c r="A19" s="15">
        <v>1017</v>
      </c>
      <c r="B19" s="16" t="s">
        <v>24</v>
      </c>
      <c r="C19" s="33">
        <v>36721498</v>
      </c>
      <c r="D19" s="33">
        <v>1923349</v>
      </c>
      <c r="E19" s="33">
        <v>966243</v>
      </c>
      <c r="F19" s="33">
        <v>3600775</v>
      </c>
      <c r="G19" s="33">
        <v>0</v>
      </c>
      <c r="H19" s="33">
        <v>973762</v>
      </c>
      <c r="I19" s="34">
        <f t="shared" si="0"/>
        <v>44185627</v>
      </c>
    </row>
    <row r="20" spans="1:9" x14ac:dyDescent="0.25">
      <c r="A20" s="15">
        <v>1018</v>
      </c>
      <c r="B20" s="16" t="s">
        <v>25</v>
      </c>
      <c r="C20" s="31">
        <v>35759794</v>
      </c>
      <c r="D20" s="31">
        <v>1122354</v>
      </c>
      <c r="E20" s="31">
        <v>110655</v>
      </c>
      <c r="F20" s="31">
        <v>0</v>
      </c>
      <c r="G20" s="31">
        <v>0</v>
      </c>
      <c r="H20" s="31">
        <v>86607</v>
      </c>
      <c r="I20" s="32">
        <f t="shared" si="0"/>
        <v>37079410</v>
      </c>
    </row>
    <row r="21" spans="1:9" x14ac:dyDescent="0.25">
      <c r="A21" s="15">
        <v>1019</v>
      </c>
      <c r="B21" s="16" t="s">
        <v>26</v>
      </c>
      <c r="C21" s="33">
        <v>20674885</v>
      </c>
      <c r="D21" s="33">
        <v>1338380</v>
      </c>
      <c r="E21" s="33">
        <v>453667</v>
      </c>
      <c r="F21" s="33">
        <v>75922</v>
      </c>
      <c r="G21" s="33">
        <v>0</v>
      </c>
      <c r="H21" s="33">
        <v>578150</v>
      </c>
      <c r="I21" s="34">
        <f t="shared" si="0"/>
        <v>23121004</v>
      </c>
    </row>
    <row r="22" spans="1:9" x14ac:dyDescent="0.25">
      <c r="A22" s="15">
        <v>1020</v>
      </c>
      <c r="B22" s="16" t="s">
        <v>27</v>
      </c>
      <c r="C22" s="31">
        <v>28703863</v>
      </c>
      <c r="D22" s="31">
        <v>8216077</v>
      </c>
      <c r="E22" s="31">
        <v>788602</v>
      </c>
      <c r="F22" s="31">
        <v>20317277</v>
      </c>
      <c r="G22" s="31">
        <v>0</v>
      </c>
      <c r="H22" s="31">
        <v>117778</v>
      </c>
      <c r="I22" s="32">
        <f t="shared" si="0"/>
        <v>58143597</v>
      </c>
    </row>
    <row r="23" spans="1:9" x14ac:dyDescent="0.25">
      <c r="A23" s="15">
        <v>1022</v>
      </c>
      <c r="B23" s="16" t="s">
        <v>28</v>
      </c>
      <c r="C23" s="33">
        <v>145775</v>
      </c>
      <c r="D23" s="33">
        <v>0</v>
      </c>
      <c r="E23" s="33">
        <v>1758</v>
      </c>
      <c r="F23" s="33">
        <v>0</v>
      </c>
      <c r="G23" s="33">
        <v>0</v>
      </c>
      <c r="H23" s="33">
        <v>870</v>
      </c>
      <c r="I23" s="34">
        <f t="shared" si="0"/>
        <v>148403</v>
      </c>
    </row>
    <row r="24" spans="1:9" x14ac:dyDescent="0.25">
      <c r="A24" s="15">
        <v>1023</v>
      </c>
      <c r="B24" s="16" t="s">
        <v>29</v>
      </c>
      <c r="C24" s="31">
        <v>18861822</v>
      </c>
      <c r="D24" s="31">
        <v>1962997</v>
      </c>
      <c r="E24" s="31">
        <v>553740</v>
      </c>
      <c r="F24" s="31">
        <v>305522</v>
      </c>
      <c r="G24" s="31">
        <v>0</v>
      </c>
      <c r="H24" s="31">
        <v>654252</v>
      </c>
      <c r="I24" s="32">
        <f t="shared" si="0"/>
        <v>22338333</v>
      </c>
    </row>
    <row r="25" spans="1:9" x14ac:dyDescent="0.25">
      <c r="A25" s="15">
        <v>1024</v>
      </c>
      <c r="B25" s="16" t="s">
        <v>30</v>
      </c>
      <c r="C25" s="33">
        <v>521325395</v>
      </c>
      <c r="D25" s="33">
        <v>38132512</v>
      </c>
      <c r="E25" s="33">
        <v>11892928</v>
      </c>
      <c r="F25" s="33">
        <v>91921474</v>
      </c>
      <c r="G25" s="33">
        <v>0</v>
      </c>
      <c r="H25" s="33">
        <v>3112775</v>
      </c>
      <c r="I25" s="34">
        <f t="shared" si="0"/>
        <v>666385084</v>
      </c>
    </row>
    <row r="26" spans="1:9" x14ac:dyDescent="0.25">
      <c r="A26" s="15">
        <v>1025</v>
      </c>
      <c r="B26" s="16" t="s">
        <v>31</v>
      </c>
      <c r="C26" s="31">
        <v>113903</v>
      </c>
      <c r="D26" s="31">
        <v>265800</v>
      </c>
      <c r="E26" s="31">
        <v>27231</v>
      </c>
      <c r="F26" s="31">
        <v>0</v>
      </c>
      <c r="G26" s="31">
        <v>0</v>
      </c>
      <c r="H26" s="31">
        <v>60700</v>
      </c>
      <c r="I26" s="32">
        <f t="shared" si="0"/>
        <v>467634</v>
      </c>
    </row>
    <row r="27" spans="1:9" x14ac:dyDescent="0.25">
      <c r="A27" s="15">
        <v>1026</v>
      </c>
      <c r="B27" s="16" t="s">
        <v>32</v>
      </c>
      <c r="C27" s="33">
        <v>703680</v>
      </c>
      <c r="D27" s="33">
        <v>2534</v>
      </c>
      <c r="E27" s="33">
        <v>5403</v>
      </c>
      <c r="F27" s="33">
        <v>0</v>
      </c>
      <c r="G27" s="33">
        <v>0</v>
      </c>
      <c r="H27" s="33">
        <v>34030</v>
      </c>
      <c r="I27" s="34">
        <f t="shared" si="0"/>
        <v>745647</v>
      </c>
    </row>
    <row r="28" spans="1:9" x14ac:dyDescent="0.25">
      <c r="A28" s="15">
        <v>1027</v>
      </c>
      <c r="B28" s="16" t="s">
        <v>33</v>
      </c>
      <c r="C28" s="31">
        <v>33204566</v>
      </c>
      <c r="D28" s="31">
        <v>314039</v>
      </c>
      <c r="E28" s="31">
        <v>211067</v>
      </c>
      <c r="F28" s="31">
        <v>189161</v>
      </c>
      <c r="G28" s="31">
        <v>12500</v>
      </c>
      <c r="H28" s="31">
        <v>384916</v>
      </c>
      <c r="I28" s="32">
        <f t="shared" si="0"/>
        <v>34316249</v>
      </c>
    </row>
    <row r="29" spans="1:9" x14ac:dyDescent="0.25">
      <c r="A29" s="15">
        <v>1028</v>
      </c>
      <c r="B29" s="16" t="s">
        <v>34</v>
      </c>
      <c r="C29" s="33">
        <v>39801744</v>
      </c>
      <c r="D29" s="33">
        <v>1342477</v>
      </c>
      <c r="E29" s="33">
        <v>856457</v>
      </c>
      <c r="F29" s="33">
        <v>53019646</v>
      </c>
      <c r="G29" s="33">
        <v>0</v>
      </c>
      <c r="H29" s="33">
        <v>58038</v>
      </c>
      <c r="I29" s="34">
        <f t="shared" si="0"/>
        <v>95078362</v>
      </c>
    </row>
    <row r="30" spans="1:9" x14ac:dyDescent="0.25">
      <c r="A30" s="15">
        <v>1030</v>
      </c>
      <c r="B30" s="16" t="s">
        <v>35</v>
      </c>
      <c r="C30" s="31">
        <v>60647709</v>
      </c>
      <c r="D30" s="31">
        <v>6479304</v>
      </c>
      <c r="E30" s="31">
        <v>933136</v>
      </c>
      <c r="F30" s="31">
        <v>5317827</v>
      </c>
      <c r="G30" s="31">
        <v>0</v>
      </c>
      <c r="H30" s="31">
        <v>1040371</v>
      </c>
      <c r="I30" s="32">
        <f t="shared" si="0"/>
        <v>74418347</v>
      </c>
    </row>
    <row r="31" spans="1:9" x14ac:dyDescent="0.25">
      <c r="A31" s="15">
        <v>1031</v>
      </c>
      <c r="B31" s="16" t="s">
        <v>36</v>
      </c>
      <c r="C31" s="33">
        <v>42999</v>
      </c>
      <c r="D31" s="33">
        <v>0</v>
      </c>
      <c r="E31" s="33">
        <v>2926</v>
      </c>
      <c r="F31" s="33">
        <v>0</v>
      </c>
      <c r="G31" s="33">
        <v>0</v>
      </c>
      <c r="H31" s="33">
        <v>10157</v>
      </c>
      <c r="I31" s="34">
        <f t="shared" si="0"/>
        <v>56082</v>
      </c>
    </row>
    <row r="32" spans="1:9" x14ac:dyDescent="0.25">
      <c r="A32" s="15">
        <v>1033</v>
      </c>
      <c r="B32" s="16" t="s">
        <v>37</v>
      </c>
      <c r="C32" s="31">
        <v>1032077</v>
      </c>
      <c r="D32" s="31">
        <v>4454</v>
      </c>
      <c r="E32" s="31">
        <v>47498</v>
      </c>
      <c r="F32" s="31">
        <v>78416</v>
      </c>
      <c r="G32" s="31">
        <v>0</v>
      </c>
      <c r="H32" s="31">
        <v>69430</v>
      </c>
      <c r="I32" s="32">
        <f t="shared" si="0"/>
        <v>1231875</v>
      </c>
    </row>
    <row r="33" spans="1:9" x14ac:dyDescent="0.25">
      <c r="A33" s="15">
        <v>1034</v>
      </c>
      <c r="B33" s="16" t="s">
        <v>38</v>
      </c>
      <c r="C33" s="33">
        <v>405902</v>
      </c>
      <c r="D33" s="33">
        <v>6391</v>
      </c>
      <c r="E33" s="33">
        <v>2705</v>
      </c>
      <c r="F33" s="33">
        <v>0</v>
      </c>
      <c r="G33" s="33">
        <v>0</v>
      </c>
      <c r="H33" s="33">
        <v>47110</v>
      </c>
      <c r="I33" s="34">
        <f t="shared" si="0"/>
        <v>462108</v>
      </c>
    </row>
    <row r="34" spans="1:9" x14ac:dyDescent="0.25">
      <c r="A34" s="15">
        <v>1037</v>
      </c>
      <c r="B34" s="16" t="s">
        <v>39</v>
      </c>
      <c r="C34" s="31">
        <v>6972110</v>
      </c>
      <c r="D34" s="31">
        <v>3485769</v>
      </c>
      <c r="E34" s="31">
        <v>249994</v>
      </c>
      <c r="F34" s="31">
        <v>188984</v>
      </c>
      <c r="G34" s="31">
        <v>0</v>
      </c>
      <c r="H34" s="31">
        <v>171565</v>
      </c>
      <c r="I34" s="32">
        <f t="shared" si="0"/>
        <v>11068422</v>
      </c>
    </row>
    <row r="35" spans="1:9" x14ac:dyDescent="0.25">
      <c r="A35" s="15">
        <v>1038</v>
      </c>
      <c r="B35" s="16" t="s">
        <v>40</v>
      </c>
      <c r="C35" s="33">
        <v>1485218</v>
      </c>
      <c r="D35" s="33">
        <v>0</v>
      </c>
      <c r="E35" s="33">
        <v>127350</v>
      </c>
      <c r="F35" s="33">
        <v>0</v>
      </c>
      <c r="G35" s="33">
        <v>0</v>
      </c>
      <c r="H35" s="33">
        <v>150401</v>
      </c>
      <c r="I35" s="34">
        <f t="shared" si="0"/>
        <v>1762969</v>
      </c>
    </row>
    <row r="36" spans="1:9" x14ac:dyDescent="0.25">
      <c r="A36" s="15">
        <v>1039</v>
      </c>
      <c r="B36" s="16" t="s">
        <v>41</v>
      </c>
      <c r="C36" s="31">
        <v>1111037</v>
      </c>
      <c r="D36" s="31">
        <v>63972</v>
      </c>
      <c r="E36" s="31">
        <v>31561</v>
      </c>
      <c r="F36" s="31">
        <v>0</v>
      </c>
      <c r="G36" s="31">
        <v>0</v>
      </c>
      <c r="H36" s="31">
        <v>44110</v>
      </c>
      <c r="I36" s="32">
        <f t="shared" si="0"/>
        <v>1250680</v>
      </c>
    </row>
    <row r="37" spans="1:9" x14ac:dyDescent="0.25">
      <c r="A37" s="15">
        <v>1040</v>
      </c>
      <c r="B37" s="16" t="s">
        <v>42</v>
      </c>
      <c r="C37" s="33">
        <v>46811394</v>
      </c>
      <c r="D37" s="33">
        <v>4081708</v>
      </c>
      <c r="E37" s="33">
        <v>1047859</v>
      </c>
      <c r="F37" s="33">
        <v>727949</v>
      </c>
      <c r="G37" s="33">
        <v>2500</v>
      </c>
      <c r="H37" s="33">
        <v>1272897</v>
      </c>
      <c r="I37" s="34">
        <f t="shared" si="0"/>
        <v>53944307</v>
      </c>
    </row>
    <row r="38" spans="1:9" x14ac:dyDescent="0.25">
      <c r="A38" s="15">
        <v>1042</v>
      </c>
      <c r="B38" s="16" t="s">
        <v>43</v>
      </c>
      <c r="C38" s="31">
        <v>129790067</v>
      </c>
      <c r="D38" s="31">
        <v>0</v>
      </c>
      <c r="E38" s="31">
        <v>101802</v>
      </c>
      <c r="F38" s="31">
        <v>167569881</v>
      </c>
      <c r="G38" s="31">
        <v>0</v>
      </c>
      <c r="H38" s="31">
        <v>121244</v>
      </c>
      <c r="I38" s="32">
        <f t="shared" si="0"/>
        <v>297582994</v>
      </c>
    </row>
    <row r="39" spans="1:9" x14ac:dyDescent="0.25">
      <c r="A39" s="15">
        <v>1043</v>
      </c>
      <c r="B39" s="16" t="s">
        <v>44</v>
      </c>
      <c r="C39" s="33">
        <v>269102826</v>
      </c>
      <c r="D39" s="33">
        <v>41308310</v>
      </c>
      <c r="E39" s="33">
        <v>10678626</v>
      </c>
      <c r="F39" s="33">
        <v>5848565</v>
      </c>
      <c r="G39" s="33">
        <v>0</v>
      </c>
      <c r="H39" s="33">
        <v>662498</v>
      </c>
      <c r="I39" s="34">
        <f t="shared" si="0"/>
        <v>327600825</v>
      </c>
    </row>
    <row r="40" spans="1:9" x14ac:dyDescent="0.25">
      <c r="A40" s="15">
        <v>1044</v>
      </c>
      <c r="B40" s="16" t="s">
        <v>45</v>
      </c>
      <c r="C40" s="31">
        <v>2824488</v>
      </c>
      <c r="D40" s="31">
        <v>203486</v>
      </c>
      <c r="E40" s="31">
        <v>62358</v>
      </c>
      <c r="F40" s="31">
        <v>0</v>
      </c>
      <c r="G40" s="31">
        <v>0</v>
      </c>
      <c r="H40" s="31">
        <v>136820</v>
      </c>
      <c r="I40" s="32">
        <f t="shared" si="0"/>
        <v>3227152</v>
      </c>
    </row>
    <row r="41" spans="1:9" x14ac:dyDescent="0.25">
      <c r="A41" s="15">
        <v>1046</v>
      </c>
      <c r="B41" s="16" t="s">
        <v>46</v>
      </c>
      <c r="C41" s="33">
        <v>45283</v>
      </c>
      <c r="D41" s="33">
        <v>6984</v>
      </c>
      <c r="E41" s="33">
        <v>12622</v>
      </c>
      <c r="F41" s="33">
        <v>0</v>
      </c>
      <c r="G41" s="33">
        <v>7500</v>
      </c>
      <c r="H41" s="33">
        <v>724164</v>
      </c>
      <c r="I41" s="34">
        <f t="shared" si="0"/>
        <v>796553</v>
      </c>
    </row>
    <row r="42" spans="1:9" x14ac:dyDescent="0.25">
      <c r="A42" s="15">
        <v>1047</v>
      </c>
      <c r="B42" s="16" t="s">
        <v>47</v>
      </c>
      <c r="C42" s="31">
        <v>142125037</v>
      </c>
      <c r="D42" s="31">
        <v>39194938</v>
      </c>
      <c r="E42" s="31">
        <v>8995146</v>
      </c>
      <c r="F42" s="31">
        <v>4997</v>
      </c>
      <c r="G42" s="31">
        <v>7500</v>
      </c>
      <c r="H42" s="31">
        <v>984708</v>
      </c>
      <c r="I42" s="32">
        <f t="shared" si="0"/>
        <v>191312326</v>
      </c>
    </row>
    <row r="43" spans="1:9" x14ac:dyDescent="0.25">
      <c r="A43" s="15">
        <v>1048</v>
      </c>
      <c r="B43" s="16" t="s">
        <v>48</v>
      </c>
      <c r="C43" s="33">
        <v>27364831</v>
      </c>
      <c r="D43" s="33">
        <v>3704540</v>
      </c>
      <c r="E43" s="33">
        <v>1451313</v>
      </c>
      <c r="F43" s="33">
        <v>1092136</v>
      </c>
      <c r="G43" s="33">
        <v>0</v>
      </c>
      <c r="H43" s="33">
        <v>929761</v>
      </c>
      <c r="I43" s="34">
        <f t="shared" si="0"/>
        <v>34542581</v>
      </c>
    </row>
    <row r="44" spans="1:9" x14ac:dyDescent="0.25">
      <c r="A44" s="15">
        <v>1050</v>
      </c>
      <c r="B44" s="16" t="s">
        <v>49</v>
      </c>
      <c r="C44" s="31">
        <v>258343</v>
      </c>
      <c r="D44" s="31">
        <v>70367</v>
      </c>
      <c r="E44" s="31">
        <v>1942</v>
      </c>
      <c r="F44" s="31">
        <v>0</v>
      </c>
      <c r="G44" s="31">
        <v>0</v>
      </c>
      <c r="H44" s="31">
        <v>60669</v>
      </c>
      <c r="I44" s="32">
        <f t="shared" si="0"/>
        <v>391321</v>
      </c>
    </row>
    <row r="45" spans="1:9" x14ac:dyDescent="0.25">
      <c r="A45" s="15">
        <v>1052</v>
      </c>
      <c r="B45" s="16" t="s">
        <v>50</v>
      </c>
      <c r="C45" s="33">
        <v>17151957</v>
      </c>
      <c r="D45" s="33">
        <v>5336539</v>
      </c>
      <c r="E45" s="33">
        <v>927096</v>
      </c>
      <c r="F45" s="33">
        <v>598280</v>
      </c>
      <c r="G45" s="33">
        <v>0</v>
      </c>
      <c r="H45" s="33">
        <v>1372474</v>
      </c>
      <c r="I45" s="34">
        <f t="shared" si="0"/>
        <v>25386346</v>
      </c>
    </row>
    <row r="46" spans="1:9" x14ac:dyDescent="0.25">
      <c r="A46" s="15">
        <v>1054</v>
      </c>
      <c r="B46" s="16" t="s">
        <v>51</v>
      </c>
      <c r="C46" s="31">
        <v>19084063</v>
      </c>
      <c r="D46" s="31">
        <v>1749303</v>
      </c>
      <c r="E46" s="31">
        <v>933399</v>
      </c>
      <c r="F46" s="31">
        <v>0</v>
      </c>
      <c r="G46" s="31">
        <v>20004</v>
      </c>
      <c r="H46" s="31">
        <v>614873</v>
      </c>
      <c r="I46" s="32">
        <f t="shared" si="0"/>
        <v>22401642</v>
      </c>
    </row>
    <row r="47" spans="1:9" x14ac:dyDescent="0.25">
      <c r="A47" s="15">
        <v>1055</v>
      </c>
      <c r="B47" s="16" t="s">
        <v>52</v>
      </c>
      <c r="C47" s="33">
        <v>18528076</v>
      </c>
      <c r="D47" s="33">
        <v>1068642</v>
      </c>
      <c r="E47" s="33">
        <v>723975</v>
      </c>
      <c r="F47" s="33">
        <v>0</v>
      </c>
      <c r="G47" s="33">
        <v>0</v>
      </c>
      <c r="H47" s="33">
        <v>419624</v>
      </c>
      <c r="I47" s="34">
        <f t="shared" si="0"/>
        <v>20740317</v>
      </c>
    </row>
    <row r="48" spans="1:9" x14ac:dyDescent="0.25">
      <c r="A48" s="15">
        <v>1057</v>
      </c>
      <c r="B48" s="16" t="s">
        <v>53</v>
      </c>
      <c r="C48" s="31">
        <v>675915</v>
      </c>
      <c r="D48" s="31">
        <v>89956</v>
      </c>
      <c r="E48" s="31">
        <v>32867</v>
      </c>
      <c r="F48" s="31">
        <v>0</v>
      </c>
      <c r="G48" s="31">
        <v>2500</v>
      </c>
      <c r="H48" s="31">
        <v>739296</v>
      </c>
      <c r="I48" s="32">
        <f t="shared" si="0"/>
        <v>1540534</v>
      </c>
    </row>
    <row r="49" spans="1:9" x14ac:dyDescent="0.25">
      <c r="A49" s="15">
        <v>1058</v>
      </c>
      <c r="B49" s="16" t="s">
        <v>54</v>
      </c>
      <c r="C49" s="33">
        <v>23131665</v>
      </c>
      <c r="D49" s="33">
        <v>455601</v>
      </c>
      <c r="E49" s="33">
        <v>893637</v>
      </c>
      <c r="F49" s="33">
        <v>0</v>
      </c>
      <c r="G49" s="33">
        <v>27500</v>
      </c>
      <c r="H49" s="33">
        <v>1257353</v>
      </c>
      <c r="I49" s="34">
        <f t="shared" si="0"/>
        <v>25765756</v>
      </c>
    </row>
    <row r="50" spans="1:9" x14ac:dyDescent="0.25">
      <c r="A50" s="15">
        <v>1062</v>
      </c>
      <c r="B50" s="16" t="s">
        <v>55</v>
      </c>
      <c r="C50" s="31">
        <v>47591758</v>
      </c>
      <c r="D50" s="31">
        <v>608440</v>
      </c>
      <c r="E50" s="31">
        <v>1283549</v>
      </c>
      <c r="F50" s="31">
        <v>2295</v>
      </c>
      <c r="G50" s="31">
        <v>0</v>
      </c>
      <c r="H50" s="31">
        <v>533910</v>
      </c>
      <c r="I50" s="32">
        <f t="shared" si="0"/>
        <v>50019952</v>
      </c>
    </row>
    <row r="51" spans="1:9" x14ac:dyDescent="0.25">
      <c r="A51" s="15">
        <v>1065</v>
      </c>
      <c r="B51" s="16" t="s">
        <v>56</v>
      </c>
      <c r="C51" s="33">
        <v>164925333</v>
      </c>
      <c r="D51" s="33">
        <v>9934413</v>
      </c>
      <c r="E51" s="33">
        <v>1497578</v>
      </c>
      <c r="F51" s="33">
        <v>2551705</v>
      </c>
      <c r="G51" s="33">
        <v>0</v>
      </c>
      <c r="H51" s="33">
        <v>591418</v>
      </c>
      <c r="I51" s="34">
        <f t="shared" si="0"/>
        <v>179500447</v>
      </c>
    </row>
    <row r="52" spans="1:9" x14ac:dyDescent="0.25">
      <c r="A52" s="15">
        <v>1066</v>
      </c>
      <c r="B52" s="16" t="s">
        <v>57</v>
      </c>
      <c r="C52" s="31">
        <v>185301250</v>
      </c>
      <c r="D52" s="31">
        <v>15497296</v>
      </c>
      <c r="E52" s="31">
        <v>6338650</v>
      </c>
      <c r="F52" s="31">
        <v>744162</v>
      </c>
      <c r="G52" s="31">
        <v>0</v>
      </c>
      <c r="H52" s="31">
        <v>1309367</v>
      </c>
      <c r="I52" s="32">
        <f t="shared" si="0"/>
        <v>209190725</v>
      </c>
    </row>
    <row r="53" spans="1:9" x14ac:dyDescent="0.25">
      <c r="A53" s="15">
        <v>1067</v>
      </c>
      <c r="B53" s="16" t="s">
        <v>58</v>
      </c>
      <c r="C53" s="33">
        <v>485193</v>
      </c>
      <c r="D53" s="33">
        <v>0</v>
      </c>
      <c r="E53" s="33">
        <v>0</v>
      </c>
      <c r="F53" s="33">
        <v>0</v>
      </c>
      <c r="G53" s="33">
        <v>0</v>
      </c>
      <c r="H53" s="33">
        <v>20110</v>
      </c>
      <c r="I53" s="34">
        <f t="shared" si="0"/>
        <v>505303</v>
      </c>
    </row>
    <row r="54" spans="1:9" x14ac:dyDescent="0.25">
      <c r="A54" s="15">
        <v>1068</v>
      </c>
      <c r="B54" s="16" t="s">
        <v>59</v>
      </c>
      <c r="C54" s="31">
        <v>0</v>
      </c>
      <c r="D54" s="31">
        <v>0</v>
      </c>
      <c r="E54" s="31">
        <v>0</v>
      </c>
      <c r="F54" s="31">
        <v>0</v>
      </c>
      <c r="G54" s="31">
        <v>0</v>
      </c>
      <c r="H54" s="31">
        <v>17745</v>
      </c>
      <c r="I54" s="32">
        <f t="shared" si="0"/>
        <v>17745</v>
      </c>
    </row>
    <row r="55" spans="1:9" x14ac:dyDescent="0.25">
      <c r="A55" s="15">
        <v>1069</v>
      </c>
      <c r="B55" s="16" t="s">
        <v>60</v>
      </c>
      <c r="C55" s="33">
        <v>556494</v>
      </c>
      <c r="D55" s="33">
        <v>212412</v>
      </c>
      <c r="E55" s="33">
        <v>40542</v>
      </c>
      <c r="F55" s="33">
        <v>150431</v>
      </c>
      <c r="G55" s="33">
        <v>0</v>
      </c>
      <c r="H55" s="33">
        <v>41710</v>
      </c>
      <c r="I55" s="34">
        <f t="shared" si="0"/>
        <v>1001589</v>
      </c>
    </row>
    <row r="56" spans="1:9" ht="15" customHeight="1" x14ac:dyDescent="0.25">
      <c r="A56" s="15">
        <v>1070</v>
      </c>
      <c r="B56" s="16" t="s">
        <v>61</v>
      </c>
      <c r="C56" s="31">
        <v>51415550</v>
      </c>
      <c r="D56" s="31">
        <v>1147132</v>
      </c>
      <c r="E56" s="31">
        <v>2418385</v>
      </c>
      <c r="F56" s="31">
        <v>49</v>
      </c>
      <c r="G56" s="31">
        <v>0</v>
      </c>
      <c r="H56" s="31">
        <v>548139</v>
      </c>
      <c r="I56" s="32">
        <f t="shared" si="0"/>
        <v>55529255</v>
      </c>
    </row>
    <row r="57" spans="1:9" x14ac:dyDescent="0.25">
      <c r="A57" s="13" t="s">
        <v>63</v>
      </c>
      <c r="B57" s="18" t="s">
        <v>62</v>
      </c>
      <c r="C57" s="19">
        <f t="shared" ref="C57:I57" si="1">SUM(C7:C56)</f>
        <v>2573808495</v>
      </c>
      <c r="D57" s="19">
        <f t="shared" si="1"/>
        <v>396066642</v>
      </c>
      <c r="E57" s="19">
        <f t="shared" si="1"/>
        <v>82775071</v>
      </c>
      <c r="F57" s="19">
        <f t="shared" si="1"/>
        <v>355231119</v>
      </c>
      <c r="G57" s="19">
        <f t="shared" si="1"/>
        <v>87504</v>
      </c>
      <c r="H57" s="19">
        <f t="shared" si="1"/>
        <v>26062854</v>
      </c>
      <c r="I57" s="19">
        <f t="shared" si="1"/>
        <v>3434031685</v>
      </c>
    </row>
  </sheetData>
  <mergeCells count="1">
    <mergeCell ref="A4:I4"/>
  </mergeCells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FE328-E46C-4978-A7F1-953A5F93F5AE}">
  <dimension ref="A1:I57"/>
  <sheetViews>
    <sheetView workbookViewId="0">
      <selection activeCell="C7" sqref="C7:I56"/>
    </sheetView>
  </sheetViews>
  <sheetFormatPr baseColWidth="10" defaultColWidth="11.42578125" defaultRowHeight="15.75" x14ac:dyDescent="0.25"/>
  <cols>
    <col min="1" max="1" width="7.85546875" style="10" customWidth="1"/>
    <col min="2" max="2" width="22.85546875" style="11" customWidth="1"/>
    <col min="3" max="8" width="15" style="12" customWidth="1"/>
    <col min="9" max="9" width="19.5703125" style="12" customWidth="1"/>
    <col min="10" max="16384" width="11.42578125" style="4"/>
  </cols>
  <sheetData>
    <row r="1" spans="1:9" ht="15" customHeight="1" x14ac:dyDescent="0.25">
      <c r="A1" s="3"/>
      <c r="B1" s="3"/>
      <c r="C1" s="4"/>
      <c r="D1" s="5"/>
      <c r="E1" s="5"/>
      <c r="F1" s="4"/>
      <c r="G1" s="4"/>
      <c r="H1" s="4"/>
      <c r="I1" s="6" t="s">
        <v>0</v>
      </c>
    </row>
    <row r="2" spans="1:9" ht="15" customHeight="1" x14ac:dyDescent="0.25">
      <c r="A2" s="3"/>
      <c r="B2" s="3"/>
      <c r="C2" s="4"/>
      <c r="D2" s="5"/>
      <c r="E2" s="5"/>
      <c r="F2" s="4"/>
      <c r="G2" s="4"/>
      <c r="H2" s="4"/>
      <c r="I2" s="6" t="s">
        <v>1</v>
      </c>
    </row>
    <row r="3" spans="1:9" ht="15" customHeight="1" x14ac:dyDescent="0.25">
      <c r="A3" s="3"/>
      <c r="B3" s="4"/>
      <c r="C3" s="4"/>
      <c r="D3" s="5"/>
      <c r="E3" s="5"/>
      <c r="F3" s="4"/>
      <c r="G3" s="4"/>
      <c r="H3" s="4"/>
      <c r="I3" s="6" t="s">
        <v>2</v>
      </c>
    </row>
    <row r="4" spans="1:9" ht="15" customHeight="1" x14ac:dyDescent="0.25">
      <c r="A4" s="22" t="s">
        <v>64</v>
      </c>
      <c r="B4" s="22"/>
      <c r="C4" s="22"/>
      <c r="D4" s="22"/>
      <c r="E4" s="22"/>
      <c r="F4" s="22"/>
      <c r="G4" s="22"/>
      <c r="H4" s="22"/>
      <c r="I4" s="22"/>
    </row>
    <row r="5" spans="1:9" ht="15" customHeight="1" x14ac:dyDescent="0.25">
      <c r="A5" s="3"/>
      <c r="B5" s="7" t="s">
        <v>63</v>
      </c>
      <c r="C5" s="7" t="s">
        <v>63</v>
      </c>
      <c r="D5" s="7" t="s">
        <v>63</v>
      </c>
      <c r="E5" s="7" t="s">
        <v>63</v>
      </c>
      <c r="F5" s="7" t="s">
        <v>63</v>
      </c>
      <c r="G5" s="8" t="s">
        <v>63</v>
      </c>
      <c r="H5" s="4"/>
      <c r="I5" s="4"/>
    </row>
    <row r="6" spans="1:9" ht="41.25" customHeight="1" thickTop="1" thickBot="1" x14ac:dyDescent="0.3">
      <c r="A6" s="1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</row>
    <row r="7" spans="1:9" ht="16.5" thickTop="1" x14ac:dyDescent="0.25">
      <c r="A7" s="15">
        <v>1001</v>
      </c>
      <c r="B7" s="16" t="s">
        <v>12</v>
      </c>
      <c r="C7" s="29">
        <v>0</v>
      </c>
      <c r="D7" s="29">
        <v>0</v>
      </c>
      <c r="E7" s="29">
        <v>0</v>
      </c>
      <c r="F7" s="29">
        <v>0</v>
      </c>
      <c r="G7" s="29">
        <v>0</v>
      </c>
      <c r="H7" s="29">
        <v>20000</v>
      </c>
      <c r="I7" s="30">
        <f>SUM(C7:H7)</f>
        <v>20000</v>
      </c>
    </row>
    <row r="8" spans="1:9" x14ac:dyDescent="0.25">
      <c r="A8" s="15">
        <v>1002</v>
      </c>
      <c r="B8" s="16" t="s">
        <v>13</v>
      </c>
      <c r="C8" s="31">
        <v>3629655</v>
      </c>
      <c r="D8" s="31">
        <v>110305</v>
      </c>
      <c r="E8" s="31">
        <v>21752</v>
      </c>
      <c r="F8" s="31">
        <v>3401</v>
      </c>
      <c r="G8" s="31">
        <v>0</v>
      </c>
      <c r="H8" s="31">
        <v>87510</v>
      </c>
      <c r="I8" s="32">
        <f t="shared" ref="I8:I56" si="0">SUM(C8:H8)</f>
        <v>3852623</v>
      </c>
    </row>
    <row r="9" spans="1:9" x14ac:dyDescent="0.25">
      <c r="A9" s="15">
        <v>1005</v>
      </c>
      <c r="B9" s="16" t="s">
        <v>14</v>
      </c>
      <c r="C9" s="33">
        <v>233235</v>
      </c>
      <c r="D9" s="33">
        <v>99636</v>
      </c>
      <c r="E9" s="33">
        <v>32707</v>
      </c>
      <c r="F9" s="33">
        <v>0</v>
      </c>
      <c r="G9" s="33">
        <v>0</v>
      </c>
      <c r="H9" s="33">
        <v>12688</v>
      </c>
      <c r="I9" s="34">
        <f t="shared" si="0"/>
        <v>378266</v>
      </c>
    </row>
    <row r="10" spans="1:9" x14ac:dyDescent="0.25">
      <c r="A10" s="15">
        <v>1006</v>
      </c>
      <c r="B10" s="16" t="s">
        <v>15</v>
      </c>
      <c r="C10" s="31">
        <v>0</v>
      </c>
      <c r="D10" s="31">
        <v>0</v>
      </c>
      <c r="E10" s="31">
        <v>0</v>
      </c>
      <c r="F10" s="31">
        <v>0</v>
      </c>
      <c r="G10" s="31">
        <v>0</v>
      </c>
      <c r="H10" s="31">
        <v>0</v>
      </c>
      <c r="I10" s="32">
        <f t="shared" si="0"/>
        <v>0</v>
      </c>
    </row>
    <row r="11" spans="1:9" x14ac:dyDescent="0.25">
      <c r="A11" s="15">
        <v>1007</v>
      </c>
      <c r="B11" s="16" t="s">
        <v>16</v>
      </c>
      <c r="C11" s="33">
        <v>69908021</v>
      </c>
      <c r="D11" s="33">
        <v>4696081</v>
      </c>
      <c r="E11" s="33">
        <v>1944258</v>
      </c>
      <c r="F11" s="33">
        <v>12929308</v>
      </c>
      <c r="G11" s="33">
        <v>2500</v>
      </c>
      <c r="H11" s="33">
        <v>2095263</v>
      </c>
      <c r="I11" s="34">
        <f t="shared" si="0"/>
        <v>91575431</v>
      </c>
    </row>
    <row r="12" spans="1:9" x14ac:dyDescent="0.25">
      <c r="A12" s="15">
        <v>1008</v>
      </c>
      <c r="B12" s="16" t="s">
        <v>17</v>
      </c>
      <c r="C12" s="31">
        <v>7297375</v>
      </c>
      <c r="D12" s="31">
        <v>0</v>
      </c>
      <c r="E12" s="31">
        <v>6402</v>
      </c>
      <c r="F12" s="31">
        <v>13571</v>
      </c>
      <c r="G12" s="31">
        <v>0</v>
      </c>
      <c r="H12" s="31">
        <v>3460</v>
      </c>
      <c r="I12" s="32">
        <f t="shared" si="0"/>
        <v>7320808</v>
      </c>
    </row>
    <row r="13" spans="1:9" x14ac:dyDescent="0.25">
      <c r="A13" s="15">
        <v>1010</v>
      </c>
      <c r="B13" s="16" t="s">
        <v>18</v>
      </c>
      <c r="C13" s="33">
        <v>6851445</v>
      </c>
      <c r="D13" s="33">
        <v>512152</v>
      </c>
      <c r="E13" s="33">
        <v>369358</v>
      </c>
      <c r="F13" s="33">
        <v>306066</v>
      </c>
      <c r="G13" s="33">
        <v>0</v>
      </c>
      <c r="H13" s="33">
        <v>30217</v>
      </c>
      <c r="I13" s="34">
        <f t="shared" si="0"/>
        <v>8069238</v>
      </c>
    </row>
    <row r="14" spans="1:9" x14ac:dyDescent="0.25">
      <c r="A14" s="15">
        <v>1011</v>
      </c>
      <c r="B14" s="16" t="s">
        <v>19</v>
      </c>
      <c r="C14" s="31">
        <v>20794014</v>
      </c>
      <c r="D14" s="31">
        <v>7251807</v>
      </c>
      <c r="E14" s="31">
        <v>1102189</v>
      </c>
      <c r="F14" s="31">
        <v>28006</v>
      </c>
      <c r="G14" s="31">
        <v>0</v>
      </c>
      <c r="H14" s="31">
        <v>446887</v>
      </c>
      <c r="I14" s="32">
        <f t="shared" si="0"/>
        <v>29622903</v>
      </c>
    </row>
    <row r="15" spans="1:9" x14ac:dyDescent="0.25">
      <c r="A15" s="15">
        <v>1012</v>
      </c>
      <c r="B15" s="16" t="s">
        <v>20</v>
      </c>
      <c r="C15" s="33">
        <v>192756</v>
      </c>
      <c r="D15" s="33">
        <v>0</v>
      </c>
      <c r="E15" s="33">
        <v>31663</v>
      </c>
      <c r="F15" s="33">
        <v>0</v>
      </c>
      <c r="G15" s="33">
        <v>0</v>
      </c>
      <c r="H15" s="33">
        <v>142850</v>
      </c>
      <c r="I15" s="34">
        <f t="shared" si="0"/>
        <v>367269</v>
      </c>
    </row>
    <row r="16" spans="1:9" x14ac:dyDescent="0.25">
      <c r="A16" s="15">
        <v>1013</v>
      </c>
      <c r="B16" s="16" t="s">
        <v>21</v>
      </c>
      <c r="C16" s="31">
        <v>184206364</v>
      </c>
      <c r="D16" s="31">
        <v>88980323</v>
      </c>
      <c r="E16" s="31">
        <v>6141541</v>
      </c>
      <c r="F16" s="31">
        <v>2939535</v>
      </c>
      <c r="G16" s="31">
        <v>0</v>
      </c>
      <c r="H16" s="31">
        <v>848537</v>
      </c>
      <c r="I16" s="32">
        <f t="shared" si="0"/>
        <v>283116300</v>
      </c>
    </row>
    <row r="17" spans="1:9" x14ac:dyDescent="0.25">
      <c r="A17" s="15">
        <v>1014</v>
      </c>
      <c r="B17" s="16" t="s">
        <v>22</v>
      </c>
      <c r="C17" s="33">
        <v>74198</v>
      </c>
      <c r="D17" s="33">
        <v>1498</v>
      </c>
      <c r="E17" s="33">
        <v>3102</v>
      </c>
      <c r="F17" s="33">
        <v>0</v>
      </c>
      <c r="G17" s="33">
        <v>0</v>
      </c>
      <c r="H17" s="33">
        <v>20870</v>
      </c>
      <c r="I17" s="34">
        <f t="shared" si="0"/>
        <v>99668</v>
      </c>
    </row>
    <row r="18" spans="1:9" x14ac:dyDescent="0.25">
      <c r="A18" s="15">
        <v>1016</v>
      </c>
      <c r="B18" s="16" t="s">
        <v>23</v>
      </c>
      <c r="C18" s="31">
        <v>339235394</v>
      </c>
      <c r="D18" s="31">
        <v>80494906</v>
      </c>
      <c r="E18" s="31">
        <v>16497884</v>
      </c>
      <c r="F18" s="31">
        <v>2183162</v>
      </c>
      <c r="G18" s="31">
        <v>0</v>
      </c>
      <c r="H18" s="31">
        <v>6336048</v>
      </c>
      <c r="I18" s="32">
        <f t="shared" si="0"/>
        <v>444747394</v>
      </c>
    </row>
    <row r="19" spans="1:9" x14ac:dyDescent="0.25">
      <c r="A19" s="15">
        <v>1017</v>
      </c>
      <c r="B19" s="16" t="s">
        <v>24</v>
      </c>
      <c r="C19" s="33">
        <v>0</v>
      </c>
      <c r="D19" s="33">
        <v>0</v>
      </c>
      <c r="E19" s="33">
        <v>0</v>
      </c>
      <c r="F19" s="33">
        <v>0</v>
      </c>
      <c r="G19" s="33">
        <v>0</v>
      </c>
      <c r="H19" s="33">
        <v>0</v>
      </c>
      <c r="I19" s="34">
        <f t="shared" si="0"/>
        <v>0</v>
      </c>
    </row>
    <row r="20" spans="1:9" x14ac:dyDescent="0.25">
      <c r="A20" s="15">
        <v>1018</v>
      </c>
      <c r="B20" s="16" t="s">
        <v>25</v>
      </c>
      <c r="C20" s="31">
        <v>3125051</v>
      </c>
      <c r="D20" s="31">
        <v>1303405</v>
      </c>
      <c r="E20" s="31">
        <v>154993</v>
      </c>
      <c r="F20" s="31">
        <v>0</v>
      </c>
      <c r="G20" s="31">
        <v>0</v>
      </c>
      <c r="H20" s="31">
        <v>74684</v>
      </c>
      <c r="I20" s="32">
        <f t="shared" si="0"/>
        <v>4658133</v>
      </c>
    </row>
    <row r="21" spans="1:9" x14ac:dyDescent="0.25">
      <c r="A21" s="15">
        <v>1019</v>
      </c>
      <c r="B21" s="16" t="s">
        <v>26</v>
      </c>
      <c r="C21" s="33">
        <v>58475892</v>
      </c>
      <c r="D21" s="33">
        <v>1797277</v>
      </c>
      <c r="E21" s="33">
        <v>540090</v>
      </c>
      <c r="F21" s="33">
        <v>80054</v>
      </c>
      <c r="G21" s="33">
        <v>0</v>
      </c>
      <c r="H21" s="33">
        <v>614743</v>
      </c>
      <c r="I21" s="34">
        <f t="shared" si="0"/>
        <v>61508056</v>
      </c>
    </row>
    <row r="22" spans="1:9" x14ac:dyDescent="0.25">
      <c r="A22" s="15">
        <v>1020</v>
      </c>
      <c r="B22" s="16" t="s">
        <v>27</v>
      </c>
      <c r="C22" s="31">
        <v>31097870</v>
      </c>
      <c r="D22" s="31">
        <v>6961188</v>
      </c>
      <c r="E22" s="31">
        <v>735141</v>
      </c>
      <c r="F22" s="31">
        <v>26595857</v>
      </c>
      <c r="G22" s="31">
        <v>0</v>
      </c>
      <c r="H22" s="31">
        <v>145813</v>
      </c>
      <c r="I22" s="32">
        <f t="shared" si="0"/>
        <v>65535869</v>
      </c>
    </row>
    <row r="23" spans="1:9" x14ac:dyDescent="0.25">
      <c r="A23" s="15">
        <v>1022</v>
      </c>
      <c r="B23" s="16" t="s">
        <v>28</v>
      </c>
      <c r="C23" s="33">
        <v>396793</v>
      </c>
      <c r="D23" s="33">
        <v>23444</v>
      </c>
      <c r="E23" s="33">
        <v>11331</v>
      </c>
      <c r="F23" s="33">
        <v>0</v>
      </c>
      <c r="G23" s="33">
        <v>0</v>
      </c>
      <c r="H23" s="33">
        <v>5800</v>
      </c>
      <c r="I23" s="34">
        <f t="shared" si="0"/>
        <v>437368</v>
      </c>
    </row>
    <row r="24" spans="1:9" x14ac:dyDescent="0.25">
      <c r="A24" s="15">
        <v>1023</v>
      </c>
      <c r="B24" s="16" t="s">
        <v>29</v>
      </c>
      <c r="C24" s="31">
        <v>16865031</v>
      </c>
      <c r="D24" s="31">
        <v>3601134</v>
      </c>
      <c r="E24" s="31">
        <v>792505</v>
      </c>
      <c r="F24" s="31">
        <v>40855</v>
      </c>
      <c r="G24" s="31">
        <v>0</v>
      </c>
      <c r="H24" s="31">
        <v>380781</v>
      </c>
      <c r="I24" s="32">
        <f t="shared" si="0"/>
        <v>21680306</v>
      </c>
    </row>
    <row r="25" spans="1:9" x14ac:dyDescent="0.25">
      <c r="A25" s="15">
        <v>1024</v>
      </c>
      <c r="B25" s="16" t="s">
        <v>30</v>
      </c>
      <c r="C25" s="33">
        <v>462980665</v>
      </c>
      <c r="D25" s="33">
        <v>35840993</v>
      </c>
      <c r="E25" s="33">
        <v>9816784</v>
      </c>
      <c r="F25" s="33">
        <v>10294793</v>
      </c>
      <c r="G25" s="33">
        <v>0</v>
      </c>
      <c r="H25" s="33">
        <v>3395620</v>
      </c>
      <c r="I25" s="34">
        <f t="shared" si="0"/>
        <v>522328855</v>
      </c>
    </row>
    <row r="26" spans="1:9" x14ac:dyDescent="0.25">
      <c r="A26" s="15">
        <v>1025</v>
      </c>
      <c r="B26" s="16" t="s">
        <v>31</v>
      </c>
      <c r="C26" s="31">
        <v>480325</v>
      </c>
      <c r="D26" s="31">
        <v>1394</v>
      </c>
      <c r="E26" s="31">
        <v>5673</v>
      </c>
      <c r="F26" s="31">
        <v>0</v>
      </c>
      <c r="G26" s="31">
        <v>0</v>
      </c>
      <c r="H26" s="31">
        <v>26020</v>
      </c>
      <c r="I26" s="32">
        <f t="shared" si="0"/>
        <v>513412</v>
      </c>
    </row>
    <row r="27" spans="1:9" x14ac:dyDescent="0.25">
      <c r="A27" s="15">
        <v>1026</v>
      </c>
      <c r="B27" s="16" t="s">
        <v>32</v>
      </c>
      <c r="C27" s="33">
        <v>349519</v>
      </c>
      <c r="D27" s="33">
        <v>3743</v>
      </c>
      <c r="E27" s="33">
        <v>2026</v>
      </c>
      <c r="F27" s="33">
        <v>0</v>
      </c>
      <c r="G27" s="33">
        <v>0</v>
      </c>
      <c r="H27" s="33">
        <v>31130</v>
      </c>
      <c r="I27" s="34">
        <f t="shared" si="0"/>
        <v>386418</v>
      </c>
    </row>
    <row r="28" spans="1:9" x14ac:dyDescent="0.25">
      <c r="A28" s="15">
        <v>1027</v>
      </c>
      <c r="B28" s="16" t="s">
        <v>33</v>
      </c>
      <c r="C28" s="31">
        <v>34958153</v>
      </c>
      <c r="D28" s="31">
        <v>1319220</v>
      </c>
      <c r="E28" s="31">
        <v>284604</v>
      </c>
      <c r="F28" s="31">
        <v>400564</v>
      </c>
      <c r="G28" s="31">
        <v>17500</v>
      </c>
      <c r="H28" s="31">
        <v>519078</v>
      </c>
      <c r="I28" s="32">
        <f t="shared" si="0"/>
        <v>37499119</v>
      </c>
    </row>
    <row r="29" spans="1:9" x14ac:dyDescent="0.25">
      <c r="A29" s="15">
        <v>1028</v>
      </c>
      <c r="B29" s="16" t="s">
        <v>34</v>
      </c>
      <c r="C29" s="33">
        <v>44382420</v>
      </c>
      <c r="D29" s="33">
        <v>951701</v>
      </c>
      <c r="E29" s="33">
        <v>1213314</v>
      </c>
      <c r="F29" s="33">
        <v>2672716</v>
      </c>
      <c r="G29" s="33">
        <v>0</v>
      </c>
      <c r="H29" s="33">
        <v>68330</v>
      </c>
      <c r="I29" s="34">
        <f t="shared" si="0"/>
        <v>49288481</v>
      </c>
    </row>
    <row r="30" spans="1:9" x14ac:dyDescent="0.25">
      <c r="A30" s="15">
        <v>1030</v>
      </c>
      <c r="B30" s="16" t="s">
        <v>35</v>
      </c>
      <c r="C30" s="31">
        <v>44049514</v>
      </c>
      <c r="D30" s="31">
        <v>3712504</v>
      </c>
      <c r="E30" s="31">
        <v>1028827</v>
      </c>
      <c r="F30" s="31">
        <v>3137536</v>
      </c>
      <c r="G30" s="31">
        <v>2500</v>
      </c>
      <c r="H30" s="31">
        <v>985604</v>
      </c>
      <c r="I30" s="32">
        <f t="shared" si="0"/>
        <v>52916485</v>
      </c>
    </row>
    <row r="31" spans="1:9" x14ac:dyDescent="0.25">
      <c r="A31" s="15">
        <v>1031</v>
      </c>
      <c r="B31" s="16" t="s">
        <v>36</v>
      </c>
      <c r="C31" s="33">
        <v>34895</v>
      </c>
      <c r="D31" s="33">
        <v>0</v>
      </c>
      <c r="E31" s="33">
        <v>1602</v>
      </c>
      <c r="F31" s="33">
        <v>0</v>
      </c>
      <c r="G31" s="33">
        <v>0</v>
      </c>
      <c r="H31" s="33">
        <v>1450</v>
      </c>
      <c r="I31" s="34">
        <f t="shared" si="0"/>
        <v>37947</v>
      </c>
    </row>
    <row r="32" spans="1:9" x14ac:dyDescent="0.25">
      <c r="A32" s="15">
        <v>1033</v>
      </c>
      <c r="B32" s="16" t="s">
        <v>37</v>
      </c>
      <c r="C32" s="31">
        <v>272744</v>
      </c>
      <c r="D32" s="31">
        <v>10823</v>
      </c>
      <c r="E32" s="31">
        <v>27723</v>
      </c>
      <c r="F32" s="31">
        <v>0</v>
      </c>
      <c r="G32" s="31">
        <v>2500</v>
      </c>
      <c r="H32" s="31">
        <v>58710</v>
      </c>
      <c r="I32" s="32">
        <f t="shared" si="0"/>
        <v>372500</v>
      </c>
    </row>
    <row r="33" spans="1:9" x14ac:dyDescent="0.25">
      <c r="A33" s="15">
        <v>1034</v>
      </c>
      <c r="B33" s="16" t="s">
        <v>38</v>
      </c>
      <c r="C33" s="33">
        <v>1012981</v>
      </c>
      <c r="D33" s="33">
        <v>35187</v>
      </c>
      <c r="E33" s="33">
        <v>28010</v>
      </c>
      <c r="F33" s="33">
        <v>0</v>
      </c>
      <c r="G33" s="33">
        <v>0</v>
      </c>
      <c r="H33" s="33">
        <v>17470</v>
      </c>
      <c r="I33" s="34">
        <f t="shared" si="0"/>
        <v>1093648</v>
      </c>
    </row>
    <row r="34" spans="1:9" x14ac:dyDescent="0.25">
      <c r="A34" s="15">
        <v>1037</v>
      </c>
      <c r="B34" s="16" t="s">
        <v>39</v>
      </c>
      <c r="C34" s="31">
        <v>4684424</v>
      </c>
      <c r="D34" s="31">
        <v>1163443</v>
      </c>
      <c r="E34" s="31">
        <v>181248</v>
      </c>
      <c r="F34" s="31">
        <v>143223</v>
      </c>
      <c r="G34" s="31">
        <v>0</v>
      </c>
      <c r="H34" s="31">
        <v>206696</v>
      </c>
      <c r="I34" s="32">
        <f t="shared" si="0"/>
        <v>6379034</v>
      </c>
    </row>
    <row r="35" spans="1:9" x14ac:dyDescent="0.25">
      <c r="A35" s="15">
        <v>1038</v>
      </c>
      <c r="B35" s="16" t="s">
        <v>40</v>
      </c>
      <c r="C35" s="33">
        <v>26479954</v>
      </c>
      <c r="D35" s="33">
        <v>0</v>
      </c>
      <c r="E35" s="33">
        <v>181717</v>
      </c>
      <c r="F35" s="33">
        <v>0</v>
      </c>
      <c r="G35" s="33">
        <v>0</v>
      </c>
      <c r="H35" s="33">
        <v>115960</v>
      </c>
      <c r="I35" s="34">
        <f t="shared" si="0"/>
        <v>26777631</v>
      </c>
    </row>
    <row r="36" spans="1:9" x14ac:dyDescent="0.25">
      <c r="A36" s="15">
        <v>1039</v>
      </c>
      <c r="B36" s="16" t="s">
        <v>41</v>
      </c>
      <c r="C36" s="31">
        <v>481393</v>
      </c>
      <c r="D36" s="31">
        <v>29108</v>
      </c>
      <c r="E36" s="31">
        <v>27316</v>
      </c>
      <c r="F36" s="31">
        <v>0</v>
      </c>
      <c r="G36" s="31">
        <v>0</v>
      </c>
      <c r="H36" s="31">
        <v>55095</v>
      </c>
      <c r="I36" s="32">
        <f t="shared" si="0"/>
        <v>592912</v>
      </c>
    </row>
    <row r="37" spans="1:9" x14ac:dyDescent="0.25">
      <c r="A37" s="15">
        <v>1040</v>
      </c>
      <c r="B37" s="16" t="s">
        <v>42</v>
      </c>
      <c r="C37" s="33">
        <v>52188380</v>
      </c>
      <c r="D37" s="33">
        <v>6940034</v>
      </c>
      <c r="E37" s="33">
        <v>1770398</v>
      </c>
      <c r="F37" s="33">
        <v>657194</v>
      </c>
      <c r="G37" s="33">
        <v>0</v>
      </c>
      <c r="H37" s="33">
        <v>1359094</v>
      </c>
      <c r="I37" s="34">
        <f t="shared" si="0"/>
        <v>62915100</v>
      </c>
    </row>
    <row r="38" spans="1:9" x14ac:dyDescent="0.25">
      <c r="A38" s="15">
        <v>1042</v>
      </c>
      <c r="B38" s="16" t="s">
        <v>43</v>
      </c>
      <c r="C38" s="31">
        <v>24310277</v>
      </c>
      <c r="D38" s="31">
        <v>0</v>
      </c>
      <c r="E38" s="31">
        <v>816</v>
      </c>
      <c r="F38" s="31">
        <v>3730512</v>
      </c>
      <c r="G38" s="31">
        <v>0</v>
      </c>
      <c r="H38" s="31">
        <v>47178</v>
      </c>
      <c r="I38" s="32">
        <f t="shared" si="0"/>
        <v>28088783</v>
      </c>
    </row>
    <row r="39" spans="1:9" x14ac:dyDescent="0.25">
      <c r="A39" s="15">
        <v>1043</v>
      </c>
      <c r="B39" s="16" t="s">
        <v>44</v>
      </c>
      <c r="C39" s="33">
        <v>328975081</v>
      </c>
      <c r="D39" s="33">
        <v>28552962</v>
      </c>
      <c r="E39" s="33">
        <v>5223132</v>
      </c>
      <c r="F39" s="33">
        <v>117523370</v>
      </c>
      <c r="G39" s="33">
        <v>0</v>
      </c>
      <c r="H39" s="33">
        <v>469165</v>
      </c>
      <c r="I39" s="34">
        <f t="shared" si="0"/>
        <v>480743710</v>
      </c>
    </row>
    <row r="40" spans="1:9" x14ac:dyDescent="0.25">
      <c r="A40" s="15">
        <v>1044</v>
      </c>
      <c r="B40" s="16" t="s">
        <v>45</v>
      </c>
      <c r="C40" s="31">
        <v>6269692</v>
      </c>
      <c r="D40" s="31">
        <v>432724</v>
      </c>
      <c r="E40" s="31">
        <v>174690</v>
      </c>
      <c r="F40" s="31">
        <v>0</v>
      </c>
      <c r="G40" s="31">
        <v>0</v>
      </c>
      <c r="H40" s="31">
        <v>199564</v>
      </c>
      <c r="I40" s="32">
        <f t="shared" si="0"/>
        <v>7076670</v>
      </c>
    </row>
    <row r="41" spans="1:9" x14ac:dyDescent="0.25">
      <c r="A41" s="15">
        <v>1046</v>
      </c>
      <c r="B41" s="16" t="s">
        <v>46</v>
      </c>
      <c r="C41" s="33">
        <v>532741</v>
      </c>
      <c r="D41" s="33">
        <v>0</v>
      </c>
      <c r="E41" s="33">
        <v>12715</v>
      </c>
      <c r="F41" s="33">
        <v>0</v>
      </c>
      <c r="G41" s="33">
        <v>10000</v>
      </c>
      <c r="H41" s="33">
        <v>900620</v>
      </c>
      <c r="I41" s="34">
        <f t="shared" si="0"/>
        <v>1456076</v>
      </c>
    </row>
    <row r="42" spans="1:9" x14ac:dyDescent="0.25">
      <c r="A42" s="15">
        <v>1047</v>
      </c>
      <c r="B42" s="16" t="s">
        <v>47</v>
      </c>
      <c r="C42" s="31">
        <v>158006849</v>
      </c>
      <c r="D42" s="31">
        <v>31742572</v>
      </c>
      <c r="E42" s="31">
        <v>8546488</v>
      </c>
      <c r="F42" s="31">
        <v>178806</v>
      </c>
      <c r="G42" s="31">
        <v>0</v>
      </c>
      <c r="H42" s="31">
        <v>1079529</v>
      </c>
      <c r="I42" s="32">
        <f t="shared" si="0"/>
        <v>199554244</v>
      </c>
    </row>
    <row r="43" spans="1:9" x14ac:dyDescent="0.25">
      <c r="A43" s="15">
        <v>1048</v>
      </c>
      <c r="B43" s="16" t="s">
        <v>48</v>
      </c>
      <c r="C43" s="33">
        <v>40076513</v>
      </c>
      <c r="D43" s="33">
        <v>4819253</v>
      </c>
      <c r="E43" s="33">
        <v>2064770</v>
      </c>
      <c r="F43" s="33">
        <v>1372459</v>
      </c>
      <c r="G43" s="33">
        <v>0</v>
      </c>
      <c r="H43" s="33">
        <v>654190</v>
      </c>
      <c r="I43" s="34">
        <f t="shared" si="0"/>
        <v>48987185</v>
      </c>
    </row>
    <row r="44" spans="1:9" x14ac:dyDescent="0.25">
      <c r="A44" s="15">
        <v>1050</v>
      </c>
      <c r="B44" s="16" t="s">
        <v>49</v>
      </c>
      <c r="C44" s="31">
        <v>365849</v>
      </c>
      <c r="D44" s="31">
        <v>6125</v>
      </c>
      <c r="E44" s="31">
        <v>1329</v>
      </c>
      <c r="F44" s="31">
        <v>0</v>
      </c>
      <c r="G44" s="31">
        <v>0</v>
      </c>
      <c r="H44" s="31">
        <v>11270</v>
      </c>
      <c r="I44" s="32">
        <f t="shared" si="0"/>
        <v>384573</v>
      </c>
    </row>
    <row r="45" spans="1:9" x14ac:dyDescent="0.25">
      <c r="A45" s="15">
        <v>1052</v>
      </c>
      <c r="B45" s="16" t="s">
        <v>50</v>
      </c>
      <c r="C45" s="33">
        <v>14354858</v>
      </c>
      <c r="D45" s="33">
        <v>2513666</v>
      </c>
      <c r="E45" s="33">
        <v>686198</v>
      </c>
      <c r="F45" s="33">
        <v>986</v>
      </c>
      <c r="G45" s="33">
        <v>0</v>
      </c>
      <c r="H45" s="33">
        <v>609608</v>
      </c>
      <c r="I45" s="34">
        <f t="shared" si="0"/>
        <v>18165316</v>
      </c>
    </row>
    <row r="46" spans="1:9" x14ac:dyDescent="0.25">
      <c r="A46" s="15">
        <v>1054</v>
      </c>
      <c r="B46" s="16" t="s">
        <v>51</v>
      </c>
      <c r="C46" s="31">
        <v>27027317</v>
      </c>
      <c r="D46" s="31">
        <v>2062390</v>
      </c>
      <c r="E46" s="31">
        <v>1328670</v>
      </c>
      <c r="F46" s="31">
        <v>121716</v>
      </c>
      <c r="G46" s="31">
        <v>10010</v>
      </c>
      <c r="H46" s="31">
        <v>675654</v>
      </c>
      <c r="I46" s="32">
        <f t="shared" si="0"/>
        <v>31225757</v>
      </c>
    </row>
    <row r="47" spans="1:9" x14ac:dyDescent="0.25">
      <c r="A47" s="15">
        <v>1055</v>
      </c>
      <c r="B47" s="16" t="s">
        <v>52</v>
      </c>
      <c r="C47" s="33">
        <v>11633033</v>
      </c>
      <c r="D47" s="33">
        <v>1007113</v>
      </c>
      <c r="E47" s="33">
        <v>502973</v>
      </c>
      <c r="F47" s="33">
        <v>160895</v>
      </c>
      <c r="G47" s="33">
        <v>0</v>
      </c>
      <c r="H47" s="33">
        <v>303381</v>
      </c>
      <c r="I47" s="34">
        <f t="shared" si="0"/>
        <v>13607395</v>
      </c>
    </row>
    <row r="48" spans="1:9" x14ac:dyDescent="0.25">
      <c r="A48" s="15">
        <v>1057</v>
      </c>
      <c r="B48" s="16" t="s">
        <v>53</v>
      </c>
      <c r="C48" s="31">
        <v>5322200</v>
      </c>
      <c r="D48" s="31">
        <v>422368</v>
      </c>
      <c r="E48" s="31">
        <v>214442</v>
      </c>
      <c r="F48" s="31">
        <v>0</v>
      </c>
      <c r="G48" s="31">
        <v>0</v>
      </c>
      <c r="H48" s="31">
        <v>1525390</v>
      </c>
      <c r="I48" s="32">
        <f t="shared" si="0"/>
        <v>7484400</v>
      </c>
    </row>
    <row r="49" spans="1:9" x14ac:dyDescent="0.25">
      <c r="A49" s="15">
        <v>1058</v>
      </c>
      <c r="B49" s="16" t="s">
        <v>54</v>
      </c>
      <c r="C49" s="33">
        <v>31382047</v>
      </c>
      <c r="D49" s="33">
        <v>949690</v>
      </c>
      <c r="E49" s="33">
        <v>692242</v>
      </c>
      <c r="F49" s="33">
        <v>0</v>
      </c>
      <c r="G49" s="33">
        <v>20000</v>
      </c>
      <c r="H49" s="33">
        <v>1170230</v>
      </c>
      <c r="I49" s="34">
        <f t="shared" si="0"/>
        <v>34214209</v>
      </c>
    </row>
    <row r="50" spans="1:9" x14ac:dyDescent="0.25">
      <c r="A50" s="15">
        <v>1062</v>
      </c>
      <c r="B50" s="16" t="s">
        <v>55</v>
      </c>
      <c r="C50" s="31">
        <v>36193957</v>
      </c>
      <c r="D50" s="31">
        <v>416069</v>
      </c>
      <c r="E50" s="31">
        <v>814309</v>
      </c>
      <c r="F50" s="31">
        <v>176936</v>
      </c>
      <c r="G50" s="31">
        <v>0</v>
      </c>
      <c r="H50" s="31">
        <v>293515</v>
      </c>
      <c r="I50" s="32">
        <f t="shared" si="0"/>
        <v>37894786</v>
      </c>
    </row>
    <row r="51" spans="1:9" x14ac:dyDescent="0.25">
      <c r="A51" s="15">
        <v>1065</v>
      </c>
      <c r="B51" s="16" t="s">
        <v>56</v>
      </c>
      <c r="C51" s="33">
        <v>121672632</v>
      </c>
      <c r="D51" s="33">
        <v>5978486</v>
      </c>
      <c r="E51" s="33">
        <v>2092777</v>
      </c>
      <c r="F51" s="33">
        <v>276798</v>
      </c>
      <c r="G51" s="33">
        <v>443628</v>
      </c>
      <c r="H51" s="33">
        <v>443063</v>
      </c>
      <c r="I51" s="34">
        <f t="shared" si="0"/>
        <v>130907384</v>
      </c>
    </row>
    <row r="52" spans="1:9" x14ac:dyDescent="0.25">
      <c r="A52" s="15">
        <v>1066</v>
      </c>
      <c r="B52" s="16" t="s">
        <v>57</v>
      </c>
      <c r="C52" s="31">
        <v>114122489</v>
      </c>
      <c r="D52" s="31">
        <v>5006517</v>
      </c>
      <c r="E52" s="31">
        <v>1890762</v>
      </c>
      <c r="F52" s="31">
        <v>254444</v>
      </c>
      <c r="G52" s="31">
        <v>0</v>
      </c>
      <c r="H52" s="31">
        <v>561964</v>
      </c>
      <c r="I52" s="32">
        <f t="shared" si="0"/>
        <v>121836176</v>
      </c>
    </row>
    <row r="53" spans="1:9" x14ac:dyDescent="0.25">
      <c r="A53" s="15">
        <v>1067</v>
      </c>
      <c r="B53" s="16" t="s">
        <v>58</v>
      </c>
      <c r="C53" s="33">
        <v>394726</v>
      </c>
      <c r="D53" s="33">
        <v>0</v>
      </c>
      <c r="E53" s="33">
        <v>786</v>
      </c>
      <c r="F53" s="33">
        <v>0</v>
      </c>
      <c r="G53" s="33">
        <v>0</v>
      </c>
      <c r="H53" s="33">
        <v>13120</v>
      </c>
      <c r="I53" s="34">
        <f t="shared" si="0"/>
        <v>408632</v>
      </c>
    </row>
    <row r="54" spans="1:9" x14ac:dyDescent="0.25">
      <c r="A54" s="15">
        <v>1068</v>
      </c>
      <c r="B54" s="16" t="s">
        <v>59</v>
      </c>
      <c r="C54" s="31">
        <v>33490663</v>
      </c>
      <c r="D54" s="31">
        <v>0</v>
      </c>
      <c r="E54" s="31">
        <v>466607</v>
      </c>
      <c r="F54" s="31">
        <v>30831768</v>
      </c>
      <c r="G54" s="31">
        <v>0</v>
      </c>
      <c r="H54" s="31">
        <v>2320</v>
      </c>
      <c r="I54" s="32">
        <f t="shared" si="0"/>
        <v>64791358</v>
      </c>
    </row>
    <row r="55" spans="1:9" x14ac:dyDescent="0.25">
      <c r="A55" s="15">
        <v>1069</v>
      </c>
      <c r="B55" s="16" t="s">
        <v>60</v>
      </c>
      <c r="C55" s="33">
        <v>2127462</v>
      </c>
      <c r="D55" s="33">
        <v>15155</v>
      </c>
      <c r="E55" s="33">
        <v>46939</v>
      </c>
      <c r="F55" s="33">
        <v>0</v>
      </c>
      <c r="G55" s="33">
        <v>0</v>
      </c>
      <c r="H55" s="33">
        <v>87450</v>
      </c>
      <c r="I55" s="34">
        <f t="shared" si="0"/>
        <v>2277006</v>
      </c>
    </row>
    <row r="56" spans="1:9" ht="15" customHeight="1" x14ac:dyDescent="0.25">
      <c r="A56" s="15">
        <v>1070</v>
      </c>
      <c r="B56" s="16" t="s">
        <v>61</v>
      </c>
      <c r="C56" s="31">
        <v>0</v>
      </c>
      <c r="D56" s="31">
        <v>0</v>
      </c>
      <c r="E56" s="31">
        <v>0</v>
      </c>
      <c r="F56" s="31">
        <v>0</v>
      </c>
      <c r="G56" s="31">
        <v>0</v>
      </c>
      <c r="H56" s="31">
        <v>0</v>
      </c>
      <c r="I56" s="32">
        <f t="shared" si="0"/>
        <v>0</v>
      </c>
    </row>
    <row r="57" spans="1:9" x14ac:dyDescent="0.25">
      <c r="A57" s="13" t="s">
        <v>63</v>
      </c>
      <c r="B57" s="18" t="s">
        <v>62</v>
      </c>
      <c r="C57" s="19">
        <f t="shared" ref="C57:I57" si="1">SUM(C7:C56)</f>
        <v>2370996847</v>
      </c>
      <c r="D57" s="19">
        <f t="shared" si="1"/>
        <v>329766396</v>
      </c>
      <c r="E57" s="19">
        <f t="shared" si="1"/>
        <v>67714803</v>
      </c>
      <c r="F57" s="19">
        <f t="shared" si="1"/>
        <v>217054531</v>
      </c>
      <c r="G57" s="19">
        <f t="shared" si="1"/>
        <v>508638</v>
      </c>
      <c r="H57" s="19">
        <f t="shared" si="1"/>
        <v>27153619</v>
      </c>
      <c r="I57" s="19">
        <f t="shared" si="1"/>
        <v>3013194834</v>
      </c>
    </row>
  </sheetData>
  <mergeCells count="1">
    <mergeCell ref="A4:I4"/>
  </mergeCells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DADDE-1C2C-4C58-949C-7C8405054809}">
  <dimension ref="A1:I57"/>
  <sheetViews>
    <sheetView workbookViewId="0">
      <selection activeCell="C7" sqref="C7:I56"/>
    </sheetView>
  </sheetViews>
  <sheetFormatPr baseColWidth="10" defaultColWidth="11.42578125" defaultRowHeight="15.75" x14ac:dyDescent="0.25"/>
  <cols>
    <col min="1" max="1" width="7.85546875" style="10" customWidth="1"/>
    <col min="2" max="2" width="22.28515625" style="11" customWidth="1"/>
    <col min="3" max="8" width="15" style="12" customWidth="1"/>
    <col min="9" max="9" width="19.5703125" style="12" customWidth="1"/>
    <col min="10" max="16384" width="11.42578125" style="4"/>
  </cols>
  <sheetData>
    <row r="1" spans="1:9" ht="15" customHeight="1" x14ac:dyDescent="0.25">
      <c r="A1" s="3"/>
      <c r="B1" s="3"/>
      <c r="C1" s="4"/>
      <c r="D1" s="5"/>
      <c r="E1" s="5"/>
      <c r="F1" s="4"/>
      <c r="G1" s="4"/>
      <c r="H1" s="4"/>
      <c r="I1" s="6" t="s">
        <v>0</v>
      </c>
    </row>
    <row r="2" spans="1:9" ht="15" customHeight="1" x14ac:dyDescent="0.25">
      <c r="A2" s="3"/>
      <c r="B2" s="3"/>
      <c r="C2" s="4"/>
      <c r="D2" s="5"/>
      <c r="E2" s="5"/>
      <c r="F2" s="4"/>
      <c r="G2" s="4"/>
      <c r="H2" s="4"/>
      <c r="I2" s="6" t="s">
        <v>1</v>
      </c>
    </row>
    <row r="3" spans="1:9" ht="15" customHeight="1" x14ac:dyDescent="0.25">
      <c r="A3" s="3"/>
      <c r="B3" s="4"/>
      <c r="C3" s="4"/>
      <c r="D3" s="5"/>
      <c r="E3" s="5"/>
      <c r="F3" s="4"/>
      <c r="G3" s="4"/>
      <c r="H3" s="4"/>
      <c r="I3" s="6" t="s">
        <v>2</v>
      </c>
    </row>
    <row r="4" spans="1:9" ht="15" customHeight="1" x14ac:dyDescent="0.25">
      <c r="A4" s="22" t="s">
        <v>64</v>
      </c>
      <c r="B4" s="22"/>
      <c r="C4" s="22"/>
      <c r="D4" s="22"/>
      <c r="E4" s="22"/>
      <c r="F4" s="22"/>
      <c r="G4" s="22"/>
      <c r="H4" s="22"/>
      <c r="I4" s="22"/>
    </row>
    <row r="5" spans="1:9" ht="15" customHeight="1" x14ac:dyDescent="0.25">
      <c r="A5" s="3"/>
      <c r="B5" s="7" t="s">
        <v>63</v>
      </c>
      <c r="C5" s="7" t="s">
        <v>63</v>
      </c>
      <c r="D5" s="7" t="s">
        <v>63</v>
      </c>
      <c r="E5" s="7" t="s">
        <v>63</v>
      </c>
      <c r="F5" s="7" t="s">
        <v>63</v>
      </c>
      <c r="G5" s="8" t="s">
        <v>63</v>
      </c>
      <c r="H5" s="4"/>
      <c r="I5" s="4"/>
    </row>
    <row r="6" spans="1:9" ht="41.25" customHeight="1" thickTop="1" thickBot="1" x14ac:dyDescent="0.3">
      <c r="A6" s="1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</row>
    <row r="7" spans="1:9" ht="16.5" thickTop="1" x14ac:dyDescent="0.25">
      <c r="A7" s="15">
        <v>1001</v>
      </c>
      <c r="B7" s="16" t="s">
        <v>12</v>
      </c>
      <c r="C7" s="29">
        <v>9038568</v>
      </c>
      <c r="D7" s="29">
        <v>0</v>
      </c>
      <c r="E7" s="29">
        <v>354094</v>
      </c>
      <c r="F7" s="29">
        <v>11874972</v>
      </c>
      <c r="G7" s="29">
        <v>0</v>
      </c>
      <c r="H7" s="29">
        <v>290</v>
      </c>
      <c r="I7" s="30">
        <f>SUM(C7:H7)</f>
        <v>21267924</v>
      </c>
    </row>
    <row r="8" spans="1:9" x14ac:dyDescent="0.25">
      <c r="A8" s="15">
        <v>1002</v>
      </c>
      <c r="B8" s="16" t="s">
        <v>13</v>
      </c>
      <c r="C8" s="31">
        <v>4775534</v>
      </c>
      <c r="D8" s="31">
        <v>300339</v>
      </c>
      <c r="E8" s="31">
        <v>38090</v>
      </c>
      <c r="F8" s="31">
        <v>0</v>
      </c>
      <c r="G8" s="31">
        <v>0</v>
      </c>
      <c r="H8" s="31">
        <v>68960</v>
      </c>
      <c r="I8" s="32">
        <f t="shared" ref="I8:I56" si="0">SUM(C8:H8)</f>
        <v>5182923</v>
      </c>
    </row>
    <row r="9" spans="1:9" x14ac:dyDescent="0.25">
      <c r="A9" s="15">
        <v>1005</v>
      </c>
      <c r="B9" s="16" t="s">
        <v>14</v>
      </c>
      <c r="C9" s="33">
        <v>27155</v>
      </c>
      <c r="D9" s="33">
        <v>0</v>
      </c>
      <c r="E9" s="33">
        <v>22932</v>
      </c>
      <c r="F9" s="33">
        <v>0</v>
      </c>
      <c r="G9" s="33">
        <v>0</v>
      </c>
      <c r="H9" s="33">
        <v>11600</v>
      </c>
      <c r="I9" s="34">
        <f t="shared" si="0"/>
        <v>61687</v>
      </c>
    </row>
    <row r="10" spans="1:9" x14ac:dyDescent="0.25">
      <c r="A10" s="15">
        <v>1006</v>
      </c>
      <c r="B10" s="16" t="s">
        <v>15</v>
      </c>
      <c r="C10" s="31">
        <v>266864</v>
      </c>
      <c r="D10" s="31">
        <v>0</v>
      </c>
      <c r="E10" s="31">
        <v>14046</v>
      </c>
      <c r="F10" s="31">
        <v>0</v>
      </c>
      <c r="G10" s="31">
        <v>0</v>
      </c>
      <c r="H10" s="31">
        <v>16115</v>
      </c>
      <c r="I10" s="32">
        <f t="shared" si="0"/>
        <v>297025</v>
      </c>
    </row>
    <row r="11" spans="1:9" x14ac:dyDescent="0.25">
      <c r="A11" s="15">
        <v>1007</v>
      </c>
      <c r="B11" s="16" t="s">
        <v>16</v>
      </c>
      <c r="C11" s="33">
        <v>70057704</v>
      </c>
      <c r="D11" s="33">
        <v>6389230</v>
      </c>
      <c r="E11" s="33">
        <v>1887413</v>
      </c>
      <c r="F11" s="33">
        <v>20250808</v>
      </c>
      <c r="G11" s="33">
        <v>2500</v>
      </c>
      <c r="H11" s="33">
        <v>1822608</v>
      </c>
      <c r="I11" s="34">
        <f t="shared" si="0"/>
        <v>100410263</v>
      </c>
    </row>
    <row r="12" spans="1:9" x14ac:dyDescent="0.25">
      <c r="A12" s="15">
        <v>1008</v>
      </c>
      <c r="B12" s="16" t="s">
        <v>17</v>
      </c>
      <c r="C12" s="31">
        <v>44980152</v>
      </c>
      <c r="D12" s="31">
        <v>0</v>
      </c>
      <c r="E12" s="31">
        <v>1006948</v>
      </c>
      <c r="F12" s="31">
        <v>5534400</v>
      </c>
      <c r="G12" s="31">
        <v>0</v>
      </c>
      <c r="H12" s="31">
        <v>4330</v>
      </c>
      <c r="I12" s="32">
        <f t="shared" si="0"/>
        <v>51525830</v>
      </c>
    </row>
    <row r="13" spans="1:9" x14ac:dyDescent="0.25">
      <c r="A13" s="15">
        <v>1010</v>
      </c>
      <c r="B13" s="16" t="s">
        <v>18</v>
      </c>
      <c r="C13" s="33">
        <v>4007820</v>
      </c>
      <c r="D13" s="33">
        <v>693140</v>
      </c>
      <c r="E13" s="33">
        <v>226532</v>
      </c>
      <c r="F13" s="33">
        <v>224932</v>
      </c>
      <c r="G13" s="33">
        <v>0</v>
      </c>
      <c r="H13" s="33">
        <v>23962</v>
      </c>
      <c r="I13" s="34">
        <f t="shared" si="0"/>
        <v>5176386</v>
      </c>
    </row>
    <row r="14" spans="1:9" x14ac:dyDescent="0.25">
      <c r="A14" s="15">
        <v>1011</v>
      </c>
      <c r="B14" s="16" t="s">
        <v>19</v>
      </c>
      <c r="C14" s="31">
        <v>49717917</v>
      </c>
      <c r="D14" s="31">
        <v>8160547</v>
      </c>
      <c r="E14" s="31">
        <v>2609927</v>
      </c>
      <c r="F14" s="31">
        <v>0</v>
      </c>
      <c r="G14" s="31">
        <v>0</v>
      </c>
      <c r="H14" s="31">
        <v>437393</v>
      </c>
      <c r="I14" s="32">
        <f t="shared" si="0"/>
        <v>60925784</v>
      </c>
    </row>
    <row r="15" spans="1:9" x14ac:dyDescent="0.25">
      <c r="A15" s="15">
        <v>1012</v>
      </c>
      <c r="B15" s="16" t="s">
        <v>20</v>
      </c>
      <c r="C15" s="33">
        <v>106876636</v>
      </c>
      <c r="D15" s="33">
        <v>51753</v>
      </c>
      <c r="E15" s="33">
        <v>3393104</v>
      </c>
      <c r="F15" s="33">
        <v>149490144</v>
      </c>
      <c r="G15" s="33">
        <v>0</v>
      </c>
      <c r="H15" s="33">
        <v>161380</v>
      </c>
      <c r="I15" s="34">
        <f t="shared" si="0"/>
        <v>259973017</v>
      </c>
    </row>
    <row r="16" spans="1:9" x14ac:dyDescent="0.25">
      <c r="A16" s="15">
        <v>1013</v>
      </c>
      <c r="B16" s="16" t="s">
        <v>21</v>
      </c>
      <c r="C16" s="31">
        <v>174841297</v>
      </c>
      <c r="D16" s="31">
        <v>75862023</v>
      </c>
      <c r="E16" s="31">
        <v>4737337</v>
      </c>
      <c r="F16" s="31">
        <v>173153</v>
      </c>
      <c r="G16" s="31">
        <v>0</v>
      </c>
      <c r="H16" s="31">
        <v>879743</v>
      </c>
      <c r="I16" s="32">
        <f t="shared" si="0"/>
        <v>256493553</v>
      </c>
    </row>
    <row r="17" spans="1:9" x14ac:dyDescent="0.25">
      <c r="A17" s="15">
        <v>1014</v>
      </c>
      <c r="B17" s="16" t="s">
        <v>22</v>
      </c>
      <c r="C17" s="33">
        <v>0</v>
      </c>
      <c r="D17" s="33">
        <v>0</v>
      </c>
      <c r="E17" s="33">
        <v>393</v>
      </c>
      <c r="F17" s="33">
        <v>0</v>
      </c>
      <c r="G17" s="33">
        <v>0</v>
      </c>
      <c r="H17" s="33">
        <v>37500</v>
      </c>
      <c r="I17" s="34">
        <f t="shared" si="0"/>
        <v>37893</v>
      </c>
    </row>
    <row r="18" spans="1:9" x14ac:dyDescent="0.25">
      <c r="A18" s="15">
        <v>1016</v>
      </c>
      <c r="B18" s="16" t="s">
        <v>23</v>
      </c>
      <c r="C18" s="31">
        <v>630397016</v>
      </c>
      <c r="D18" s="31">
        <v>102418981</v>
      </c>
      <c r="E18" s="31">
        <v>20369853</v>
      </c>
      <c r="F18" s="31">
        <v>343347556</v>
      </c>
      <c r="G18" s="31">
        <v>0</v>
      </c>
      <c r="H18" s="31">
        <v>2648280</v>
      </c>
      <c r="I18" s="32">
        <f t="shared" si="0"/>
        <v>1099181686</v>
      </c>
    </row>
    <row r="19" spans="1:9" x14ac:dyDescent="0.25">
      <c r="A19" s="15">
        <v>1017</v>
      </c>
      <c r="B19" s="16" t="s">
        <v>24</v>
      </c>
      <c r="C19" s="33">
        <v>77205384</v>
      </c>
      <c r="D19" s="33">
        <v>1909473</v>
      </c>
      <c r="E19" s="33">
        <v>2813819</v>
      </c>
      <c r="F19" s="33">
        <v>1891086</v>
      </c>
      <c r="G19" s="33">
        <v>0</v>
      </c>
      <c r="H19" s="33">
        <v>856621</v>
      </c>
      <c r="I19" s="34">
        <f t="shared" si="0"/>
        <v>84676383</v>
      </c>
    </row>
    <row r="20" spans="1:9" x14ac:dyDescent="0.25">
      <c r="A20" s="15">
        <v>1018</v>
      </c>
      <c r="B20" s="16" t="s">
        <v>25</v>
      </c>
      <c r="C20" s="31">
        <v>131043799</v>
      </c>
      <c r="D20" s="31">
        <v>1329983</v>
      </c>
      <c r="E20" s="31">
        <v>5166160</v>
      </c>
      <c r="F20" s="31">
        <v>168602947</v>
      </c>
      <c r="G20" s="31">
        <v>0</v>
      </c>
      <c r="H20" s="31">
        <v>61664</v>
      </c>
      <c r="I20" s="32">
        <f t="shared" si="0"/>
        <v>306204553</v>
      </c>
    </row>
    <row r="21" spans="1:9" x14ac:dyDescent="0.25">
      <c r="A21" s="15">
        <v>1019</v>
      </c>
      <c r="B21" s="16" t="s">
        <v>26</v>
      </c>
      <c r="C21" s="33">
        <v>22270717</v>
      </c>
      <c r="D21" s="33">
        <v>2165532</v>
      </c>
      <c r="E21" s="33">
        <v>605494</v>
      </c>
      <c r="F21" s="33">
        <v>1596517</v>
      </c>
      <c r="G21" s="33">
        <v>0</v>
      </c>
      <c r="H21" s="33">
        <v>943510</v>
      </c>
      <c r="I21" s="34">
        <f t="shared" si="0"/>
        <v>27581770</v>
      </c>
    </row>
    <row r="22" spans="1:9" x14ac:dyDescent="0.25">
      <c r="A22" s="15">
        <v>1020</v>
      </c>
      <c r="B22" s="16" t="s">
        <v>27</v>
      </c>
      <c r="C22" s="31">
        <v>22381350</v>
      </c>
      <c r="D22" s="31">
        <v>5341400</v>
      </c>
      <c r="E22" s="31">
        <v>696756</v>
      </c>
      <c r="F22" s="31">
        <v>13937690</v>
      </c>
      <c r="G22" s="31">
        <v>0</v>
      </c>
      <c r="H22" s="31">
        <v>153396</v>
      </c>
      <c r="I22" s="32">
        <f t="shared" si="0"/>
        <v>42510592</v>
      </c>
    </row>
    <row r="23" spans="1:9" x14ac:dyDescent="0.25">
      <c r="A23" s="15">
        <v>1022</v>
      </c>
      <c r="B23" s="16" t="s">
        <v>28</v>
      </c>
      <c r="C23" s="33">
        <v>729522</v>
      </c>
      <c r="D23" s="33">
        <v>51590</v>
      </c>
      <c r="E23" s="33">
        <v>29092</v>
      </c>
      <c r="F23" s="33">
        <v>0</v>
      </c>
      <c r="G23" s="33">
        <v>0</v>
      </c>
      <c r="H23" s="33">
        <v>3190</v>
      </c>
      <c r="I23" s="34">
        <f t="shared" si="0"/>
        <v>813394</v>
      </c>
    </row>
    <row r="24" spans="1:9" x14ac:dyDescent="0.25">
      <c r="A24" s="15">
        <v>1023</v>
      </c>
      <c r="B24" s="16" t="s">
        <v>29</v>
      </c>
      <c r="C24" s="31">
        <v>15181506</v>
      </c>
      <c r="D24" s="31">
        <v>1800802</v>
      </c>
      <c r="E24" s="31">
        <v>608923</v>
      </c>
      <c r="F24" s="31">
        <v>1531252</v>
      </c>
      <c r="G24" s="31">
        <v>2500</v>
      </c>
      <c r="H24" s="31">
        <v>472616</v>
      </c>
      <c r="I24" s="32">
        <f t="shared" si="0"/>
        <v>19597599</v>
      </c>
    </row>
    <row r="25" spans="1:9" x14ac:dyDescent="0.25">
      <c r="A25" s="15">
        <v>1024</v>
      </c>
      <c r="B25" s="16" t="s">
        <v>30</v>
      </c>
      <c r="C25" s="33">
        <v>477630923</v>
      </c>
      <c r="D25" s="33">
        <v>35624486</v>
      </c>
      <c r="E25" s="33">
        <v>9795237</v>
      </c>
      <c r="F25" s="33">
        <v>48280339</v>
      </c>
      <c r="G25" s="33">
        <v>29167</v>
      </c>
      <c r="H25" s="33">
        <v>3985355</v>
      </c>
      <c r="I25" s="34">
        <f t="shared" si="0"/>
        <v>575345507</v>
      </c>
    </row>
    <row r="26" spans="1:9" x14ac:dyDescent="0.25">
      <c r="A26" s="15">
        <v>1025</v>
      </c>
      <c r="B26" s="16" t="s">
        <v>31</v>
      </c>
      <c r="C26" s="31">
        <v>257836</v>
      </c>
      <c r="D26" s="31">
        <v>16419</v>
      </c>
      <c r="E26" s="31">
        <v>7783</v>
      </c>
      <c r="F26" s="31">
        <v>0</v>
      </c>
      <c r="G26" s="31">
        <v>0</v>
      </c>
      <c r="H26" s="31">
        <v>36671</v>
      </c>
      <c r="I26" s="32">
        <f t="shared" si="0"/>
        <v>318709</v>
      </c>
    </row>
    <row r="27" spans="1:9" x14ac:dyDescent="0.25">
      <c r="A27" s="15">
        <v>1026</v>
      </c>
      <c r="B27" s="16" t="s">
        <v>32</v>
      </c>
      <c r="C27" s="33">
        <v>1411720</v>
      </c>
      <c r="D27" s="33">
        <v>11494</v>
      </c>
      <c r="E27" s="33">
        <v>2935</v>
      </c>
      <c r="F27" s="33">
        <v>0</v>
      </c>
      <c r="G27" s="33">
        <v>0</v>
      </c>
      <c r="H27" s="33">
        <v>31930</v>
      </c>
      <c r="I27" s="34">
        <f t="shared" si="0"/>
        <v>1458079</v>
      </c>
    </row>
    <row r="28" spans="1:9" x14ac:dyDescent="0.25">
      <c r="A28" s="15">
        <v>1027</v>
      </c>
      <c r="B28" s="16" t="s">
        <v>33</v>
      </c>
      <c r="C28" s="31">
        <v>47890550</v>
      </c>
      <c r="D28" s="31">
        <v>1031844</v>
      </c>
      <c r="E28" s="31">
        <v>424088</v>
      </c>
      <c r="F28" s="31">
        <v>10801414</v>
      </c>
      <c r="G28" s="31">
        <v>10000</v>
      </c>
      <c r="H28" s="31">
        <v>536212</v>
      </c>
      <c r="I28" s="32">
        <f t="shared" si="0"/>
        <v>60694108</v>
      </c>
    </row>
    <row r="29" spans="1:9" x14ac:dyDescent="0.25">
      <c r="A29" s="15">
        <v>1028</v>
      </c>
      <c r="B29" s="16" t="s">
        <v>34</v>
      </c>
      <c r="C29" s="33">
        <v>33854028</v>
      </c>
      <c r="D29" s="33">
        <v>1238124</v>
      </c>
      <c r="E29" s="33">
        <v>1597798</v>
      </c>
      <c r="F29" s="33">
        <v>70643</v>
      </c>
      <c r="G29" s="33">
        <v>0</v>
      </c>
      <c r="H29" s="33">
        <v>53615</v>
      </c>
      <c r="I29" s="34">
        <f t="shared" si="0"/>
        <v>36814208</v>
      </c>
    </row>
    <row r="30" spans="1:9" x14ac:dyDescent="0.25">
      <c r="A30" s="15">
        <v>1030</v>
      </c>
      <c r="B30" s="16" t="s">
        <v>35</v>
      </c>
      <c r="C30" s="31">
        <v>88595572</v>
      </c>
      <c r="D30" s="31">
        <v>5270211</v>
      </c>
      <c r="E30" s="31">
        <v>1452054</v>
      </c>
      <c r="F30" s="31">
        <v>38247610</v>
      </c>
      <c r="G30" s="31">
        <v>0</v>
      </c>
      <c r="H30" s="31">
        <v>966718</v>
      </c>
      <c r="I30" s="32">
        <f t="shared" si="0"/>
        <v>134532165</v>
      </c>
    </row>
    <row r="31" spans="1:9" x14ac:dyDescent="0.25">
      <c r="A31" s="15">
        <v>1031</v>
      </c>
      <c r="B31" s="16" t="s">
        <v>36</v>
      </c>
      <c r="C31" s="33">
        <v>23475</v>
      </c>
      <c r="D31" s="33">
        <v>0</v>
      </c>
      <c r="E31" s="33">
        <v>1224</v>
      </c>
      <c r="F31" s="33">
        <v>0</v>
      </c>
      <c r="G31" s="33">
        <v>0</v>
      </c>
      <c r="H31" s="33">
        <v>1160</v>
      </c>
      <c r="I31" s="34">
        <f t="shared" si="0"/>
        <v>25859</v>
      </c>
    </row>
    <row r="32" spans="1:9" x14ac:dyDescent="0.25">
      <c r="A32" s="15">
        <v>1033</v>
      </c>
      <c r="B32" s="16" t="s">
        <v>37</v>
      </c>
      <c r="C32" s="31">
        <v>3533756</v>
      </c>
      <c r="D32" s="31">
        <v>41898</v>
      </c>
      <c r="E32" s="31">
        <v>186470</v>
      </c>
      <c r="F32" s="31">
        <v>0</v>
      </c>
      <c r="G32" s="31">
        <v>0</v>
      </c>
      <c r="H32" s="31">
        <v>56100</v>
      </c>
      <c r="I32" s="32">
        <f t="shared" si="0"/>
        <v>3818224</v>
      </c>
    </row>
    <row r="33" spans="1:9" x14ac:dyDescent="0.25">
      <c r="A33" s="15">
        <v>1034</v>
      </c>
      <c r="B33" s="16" t="s">
        <v>38</v>
      </c>
      <c r="C33" s="33">
        <v>935187</v>
      </c>
      <c r="D33" s="33">
        <v>20935</v>
      </c>
      <c r="E33" s="33">
        <v>21280</v>
      </c>
      <c r="F33" s="33">
        <v>0</v>
      </c>
      <c r="G33" s="33">
        <v>0</v>
      </c>
      <c r="H33" s="33">
        <v>13990</v>
      </c>
      <c r="I33" s="34">
        <f t="shared" si="0"/>
        <v>991392</v>
      </c>
    </row>
    <row r="34" spans="1:9" x14ac:dyDescent="0.25">
      <c r="A34" s="15">
        <v>1037</v>
      </c>
      <c r="B34" s="16" t="s">
        <v>39</v>
      </c>
      <c r="C34" s="31">
        <v>0</v>
      </c>
      <c r="D34" s="31">
        <v>0</v>
      </c>
      <c r="E34" s="31">
        <v>0</v>
      </c>
      <c r="F34" s="31">
        <v>0</v>
      </c>
      <c r="G34" s="31">
        <v>0</v>
      </c>
      <c r="H34" s="31">
        <v>0</v>
      </c>
      <c r="I34" s="32">
        <f t="shared" si="0"/>
        <v>0</v>
      </c>
    </row>
    <row r="35" spans="1:9" x14ac:dyDescent="0.25">
      <c r="A35" s="15">
        <v>1038</v>
      </c>
      <c r="B35" s="16" t="s">
        <v>40</v>
      </c>
      <c r="C35" s="33">
        <v>151190402</v>
      </c>
      <c r="D35" s="33">
        <v>0</v>
      </c>
      <c r="E35" s="33">
        <v>4920171</v>
      </c>
      <c r="F35" s="33">
        <v>93585675</v>
      </c>
      <c r="G35" s="33">
        <v>0</v>
      </c>
      <c r="H35" s="33">
        <v>147250</v>
      </c>
      <c r="I35" s="34">
        <f t="shared" si="0"/>
        <v>249843498</v>
      </c>
    </row>
    <row r="36" spans="1:9" x14ac:dyDescent="0.25">
      <c r="A36" s="15">
        <v>1039</v>
      </c>
      <c r="B36" s="16" t="s">
        <v>41</v>
      </c>
      <c r="C36" s="31">
        <v>941415</v>
      </c>
      <c r="D36" s="31">
        <v>114571</v>
      </c>
      <c r="E36" s="31">
        <v>22569</v>
      </c>
      <c r="F36" s="31">
        <v>0</v>
      </c>
      <c r="G36" s="31">
        <v>0</v>
      </c>
      <c r="H36" s="31">
        <v>52160</v>
      </c>
      <c r="I36" s="32">
        <f t="shared" si="0"/>
        <v>1130715</v>
      </c>
    </row>
    <row r="37" spans="1:9" x14ac:dyDescent="0.25">
      <c r="A37" s="15">
        <v>1040</v>
      </c>
      <c r="B37" s="16" t="s">
        <v>42</v>
      </c>
      <c r="C37" s="33">
        <v>71906510</v>
      </c>
      <c r="D37" s="33">
        <v>7212397</v>
      </c>
      <c r="E37" s="33">
        <v>2039521</v>
      </c>
      <c r="F37" s="33">
        <v>300400</v>
      </c>
      <c r="G37" s="33">
        <v>0</v>
      </c>
      <c r="H37" s="33">
        <v>1577503</v>
      </c>
      <c r="I37" s="34">
        <f t="shared" si="0"/>
        <v>83036331</v>
      </c>
    </row>
    <row r="38" spans="1:9" x14ac:dyDescent="0.25">
      <c r="A38" s="15">
        <v>1042</v>
      </c>
      <c r="B38" s="16" t="s">
        <v>43</v>
      </c>
      <c r="C38" s="31">
        <v>160519405</v>
      </c>
      <c r="D38" s="31">
        <v>0</v>
      </c>
      <c r="E38" s="31">
        <v>6619428</v>
      </c>
      <c r="F38" s="31">
        <v>3681420</v>
      </c>
      <c r="G38" s="31">
        <v>0</v>
      </c>
      <c r="H38" s="31">
        <v>37055</v>
      </c>
      <c r="I38" s="32">
        <f t="shared" si="0"/>
        <v>170857308</v>
      </c>
    </row>
    <row r="39" spans="1:9" x14ac:dyDescent="0.25">
      <c r="A39" s="15">
        <v>1043</v>
      </c>
      <c r="B39" s="16" t="s">
        <v>44</v>
      </c>
      <c r="C39" s="33">
        <v>268092781</v>
      </c>
      <c r="D39" s="33">
        <v>27027045</v>
      </c>
      <c r="E39" s="33">
        <v>6775670</v>
      </c>
      <c r="F39" s="33">
        <v>2916971</v>
      </c>
      <c r="G39" s="33">
        <v>0</v>
      </c>
      <c r="H39" s="33">
        <v>410949</v>
      </c>
      <c r="I39" s="34">
        <f t="shared" si="0"/>
        <v>305223416</v>
      </c>
    </row>
    <row r="40" spans="1:9" x14ac:dyDescent="0.25">
      <c r="A40" s="15">
        <v>1044</v>
      </c>
      <c r="B40" s="16" t="s">
        <v>45</v>
      </c>
      <c r="C40" s="31">
        <v>4140350</v>
      </c>
      <c r="D40" s="31">
        <v>310612</v>
      </c>
      <c r="E40" s="31">
        <v>66312</v>
      </c>
      <c r="F40" s="31">
        <v>0</v>
      </c>
      <c r="G40" s="31">
        <v>0</v>
      </c>
      <c r="H40" s="31">
        <v>174690</v>
      </c>
      <c r="I40" s="32">
        <f t="shared" si="0"/>
        <v>4691964</v>
      </c>
    </row>
    <row r="41" spans="1:9" x14ac:dyDescent="0.25">
      <c r="A41" s="15">
        <v>1046</v>
      </c>
      <c r="B41" s="16" t="s">
        <v>46</v>
      </c>
      <c r="C41" s="33">
        <v>30451</v>
      </c>
      <c r="D41" s="33">
        <v>22025</v>
      </c>
      <c r="E41" s="33">
        <v>21898</v>
      </c>
      <c r="F41" s="33">
        <v>0</v>
      </c>
      <c r="G41" s="33">
        <v>2500</v>
      </c>
      <c r="H41" s="33">
        <v>728199</v>
      </c>
      <c r="I41" s="34">
        <f t="shared" si="0"/>
        <v>805073</v>
      </c>
    </row>
    <row r="42" spans="1:9" x14ac:dyDescent="0.25">
      <c r="A42" s="15">
        <v>1047</v>
      </c>
      <c r="B42" s="16" t="s">
        <v>47</v>
      </c>
      <c r="C42" s="31">
        <v>167080775</v>
      </c>
      <c r="D42" s="31">
        <v>31770889</v>
      </c>
      <c r="E42" s="31">
        <v>8621510</v>
      </c>
      <c r="F42" s="31">
        <v>22812</v>
      </c>
      <c r="G42" s="31">
        <v>2500</v>
      </c>
      <c r="H42" s="31">
        <v>1242958</v>
      </c>
      <c r="I42" s="32">
        <f t="shared" si="0"/>
        <v>208741444</v>
      </c>
    </row>
    <row r="43" spans="1:9" x14ac:dyDescent="0.25">
      <c r="A43" s="15">
        <v>1048</v>
      </c>
      <c r="B43" s="16" t="s">
        <v>48</v>
      </c>
      <c r="C43" s="33">
        <v>130658418</v>
      </c>
      <c r="D43" s="33">
        <v>7143273</v>
      </c>
      <c r="E43" s="33">
        <v>2494087</v>
      </c>
      <c r="F43" s="33">
        <v>219220</v>
      </c>
      <c r="G43" s="33">
        <v>0</v>
      </c>
      <c r="H43" s="33">
        <v>770436</v>
      </c>
      <c r="I43" s="34">
        <f t="shared" si="0"/>
        <v>141285434</v>
      </c>
    </row>
    <row r="44" spans="1:9" x14ac:dyDescent="0.25">
      <c r="A44" s="15">
        <v>1050</v>
      </c>
      <c r="B44" s="16" t="s">
        <v>49</v>
      </c>
      <c r="C44" s="31">
        <v>0</v>
      </c>
      <c r="D44" s="31">
        <v>0</v>
      </c>
      <c r="E44" s="31">
        <v>0</v>
      </c>
      <c r="F44" s="31">
        <v>0</v>
      </c>
      <c r="G44" s="31">
        <v>0</v>
      </c>
      <c r="H44" s="31">
        <v>0</v>
      </c>
      <c r="I44" s="32">
        <f t="shared" si="0"/>
        <v>0</v>
      </c>
    </row>
    <row r="45" spans="1:9" x14ac:dyDescent="0.25">
      <c r="A45" s="15">
        <v>1052</v>
      </c>
      <c r="B45" s="16" t="s">
        <v>50</v>
      </c>
      <c r="C45" s="33">
        <v>18556057</v>
      </c>
      <c r="D45" s="33">
        <v>1238460</v>
      </c>
      <c r="E45" s="33">
        <v>676722</v>
      </c>
      <c r="F45" s="33">
        <v>620113</v>
      </c>
      <c r="G45" s="33">
        <v>0</v>
      </c>
      <c r="H45" s="33">
        <v>785846</v>
      </c>
      <c r="I45" s="34">
        <f t="shared" si="0"/>
        <v>21877198</v>
      </c>
    </row>
    <row r="46" spans="1:9" x14ac:dyDescent="0.25">
      <c r="A46" s="15">
        <v>1054</v>
      </c>
      <c r="B46" s="16" t="s">
        <v>51</v>
      </c>
      <c r="C46" s="31">
        <v>24322402</v>
      </c>
      <c r="D46" s="31">
        <v>2458025</v>
      </c>
      <c r="E46" s="31">
        <v>1057581</v>
      </c>
      <c r="F46" s="31">
        <v>1807441</v>
      </c>
      <c r="G46" s="31">
        <v>5001</v>
      </c>
      <c r="H46" s="31">
        <v>579537</v>
      </c>
      <c r="I46" s="32">
        <f t="shared" si="0"/>
        <v>30229987</v>
      </c>
    </row>
    <row r="47" spans="1:9" x14ac:dyDescent="0.25">
      <c r="A47" s="15">
        <v>1055</v>
      </c>
      <c r="B47" s="16" t="s">
        <v>52</v>
      </c>
      <c r="C47" s="33">
        <v>19734693</v>
      </c>
      <c r="D47" s="33">
        <v>913373</v>
      </c>
      <c r="E47" s="33">
        <v>752210</v>
      </c>
      <c r="F47" s="33">
        <v>4383</v>
      </c>
      <c r="G47" s="33">
        <v>0</v>
      </c>
      <c r="H47" s="33">
        <v>336090</v>
      </c>
      <c r="I47" s="34">
        <f t="shared" si="0"/>
        <v>21740749</v>
      </c>
    </row>
    <row r="48" spans="1:9" x14ac:dyDescent="0.25">
      <c r="A48" s="15">
        <v>1057</v>
      </c>
      <c r="B48" s="16" t="s">
        <v>53</v>
      </c>
      <c r="C48" s="31">
        <v>2237068</v>
      </c>
      <c r="D48" s="31">
        <v>195078</v>
      </c>
      <c r="E48" s="31">
        <v>116908</v>
      </c>
      <c r="F48" s="31">
        <v>0</v>
      </c>
      <c r="G48" s="31">
        <v>0</v>
      </c>
      <c r="H48" s="31">
        <v>548351</v>
      </c>
      <c r="I48" s="32">
        <f t="shared" si="0"/>
        <v>3097405</v>
      </c>
    </row>
    <row r="49" spans="1:9" x14ac:dyDescent="0.25">
      <c r="A49" s="15">
        <v>1058</v>
      </c>
      <c r="B49" s="16" t="s">
        <v>54</v>
      </c>
      <c r="C49" s="33">
        <v>23246767</v>
      </c>
      <c r="D49" s="33">
        <v>573548</v>
      </c>
      <c r="E49" s="33">
        <v>660681</v>
      </c>
      <c r="F49" s="33">
        <v>158990</v>
      </c>
      <c r="G49" s="33">
        <v>0</v>
      </c>
      <c r="H49" s="33">
        <v>1083744</v>
      </c>
      <c r="I49" s="34">
        <f t="shared" si="0"/>
        <v>25723730</v>
      </c>
    </row>
    <row r="50" spans="1:9" x14ac:dyDescent="0.25">
      <c r="A50" s="15">
        <v>1062</v>
      </c>
      <c r="B50" s="16" t="s">
        <v>55</v>
      </c>
      <c r="C50" s="31">
        <v>262321451</v>
      </c>
      <c r="D50" s="31">
        <v>1127005</v>
      </c>
      <c r="E50" s="31">
        <v>9200244</v>
      </c>
      <c r="F50" s="31">
        <v>4116</v>
      </c>
      <c r="G50" s="31">
        <v>0</v>
      </c>
      <c r="H50" s="31">
        <v>589438</v>
      </c>
      <c r="I50" s="32">
        <f t="shared" si="0"/>
        <v>273242254</v>
      </c>
    </row>
    <row r="51" spans="1:9" x14ac:dyDescent="0.25">
      <c r="A51" s="15">
        <v>1065</v>
      </c>
      <c r="B51" s="16" t="s">
        <v>56</v>
      </c>
      <c r="C51" s="33">
        <v>78539328</v>
      </c>
      <c r="D51" s="33">
        <v>8946612</v>
      </c>
      <c r="E51" s="33">
        <v>1714391</v>
      </c>
      <c r="F51" s="33">
        <v>532574</v>
      </c>
      <c r="G51" s="33">
        <v>79103</v>
      </c>
      <c r="H51" s="33">
        <v>472140</v>
      </c>
      <c r="I51" s="34">
        <f t="shared" si="0"/>
        <v>90284148</v>
      </c>
    </row>
    <row r="52" spans="1:9" x14ac:dyDescent="0.25">
      <c r="A52" s="15">
        <v>1066</v>
      </c>
      <c r="B52" s="16" t="s">
        <v>57</v>
      </c>
      <c r="C52" s="31">
        <v>142362778</v>
      </c>
      <c r="D52" s="31">
        <v>10933709</v>
      </c>
      <c r="E52" s="31">
        <v>3150286</v>
      </c>
      <c r="F52" s="31">
        <v>1085</v>
      </c>
      <c r="G52" s="31">
        <v>2500</v>
      </c>
      <c r="H52" s="31">
        <v>2727592</v>
      </c>
      <c r="I52" s="32">
        <f t="shared" si="0"/>
        <v>159177950</v>
      </c>
    </row>
    <row r="53" spans="1:9" x14ac:dyDescent="0.25">
      <c r="A53" s="15">
        <v>1067</v>
      </c>
      <c r="B53" s="16" t="s">
        <v>58</v>
      </c>
      <c r="C53" s="33">
        <v>524049</v>
      </c>
      <c r="D53" s="33">
        <v>0</v>
      </c>
      <c r="E53" s="33">
        <v>0</v>
      </c>
      <c r="F53" s="33">
        <v>0</v>
      </c>
      <c r="G53" s="33">
        <v>0</v>
      </c>
      <c r="H53" s="33">
        <v>31640</v>
      </c>
      <c r="I53" s="34">
        <f t="shared" si="0"/>
        <v>555689</v>
      </c>
    </row>
    <row r="54" spans="1:9" x14ac:dyDescent="0.25">
      <c r="A54" s="15">
        <v>1068</v>
      </c>
      <c r="B54" s="16" t="s">
        <v>59</v>
      </c>
      <c r="C54" s="31">
        <v>92</v>
      </c>
      <c r="D54" s="31">
        <v>0</v>
      </c>
      <c r="E54" s="31">
        <v>0</v>
      </c>
      <c r="F54" s="31">
        <v>0</v>
      </c>
      <c r="G54" s="31">
        <v>0</v>
      </c>
      <c r="H54" s="31">
        <v>8620</v>
      </c>
      <c r="I54" s="32">
        <f t="shared" si="0"/>
        <v>8712</v>
      </c>
    </row>
    <row r="55" spans="1:9" x14ac:dyDescent="0.25">
      <c r="A55" s="15">
        <v>1069</v>
      </c>
      <c r="B55" s="16" t="s">
        <v>60</v>
      </c>
      <c r="C55" s="33">
        <v>1250754</v>
      </c>
      <c r="D55" s="33">
        <v>52686</v>
      </c>
      <c r="E55" s="33">
        <v>39021</v>
      </c>
      <c r="F55" s="33">
        <v>0</v>
      </c>
      <c r="G55" s="33">
        <v>0</v>
      </c>
      <c r="H55" s="33">
        <v>32170</v>
      </c>
      <c r="I55" s="34">
        <f t="shared" si="0"/>
        <v>1374631</v>
      </c>
    </row>
    <row r="56" spans="1:9" ht="15" customHeight="1" x14ac:dyDescent="0.25">
      <c r="A56" s="15">
        <v>1070</v>
      </c>
      <c r="B56" s="16" t="s">
        <v>61</v>
      </c>
      <c r="C56" s="31">
        <v>27662005</v>
      </c>
      <c r="D56" s="31">
        <v>15534680</v>
      </c>
      <c r="E56" s="31">
        <v>1208508</v>
      </c>
      <c r="F56" s="31">
        <v>0</v>
      </c>
      <c r="G56" s="31">
        <v>0</v>
      </c>
      <c r="H56" s="31">
        <v>610037</v>
      </c>
      <c r="I56" s="32">
        <f t="shared" si="0"/>
        <v>45015230</v>
      </c>
    </row>
    <row r="57" spans="1:9" x14ac:dyDescent="0.25">
      <c r="A57" s="13" t="s">
        <v>63</v>
      </c>
      <c r="B57" s="18" t="s">
        <v>62</v>
      </c>
      <c r="C57" s="19">
        <f t="shared" ref="C57:I57" si="1">SUM(C7:C56)</f>
        <v>3573249939</v>
      </c>
      <c r="D57" s="19">
        <f t="shared" si="1"/>
        <v>365304192</v>
      </c>
      <c r="E57" s="19">
        <f t="shared" si="1"/>
        <v>108227500</v>
      </c>
      <c r="F57" s="19">
        <f t="shared" si="1"/>
        <v>919710663</v>
      </c>
      <c r="G57" s="19">
        <f t="shared" si="1"/>
        <v>135771</v>
      </c>
      <c r="H57" s="19">
        <f t="shared" si="1"/>
        <v>27231314</v>
      </c>
      <c r="I57" s="19">
        <f t="shared" si="1"/>
        <v>4993859379</v>
      </c>
    </row>
  </sheetData>
  <mergeCells count="1">
    <mergeCell ref="A4:I4"/>
  </mergeCells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57938-B466-4217-9441-DCF6E30E9951}">
  <dimension ref="A1:I57"/>
  <sheetViews>
    <sheetView workbookViewId="0">
      <selection activeCell="C7" sqref="C7:I56"/>
    </sheetView>
  </sheetViews>
  <sheetFormatPr baseColWidth="10" defaultColWidth="11.42578125" defaultRowHeight="15.75" x14ac:dyDescent="0.25"/>
  <cols>
    <col min="1" max="1" width="7.85546875" style="10" customWidth="1"/>
    <col min="2" max="2" width="19" style="11" customWidth="1"/>
    <col min="3" max="8" width="15" style="12" customWidth="1"/>
    <col min="9" max="9" width="19.5703125" style="12" customWidth="1"/>
    <col min="10" max="16384" width="11.42578125" style="4"/>
  </cols>
  <sheetData>
    <row r="1" spans="1:9" ht="15" customHeight="1" x14ac:dyDescent="0.25">
      <c r="A1" s="3"/>
      <c r="B1" s="3"/>
      <c r="C1" s="4"/>
      <c r="D1" s="5"/>
      <c r="E1" s="5"/>
      <c r="F1" s="4"/>
      <c r="G1" s="4"/>
      <c r="H1" s="4"/>
      <c r="I1" s="6" t="s">
        <v>0</v>
      </c>
    </row>
    <row r="2" spans="1:9" ht="15" customHeight="1" x14ac:dyDescent="0.25">
      <c r="A2" s="3"/>
      <c r="B2" s="3"/>
      <c r="C2" s="4"/>
      <c r="D2" s="5"/>
      <c r="E2" s="5"/>
      <c r="F2" s="4"/>
      <c r="G2" s="4"/>
      <c r="H2" s="4"/>
      <c r="I2" s="6" t="s">
        <v>1</v>
      </c>
    </row>
    <row r="3" spans="1:9" ht="15" customHeight="1" x14ac:dyDescent="0.25">
      <c r="A3" s="3"/>
      <c r="B3" s="4"/>
      <c r="C3" s="4"/>
      <c r="D3" s="5"/>
      <c r="E3" s="5"/>
      <c r="F3" s="4"/>
      <c r="G3" s="4"/>
      <c r="H3" s="4"/>
      <c r="I3" s="6" t="s">
        <v>2</v>
      </c>
    </row>
    <row r="4" spans="1:9" ht="15" customHeight="1" x14ac:dyDescent="0.25">
      <c r="A4" s="22" t="s">
        <v>64</v>
      </c>
      <c r="B4" s="22"/>
      <c r="C4" s="22"/>
      <c r="D4" s="22"/>
      <c r="E4" s="22"/>
      <c r="F4" s="22"/>
      <c r="G4" s="22"/>
      <c r="H4" s="22"/>
      <c r="I4" s="22"/>
    </row>
    <row r="5" spans="1:9" ht="15" customHeight="1" x14ac:dyDescent="0.25">
      <c r="A5" s="3"/>
      <c r="B5" s="7" t="s">
        <v>63</v>
      </c>
      <c r="C5" s="7" t="s">
        <v>63</v>
      </c>
      <c r="D5" s="7" t="s">
        <v>63</v>
      </c>
      <c r="E5" s="7" t="s">
        <v>63</v>
      </c>
      <c r="F5" s="7" t="s">
        <v>63</v>
      </c>
      <c r="G5" s="8" t="s">
        <v>63</v>
      </c>
      <c r="H5" s="4"/>
      <c r="I5" s="4"/>
    </row>
    <row r="6" spans="1:9" ht="41.25" customHeight="1" thickTop="1" thickBot="1" x14ac:dyDescent="0.3">
      <c r="A6" s="1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</row>
    <row r="7" spans="1:9" ht="16.5" thickTop="1" x14ac:dyDescent="0.25">
      <c r="A7" s="15">
        <v>1001</v>
      </c>
      <c r="B7" s="16" t="s">
        <v>12</v>
      </c>
      <c r="C7" s="29">
        <v>10476354</v>
      </c>
      <c r="D7" s="29">
        <v>0</v>
      </c>
      <c r="E7" s="29">
        <v>414003</v>
      </c>
      <c r="F7" s="29">
        <v>13312555</v>
      </c>
      <c r="G7" s="29">
        <v>0</v>
      </c>
      <c r="H7" s="29">
        <v>7790</v>
      </c>
      <c r="I7" s="30">
        <f>SUM(C7:H7)</f>
        <v>24210702</v>
      </c>
    </row>
    <row r="8" spans="1:9" x14ac:dyDescent="0.25">
      <c r="A8" s="15">
        <v>1002</v>
      </c>
      <c r="B8" s="16" t="s">
        <v>13</v>
      </c>
      <c r="C8" s="31">
        <v>20159745</v>
      </c>
      <c r="D8" s="31">
        <v>40252</v>
      </c>
      <c r="E8" s="31">
        <v>31811</v>
      </c>
      <c r="F8" s="31">
        <v>0</v>
      </c>
      <c r="G8" s="31">
        <v>0</v>
      </c>
      <c r="H8" s="31">
        <v>79880</v>
      </c>
      <c r="I8" s="32">
        <f t="shared" ref="I8:I56" si="0">SUM(C8:H8)</f>
        <v>20311688</v>
      </c>
    </row>
    <row r="9" spans="1:9" x14ac:dyDescent="0.25">
      <c r="A9" s="15">
        <v>1005</v>
      </c>
      <c r="B9" s="16" t="s">
        <v>14</v>
      </c>
      <c r="C9" s="33">
        <v>1621</v>
      </c>
      <c r="D9" s="33">
        <v>969</v>
      </c>
      <c r="E9" s="33">
        <v>18785</v>
      </c>
      <c r="F9" s="33">
        <v>0</v>
      </c>
      <c r="G9" s="33">
        <v>0</v>
      </c>
      <c r="H9" s="33">
        <v>9860</v>
      </c>
      <c r="I9" s="34">
        <f t="shared" si="0"/>
        <v>31235</v>
      </c>
    </row>
    <row r="10" spans="1:9" x14ac:dyDescent="0.25">
      <c r="A10" s="15">
        <v>1006</v>
      </c>
      <c r="B10" s="16" t="s">
        <v>15</v>
      </c>
      <c r="C10" s="31">
        <v>65677</v>
      </c>
      <c r="D10" s="31">
        <v>7578</v>
      </c>
      <c r="E10" s="31">
        <v>4405</v>
      </c>
      <c r="F10" s="31">
        <v>0</v>
      </c>
      <c r="G10" s="31">
        <v>0</v>
      </c>
      <c r="H10" s="31">
        <v>1740</v>
      </c>
      <c r="I10" s="32">
        <f t="shared" si="0"/>
        <v>79400</v>
      </c>
    </row>
    <row r="11" spans="1:9" x14ac:dyDescent="0.25">
      <c r="A11" s="15">
        <v>1007</v>
      </c>
      <c r="B11" s="16" t="s">
        <v>16</v>
      </c>
      <c r="C11" s="33">
        <v>253600224</v>
      </c>
      <c r="D11" s="33">
        <v>8703095</v>
      </c>
      <c r="E11" s="33">
        <v>2252418</v>
      </c>
      <c r="F11" s="33">
        <v>143450</v>
      </c>
      <c r="G11" s="33">
        <v>2500</v>
      </c>
      <c r="H11" s="33">
        <v>1767678</v>
      </c>
      <c r="I11" s="34">
        <f t="shared" si="0"/>
        <v>266469365</v>
      </c>
    </row>
    <row r="12" spans="1:9" x14ac:dyDescent="0.25">
      <c r="A12" s="15">
        <v>1008</v>
      </c>
      <c r="B12" s="16" t="s">
        <v>17</v>
      </c>
      <c r="C12" s="31">
        <v>274762809</v>
      </c>
      <c r="D12" s="31">
        <v>0</v>
      </c>
      <c r="E12" s="31">
        <v>9716420</v>
      </c>
      <c r="F12" s="31">
        <v>254516525</v>
      </c>
      <c r="G12" s="31">
        <v>0</v>
      </c>
      <c r="H12" s="31">
        <v>16030</v>
      </c>
      <c r="I12" s="32">
        <f t="shared" si="0"/>
        <v>539011784</v>
      </c>
    </row>
    <row r="13" spans="1:9" x14ac:dyDescent="0.25">
      <c r="A13" s="15">
        <v>1010</v>
      </c>
      <c r="B13" s="16" t="s">
        <v>18</v>
      </c>
      <c r="C13" s="33">
        <v>3562346</v>
      </c>
      <c r="D13" s="33">
        <v>238303</v>
      </c>
      <c r="E13" s="33">
        <v>179825</v>
      </c>
      <c r="F13" s="33">
        <v>312851</v>
      </c>
      <c r="G13" s="33">
        <v>0</v>
      </c>
      <c r="H13" s="33">
        <v>43217</v>
      </c>
      <c r="I13" s="34">
        <f t="shared" si="0"/>
        <v>4336542</v>
      </c>
    </row>
    <row r="14" spans="1:9" x14ac:dyDescent="0.25">
      <c r="A14" s="15">
        <v>1011</v>
      </c>
      <c r="B14" s="16" t="s">
        <v>19</v>
      </c>
      <c r="C14" s="31">
        <v>57162550</v>
      </c>
      <c r="D14" s="31">
        <v>4245757</v>
      </c>
      <c r="E14" s="31">
        <v>2849922</v>
      </c>
      <c r="F14" s="31">
        <v>46307116</v>
      </c>
      <c r="G14" s="31">
        <v>0</v>
      </c>
      <c r="H14" s="31">
        <v>543189</v>
      </c>
      <c r="I14" s="32">
        <f t="shared" si="0"/>
        <v>111108534</v>
      </c>
    </row>
    <row r="15" spans="1:9" x14ac:dyDescent="0.25">
      <c r="A15" s="15">
        <v>1012</v>
      </c>
      <c r="B15" s="16" t="s">
        <v>20</v>
      </c>
      <c r="C15" s="33">
        <v>32436120</v>
      </c>
      <c r="D15" s="33">
        <v>324355</v>
      </c>
      <c r="E15" s="33">
        <v>767658</v>
      </c>
      <c r="F15" s="33">
        <v>25236966</v>
      </c>
      <c r="G15" s="33">
        <v>0</v>
      </c>
      <c r="H15" s="33">
        <v>219860</v>
      </c>
      <c r="I15" s="34">
        <f t="shared" si="0"/>
        <v>58984959</v>
      </c>
    </row>
    <row r="16" spans="1:9" x14ac:dyDescent="0.25">
      <c r="A16" s="15">
        <v>1013</v>
      </c>
      <c r="B16" s="16" t="s">
        <v>21</v>
      </c>
      <c r="C16" s="31">
        <v>236178867</v>
      </c>
      <c r="D16" s="31">
        <v>69845574</v>
      </c>
      <c r="E16" s="31">
        <v>5141582</v>
      </c>
      <c r="F16" s="31">
        <v>0</v>
      </c>
      <c r="G16" s="31">
        <v>0</v>
      </c>
      <c r="H16" s="31">
        <v>1215673</v>
      </c>
      <c r="I16" s="32">
        <f t="shared" si="0"/>
        <v>312381696</v>
      </c>
    </row>
    <row r="17" spans="1:9" x14ac:dyDescent="0.25">
      <c r="A17" s="15">
        <v>1014</v>
      </c>
      <c r="B17" s="16" t="s">
        <v>22</v>
      </c>
      <c r="C17" s="33">
        <v>42678602</v>
      </c>
      <c r="D17" s="33">
        <v>248</v>
      </c>
      <c r="E17" s="33">
        <v>329872</v>
      </c>
      <c r="F17" s="33">
        <v>49097176</v>
      </c>
      <c r="G17" s="33">
        <v>0</v>
      </c>
      <c r="H17" s="33">
        <v>33490</v>
      </c>
      <c r="I17" s="34">
        <f t="shared" si="0"/>
        <v>92139388</v>
      </c>
    </row>
    <row r="18" spans="1:9" x14ac:dyDescent="0.25">
      <c r="A18" s="15">
        <v>1016</v>
      </c>
      <c r="B18" s="16" t="s">
        <v>23</v>
      </c>
      <c r="C18" s="31">
        <v>383611259</v>
      </c>
      <c r="D18" s="31">
        <v>118164506</v>
      </c>
      <c r="E18" s="31">
        <v>17696291</v>
      </c>
      <c r="F18" s="31">
        <v>24595771</v>
      </c>
      <c r="G18" s="31">
        <v>0</v>
      </c>
      <c r="H18" s="31">
        <v>1220058</v>
      </c>
      <c r="I18" s="32">
        <f t="shared" si="0"/>
        <v>545287885</v>
      </c>
    </row>
    <row r="19" spans="1:9" x14ac:dyDescent="0.25">
      <c r="A19" s="15">
        <v>1017</v>
      </c>
      <c r="B19" s="16" t="s">
        <v>24</v>
      </c>
      <c r="C19" s="33">
        <v>440929098</v>
      </c>
      <c r="D19" s="33">
        <v>3909033</v>
      </c>
      <c r="E19" s="33">
        <v>6105282</v>
      </c>
      <c r="F19" s="33">
        <v>4500800</v>
      </c>
      <c r="G19" s="33">
        <v>2500</v>
      </c>
      <c r="H19" s="33">
        <v>1934492</v>
      </c>
      <c r="I19" s="34">
        <f t="shared" si="0"/>
        <v>457381205</v>
      </c>
    </row>
    <row r="20" spans="1:9" x14ac:dyDescent="0.25">
      <c r="A20" s="15">
        <v>1018</v>
      </c>
      <c r="B20" s="16" t="s">
        <v>25</v>
      </c>
      <c r="C20" s="31">
        <v>1837897</v>
      </c>
      <c r="D20" s="31">
        <v>711948</v>
      </c>
      <c r="E20" s="31">
        <v>97098</v>
      </c>
      <c r="F20" s="31">
        <v>0</v>
      </c>
      <c r="G20" s="31">
        <v>0</v>
      </c>
      <c r="H20" s="31">
        <v>67384</v>
      </c>
      <c r="I20" s="32">
        <f t="shared" si="0"/>
        <v>2714327</v>
      </c>
    </row>
    <row r="21" spans="1:9" x14ac:dyDescent="0.25">
      <c r="A21" s="15">
        <v>1019</v>
      </c>
      <c r="B21" s="16" t="s">
        <v>26</v>
      </c>
      <c r="C21" s="33">
        <v>24790888</v>
      </c>
      <c r="D21" s="33">
        <v>2041268</v>
      </c>
      <c r="E21" s="33">
        <v>620262</v>
      </c>
      <c r="F21" s="33">
        <v>121635</v>
      </c>
      <c r="G21" s="33">
        <v>0</v>
      </c>
      <c r="H21" s="33">
        <v>808018</v>
      </c>
      <c r="I21" s="34">
        <f t="shared" si="0"/>
        <v>28382071</v>
      </c>
    </row>
    <row r="22" spans="1:9" x14ac:dyDescent="0.25">
      <c r="A22" s="15">
        <v>1020</v>
      </c>
      <c r="B22" s="16" t="s">
        <v>27</v>
      </c>
      <c r="C22" s="31">
        <v>32781732</v>
      </c>
      <c r="D22" s="31">
        <v>9284880</v>
      </c>
      <c r="E22" s="31">
        <v>930178</v>
      </c>
      <c r="F22" s="31">
        <v>20614174</v>
      </c>
      <c r="G22" s="31">
        <v>0</v>
      </c>
      <c r="H22" s="31">
        <v>170627</v>
      </c>
      <c r="I22" s="32">
        <f t="shared" si="0"/>
        <v>63781591</v>
      </c>
    </row>
    <row r="23" spans="1:9" x14ac:dyDescent="0.25">
      <c r="A23" s="15">
        <v>1022</v>
      </c>
      <c r="B23" s="16" t="s">
        <v>28</v>
      </c>
      <c r="C23" s="33">
        <v>1191592</v>
      </c>
      <c r="D23" s="33">
        <v>15702</v>
      </c>
      <c r="E23" s="33">
        <v>13776</v>
      </c>
      <c r="F23" s="33">
        <v>0</v>
      </c>
      <c r="G23" s="33">
        <v>0</v>
      </c>
      <c r="H23" s="33">
        <v>3480</v>
      </c>
      <c r="I23" s="34">
        <f t="shared" si="0"/>
        <v>1224550</v>
      </c>
    </row>
    <row r="24" spans="1:9" x14ac:dyDescent="0.25">
      <c r="A24" s="15">
        <v>1023</v>
      </c>
      <c r="B24" s="16" t="s">
        <v>29</v>
      </c>
      <c r="C24" s="31">
        <v>22037541</v>
      </c>
      <c r="D24" s="31">
        <v>5743263</v>
      </c>
      <c r="E24" s="31">
        <v>960596</v>
      </c>
      <c r="F24" s="31">
        <v>732766</v>
      </c>
      <c r="G24" s="31">
        <v>0</v>
      </c>
      <c r="H24" s="31">
        <v>1654173</v>
      </c>
      <c r="I24" s="32">
        <f t="shared" si="0"/>
        <v>31128339</v>
      </c>
    </row>
    <row r="25" spans="1:9" x14ac:dyDescent="0.25">
      <c r="A25" s="15">
        <v>1024</v>
      </c>
      <c r="B25" s="16" t="s">
        <v>30</v>
      </c>
      <c r="C25" s="33">
        <v>557801121</v>
      </c>
      <c r="D25" s="33">
        <v>47657206</v>
      </c>
      <c r="E25" s="33">
        <v>12044851</v>
      </c>
      <c r="F25" s="33">
        <v>44933058</v>
      </c>
      <c r="G25" s="33">
        <v>0</v>
      </c>
      <c r="H25" s="33">
        <v>3889306</v>
      </c>
      <c r="I25" s="34">
        <f t="shared" si="0"/>
        <v>666325542</v>
      </c>
    </row>
    <row r="26" spans="1:9" x14ac:dyDescent="0.25">
      <c r="A26" s="15">
        <v>1025</v>
      </c>
      <c r="B26" s="16" t="s">
        <v>31</v>
      </c>
      <c r="C26" s="31">
        <v>162069088</v>
      </c>
      <c r="D26" s="31">
        <v>77088</v>
      </c>
      <c r="E26" s="31">
        <v>11497</v>
      </c>
      <c r="F26" s="31">
        <v>0</v>
      </c>
      <c r="G26" s="31">
        <v>0</v>
      </c>
      <c r="H26" s="31">
        <v>105370</v>
      </c>
      <c r="I26" s="32">
        <f t="shared" si="0"/>
        <v>162263043</v>
      </c>
    </row>
    <row r="27" spans="1:9" x14ac:dyDescent="0.25">
      <c r="A27" s="15">
        <v>1026</v>
      </c>
      <c r="B27" s="16" t="s">
        <v>32</v>
      </c>
      <c r="C27" s="33">
        <v>1396822</v>
      </c>
      <c r="D27" s="33">
        <v>0</v>
      </c>
      <c r="E27" s="33">
        <v>0</v>
      </c>
      <c r="F27" s="33">
        <v>0</v>
      </c>
      <c r="G27" s="33">
        <v>0</v>
      </c>
      <c r="H27" s="33">
        <v>63630</v>
      </c>
      <c r="I27" s="34">
        <f t="shared" si="0"/>
        <v>1460452</v>
      </c>
    </row>
    <row r="28" spans="1:9" x14ac:dyDescent="0.25">
      <c r="A28" s="15">
        <v>1027</v>
      </c>
      <c r="B28" s="16" t="s">
        <v>33</v>
      </c>
      <c r="C28" s="31">
        <v>24601628</v>
      </c>
      <c r="D28" s="31">
        <v>476582</v>
      </c>
      <c r="E28" s="31">
        <v>293539</v>
      </c>
      <c r="F28" s="31">
        <v>610501</v>
      </c>
      <c r="G28" s="31">
        <v>5000</v>
      </c>
      <c r="H28" s="31">
        <v>704709</v>
      </c>
      <c r="I28" s="32">
        <f t="shared" si="0"/>
        <v>26691959</v>
      </c>
    </row>
    <row r="29" spans="1:9" x14ac:dyDescent="0.25">
      <c r="A29" s="15">
        <v>1028</v>
      </c>
      <c r="B29" s="16" t="s">
        <v>34</v>
      </c>
      <c r="C29" s="33">
        <v>35545866</v>
      </c>
      <c r="D29" s="33">
        <v>706925</v>
      </c>
      <c r="E29" s="33">
        <v>244133</v>
      </c>
      <c r="F29" s="33">
        <v>42106748</v>
      </c>
      <c r="G29" s="33">
        <v>0</v>
      </c>
      <c r="H29" s="33">
        <v>60439</v>
      </c>
      <c r="I29" s="34">
        <f t="shared" si="0"/>
        <v>78664111</v>
      </c>
    </row>
    <row r="30" spans="1:9" x14ac:dyDescent="0.25">
      <c r="A30" s="15">
        <v>1030</v>
      </c>
      <c r="B30" s="16" t="s">
        <v>35</v>
      </c>
      <c r="C30" s="31">
        <v>124710956</v>
      </c>
      <c r="D30" s="31">
        <v>8501315</v>
      </c>
      <c r="E30" s="31">
        <v>2748824</v>
      </c>
      <c r="F30" s="31">
        <v>4882407</v>
      </c>
      <c r="G30" s="31">
        <v>7500</v>
      </c>
      <c r="H30" s="31">
        <v>3788133</v>
      </c>
      <c r="I30" s="32">
        <f t="shared" si="0"/>
        <v>144639135</v>
      </c>
    </row>
    <row r="31" spans="1:9" x14ac:dyDescent="0.25">
      <c r="A31" s="15">
        <v>1031</v>
      </c>
      <c r="B31" s="16" t="s">
        <v>36</v>
      </c>
      <c r="C31" s="33">
        <v>30305984</v>
      </c>
      <c r="D31" s="33">
        <v>0</v>
      </c>
      <c r="E31" s="33">
        <v>1606088</v>
      </c>
      <c r="F31" s="33">
        <v>0</v>
      </c>
      <c r="G31" s="33">
        <v>0</v>
      </c>
      <c r="H31" s="33">
        <v>1160</v>
      </c>
      <c r="I31" s="34">
        <f t="shared" si="0"/>
        <v>31913232</v>
      </c>
    </row>
    <row r="32" spans="1:9" x14ac:dyDescent="0.25">
      <c r="A32" s="15">
        <v>1033</v>
      </c>
      <c r="B32" s="16" t="s">
        <v>37</v>
      </c>
      <c r="C32" s="31">
        <v>1053111</v>
      </c>
      <c r="D32" s="31">
        <v>86489</v>
      </c>
      <c r="E32" s="31">
        <v>33922</v>
      </c>
      <c r="F32" s="31">
        <v>0</v>
      </c>
      <c r="G32" s="31">
        <v>2500</v>
      </c>
      <c r="H32" s="31">
        <v>74680</v>
      </c>
      <c r="I32" s="32">
        <f t="shared" si="0"/>
        <v>1250702</v>
      </c>
    </row>
    <row r="33" spans="1:9" x14ac:dyDescent="0.25">
      <c r="A33" s="15">
        <v>1034</v>
      </c>
      <c r="B33" s="16" t="s">
        <v>38</v>
      </c>
      <c r="C33" s="33">
        <v>1548748</v>
      </c>
      <c r="D33" s="33">
        <v>105135</v>
      </c>
      <c r="E33" s="33">
        <v>49614</v>
      </c>
      <c r="F33" s="33">
        <v>0</v>
      </c>
      <c r="G33" s="33">
        <v>0</v>
      </c>
      <c r="H33" s="33">
        <v>23195</v>
      </c>
      <c r="I33" s="34">
        <f t="shared" si="0"/>
        <v>1726692</v>
      </c>
    </row>
    <row r="34" spans="1:9" x14ac:dyDescent="0.25">
      <c r="A34" s="15">
        <v>1037</v>
      </c>
      <c r="B34" s="16" t="s">
        <v>39</v>
      </c>
      <c r="C34" s="31">
        <v>16708675</v>
      </c>
      <c r="D34" s="31">
        <v>1713925</v>
      </c>
      <c r="E34" s="31">
        <v>516873</v>
      </c>
      <c r="F34" s="31">
        <v>932452</v>
      </c>
      <c r="G34" s="31">
        <v>0</v>
      </c>
      <c r="H34" s="31">
        <v>569985</v>
      </c>
      <c r="I34" s="32">
        <f t="shared" si="0"/>
        <v>20441910</v>
      </c>
    </row>
    <row r="35" spans="1:9" x14ac:dyDescent="0.25">
      <c r="A35" s="15">
        <v>1038</v>
      </c>
      <c r="B35" s="16" t="s">
        <v>40</v>
      </c>
      <c r="C35" s="33">
        <v>92796466</v>
      </c>
      <c r="D35" s="33">
        <v>0</v>
      </c>
      <c r="E35" s="33">
        <v>2284227</v>
      </c>
      <c r="F35" s="33">
        <v>114020659</v>
      </c>
      <c r="G35" s="33">
        <v>0</v>
      </c>
      <c r="H35" s="33">
        <v>173982</v>
      </c>
      <c r="I35" s="34">
        <f t="shared" si="0"/>
        <v>209275334</v>
      </c>
    </row>
    <row r="36" spans="1:9" x14ac:dyDescent="0.25">
      <c r="A36" s="15">
        <v>1039</v>
      </c>
      <c r="B36" s="16" t="s">
        <v>41</v>
      </c>
      <c r="C36" s="31">
        <v>1167524</v>
      </c>
      <c r="D36" s="31">
        <v>46754</v>
      </c>
      <c r="E36" s="31">
        <v>13819</v>
      </c>
      <c r="F36" s="31">
        <v>0</v>
      </c>
      <c r="G36" s="31">
        <v>0</v>
      </c>
      <c r="H36" s="31">
        <v>72777</v>
      </c>
      <c r="I36" s="32">
        <f t="shared" si="0"/>
        <v>1300874</v>
      </c>
    </row>
    <row r="37" spans="1:9" x14ac:dyDescent="0.25">
      <c r="A37" s="15">
        <v>1040</v>
      </c>
      <c r="B37" s="16" t="s">
        <v>42</v>
      </c>
      <c r="C37" s="33">
        <v>79163429</v>
      </c>
      <c r="D37" s="33">
        <v>5804654</v>
      </c>
      <c r="E37" s="33">
        <v>2020226</v>
      </c>
      <c r="F37" s="33">
        <v>605985</v>
      </c>
      <c r="G37" s="33">
        <v>2500</v>
      </c>
      <c r="H37" s="33">
        <v>1692763</v>
      </c>
      <c r="I37" s="34">
        <f t="shared" si="0"/>
        <v>89289557</v>
      </c>
    </row>
    <row r="38" spans="1:9" x14ac:dyDescent="0.25">
      <c r="A38" s="15">
        <v>1042</v>
      </c>
      <c r="B38" s="16" t="s">
        <v>43</v>
      </c>
      <c r="C38" s="31">
        <v>256981635</v>
      </c>
      <c r="D38" s="31">
        <v>0</v>
      </c>
      <c r="E38" s="31">
        <v>5992807</v>
      </c>
      <c r="F38" s="31">
        <v>259127950</v>
      </c>
      <c r="G38" s="31">
        <v>0</v>
      </c>
      <c r="H38" s="31">
        <v>32095</v>
      </c>
      <c r="I38" s="32">
        <f t="shared" si="0"/>
        <v>522134487</v>
      </c>
    </row>
    <row r="39" spans="1:9" x14ac:dyDescent="0.25">
      <c r="A39" s="15">
        <v>1043</v>
      </c>
      <c r="B39" s="16" t="s">
        <v>44</v>
      </c>
      <c r="C39" s="33">
        <v>468855401</v>
      </c>
      <c r="D39" s="33">
        <v>40769627</v>
      </c>
      <c r="E39" s="33">
        <v>18196175</v>
      </c>
      <c r="F39" s="33">
        <v>268866429</v>
      </c>
      <c r="G39" s="33">
        <v>0</v>
      </c>
      <c r="H39" s="33">
        <v>6552140</v>
      </c>
      <c r="I39" s="34">
        <f t="shared" si="0"/>
        <v>803239772</v>
      </c>
    </row>
    <row r="40" spans="1:9" x14ac:dyDescent="0.25">
      <c r="A40" s="15">
        <v>1044</v>
      </c>
      <c r="B40" s="16" t="s">
        <v>45</v>
      </c>
      <c r="C40" s="31">
        <v>3060446</v>
      </c>
      <c r="D40" s="31">
        <v>181397</v>
      </c>
      <c r="E40" s="31">
        <v>81705</v>
      </c>
      <c r="F40" s="31">
        <v>0</v>
      </c>
      <c r="G40" s="31">
        <v>0</v>
      </c>
      <c r="H40" s="31">
        <v>228631</v>
      </c>
      <c r="I40" s="32">
        <f t="shared" si="0"/>
        <v>3552179</v>
      </c>
    </row>
    <row r="41" spans="1:9" x14ac:dyDescent="0.25">
      <c r="A41" s="15">
        <v>1046</v>
      </c>
      <c r="B41" s="16" t="s">
        <v>46</v>
      </c>
      <c r="C41" s="33">
        <v>362523</v>
      </c>
      <c r="D41" s="33">
        <v>15551</v>
      </c>
      <c r="E41" s="33">
        <v>33758</v>
      </c>
      <c r="F41" s="33">
        <v>0</v>
      </c>
      <c r="G41" s="33">
        <v>7500</v>
      </c>
      <c r="H41" s="33">
        <v>1112230</v>
      </c>
      <c r="I41" s="34">
        <f t="shared" si="0"/>
        <v>1531562</v>
      </c>
    </row>
    <row r="42" spans="1:9" x14ac:dyDescent="0.25">
      <c r="A42" s="15">
        <v>1047</v>
      </c>
      <c r="B42" s="16" t="s">
        <v>47</v>
      </c>
      <c r="C42" s="31">
        <v>104650163</v>
      </c>
      <c r="D42" s="31">
        <v>14791150</v>
      </c>
      <c r="E42" s="31">
        <v>4503402</v>
      </c>
      <c r="F42" s="31">
        <v>13242</v>
      </c>
      <c r="G42" s="31">
        <v>15000</v>
      </c>
      <c r="H42" s="31">
        <v>1219553</v>
      </c>
      <c r="I42" s="32">
        <f t="shared" si="0"/>
        <v>125192510</v>
      </c>
    </row>
    <row r="43" spans="1:9" x14ac:dyDescent="0.25">
      <c r="A43" s="15">
        <v>1048</v>
      </c>
      <c r="B43" s="16" t="s">
        <v>48</v>
      </c>
      <c r="C43" s="33">
        <v>66425551</v>
      </c>
      <c r="D43" s="33">
        <v>3555802</v>
      </c>
      <c r="E43" s="33">
        <v>1606109</v>
      </c>
      <c r="F43" s="33">
        <v>468663</v>
      </c>
      <c r="G43" s="33">
        <v>0</v>
      </c>
      <c r="H43" s="33">
        <v>774278</v>
      </c>
      <c r="I43" s="34">
        <f t="shared" si="0"/>
        <v>72830403</v>
      </c>
    </row>
    <row r="44" spans="1:9" x14ac:dyDescent="0.25">
      <c r="A44" s="15">
        <v>1050</v>
      </c>
      <c r="B44" s="16" t="s">
        <v>49</v>
      </c>
      <c r="C44" s="31">
        <v>162218</v>
      </c>
      <c r="D44" s="31">
        <v>0</v>
      </c>
      <c r="E44" s="31">
        <v>562</v>
      </c>
      <c r="F44" s="31">
        <v>0</v>
      </c>
      <c r="G44" s="31">
        <v>0</v>
      </c>
      <c r="H44" s="31">
        <v>1740</v>
      </c>
      <c r="I44" s="32">
        <f t="shared" si="0"/>
        <v>164520</v>
      </c>
    </row>
    <row r="45" spans="1:9" x14ac:dyDescent="0.25">
      <c r="A45" s="15">
        <v>1052</v>
      </c>
      <c r="B45" s="16" t="s">
        <v>50</v>
      </c>
      <c r="C45" s="33">
        <v>19853887</v>
      </c>
      <c r="D45" s="33">
        <v>1065663</v>
      </c>
      <c r="E45" s="33">
        <v>687466</v>
      </c>
      <c r="F45" s="33">
        <v>10283046</v>
      </c>
      <c r="G45" s="33">
        <v>0</v>
      </c>
      <c r="H45" s="33">
        <v>663875</v>
      </c>
      <c r="I45" s="34">
        <f t="shared" si="0"/>
        <v>32553937</v>
      </c>
    </row>
    <row r="46" spans="1:9" x14ac:dyDescent="0.25">
      <c r="A46" s="15">
        <v>1054</v>
      </c>
      <c r="B46" s="16" t="s">
        <v>51</v>
      </c>
      <c r="C46" s="31">
        <v>24129715</v>
      </c>
      <c r="D46" s="31">
        <v>1422446</v>
      </c>
      <c r="E46" s="31">
        <v>1032355</v>
      </c>
      <c r="F46" s="31">
        <v>392887</v>
      </c>
      <c r="G46" s="31">
        <v>2500</v>
      </c>
      <c r="H46" s="31">
        <v>630670</v>
      </c>
      <c r="I46" s="32">
        <f t="shared" si="0"/>
        <v>27610573</v>
      </c>
    </row>
    <row r="47" spans="1:9" x14ac:dyDescent="0.25">
      <c r="A47" s="15">
        <v>1055</v>
      </c>
      <c r="B47" s="16" t="s">
        <v>52</v>
      </c>
      <c r="C47" s="33">
        <v>15327137</v>
      </c>
      <c r="D47" s="33">
        <v>1224975</v>
      </c>
      <c r="E47" s="33">
        <v>602205</v>
      </c>
      <c r="F47" s="33">
        <v>228724</v>
      </c>
      <c r="G47" s="33">
        <v>0</v>
      </c>
      <c r="H47" s="33">
        <v>427864</v>
      </c>
      <c r="I47" s="34">
        <f t="shared" si="0"/>
        <v>17810905</v>
      </c>
    </row>
    <row r="48" spans="1:9" x14ac:dyDescent="0.25">
      <c r="A48" s="15">
        <v>1057</v>
      </c>
      <c r="B48" s="16" t="s">
        <v>53</v>
      </c>
      <c r="C48" s="31">
        <v>1096051</v>
      </c>
      <c r="D48" s="31">
        <v>181884</v>
      </c>
      <c r="E48" s="31">
        <v>51639</v>
      </c>
      <c r="F48" s="31">
        <v>0</v>
      </c>
      <c r="G48" s="31">
        <v>0</v>
      </c>
      <c r="H48" s="31">
        <v>494972</v>
      </c>
      <c r="I48" s="32">
        <f t="shared" si="0"/>
        <v>1824546</v>
      </c>
    </row>
    <row r="49" spans="1:9" x14ac:dyDescent="0.25">
      <c r="A49" s="15">
        <v>1058</v>
      </c>
      <c r="B49" s="16" t="s">
        <v>54</v>
      </c>
      <c r="C49" s="33">
        <v>14897403</v>
      </c>
      <c r="D49" s="33">
        <v>2374273</v>
      </c>
      <c r="E49" s="33">
        <v>440845</v>
      </c>
      <c r="F49" s="33">
        <v>307008</v>
      </c>
      <c r="G49" s="33">
        <v>55000</v>
      </c>
      <c r="H49" s="33">
        <v>1403343</v>
      </c>
      <c r="I49" s="34">
        <f t="shared" si="0"/>
        <v>19477872</v>
      </c>
    </row>
    <row r="50" spans="1:9" x14ac:dyDescent="0.25">
      <c r="A50" s="15">
        <v>1062</v>
      </c>
      <c r="B50" s="16" t="s">
        <v>55</v>
      </c>
      <c r="C50" s="31">
        <v>37639049</v>
      </c>
      <c r="D50" s="31">
        <v>2193260</v>
      </c>
      <c r="E50" s="31">
        <v>2169508</v>
      </c>
      <c r="F50" s="31">
        <v>565502</v>
      </c>
      <c r="G50" s="31">
        <v>0</v>
      </c>
      <c r="H50" s="31">
        <v>616382</v>
      </c>
      <c r="I50" s="32">
        <f t="shared" si="0"/>
        <v>43183701</v>
      </c>
    </row>
    <row r="51" spans="1:9" x14ac:dyDescent="0.25">
      <c r="A51" s="15">
        <v>1065</v>
      </c>
      <c r="B51" s="16" t="s">
        <v>56</v>
      </c>
      <c r="C51" s="33">
        <v>156626701</v>
      </c>
      <c r="D51" s="33">
        <v>7537131</v>
      </c>
      <c r="E51" s="33">
        <v>1837290</v>
      </c>
      <c r="F51" s="33">
        <v>512735</v>
      </c>
      <c r="G51" s="33">
        <v>236938</v>
      </c>
      <c r="H51" s="33">
        <v>1235417</v>
      </c>
      <c r="I51" s="34">
        <f t="shared" si="0"/>
        <v>167986212</v>
      </c>
    </row>
    <row r="52" spans="1:9" x14ac:dyDescent="0.25">
      <c r="A52" s="15">
        <v>1066</v>
      </c>
      <c r="B52" s="16" t="s">
        <v>57</v>
      </c>
      <c r="C52" s="31">
        <v>217271621</v>
      </c>
      <c r="D52" s="31">
        <v>12849138</v>
      </c>
      <c r="E52" s="31">
        <v>6008775</v>
      </c>
      <c r="F52" s="31">
        <v>1366587</v>
      </c>
      <c r="G52" s="31">
        <v>2500</v>
      </c>
      <c r="H52" s="31">
        <v>4620465</v>
      </c>
      <c r="I52" s="32">
        <f t="shared" si="0"/>
        <v>242119086</v>
      </c>
    </row>
    <row r="53" spans="1:9" x14ac:dyDescent="0.25">
      <c r="A53" s="15">
        <v>1067</v>
      </c>
      <c r="B53" s="16" t="s">
        <v>58</v>
      </c>
      <c r="C53" s="33">
        <v>228668916</v>
      </c>
      <c r="D53" s="33">
        <v>0</v>
      </c>
      <c r="E53" s="33">
        <v>408</v>
      </c>
      <c r="F53" s="33">
        <v>0</v>
      </c>
      <c r="G53" s="33">
        <v>0</v>
      </c>
      <c r="H53" s="33">
        <v>21170</v>
      </c>
      <c r="I53" s="34">
        <f t="shared" si="0"/>
        <v>228690494</v>
      </c>
    </row>
    <row r="54" spans="1:9" x14ac:dyDescent="0.25">
      <c r="A54" s="15">
        <v>1068</v>
      </c>
      <c r="B54" s="16" t="s">
        <v>59</v>
      </c>
      <c r="C54" s="31">
        <v>0</v>
      </c>
      <c r="D54" s="31">
        <v>0</v>
      </c>
      <c r="E54" s="31">
        <v>0</v>
      </c>
      <c r="F54" s="31">
        <v>0</v>
      </c>
      <c r="G54" s="31">
        <v>0</v>
      </c>
      <c r="H54" s="31">
        <v>0</v>
      </c>
      <c r="I54" s="32">
        <f t="shared" si="0"/>
        <v>0</v>
      </c>
    </row>
    <row r="55" spans="1:9" x14ac:dyDescent="0.25">
      <c r="A55" s="15">
        <v>1069</v>
      </c>
      <c r="B55" s="16" t="s">
        <v>60</v>
      </c>
      <c r="C55" s="33">
        <v>977237</v>
      </c>
      <c r="D55" s="33">
        <v>31584</v>
      </c>
      <c r="E55" s="33">
        <v>65068</v>
      </c>
      <c r="F55" s="33">
        <v>0</v>
      </c>
      <c r="G55" s="33">
        <v>0</v>
      </c>
      <c r="H55" s="33">
        <v>101490</v>
      </c>
      <c r="I55" s="34">
        <f t="shared" si="0"/>
        <v>1175379</v>
      </c>
    </row>
    <row r="56" spans="1:9" ht="15" customHeight="1" x14ac:dyDescent="0.25">
      <c r="A56" s="15">
        <v>1070</v>
      </c>
      <c r="B56" s="16" t="s">
        <v>61</v>
      </c>
      <c r="C56" s="31">
        <v>46636299</v>
      </c>
      <c r="D56" s="31">
        <v>1257746</v>
      </c>
      <c r="E56" s="31">
        <v>2038087</v>
      </c>
      <c r="F56" s="31">
        <v>0</v>
      </c>
      <c r="G56" s="31">
        <v>0</v>
      </c>
      <c r="H56" s="31">
        <v>925831</v>
      </c>
      <c r="I56" s="32">
        <f t="shared" si="0"/>
        <v>50857963</v>
      </c>
    </row>
    <row r="57" spans="1:9" x14ac:dyDescent="0.25">
      <c r="A57" s="13" t="s">
        <v>63</v>
      </c>
      <c r="B57" s="18" t="s">
        <v>62</v>
      </c>
      <c r="C57" s="19">
        <f t="shared" ref="C57:I57" si="1">SUM(C7:C56)</f>
        <v>4630756293</v>
      </c>
      <c r="D57" s="19">
        <f t="shared" si="1"/>
        <v>377904431</v>
      </c>
      <c r="E57" s="19">
        <f t="shared" si="1"/>
        <v>115345961</v>
      </c>
      <c r="F57" s="19">
        <f t="shared" si="1"/>
        <v>1189716368</v>
      </c>
      <c r="G57" s="19">
        <f t="shared" si="1"/>
        <v>341938</v>
      </c>
      <c r="H57" s="19">
        <f t="shared" si="1"/>
        <v>42078914</v>
      </c>
      <c r="I57" s="19">
        <f t="shared" si="1"/>
        <v>6356143905</v>
      </c>
    </row>
  </sheetData>
  <mergeCells count="1">
    <mergeCell ref="A4:I4"/>
  </mergeCells>
  <pageMargins left="0.7" right="0.7" top="0.75" bottom="0.75" header="0.3" footer="0.3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40B7B-1F2E-4F55-A0E4-93DD1588767C}">
  <dimension ref="A1:P59"/>
  <sheetViews>
    <sheetView tabSelected="1" topLeftCell="C35" workbookViewId="0">
      <selection activeCell="L12" sqref="L12:M12"/>
    </sheetView>
  </sheetViews>
  <sheetFormatPr baseColWidth="10" defaultColWidth="11.42578125" defaultRowHeight="15.75" x14ac:dyDescent="0.25"/>
  <cols>
    <col min="1" max="1" width="7.85546875" style="10" customWidth="1"/>
    <col min="2" max="2" width="39.42578125" style="11" customWidth="1"/>
    <col min="3" max="3" width="20.7109375" style="12" bestFit="1" customWidth="1"/>
    <col min="4" max="4" width="19.7109375" style="12" bestFit="1" customWidth="1"/>
    <col min="5" max="5" width="18.140625" style="12" bestFit="1" customWidth="1"/>
    <col min="6" max="6" width="19.42578125" style="12" bestFit="1" customWidth="1"/>
    <col min="7" max="7" width="15" style="12" bestFit="1" customWidth="1"/>
    <col min="8" max="8" width="17.5703125" style="12" bestFit="1" customWidth="1"/>
    <col min="9" max="9" width="23.85546875" style="12" customWidth="1"/>
    <col min="10" max="10" width="11.42578125" style="4"/>
    <col min="11" max="11" width="15.28515625" style="4" bestFit="1" customWidth="1"/>
    <col min="12" max="13" width="11.42578125" style="4"/>
    <col min="14" max="14" width="16.85546875" style="4" customWidth="1"/>
    <col min="15" max="16384" width="11.42578125" style="4"/>
  </cols>
  <sheetData>
    <row r="1" spans="1:16" ht="15" customHeight="1" x14ac:dyDescent="0.25">
      <c r="A1" s="3"/>
      <c r="B1" s="3"/>
      <c r="C1" s="4"/>
      <c r="D1" s="5"/>
      <c r="E1" s="5"/>
      <c r="F1" s="4"/>
      <c r="G1" s="4"/>
      <c r="H1" s="4"/>
      <c r="I1" s="6" t="s">
        <v>0</v>
      </c>
    </row>
    <row r="2" spans="1:16" ht="15" customHeight="1" x14ac:dyDescent="0.25">
      <c r="A2" s="3"/>
      <c r="B2" s="3"/>
      <c r="C2" s="4"/>
      <c r="D2" s="5"/>
      <c r="E2" s="5"/>
      <c r="F2" s="4"/>
      <c r="G2" s="4"/>
      <c r="H2" s="4"/>
      <c r="I2" s="6" t="s">
        <v>1</v>
      </c>
    </row>
    <row r="3" spans="1:16" ht="15" customHeight="1" x14ac:dyDescent="0.25">
      <c r="A3" s="3"/>
      <c r="B3" s="4"/>
      <c r="C3" s="4"/>
      <c r="D3" s="5"/>
      <c r="E3" s="5"/>
      <c r="F3" s="4"/>
      <c r="G3" s="4"/>
      <c r="H3" s="4"/>
      <c r="I3" s="6" t="s">
        <v>2</v>
      </c>
    </row>
    <row r="4" spans="1:16" ht="15" customHeight="1" x14ac:dyDescent="0.25">
      <c r="A4" s="22" t="s">
        <v>65</v>
      </c>
      <c r="B4" s="22"/>
      <c r="C4" s="22"/>
      <c r="D4" s="22"/>
      <c r="E4" s="22"/>
      <c r="F4" s="22"/>
      <c r="G4" s="22"/>
      <c r="H4" s="22"/>
      <c r="I4" s="22"/>
    </row>
    <row r="5" spans="1:16" ht="15" customHeight="1" thickBot="1" x14ac:dyDescent="0.3">
      <c r="A5" s="3"/>
      <c r="B5" s="7"/>
      <c r="C5" s="7"/>
      <c r="D5" s="7"/>
      <c r="E5" s="7"/>
      <c r="F5" s="7"/>
      <c r="G5" s="8"/>
      <c r="H5" s="4"/>
      <c r="I5" s="4"/>
    </row>
    <row r="6" spans="1:16" ht="41.25" customHeight="1" thickTop="1" thickBot="1" x14ac:dyDescent="0.3">
      <c r="A6" s="1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</row>
    <row r="7" spans="1:16" ht="16.5" thickTop="1" x14ac:dyDescent="0.25">
      <c r="A7" s="15">
        <v>1001</v>
      </c>
      <c r="B7" s="16" t="s">
        <v>12</v>
      </c>
      <c r="C7" s="29">
        <f>'01'!C7+'02'!C7+'03'!C7+'04'!C7+'05'!C7+'06'!C7+'07'!C7+'08'!C7+'09'!C7+'10'!C7+'11'!C7+'12'!C7+'13'!C7+'14'!C7+'15'!C7+'16'!C7+'17'!C7+'18'!C7+'19'!C7+'20'!C7+'21'!C7+'22'!C7+'23'!C7+'24'!C7+'25'!C7+'26'!C7+'27'!C7+'28'!C7+'29'!C7+'30'!C7+'31'!C7</f>
        <v>106980476</v>
      </c>
      <c r="D7" s="29">
        <f>'01'!D7+'02'!D7+'03'!D7+'04'!D7+'05'!D7+'06'!D7+'07'!D7+'08'!D7+'09'!D7+'10'!D7+'11'!D7+'12'!D7+'13'!D7+'14'!D7+'15'!D7+'16'!D7+'17'!D7+'18'!D7+'19'!D7+'20'!D7+'21'!D7+'22'!D7+'23'!D7+'24'!D7+'25'!D7+'26'!D7+'27'!D7+'28'!D7+'29'!D7+'30'!D7+'31'!D7</f>
        <v>0</v>
      </c>
      <c r="E7" s="29">
        <f>'01'!E7+'02'!E7+'03'!E7+'04'!E7+'05'!E7+'06'!E7+'07'!E7+'08'!E7+'09'!E7+'10'!E7+'11'!E7+'12'!E7+'13'!E7+'14'!E7+'15'!E7+'16'!E7+'17'!E7+'18'!E7+'19'!E7+'20'!E7+'21'!E7+'22'!E7+'23'!E7+'24'!E7+'25'!E7+'26'!E7+'27'!E7+'28'!E7+'29'!E7+'30'!E7+'31'!E7</f>
        <v>3697040</v>
      </c>
      <c r="F7" s="29">
        <f>'01'!F7+'02'!F7+'03'!F7+'04'!F7+'05'!F7+'06'!F7+'07'!F7+'08'!F7+'09'!F7+'10'!F7+'11'!F7+'12'!F7+'13'!F7+'14'!F7+'15'!F7+'16'!F7+'17'!F7+'18'!F7+'19'!F7+'20'!F7+'21'!F7+'22'!F7+'23'!F7+'24'!F7+'25'!F7+'26'!F7+'27'!F7+'28'!F7+'29'!F7+'30'!F7+'31'!F7</f>
        <v>163458190</v>
      </c>
      <c r="G7" s="29">
        <f>'01'!G7+'02'!G7+'03'!G7+'04'!G7+'05'!G7+'06'!G7+'07'!G7+'08'!G7+'09'!G7+'10'!G7+'11'!G7+'12'!G7+'13'!G7+'14'!G7+'15'!G7+'16'!G7+'17'!G7+'18'!G7+'19'!G7+'20'!G7+'21'!G7+'22'!G7+'23'!G7+'24'!G7+'25'!G7+'26'!G7+'27'!G7+'28'!G7+'29'!G7+'30'!G7+'31'!G7</f>
        <v>0</v>
      </c>
      <c r="H7" s="29">
        <f>'01'!H7+'02'!H7+'03'!H7+'04'!H7+'05'!H7+'06'!H7+'07'!H7+'08'!H7+'09'!H7+'10'!H7+'11'!H7+'12'!H7+'13'!H7+'14'!H7+'15'!H7+'16'!H7+'17'!H7+'18'!H7+'19'!H7+'20'!H7+'21'!H7+'22'!H7+'23'!H7+'24'!H7+'25'!H7+'26'!H7+'27'!H7+'28'!H7+'29'!H7+'30'!H7+'31'!H7</f>
        <v>257853</v>
      </c>
      <c r="I7" s="30">
        <f>SUM(C7:H7)</f>
        <v>274393559</v>
      </c>
      <c r="L7" s="14"/>
      <c r="N7" s="14"/>
      <c r="P7" s="14"/>
    </row>
    <row r="8" spans="1:16" x14ac:dyDescent="0.25">
      <c r="A8" s="15">
        <v>1002</v>
      </c>
      <c r="B8" s="16" t="s">
        <v>13</v>
      </c>
      <c r="C8" s="31">
        <f>'01'!C8+'02'!C8+'03'!C8+'04'!C8+'05'!C8+'06'!C8+'07'!C8+'08'!C8+'09'!C8+'10'!C8+'11'!C8+'12'!C8+'13'!C8+'14'!C8+'15'!C8+'16'!C8+'17'!C8+'18'!C8+'19'!C8+'20'!C8+'21'!C8+'22'!C8+'23'!C8+'24'!C8+'25'!C8+'26'!C8+'27'!C8+'28'!C8+'29'!C8+'30'!C8+'31'!C8</f>
        <v>116997606</v>
      </c>
      <c r="D8" s="31">
        <f>'01'!D8+'02'!D8+'03'!D8+'04'!D8+'05'!D8+'06'!D8+'07'!D8+'08'!D8+'09'!D8+'10'!D8+'11'!D8+'12'!D8+'13'!D8+'14'!D8+'15'!D8+'16'!D8+'17'!D8+'18'!D8+'19'!D8+'20'!D8+'21'!D8+'22'!D8+'23'!D8+'24'!D8+'25'!D8+'26'!D8+'27'!D8+'28'!D8+'29'!D8+'30'!D8+'31'!D8</f>
        <v>2402057</v>
      </c>
      <c r="E8" s="31">
        <f>'01'!E8+'02'!E8+'03'!E8+'04'!E8+'05'!E8+'06'!E8+'07'!E8+'08'!E8+'09'!E8+'10'!E8+'11'!E8+'12'!E8+'13'!E8+'14'!E8+'15'!E8+'16'!E8+'17'!E8+'18'!E8+'19'!E8+'20'!E8+'21'!E8+'22'!E8+'23'!E8+'24'!E8+'25'!E8+'26'!E8+'27'!E8+'28'!E8+'29'!E8+'30'!E8+'31'!E8</f>
        <v>983194</v>
      </c>
      <c r="F8" s="31">
        <f>'01'!F8+'02'!F8+'03'!F8+'04'!F8+'05'!F8+'06'!F8+'07'!F8+'08'!F8+'09'!F8+'10'!F8+'11'!F8+'12'!F8+'13'!F8+'14'!F8+'15'!F8+'16'!F8+'17'!F8+'18'!F8+'19'!F8+'20'!F8+'21'!F8+'22'!F8+'23'!F8+'24'!F8+'25'!F8+'26'!F8+'27'!F8+'28'!F8+'29'!F8+'30'!F8+'31'!F8</f>
        <v>3401</v>
      </c>
      <c r="G8" s="31">
        <f>'01'!G8+'02'!G8+'03'!G8+'04'!G8+'05'!G8+'06'!G8+'07'!G8+'08'!G8+'09'!G8+'10'!G8+'11'!G8+'12'!G8+'13'!G8+'14'!G8+'15'!G8+'16'!G8+'17'!G8+'18'!G8+'19'!G8+'20'!G8+'21'!G8+'22'!G8+'23'!G8+'24'!G8+'25'!G8+'26'!G8+'27'!G8+'28'!G8+'29'!G8+'30'!G8+'31'!G8</f>
        <v>0</v>
      </c>
      <c r="H8" s="31">
        <f>'01'!H8+'02'!H8+'03'!H8+'04'!H8+'05'!H8+'06'!H8+'07'!H8+'08'!H8+'09'!H8+'10'!H8+'11'!H8+'12'!H8+'13'!H8+'14'!H8+'15'!H8+'16'!H8+'17'!H8+'18'!H8+'19'!H8+'20'!H8+'21'!H8+'22'!H8+'23'!H8+'24'!H8+'25'!H8+'26'!H8+'27'!H8+'28'!H8+'29'!H8+'30'!H8+'31'!H8</f>
        <v>1990066</v>
      </c>
      <c r="I8" s="32">
        <f t="shared" ref="I8:I56" si="0">SUM(C8:H8)</f>
        <v>122376324</v>
      </c>
      <c r="L8" s="14"/>
      <c r="N8" s="14"/>
      <c r="P8" s="14"/>
    </row>
    <row r="9" spans="1:16" x14ac:dyDescent="0.25">
      <c r="A9" s="15">
        <v>1005</v>
      </c>
      <c r="B9" s="16" t="s">
        <v>14</v>
      </c>
      <c r="C9" s="33">
        <f>'01'!C9+'02'!C9+'03'!C9+'04'!C9+'05'!C9+'06'!C9+'07'!C9+'08'!C9+'09'!C9+'10'!C9+'11'!C9+'12'!C9+'13'!C9+'14'!C9+'15'!C9+'16'!C9+'17'!C9+'18'!C9+'19'!C9+'20'!C9+'21'!C9+'22'!C9+'23'!C9+'24'!C9+'25'!C9+'26'!C9+'27'!C9+'28'!C9+'29'!C9+'30'!C9+'31'!C9</f>
        <v>901255</v>
      </c>
      <c r="D9" s="33">
        <f>'01'!D9+'02'!D9+'03'!D9+'04'!D9+'05'!D9+'06'!D9+'07'!D9+'08'!D9+'09'!D9+'10'!D9+'11'!D9+'12'!D9+'13'!D9+'14'!D9+'15'!D9+'16'!D9+'17'!D9+'18'!D9+'19'!D9+'20'!D9+'21'!D9+'22'!D9+'23'!D9+'24'!D9+'25'!D9+'26'!D9+'27'!D9+'28'!D9+'29'!D9+'30'!D9+'31'!D9</f>
        <v>356100</v>
      </c>
      <c r="E9" s="33">
        <f>'01'!E9+'02'!E9+'03'!E9+'04'!E9+'05'!E9+'06'!E9+'07'!E9+'08'!E9+'09'!E9+'10'!E9+'11'!E9+'12'!E9+'13'!E9+'14'!E9+'15'!E9+'16'!E9+'17'!E9+'18'!E9+'19'!E9+'20'!E9+'21'!E9+'22'!E9+'23'!E9+'24'!E9+'25'!E9+'26'!E9+'27'!E9+'28'!E9+'29'!E9+'30'!E9+'31'!E9</f>
        <v>687110</v>
      </c>
      <c r="F9" s="33">
        <f>'01'!F9+'02'!F9+'03'!F9+'04'!F9+'05'!F9+'06'!F9+'07'!F9+'08'!F9+'09'!F9+'10'!F9+'11'!F9+'12'!F9+'13'!F9+'14'!F9+'15'!F9+'16'!F9+'17'!F9+'18'!F9+'19'!F9+'20'!F9+'21'!F9+'22'!F9+'23'!F9+'24'!F9+'25'!F9+'26'!F9+'27'!F9+'28'!F9+'29'!F9+'30'!F9+'31'!F9</f>
        <v>8954</v>
      </c>
      <c r="G9" s="33">
        <f>'01'!G9+'02'!G9+'03'!G9+'04'!G9+'05'!G9+'06'!G9+'07'!G9+'08'!G9+'09'!G9+'10'!G9+'11'!G9+'12'!G9+'13'!G9+'14'!G9+'15'!G9+'16'!G9+'17'!G9+'18'!G9+'19'!G9+'20'!G9+'21'!G9+'22'!G9+'23'!G9+'24'!G9+'25'!G9+'26'!G9+'27'!G9+'28'!G9+'29'!G9+'30'!G9+'31'!G9</f>
        <v>0</v>
      </c>
      <c r="H9" s="33">
        <f>'01'!H9+'02'!H9+'03'!H9+'04'!H9+'05'!H9+'06'!H9+'07'!H9+'08'!H9+'09'!H9+'10'!H9+'11'!H9+'12'!H9+'13'!H9+'14'!H9+'15'!H9+'16'!H9+'17'!H9+'18'!H9+'19'!H9+'20'!H9+'21'!H9+'22'!H9+'23'!H9+'24'!H9+'25'!H9+'26'!H9+'27'!H9+'28'!H9+'29'!H9+'30'!H9+'31'!H9</f>
        <v>259574</v>
      </c>
      <c r="I9" s="34">
        <f t="shared" si="0"/>
        <v>2212993</v>
      </c>
      <c r="L9" s="14"/>
      <c r="N9" s="14"/>
      <c r="P9" s="14"/>
    </row>
    <row r="10" spans="1:16" x14ac:dyDescent="0.25">
      <c r="A10" s="15">
        <v>1006</v>
      </c>
      <c r="B10" s="16" t="s">
        <v>15</v>
      </c>
      <c r="C10" s="31">
        <f>'01'!C10+'02'!C10+'03'!C10+'04'!C10+'05'!C10+'06'!C10+'07'!C10+'08'!C10+'09'!C10+'10'!C10+'11'!C10+'12'!C10+'13'!C10+'14'!C10+'15'!C10+'16'!C10+'17'!C10+'18'!C10+'19'!C10+'20'!C10+'21'!C10+'22'!C10+'23'!C10+'24'!C10+'25'!C10+'26'!C10+'27'!C10+'28'!C10+'29'!C10+'30'!C10+'31'!C10</f>
        <v>9923110</v>
      </c>
      <c r="D10" s="31">
        <f>'01'!D10+'02'!D10+'03'!D10+'04'!D10+'05'!D10+'06'!D10+'07'!D10+'08'!D10+'09'!D10+'10'!D10+'11'!D10+'12'!D10+'13'!D10+'14'!D10+'15'!D10+'16'!D10+'17'!D10+'18'!D10+'19'!D10+'20'!D10+'21'!D10+'22'!D10+'23'!D10+'24'!D10+'25'!D10+'26'!D10+'27'!D10+'28'!D10+'29'!D10+'30'!D10+'31'!D10</f>
        <v>2063102</v>
      </c>
      <c r="E10" s="31">
        <f>'01'!E10+'02'!E10+'03'!E10+'04'!E10+'05'!E10+'06'!E10+'07'!E10+'08'!E10+'09'!E10+'10'!E10+'11'!E10+'12'!E10+'13'!E10+'14'!E10+'15'!E10+'16'!E10+'17'!E10+'18'!E10+'19'!E10+'20'!E10+'21'!E10+'22'!E10+'23'!E10+'24'!E10+'25'!E10+'26'!E10+'27'!E10+'28'!E10+'29'!E10+'30'!E10+'31'!E10</f>
        <v>482781</v>
      </c>
      <c r="F10" s="31">
        <f>'01'!F10+'02'!F10+'03'!F10+'04'!F10+'05'!F10+'06'!F10+'07'!F10+'08'!F10+'09'!F10+'10'!F10+'11'!F10+'12'!F10+'13'!F10+'14'!F10+'15'!F10+'16'!F10+'17'!F10+'18'!F10+'19'!F10+'20'!F10+'21'!F10+'22'!F10+'23'!F10+'24'!F10+'25'!F10+'26'!F10+'27'!F10+'28'!F10+'29'!F10+'30'!F10+'31'!F10</f>
        <v>0</v>
      </c>
      <c r="G10" s="31">
        <f>'01'!G10+'02'!G10+'03'!G10+'04'!G10+'05'!G10+'06'!G10+'07'!G10+'08'!G10+'09'!G10+'10'!G10+'11'!G10+'12'!G10+'13'!G10+'14'!G10+'15'!G10+'16'!G10+'17'!G10+'18'!G10+'19'!G10+'20'!G10+'21'!G10+'22'!G10+'23'!G10+'24'!G10+'25'!G10+'26'!G10+'27'!G10+'28'!G10+'29'!G10+'30'!G10+'31'!G10</f>
        <v>0</v>
      </c>
      <c r="H10" s="31">
        <f>'01'!H10+'02'!H10+'03'!H10+'04'!H10+'05'!H10+'06'!H10+'07'!H10+'08'!H10+'09'!H10+'10'!H10+'11'!H10+'12'!H10+'13'!H10+'14'!H10+'15'!H10+'16'!H10+'17'!H10+'18'!H10+'19'!H10+'20'!H10+'21'!H10+'22'!H10+'23'!H10+'24'!H10+'25'!H10+'26'!H10+'27'!H10+'28'!H10+'29'!H10+'30'!H10+'31'!H10</f>
        <v>332230</v>
      </c>
      <c r="I10" s="32">
        <f t="shared" si="0"/>
        <v>12801223</v>
      </c>
      <c r="L10" s="14"/>
      <c r="N10" s="14"/>
      <c r="P10" s="14"/>
    </row>
    <row r="11" spans="1:16" x14ac:dyDescent="0.25">
      <c r="A11" s="15">
        <v>1007</v>
      </c>
      <c r="B11" s="16" t="s">
        <v>16</v>
      </c>
      <c r="C11" s="33">
        <f>'01'!C11+'02'!C11+'03'!C11+'04'!C11+'05'!C11+'06'!C11+'07'!C11+'08'!C11+'09'!C11+'10'!C11+'11'!C11+'12'!C11+'13'!C11+'14'!C11+'15'!C11+'16'!C11+'17'!C11+'18'!C11+'19'!C11+'20'!C11+'21'!C11+'22'!C11+'23'!C11+'24'!C11+'25'!C11+'26'!C11+'27'!C11+'28'!C11+'29'!C11+'30'!C11+'31'!C11</f>
        <v>2224540431</v>
      </c>
      <c r="D11" s="33">
        <f>'01'!D11+'02'!D11+'03'!D11+'04'!D11+'05'!D11+'06'!D11+'07'!D11+'08'!D11+'09'!D11+'10'!D11+'11'!D11+'12'!D11+'13'!D11+'14'!D11+'15'!D11+'16'!D11+'17'!D11+'18'!D11+'19'!D11+'20'!D11+'21'!D11+'22'!D11+'23'!D11+'24'!D11+'25'!D11+'26'!D11+'27'!D11+'28'!D11+'29'!D11+'30'!D11+'31'!D11</f>
        <v>113950687</v>
      </c>
      <c r="E11" s="33">
        <f>'01'!E11+'02'!E11+'03'!E11+'04'!E11+'05'!E11+'06'!E11+'07'!E11+'08'!E11+'09'!E11+'10'!E11+'11'!E11+'12'!E11+'13'!E11+'14'!E11+'15'!E11+'16'!E11+'17'!E11+'18'!E11+'19'!E11+'20'!E11+'21'!E11+'22'!E11+'23'!E11+'24'!E11+'25'!E11+'26'!E11+'27'!E11+'28'!E11+'29'!E11+'30'!E11+'31'!E11</f>
        <v>62337603</v>
      </c>
      <c r="F11" s="33">
        <f>'01'!F11+'02'!F11+'03'!F11+'04'!F11+'05'!F11+'06'!F11+'07'!F11+'08'!F11+'09'!F11+'10'!F11+'11'!F11+'12'!F11+'13'!F11+'14'!F11+'15'!F11+'16'!F11+'17'!F11+'18'!F11+'19'!F11+'20'!F11+'21'!F11+'22'!F11+'23'!F11+'24'!F11+'25'!F11+'26'!F11+'27'!F11+'28'!F11+'29'!F11+'30'!F11+'31'!F11</f>
        <v>965851931</v>
      </c>
      <c r="G11" s="33">
        <f>'01'!G11+'02'!G11+'03'!G11+'04'!G11+'05'!G11+'06'!G11+'07'!G11+'08'!G11+'09'!G11+'10'!G11+'11'!G11+'12'!G11+'13'!G11+'14'!G11+'15'!G11+'16'!G11+'17'!G11+'18'!G11+'19'!G11+'20'!G11+'21'!G11+'22'!G11+'23'!G11+'24'!G11+'25'!G11+'26'!G11+'27'!G11+'28'!G11+'29'!G11+'30'!G11+'31'!G11</f>
        <v>25000</v>
      </c>
      <c r="H11" s="33">
        <f>'01'!H11+'02'!H11+'03'!H11+'04'!H11+'05'!H11+'06'!H11+'07'!H11+'08'!H11+'09'!H11+'10'!H11+'11'!H11+'12'!H11+'13'!H11+'14'!H11+'15'!H11+'16'!H11+'17'!H11+'18'!H11+'19'!H11+'20'!H11+'21'!H11+'22'!H11+'23'!H11+'24'!H11+'25'!H11+'26'!H11+'27'!H11+'28'!H11+'29'!H11+'30'!H11+'31'!H11</f>
        <v>47016468</v>
      </c>
      <c r="I11" s="34">
        <f t="shared" si="0"/>
        <v>3413722120</v>
      </c>
      <c r="L11" s="14"/>
      <c r="N11" s="14"/>
      <c r="P11" s="14"/>
    </row>
    <row r="12" spans="1:16" x14ac:dyDescent="0.25">
      <c r="A12" s="15">
        <v>1008</v>
      </c>
      <c r="B12" s="16" t="s">
        <v>17</v>
      </c>
      <c r="C12" s="31">
        <f>'01'!C12+'02'!C12+'03'!C12+'04'!C12+'05'!C12+'06'!C12+'07'!C12+'08'!C12+'09'!C12+'10'!C12+'11'!C12+'12'!C12+'13'!C12+'14'!C12+'15'!C12+'16'!C12+'17'!C12+'18'!C12+'19'!C12+'20'!C12+'21'!C12+'22'!C12+'23'!C12+'24'!C12+'25'!C12+'26'!C12+'27'!C12+'28'!C12+'29'!C12+'30'!C12+'31'!C12</f>
        <v>967130259</v>
      </c>
      <c r="D12" s="31">
        <f>'01'!D12+'02'!D12+'03'!D12+'04'!D12+'05'!D12+'06'!D12+'07'!D12+'08'!D12+'09'!D12+'10'!D12+'11'!D12+'12'!D12+'13'!D12+'14'!D12+'15'!D12+'16'!D12+'17'!D12+'18'!D12+'19'!D12+'20'!D12+'21'!D12+'22'!D12+'23'!D12+'24'!D12+'25'!D12+'26'!D12+'27'!D12+'28'!D12+'29'!D12+'30'!D12+'31'!D12</f>
        <v>0</v>
      </c>
      <c r="E12" s="31">
        <f>'01'!E12+'02'!E12+'03'!E12+'04'!E12+'05'!E12+'06'!E12+'07'!E12+'08'!E12+'09'!E12+'10'!E12+'11'!E12+'12'!E12+'13'!E12+'14'!E12+'15'!E12+'16'!E12+'17'!E12+'18'!E12+'19'!E12+'20'!E12+'21'!E12+'22'!E12+'23'!E12+'24'!E12+'25'!E12+'26'!E12+'27'!E12+'28'!E12+'29'!E12+'30'!E12+'31'!E12</f>
        <v>27565857</v>
      </c>
      <c r="F12" s="31">
        <f>'01'!F12+'02'!F12+'03'!F12+'04'!F12+'05'!F12+'06'!F12+'07'!F12+'08'!F12+'09'!F12+'10'!F12+'11'!F12+'12'!F12+'13'!F12+'14'!F12+'15'!F12+'16'!F12+'17'!F12+'18'!F12+'19'!F12+'20'!F12+'21'!F12+'22'!F12+'23'!F12+'24'!F12+'25'!F12+'26'!F12+'27'!F12+'28'!F12+'29'!F12+'30'!F12+'31'!F12</f>
        <v>585188350</v>
      </c>
      <c r="G12" s="31">
        <f>'01'!G12+'02'!G12+'03'!G12+'04'!G12+'05'!G12+'06'!G12+'07'!G12+'08'!G12+'09'!G12+'10'!G12+'11'!G12+'12'!G12+'13'!G12+'14'!G12+'15'!G12+'16'!G12+'17'!G12+'18'!G12+'19'!G12+'20'!G12+'21'!G12+'22'!G12+'23'!G12+'24'!G12+'25'!G12+'26'!G12+'27'!G12+'28'!G12+'29'!G12+'30'!G12+'31'!G12</f>
        <v>0</v>
      </c>
      <c r="H12" s="31">
        <f>'01'!H12+'02'!H12+'03'!H12+'04'!H12+'05'!H12+'06'!H12+'07'!H12+'08'!H12+'09'!H12+'10'!H12+'11'!H12+'12'!H12+'13'!H12+'14'!H12+'15'!H12+'16'!H12+'17'!H12+'18'!H12+'19'!H12+'20'!H12+'21'!H12+'22'!H12+'23'!H12+'24'!H12+'25'!H12+'26'!H12+'27'!H12+'28'!H12+'29'!H12+'30'!H12+'31'!H12</f>
        <v>339752</v>
      </c>
      <c r="I12" s="32">
        <f t="shared" si="0"/>
        <v>1580224218</v>
      </c>
      <c r="L12" s="14"/>
      <c r="N12" s="14"/>
      <c r="P12" s="14"/>
    </row>
    <row r="13" spans="1:16" x14ac:dyDescent="0.25">
      <c r="A13" s="15">
        <v>1010</v>
      </c>
      <c r="B13" s="16" t="s">
        <v>18</v>
      </c>
      <c r="C13" s="33">
        <f>'01'!C13+'02'!C13+'03'!C13+'04'!C13+'05'!C13+'06'!C13+'07'!C13+'08'!C13+'09'!C13+'10'!C13+'11'!C13+'12'!C13+'13'!C13+'14'!C13+'15'!C13+'16'!C13+'17'!C13+'18'!C13+'19'!C13+'20'!C13+'21'!C13+'22'!C13+'23'!C13+'24'!C13+'25'!C13+'26'!C13+'27'!C13+'28'!C13+'29'!C13+'30'!C13+'31'!C13</f>
        <v>100273508</v>
      </c>
      <c r="D13" s="33">
        <f>'01'!D13+'02'!D13+'03'!D13+'04'!D13+'05'!D13+'06'!D13+'07'!D13+'08'!D13+'09'!D13+'10'!D13+'11'!D13+'12'!D13+'13'!D13+'14'!D13+'15'!D13+'16'!D13+'17'!D13+'18'!D13+'19'!D13+'20'!D13+'21'!D13+'22'!D13+'23'!D13+'24'!D13+'25'!D13+'26'!D13+'27'!D13+'28'!D13+'29'!D13+'30'!D13+'31'!D13</f>
        <v>13705232</v>
      </c>
      <c r="E13" s="33">
        <f>'01'!E13+'02'!E13+'03'!E13+'04'!E13+'05'!E13+'06'!E13+'07'!E13+'08'!E13+'09'!E13+'10'!E13+'11'!E13+'12'!E13+'13'!E13+'14'!E13+'15'!E13+'16'!E13+'17'!E13+'18'!E13+'19'!E13+'20'!E13+'21'!E13+'22'!E13+'23'!E13+'24'!E13+'25'!E13+'26'!E13+'27'!E13+'28'!E13+'29'!E13+'30'!E13+'31'!E13</f>
        <v>5715435</v>
      </c>
      <c r="F13" s="33">
        <f>'01'!F13+'02'!F13+'03'!F13+'04'!F13+'05'!F13+'06'!F13+'07'!F13+'08'!F13+'09'!F13+'10'!F13+'11'!F13+'12'!F13+'13'!F13+'14'!F13+'15'!F13+'16'!F13+'17'!F13+'18'!F13+'19'!F13+'20'!F13+'21'!F13+'22'!F13+'23'!F13+'24'!F13+'25'!F13+'26'!F13+'27'!F13+'28'!F13+'29'!F13+'30'!F13+'31'!F13</f>
        <v>4686947</v>
      </c>
      <c r="G13" s="33">
        <f>'01'!G13+'02'!G13+'03'!G13+'04'!G13+'05'!G13+'06'!G13+'07'!G13+'08'!G13+'09'!G13+'10'!G13+'11'!G13+'12'!G13+'13'!G13+'14'!G13+'15'!G13+'16'!G13+'17'!G13+'18'!G13+'19'!G13+'20'!G13+'21'!G13+'22'!G13+'23'!G13+'24'!G13+'25'!G13+'26'!G13+'27'!G13+'28'!G13+'29'!G13+'30'!G13+'31'!G13</f>
        <v>0</v>
      </c>
      <c r="H13" s="33">
        <f>'01'!H13+'02'!H13+'03'!H13+'04'!H13+'05'!H13+'06'!H13+'07'!H13+'08'!H13+'09'!H13+'10'!H13+'11'!H13+'12'!H13+'13'!H13+'14'!H13+'15'!H13+'16'!H13+'17'!H13+'18'!H13+'19'!H13+'20'!H13+'21'!H13+'22'!H13+'23'!H13+'24'!H13+'25'!H13+'26'!H13+'27'!H13+'28'!H13+'29'!H13+'30'!H13+'31'!H13</f>
        <v>1009866</v>
      </c>
      <c r="I13" s="34">
        <f t="shared" si="0"/>
        <v>125390988</v>
      </c>
      <c r="L13" s="14"/>
      <c r="N13" s="14"/>
      <c r="P13" s="14"/>
    </row>
    <row r="14" spans="1:16" x14ac:dyDescent="0.25">
      <c r="A14" s="15">
        <v>1011</v>
      </c>
      <c r="B14" s="16" t="s">
        <v>19</v>
      </c>
      <c r="C14" s="31">
        <f>'01'!C14+'02'!C14+'03'!C14+'04'!C14+'05'!C14+'06'!C14+'07'!C14+'08'!C14+'09'!C14+'10'!C14+'11'!C14+'12'!C14+'13'!C14+'14'!C14+'15'!C14+'16'!C14+'17'!C14+'18'!C14+'19'!C14+'20'!C14+'21'!C14+'22'!C14+'23'!C14+'24'!C14+'25'!C14+'26'!C14+'27'!C14+'28'!C14+'29'!C14+'30'!C14+'31'!C14</f>
        <v>1025790988</v>
      </c>
      <c r="D14" s="31">
        <f>'01'!D14+'02'!D14+'03'!D14+'04'!D14+'05'!D14+'06'!D14+'07'!D14+'08'!D14+'09'!D14+'10'!D14+'11'!D14+'12'!D14+'13'!D14+'14'!D14+'15'!D14+'16'!D14+'17'!D14+'18'!D14+'19'!D14+'20'!D14+'21'!D14+'22'!D14+'23'!D14+'24'!D14+'25'!D14+'26'!D14+'27'!D14+'28'!D14+'29'!D14+'30'!D14+'31'!D14</f>
        <v>128429768</v>
      </c>
      <c r="E14" s="31">
        <f>'01'!E14+'02'!E14+'03'!E14+'04'!E14+'05'!E14+'06'!E14+'07'!E14+'08'!E14+'09'!E14+'10'!E14+'11'!E14+'12'!E14+'13'!E14+'14'!E14+'15'!E14+'16'!E14+'17'!E14+'18'!E14+'19'!E14+'20'!E14+'21'!E14+'22'!E14+'23'!E14+'24'!E14+'25'!E14+'26'!E14+'27'!E14+'28'!E14+'29'!E14+'30'!E14+'31'!E14</f>
        <v>37727903</v>
      </c>
      <c r="F14" s="31">
        <f>'01'!F14+'02'!F14+'03'!F14+'04'!F14+'05'!F14+'06'!F14+'07'!F14+'08'!F14+'09'!F14+'10'!F14+'11'!F14+'12'!F14+'13'!F14+'14'!F14+'15'!F14+'16'!F14+'17'!F14+'18'!F14+'19'!F14+'20'!F14+'21'!F14+'22'!F14+'23'!F14+'24'!F14+'25'!F14+'26'!F14+'27'!F14+'28'!F14+'29'!F14+'30'!F14+'31'!F14</f>
        <v>553969288</v>
      </c>
      <c r="G14" s="31">
        <f>'01'!G14+'02'!G14+'03'!G14+'04'!G14+'05'!G14+'06'!G14+'07'!G14+'08'!G14+'09'!G14+'10'!G14+'11'!G14+'12'!G14+'13'!G14+'14'!G14+'15'!G14+'16'!G14+'17'!G14+'18'!G14+'19'!G14+'20'!G14+'21'!G14+'22'!G14+'23'!G14+'24'!G14+'25'!G14+'26'!G14+'27'!G14+'28'!G14+'29'!G14+'30'!G14+'31'!G14</f>
        <v>5000</v>
      </c>
      <c r="H14" s="31">
        <f>'01'!H14+'02'!H14+'03'!H14+'04'!H14+'05'!H14+'06'!H14+'07'!H14+'08'!H14+'09'!H14+'10'!H14+'11'!H14+'12'!H14+'13'!H14+'14'!H14+'15'!H14+'16'!H14+'17'!H14+'18'!H14+'19'!H14+'20'!H14+'21'!H14+'22'!H14+'23'!H14+'24'!H14+'25'!H14+'26'!H14+'27'!H14+'28'!H14+'29'!H14+'30'!H14+'31'!H14</f>
        <v>9656018</v>
      </c>
      <c r="I14" s="32">
        <f t="shared" si="0"/>
        <v>1755578965</v>
      </c>
      <c r="L14" s="14"/>
      <c r="N14" s="14"/>
      <c r="P14" s="14"/>
    </row>
    <row r="15" spans="1:16" x14ac:dyDescent="0.25">
      <c r="A15" s="15">
        <v>1012</v>
      </c>
      <c r="B15" s="16" t="s">
        <v>20</v>
      </c>
      <c r="C15" s="33">
        <f>'01'!C15+'02'!C15+'03'!C15+'04'!C15+'05'!C15+'06'!C15+'07'!C15+'08'!C15+'09'!C15+'10'!C15+'11'!C15+'12'!C15+'13'!C15+'14'!C15+'15'!C15+'16'!C15+'17'!C15+'18'!C15+'19'!C15+'20'!C15+'21'!C15+'22'!C15+'23'!C15+'24'!C15+'25'!C15+'26'!C15+'27'!C15+'28'!C15+'29'!C15+'30'!C15+'31'!C15</f>
        <v>449939692</v>
      </c>
      <c r="D15" s="33">
        <f>'01'!D15+'02'!D15+'03'!D15+'04'!D15+'05'!D15+'06'!D15+'07'!D15+'08'!D15+'09'!D15+'10'!D15+'11'!D15+'12'!D15+'13'!D15+'14'!D15+'15'!D15+'16'!D15+'17'!D15+'18'!D15+'19'!D15+'20'!D15+'21'!D15+'22'!D15+'23'!D15+'24'!D15+'25'!D15+'26'!D15+'27'!D15+'28'!D15+'29'!D15+'30'!D15+'31'!D15</f>
        <v>2605409</v>
      </c>
      <c r="E15" s="33">
        <f>'01'!E15+'02'!E15+'03'!E15+'04'!E15+'05'!E15+'06'!E15+'07'!E15+'08'!E15+'09'!E15+'10'!E15+'11'!E15+'12'!E15+'13'!E15+'14'!E15+'15'!E15+'16'!E15+'17'!E15+'18'!E15+'19'!E15+'20'!E15+'21'!E15+'22'!E15+'23'!E15+'24'!E15+'25'!E15+'26'!E15+'27'!E15+'28'!E15+'29'!E15+'30'!E15+'31'!E15</f>
        <v>10026330</v>
      </c>
      <c r="F15" s="33">
        <f>'01'!F15+'02'!F15+'03'!F15+'04'!F15+'05'!F15+'06'!F15+'07'!F15+'08'!F15+'09'!F15+'10'!F15+'11'!F15+'12'!F15+'13'!F15+'14'!F15+'15'!F15+'16'!F15+'17'!F15+'18'!F15+'19'!F15+'20'!F15+'21'!F15+'22'!F15+'23'!F15+'24'!F15+'25'!F15+'26'!F15+'27'!F15+'28'!F15+'29'!F15+'30'!F15+'31'!F15</f>
        <v>633520494</v>
      </c>
      <c r="G15" s="33">
        <f>'01'!G15+'02'!G15+'03'!G15+'04'!G15+'05'!G15+'06'!G15+'07'!G15+'08'!G15+'09'!G15+'10'!G15+'11'!G15+'12'!G15+'13'!G15+'14'!G15+'15'!G15+'16'!G15+'17'!G15+'18'!G15+'19'!G15+'20'!G15+'21'!G15+'22'!G15+'23'!G15+'24'!G15+'25'!G15+'26'!G15+'27'!G15+'28'!G15+'29'!G15+'30'!G15+'31'!G15</f>
        <v>32500</v>
      </c>
      <c r="H15" s="33">
        <f>'01'!H15+'02'!H15+'03'!H15+'04'!H15+'05'!H15+'06'!H15+'07'!H15+'08'!H15+'09'!H15+'10'!H15+'11'!H15+'12'!H15+'13'!H15+'14'!H15+'15'!H15+'16'!H15+'17'!H15+'18'!H15+'19'!H15+'20'!H15+'21'!H15+'22'!H15+'23'!H15+'24'!H15+'25'!H15+'26'!H15+'27'!H15+'28'!H15+'29'!H15+'30'!H15+'31'!H15</f>
        <v>3760989</v>
      </c>
      <c r="I15" s="34">
        <f t="shared" si="0"/>
        <v>1099885414</v>
      </c>
      <c r="L15" s="14"/>
      <c r="N15" s="14"/>
      <c r="P15" s="14"/>
    </row>
    <row r="16" spans="1:16" x14ac:dyDescent="0.25">
      <c r="A16" s="15">
        <v>1013</v>
      </c>
      <c r="B16" s="16" t="s">
        <v>21</v>
      </c>
      <c r="C16" s="31">
        <f>'01'!C16+'02'!C16+'03'!C16+'04'!C16+'05'!C16+'06'!C16+'07'!C16+'08'!C16+'09'!C16+'10'!C16+'11'!C16+'12'!C16+'13'!C16+'14'!C16+'15'!C16+'16'!C16+'17'!C16+'18'!C16+'19'!C16+'20'!C16+'21'!C16+'22'!C16+'23'!C16+'24'!C16+'25'!C16+'26'!C16+'27'!C16+'28'!C16+'29'!C16+'30'!C16+'31'!C16</f>
        <v>5649685580</v>
      </c>
      <c r="D16" s="31">
        <f>'01'!D16+'02'!D16+'03'!D16+'04'!D16+'05'!D16+'06'!D16+'07'!D16+'08'!D16+'09'!D16+'10'!D16+'11'!D16+'12'!D16+'13'!D16+'14'!D16+'15'!D16+'16'!D16+'17'!D16+'18'!D16+'19'!D16+'20'!D16+'21'!D16+'22'!D16+'23'!D16+'24'!D16+'25'!D16+'26'!D16+'27'!D16+'28'!D16+'29'!D16+'30'!D16+'31'!D16</f>
        <v>2418041604</v>
      </c>
      <c r="E16" s="31">
        <f>'01'!E16+'02'!E16+'03'!E16+'04'!E16+'05'!E16+'06'!E16+'07'!E16+'08'!E16+'09'!E16+'10'!E16+'11'!E16+'12'!E16+'13'!E16+'14'!E16+'15'!E16+'16'!E16+'17'!E16+'18'!E16+'19'!E16+'20'!E16+'21'!E16+'22'!E16+'23'!E16+'24'!E16+'25'!E16+'26'!E16+'27'!E16+'28'!E16+'29'!E16+'30'!E16+'31'!E16</f>
        <v>218842659</v>
      </c>
      <c r="F16" s="31">
        <f>'01'!F16+'02'!F16+'03'!F16+'04'!F16+'05'!F16+'06'!F16+'07'!F16+'08'!F16+'09'!F16+'10'!F16+'11'!F16+'12'!F16+'13'!F16+'14'!F16+'15'!F16+'16'!F16+'17'!F16+'18'!F16+'19'!F16+'20'!F16+'21'!F16+'22'!F16+'23'!F16+'24'!F16+'25'!F16+'26'!F16+'27'!F16+'28'!F16+'29'!F16+'30'!F16+'31'!F16</f>
        <v>76622228</v>
      </c>
      <c r="G16" s="31">
        <f>'01'!G16+'02'!G16+'03'!G16+'04'!G16+'05'!G16+'06'!G16+'07'!G16+'08'!G16+'09'!G16+'10'!G16+'11'!G16+'12'!G16+'13'!G16+'14'!G16+'15'!G16+'16'!G16+'17'!G16+'18'!G16+'19'!G16+'20'!G16+'21'!G16+'22'!G16+'23'!G16+'24'!G16+'25'!G16+'26'!G16+'27'!G16+'28'!G16+'29'!G16+'30'!G16+'31'!G16</f>
        <v>150</v>
      </c>
      <c r="H16" s="31">
        <f>'01'!H16+'02'!H16+'03'!H16+'04'!H16+'05'!H16+'06'!H16+'07'!H16+'08'!H16+'09'!H16+'10'!H16+'11'!H16+'12'!H16+'13'!H16+'14'!H16+'15'!H16+'16'!H16+'17'!H16+'18'!H16+'19'!H16+'20'!H16+'21'!H16+'22'!H16+'23'!H16+'24'!H16+'25'!H16+'26'!H16+'27'!H16+'28'!H16+'29'!H16+'30'!H16+'31'!H16</f>
        <v>23774111</v>
      </c>
      <c r="I16" s="32">
        <f t="shared" si="0"/>
        <v>8386966332</v>
      </c>
      <c r="L16" s="14"/>
      <c r="N16" s="14"/>
      <c r="P16" s="14"/>
    </row>
    <row r="17" spans="1:16" x14ac:dyDescent="0.25">
      <c r="A17" s="15">
        <v>1014</v>
      </c>
      <c r="B17" s="16" t="s">
        <v>22</v>
      </c>
      <c r="C17" s="33">
        <f>'01'!C17+'02'!C17+'03'!C17+'04'!C17+'05'!C17+'06'!C17+'07'!C17+'08'!C17+'09'!C17+'10'!C17+'11'!C17+'12'!C17+'13'!C17+'14'!C17+'15'!C17+'16'!C17+'17'!C17+'18'!C17+'19'!C17+'20'!C17+'21'!C17+'22'!C17+'23'!C17+'24'!C17+'25'!C17+'26'!C17+'27'!C17+'28'!C17+'29'!C17+'30'!C17+'31'!C17</f>
        <v>363111057</v>
      </c>
      <c r="D17" s="33">
        <f>'01'!D17+'02'!D17+'03'!D17+'04'!D17+'05'!D17+'06'!D17+'07'!D17+'08'!D17+'09'!D17+'10'!D17+'11'!D17+'12'!D17+'13'!D17+'14'!D17+'15'!D17+'16'!D17+'17'!D17+'18'!D17+'19'!D17+'20'!D17+'21'!D17+'22'!D17+'23'!D17+'24'!D17+'25'!D17+'26'!D17+'27'!D17+'28'!D17+'29'!D17+'30'!D17+'31'!D17</f>
        <v>134399</v>
      </c>
      <c r="E17" s="33">
        <f>'01'!E17+'02'!E17+'03'!E17+'04'!E17+'05'!E17+'06'!E17+'07'!E17+'08'!E17+'09'!E17+'10'!E17+'11'!E17+'12'!E17+'13'!E17+'14'!E17+'15'!E17+'16'!E17+'17'!E17+'18'!E17+'19'!E17+'20'!E17+'21'!E17+'22'!E17+'23'!E17+'24'!E17+'25'!E17+'26'!E17+'27'!E17+'28'!E17+'29'!E17+'30'!E17+'31'!E17</f>
        <v>4388985</v>
      </c>
      <c r="F17" s="33">
        <f>'01'!F17+'02'!F17+'03'!F17+'04'!F17+'05'!F17+'06'!F17+'07'!F17+'08'!F17+'09'!F17+'10'!F17+'11'!F17+'12'!F17+'13'!F17+'14'!F17+'15'!F17+'16'!F17+'17'!F17+'18'!F17+'19'!F17+'20'!F17+'21'!F17+'22'!F17+'23'!F17+'24'!F17+'25'!F17+'26'!F17+'27'!F17+'28'!F17+'29'!F17+'30'!F17+'31'!F17</f>
        <v>462919731</v>
      </c>
      <c r="G17" s="33">
        <f>'01'!G17+'02'!G17+'03'!G17+'04'!G17+'05'!G17+'06'!G17+'07'!G17+'08'!G17+'09'!G17+'10'!G17+'11'!G17+'12'!G17+'13'!G17+'14'!G17+'15'!G17+'16'!G17+'17'!G17+'18'!G17+'19'!G17+'20'!G17+'21'!G17+'22'!G17+'23'!G17+'24'!G17+'25'!G17+'26'!G17+'27'!G17+'28'!G17+'29'!G17+'30'!G17+'31'!G17</f>
        <v>7500</v>
      </c>
      <c r="H17" s="33">
        <f>'01'!H17+'02'!H17+'03'!H17+'04'!H17+'05'!H17+'06'!H17+'07'!H17+'08'!H17+'09'!H17+'10'!H17+'11'!H17+'12'!H17+'13'!H17+'14'!H17+'15'!H17+'16'!H17+'17'!H17+'18'!H17+'19'!H17+'20'!H17+'21'!H17+'22'!H17+'23'!H17+'24'!H17+'25'!H17+'26'!H17+'27'!H17+'28'!H17+'29'!H17+'30'!H17+'31'!H17</f>
        <v>848822</v>
      </c>
      <c r="I17" s="34">
        <f t="shared" si="0"/>
        <v>831410494</v>
      </c>
      <c r="L17" s="14"/>
      <c r="N17" s="14"/>
      <c r="P17" s="14"/>
    </row>
    <row r="18" spans="1:16" x14ac:dyDescent="0.25">
      <c r="A18" s="15">
        <v>1016</v>
      </c>
      <c r="B18" s="16" t="s">
        <v>23</v>
      </c>
      <c r="C18" s="31">
        <f>'01'!C18+'02'!C18+'03'!C18+'04'!C18+'05'!C18+'06'!C18+'07'!C18+'08'!C18+'09'!C18+'10'!C18+'11'!C18+'12'!C18+'13'!C18+'14'!C18+'15'!C18+'16'!C18+'17'!C18+'18'!C18+'19'!C18+'20'!C18+'21'!C18+'22'!C18+'23'!C18+'24'!C18+'25'!C18+'26'!C18+'27'!C18+'28'!C18+'29'!C18+'30'!C18+'31'!C18</f>
        <v>8597957641</v>
      </c>
      <c r="D18" s="31">
        <f>'01'!D18+'02'!D18+'03'!D18+'04'!D18+'05'!D18+'06'!D18+'07'!D18+'08'!D18+'09'!D18+'10'!D18+'11'!D18+'12'!D18+'13'!D18+'14'!D18+'15'!D18+'16'!D18+'17'!D18+'18'!D18+'19'!D18+'20'!D18+'21'!D18+'22'!D18+'23'!D18+'24'!D18+'25'!D18+'26'!D18+'27'!D18+'28'!D18+'29'!D18+'30'!D18+'31'!D18</f>
        <v>2140993184</v>
      </c>
      <c r="E18" s="31">
        <f>'01'!E18+'02'!E18+'03'!E18+'04'!E18+'05'!E18+'06'!E18+'07'!E18+'08'!E18+'09'!E18+'10'!E18+'11'!E18+'12'!E18+'13'!E18+'14'!E18+'15'!E18+'16'!E18+'17'!E18+'18'!E18+'19'!E18+'20'!E18+'21'!E18+'22'!E18+'23'!E18+'24'!E18+'25'!E18+'26'!E18+'27'!E18+'28'!E18+'29'!E18+'30'!E18+'31'!E18</f>
        <v>410690768</v>
      </c>
      <c r="F18" s="31">
        <f>'01'!F18+'02'!F18+'03'!F18+'04'!F18+'05'!F18+'06'!F18+'07'!F18+'08'!F18+'09'!F18+'10'!F18+'11'!F18+'12'!F18+'13'!F18+'14'!F18+'15'!F18+'16'!F18+'17'!F18+'18'!F18+'19'!F18+'20'!F18+'21'!F18+'22'!F18+'23'!F18+'24'!F18+'25'!F18+'26'!F18+'27'!F18+'28'!F18+'29'!F18+'30'!F18+'31'!F18</f>
        <v>514373922</v>
      </c>
      <c r="G18" s="31">
        <f>'01'!G18+'02'!G18+'03'!G18+'04'!G18+'05'!G18+'06'!G18+'07'!G18+'08'!G18+'09'!G18+'10'!G18+'11'!G18+'12'!G18+'13'!G18+'14'!G18+'15'!G18+'16'!G18+'17'!G18+'18'!G18+'19'!G18+'20'!G18+'21'!G18+'22'!G18+'23'!G18+'24'!G18+'25'!G18+'26'!G18+'27'!G18+'28'!G18+'29'!G18+'30'!G18+'31'!G18</f>
        <v>0</v>
      </c>
      <c r="H18" s="31">
        <f>'01'!H18+'02'!H18+'03'!H18+'04'!H18+'05'!H18+'06'!H18+'07'!H18+'08'!H18+'09'!H18+'10'!H18+'11'!H18+'12'!H18+'13'!H18+'14'!H18+'15'!H18+'16'!H18+'17'!H18+'18'!H18+'19'!H18+'20'!H18+'21'!H18+'22'!H18+'23'!H18+'24'!H18+'25'!H18+'26'!H18+'27'!H18+'28'!H18+'29'!H18+'30'!H18+'31'!H18</f>
        <v>71132106</v>
      </c>
      <c r="I18" s="32">
        <f t="shared" si="0"/>
        <v>11735147621</v>
      </c>
      <c r="L18" s="14"/>
      <c r="N18" s="14"/>
      <c r="P18" s="14"/>
    </row>
    <row r="19" spans="1:16" x14ac:dyDescent="0.25">
      <c r="A19" s="15">
        <v>1017</v>
      </c>
      <c r="B19" s="16" t="s">
        <v>24</v>
      </c>
      <c r="C19" s="33">
        <f>'01'!C19+'02'!C19+'03'!C19+'04'!C19+'05'!C19+'06'!C19+'07'!C19+'08'!C19+'09'!C19+'10'!C19+'11'!C19+'12'!C19+'13'!C19+'14'!C19+'15'!C19+'16'!C19+'17'!C19+'18'!C19+'19'!C19+'20'!C19+'21'!C19+'22'!C19+'23'!C19+'24'!C19+'25'!C19+'26'!C19+'27'!C19+'28'!C19+'29'!C19+'30'!C19+'31'!C19</f>
        <v>2142545101</v>
      </c>
      <c r="D19" s="33">
        <f>'01'!D19+'02'!D19+'03'!D19+'04'!D19+'05'!D19+'06'!D19+'07'!D19+'08'!D19+'09'!D19+'10'!D19+'11'!D19+'12'!D19+'13'!D19+'14'!D19+'15'!D19+'16'!D19+'17'!D19+'18'!D19+'19'!D19+'20'!D19+'21'!D19+'22'!D19+'23'!D19+'24'!D19+'25'!D19+'26'!D19+'27'!D19+'28'!D19+'29'!D19+'30'!D19+'31'!D19</f>
        <v>54070682</v>
      </c>
      <c r="E19" s="33">
        <f>'01'!E19+'02'!E19+'03'!E19+'04'!E19+'05'!E19+'06'!E19+'07'!E19+'08'!E19+'09'!E19+'10'!E19+'11'!E19+'12'!E19+'13'!E19+'14'!E19+'15'!E19+'16'!E19+'17'!E19+'18'!E19+'19'!E19+'20'!E19+'21'!E19+'22'!E19+'23'!E19+'24'!E19+'25'!E19+'26'!E19+'27'!E19+'28'!E19+'29'!E19+'30'!E19+'31'!E19</f>
        <v>68355796</v>
      </c>
      <c r="F19" s="33">
        <f>'01'!F19+'02'!F19+'03'!F19+'04'!F19+'05'!F19+'06'!F19+'07'!F19+'08'!F19+'09'!F19+'10'!F19+'11'!F19+'12'!F19+'13'!F19+'14'!F19+'15'!F19+'16'!F19+'17'!F19+'18'!F19+'19'!F19+'20'!F19+'21'!F19+'22'!F19+'23'!F19+'24'!F19+'25'!F19+'26'!F19+'27'!F19+'28'!F19+'29'!F19+'30'!F19+'31'!F19</f>
        <v>82314787</v>
      </c>
      <c r="G19" s="33">
        <f>'01'!G19+'02'!G19+'03'!G19+'04'!G19+'05'!G19+'06'!G19+'07'!G19+'08'!G19+'09'!G19+'10'!G19+'11'!G19+'12'!G19+'13'!G19+'14'!G19+'15'!G19+'16'!G19+'17'!G19+'18'!G19+'19'!G19+'20'!G19+'21'!G19+'22'!G19+'23'!G19+'24'!G19+'25'!G19+'26'!G19+'27'!G19+'28'!G19+'29'!G19+'30'!G19+'31'!G19</f>
        <v>2500</v>
      </c>
      <c r="H19" s="33">
        <f>'01'!H19+'02'!H19+'03'!H19+'04'!H19+'05'!H19+'06'!H19+'07'!H19+'08'!H19+'09'!H19+'10'!H19+'11'!H19+'12'!H19+'13'!H19+'14'!H19+'15'!H19+'16'!H19+'17'!H19+'18'!H19+'19'!H19+'20'!H19+'21'!H19+'22'!H19+'23'!H19+'24'!H19+'25'!H19+'26'!H19+'27'!H19+'28'!H19+'29'!H19+'30'!H19+'31'!H19</f>
        <v>21071597</v>
      </c>
      <c r="I19" s="34">
        <f t="shared" si="0"/>
        <v>2368360463</v>
      </c>
      <c r="L19" s="14"/>
      <c r="N19" s="14"/>
      <c r="P19" s="14"/>
    </row>
    <row r="20" spans="1:16" x14ac:dyDescent="0.25">
      <c r="A20" s="15">
        <v>1018</v>
      </c>
      <c r="B20" s="16" t="s">
        <v>25</v>
      </c>
      <c r="C20" s="31">
        <f>'01'!C20+'02'!C20+'03'!C20+'04'!C20+'05'!C20+'06'!C20+'07'!C20+'08'!C20+'09'!C20+'10'!C20+'11'!C20+'12'!C20+'13'!C20+'14'!C20+'15'!C20+'16'!C20+'17'!C20+'18'!C20+'19'!C20+'20'!C20+'21'!C20+'22'!C20+'23'!C20+'24'!C20+'25'!C20+'26'!C20+'27'!C20+'28'!C20+'29'!C20+'30'!C20+'31'!C20</f>
        <v>1349313294</v>
      </c>
      <c r="D20" s="31">
        <f>'01'!D20+'02'!D20+'03'!D20+'04'!D20+'05'!D20+'06'!D20+'07'!D20+'08'!D20+'09'!D20+'10'!D20+'11'!D20+'12'!D20+'13'!D20+'14'!D20+'15'!D20+'16'!D20+'17'!D20+'18'!D20+'19'!D20+'20'!D20+'21'!D20+'22'!D20+'23'!D20+'24'!D20+'25'!D20+'26'!D20+'27'!D20+'28'!D20+'29'!D20+'30'!D20+'31'!D20</f>
        <v>440761458</v>
      </c>
      <c r="E20" s="31">
        <f>'01'!E20+'02'!E20+'03'!E20+'04'!E20+'05'!E20+'06'!E20+'07'!E20+'08'!E20+'09'!E20+'10'!E20+'11'!E20+'12'!E20+'13'!E20+'14'!E20+'15'!E20+'16'!E20+'17'!E20+'18'!E20+'19'!E20+'20'!E20+'21'!E20+'22'!E20+'23'!E20+'24'!E20+'25'!E20+'26'!E20+'27'!E20+'28'!E20+'29'!E20+'30'!E20+'31'!E20</f>
        <v>49967028</v>
      </c>
      <c r="F20" s="31">
        <f>'01'!F20+'02'!F20+'03'!F20+'04'!F20+'05'!F20+'06'!F20+'07'!F20+'08'!F20+'09'!F20+'10'!F20+'11'!F20+'12'!F20+'13'!F20+'14'!F20+'15'!F20+'16'!F20+'17'!F20+'18'!F20+'19'!F20+'20'!F20+'21'!F20+'22'!F20+'23'!F20+'24'!F20+'25'!F20+'26'!F20+'27'!F20+'28'!F20+'29'!F20+'30'!F20+'31'!F20</f>
        <v>787446806</v>
      </c>
      <c r="G20" s="31">
        <f>'01'!G20+'02'!G20+'03'!G20+'04'!G20+'05'!G20+'06'!G20+'07'!G20+'08'!G20+'09'!G20+'10'!G20+'11'!G20+'12'!G20+'13'!G20+'14'!G20+'15'!G20+'16'!G20+'17'!G20+'18'!G20+'19'!G20+'20'!G20+'21'!G20+'22'!G20+'23'!G20+'24'!G20+'25'!G20+'26'!G20+'27'!G20+'28'!G20+'29'!G20+'30'!G20+'31'!G20</f>
        <v>0</v>
      </c>
      <c r="H20" s="31">
        <f>'01'!H20+'02'!H20+'03'!H20+'04'!H20+'05'!H20+'06'!H20+'07'!H20+'08'!H20+'09'!H20+'10'!H20+'11'!H20+'12'!H20+'13'!H20+'14'!H20+'15'!H20+'16'!H20+'17'!H20+'18'!H20+'19'!H20+'20'!H20+'21'!H20+'22'!H20+'23'!H20+'24'!H20+'25'!H20+'26'!H20+'27'!H20+'28'!H20+'29'!H20+'30'!H20+'31'!H20</f>
        <v>1691514</v>
      </c>
      <c r="I20" s="32">
        <f t="shared" si="0"/>
        <v>2629180100</v>
      </c>
      <c r="L20" s="14"/>
      <c r="N20" s="14"/>
      <c r="P20" s="14"/>
    </row>
    <row r="21" spans="1:16" x14ac:dyDescent="0.25">
      <c r="A21" s="15">
        <v>1019</v>
      </c>
      <c r="B21" s="16" t="s">
        <v>26</v>
      </c>
      <c r="C21" s="33">
        <f>'01'!C21+'02'!C21+'03'!C21+'04'!C21+'05'!C21+'06'!C21+'07'!C21+'08'!C21+'09'!C21+'10'!C21+'11'!C21+'12'!C21+'13'!C21+'14'!C21+'15'!C21+'16'!C21+'17'!C21+'18'!C21+'19'!C21+'20'!C21+'21'!C21+'22'!C21+'23'!C21+'24'!C21+'25'!C21+'26'!C21+'27'!C21+'28'!C21+'29'!C21+'30'!C21+'31'!C21</f>
        <v>964420390</v>
      </c>
      <c r="D21" s="33">
        <f>'01'!D21+'02'!D21+'03'!D21+'04'!D21+'05'!D21+'06'!D21+'07'!D21+'08'!D21+'09'!D21+'10'!D21+'11'!D21+'12'!D21+'13'!D21+'14'!D21+'15'!D21+'16'!D21+'17'!D21+'18'!D21+'19'!D21+'20'!D21+'21'!D21+'22'!D21+'23'!D21+'24'!D21+'25'!D21+'26'!D21+'27'!D21+'28'!D21+'29'!D21+'30'!D21+'31'!D21</f>
        <v>44710262</v>
      </c>
      <c r="E21" s="33">
        <f>'01'!E21+'02'!E21+'03'!E21+'04'!E21+'05'!E21+'06'!E21+'07'!E21+'08'!E21+'09'!E21+'10'!E21+'11'!E21+'12'!E21+'13'!E21+'14'!E21+'15'!E21+'16'!E21+'17'!E21+'18'!E21+'19'!E21+'20'!E21+'21'!E21+'22'!E21+'23'!E21+'24'!E21+'25'!E21+'26'!E21+'27'!E21+'28'!E21+'29'!E21+'30'!E21+'31'!E21</f>
        <v>21272686</v>
      </c>
      <c r="F21" s="33">
        <f>'01'!F21+'02'!F21+'03'!F21+'04'!F21+'05'!F21+'06'!F21+'07'!F21+'08'!F21+'09'!F21+'10'!F21+'11'!F21+'12'!F21+'13'!F21+'14'!F21+'15'!F21+'16'!F21+'17'!F21+'18'!F21+'19'!F21+'20'!F21+'21'!F21+'22'!F21+'23'!F21+'24'!F21+'25'!F21+'26'!F21+'27'!F21+'28'!F21+'29'!F21+'30'!F21+'31'!F21</f>
        <v>123750960</v>
      </c>
      <c r="G21" s="33">
        <f>'01'!G21+'02'!G21+'03'!G21+'04'!G21+'05'!G21+'06'!G21+'07'!G21+'08'!G21+'09'!G21+'10'!G21+'11'!G21+'12'!G21+'13'!G21+'14'!G21+'15'!G21+'16'!G21+'17'!G21+'18'!G21+'19'!G21+'20'!G21+'21'!G21+'22'!G21+'23'!G21+'24'!G21+'25'!G21+'26'!G21+'27'!G21+'28'!G21+'29'!G21+'30'!G21+'31'!G21</f>
        <v>128750</v>
      </c>
      <c r="H21" s="33">
        <f>'01'!H21+'02'!H21+'03'!H21+'04'!H21+'05'!H21+'06'!H21+'07'!H21+'08'!H21+'09'!H21+'10'!H21+'11'!H21+'12'!H21+'13'!H21+'14'!H21+'15'!H21+'16'!H21+'17'!H21+'18'!H21+'19'!H21+'20'!H21+'21'!H21+'22'!H21+'23'!H21+'24'!H21+'25'!H21+'26'!H21+'27'!H21+'28'!H21+'29'!H21+'30'!H21+'31'!H21</f>
        <v>15903191</v>
      </c>
      <c r="I21" s="34">
        <f t="shared" si="0"/>
        <v>1170186239</v>
      </c>
      <c r="L21" s="14"/>
      <c r="N21" s="14"/>
      <c r="P21" s="14"/>
    </row>
    <row r="22" spans="1:16" x14ac:dyDescent="0.25">
      <c r="A22" s="15">
        <v>1020</v>
      </c>
      <c r="B22" s="16" t="s">
        <v>27</v>
      </c>
      <c r="C22" s="31">
        <f>'01'!C22+'02'!C22+'03'!C22+'04'!C22+'05'!C22+'06'!C22+'07'!C22+'08'!C22+'09'!C22+'10'!C22+'11'!C22+'12'!C22+'13'!C22+'14'!C22+'15'!C22+'16'!C22+'17'!C22+'18'!C22+'19'!C22+'20'!C22+'21'!C22+'22'!C22+'23'!C22+'24'!C22+'25'!C22+'26'!C22+'27'!C22+'28'!C22+'29'!C22+'30'!C22+'31'!C22</f>
        <v>610182163</v>
      </c>
      <c r="D22" s="31">
        <f>'01'!D22+'02'!D22+'03'!D22+'04'!D22+'05'!D22+'06'!D22+'07'!D22+'08'!D22+'09'!D22+'10'!D22+'11'!D22+'12'!D22+'13'!D22+'14'!D22+'15'!D22+'16'!D22+'17'!D22+'18'!D22+'19'!D22+'20'!D22+'21'!D22+'22'!D22+'23'!D22+'24'!D22+'25'!D22+'26'!D22+'27'!D22+'28'!D22+'29'!D22+'30'!D22+'31'!D22</f>
        <v>163683968</v>
      </c>
      <c r="E22" s="31">
        <f>'01'!E22+'02'!E22+'03'!E22+'04'!E22+'05'!E22+'06'!E22+'07'!E22+'08'!E22+'09'!E22+'10'!E22+'11'!E22+'12'!E22+'13'!E22+'14'!E22+'15'!E22+'16'!E22+'17'!E22+'18'!E22+'19'!E22+'20'!E22+'21'!E22+'22'!E22+'23'!E22+'24'!E22+'25'!E22+'26'!E22+'27'!E22+'28'!E22+'29'!E22+'30'!E22+'31'!E22</f>
        <v>17193728</v>
      </c>
      <c r="F22" s="31">
        <f>'01'!F22+'02'!F22+'03'!F22+'04'!F22+'05'!F22+'06'!F22+'07'!F22+'08'!F22+'09'!F22+'10'!F22+'11'!F22+'12'!F22+'13'!F22+'14'!F22+'15'!F22+'16'!F22+'17'!F22+'18'!F22+'19'!F22+'20'!F22+'21'!F22+'22'!F22+'23'!F22+'24'!F22+'25'!F22+'26'!F22+'27'!F22+'28'!F22+'29'!F22+'30'!F22+'31'!F22</f>
        <v>488292830</v>
      </c>
      <c r="G22" s="31">
        <f>'01'!G22+'02'!G22+'03'!G22+'04'!G22+'05'!G22+'06'!G22+'07'!G22+'08'!G22+'09'!G22+'10'!G22+'11'!G22+'12'!G22+'13'!G22+'14'!G22+'15'!G22+'16'!G22+'17'!G22+'18'!G22+'19'!G22+'20'!G22+'21'!G22+'22'!G22+'23'!G22+'24'!G22+'25'!G22+'26'!G22+'27'!G22+'28'!G22+'29'!G22+'30'!G22+'31'!G22</f>
        <v>0</v>
      </c>
      <c r="H22" s="31">
        <f>'01'!H22+'02'!H22+'03'!H22+'04'!H22+'05'!H22+'06'!H22+'07'!H22+'08'!H22+'09'!H22+'10'!H22+'11'!H22+'12'!H22+'13'!H22+'14'!H22+'15'!H22+'16'!H22+'17'!H22+'18'!H22+'19'!H22+'20'!H22+'21'!H22+'22'!H22+'23'!H22+'24'!H22+'25'!H22+'26'!H22+'27'!H22+'28'!H22+'29'!H22+'30'!H22+'31'!H22</f>
        <v>3538795</v>
      </c>
      <c r="I22" s="32">
        <f t="shared" si="0"/>
        <v>1282891484</v>
      </c>
      <c r="L22" s="14"/>
      <c r="N22" s="14"/>
      <c r="P22" s="14"/>
    </row>
    <row r="23" spans="1:16" x14ac:dyDescent="0.25">
      <c r="A23" s="15">
        <v>1022</v>
      </c>
      <c r="B23" s="16" t="s">
        <v>28</v>
      </c>
      <c r="C23" s="33">
        <f>'01'!C23+'02'!C23+'03'!C23+'04'!C23+'05'!C23+'06'!C23+'07'!C23+'08'!C23+'09'!C23+'10'!C23+'11'!C23+'12'!C23+'13'!C23+'14'!C23+'15'!C23+'16'!C23+'17'!C23+'18'!C23+'19'!C23+'20'!C23+'21'!C23+'22'!C23+'23'!C23+'24'!C23+'25'!C23+'26'!C23+'27'!C23+'28'!C23+'29'!C23+'30'!C23+'31'!C23</f>
        <v>23754672</v>
      </c>
      <c r="D23" s="33">
        <f>'01'!D23+'02'!D23+'03'!D23+'04'!D23+'05'!D23+'06'!D23+'07'!D23+'08'!D23+'09'!D23+'10'!D23+'11'!D23+'12'!D23+'13'!D23+'14'!D23+'15'!D23+'16'!D23+'17'!D23+'18'!D23+'19'!D23+'20'!D23+'21'!D23+'22'!D23+'23'!D23+'24'!D23+'25'!D23+'26'!D23+'27'!D23+'28'!D23+'29'!D23+'30'!D23+'31'!D23</f>
        <v>1197097</v>
      </c>
      <c r="E23" s="33">
        <f>'01'!E23+'02'!E23+'03'!E23+'04'!E23+'05'!E23+'06'!E23+'07'!E23+'08'!E23+'09'!E23+'10'!E23+'11'!E23+'12'!E23+'13'!E23+'14'!E23+'15'!E23+'16'!E23+'17'!E23+'18'!E23+'19'!E23+'20'!E23+'21'!E23+'22'!E23+'23'!E23+'24'!E23+'25'!E23+'26'!E23+'27'!E23+'28'!E23+'29'!E23+'30'!E23+'31'!E23</f>
        <v>415182</v>
      </c>
      <c r="F23" s="33">
        <f>'01'!F23+'02'!F23+'03'!F23+'04'!F23+'05'!F23+'06'!F23+'07'!F23+'08'!F23+'09'!F23+'10'!F23+'11'!F23+'12'!F23+'13'!F23+'14'!F23+'15'!F23+'16'!F23+'17'!F23+'18'!F23+'19'!F23+'20'!F23+'21'!F23+'22'!F23+'23'!F23+'24'!F23+'25'!F23+'26'!F23+'27'!F23+'28'!F23+'29'!F23+'30'!F23+'31'!F23</f>
        <v>0</v>
      </c>
      <c r="G23" s="33">
        <f>'01'!G23+'02'!G23+'03'!G23+'04'!G23+'05'!G23+'06'!G23+'07'!G23+'08'!G23+'09'!G23+'10'!G23+'11'!G23+'12'!G23+'13'!G23+'14'!G23+'15'!G23+'16'!G23+'17'!G23+'18'!G23+'19'!G23+'20'!G23+'21'!G23+'22'!G23+'23'!G23+'24'!G23+'25'!G23+'26'!G23+'27'!G23+'28'!G23+'29'!G23+'30'!G23+'31'!G23</f>
        <v>0</v>
      </c>
      <c r="H23" s="33">
        <f>'01'!H23+'02'!H23+'03'!H23+'04'!H23+'05'!H23+'06'!H23+'07'!H23+'08'!H23+'09'!H23+'10'!H23+'11'!H23+'12'!H23+'13'!H23+'14'!H23+'15'!H23+'16'!H23+'17'!H23+'18'!H23+'19'!H23+'20'!H23+'21'!H23+'22'!H23+'23'!H23+'24'!H23+'25'!H23+'26'!H23+'27'!H23+'28'!H23+'29'!H23+'30'!H23+'31'!H23</f>
        <v>88102</v>
      </c>
      <c r="I23" s="34">
        <f t="shared" si="0"/>
        <v>25455053</v>
      </c>
      <c r="L23" s="14"/>
      <c r="N23" s="14"/>
      <c r="P23" s="14"/>
    </row>
    <row r="24" spans="1:16" x14ac:dyDescent="0.25">
      <c r="A24" s="15">
        <v>1023</v>
      </c>
      <c r="B24" s="16" t="s">
        <v>29</v>
      </c>
      <c r="C24" s="31">
        <f>'01'!C24+'02'!C24+'03'!C24+'04'!C24+'05'!C24+'06'!C24+'07'!C24+'08'!C24+'09'!C24+'10'!C24+'11'!C24+'12'!C24+'13'!C24+'14'!C24+'15'!C24+'16'!C24+'17'!C24+'18'!C24+'19'!C24+'20'!C24+'21'!C24+'22'!C24+'23'!C24+'24'!C24+'25'!C24+'26'!C24+'27'!C24+'28'!C24+'29'!C24+'30'!C24+'31'!C24</f>
        <v>484220036</v>
      </c>
      <c r="D24" s="31">
        <f>'01'!D24+'02'!D24+'03'!D24+'04'!D24+'05'!D24+'06'!D24+'07'!D24+'08'!D24+'09'!D24+'10'!D24+'11'!D24+'12'!D24+'13'!D24+'14'!D24+'15'!D24+'16'!D24+'17'!D24+'18'!D24+'19'!D24+'20'!D24+'21'!D24+'22'!D24+'23'!D24+'24'!D24+'25'!D24+'26'!D24+'27'!D24+'28'!D24+'29'!D24+'30'!D24+'31'!D24</f>
        <v>61147673</v>
      </c>
      <c r="E24" s="31">
        <f>'01'!E24+'02'!E24+'03'!E24+'04'!E24+'05'!E24+'06'!E24+'07'!E24+'08'!E24+'09'!E24+'10'!E24+'11'!E24+'12'!E24+'13'!E24+'14'!E24+'15'!E24+'16'!E24+'17'!E24+'18'!E24+'19'!E24+'20'!E24+'21'!E24+'22'!E24+'23'!E24+'24'!E24+'25'!E24+'26'!E24+'27'!E24+'28'!E24+'29'!E24+'30'!E24+'31'!E24</f>
        <v>17197309</v>
      </c>
      <c r="F24" s="31">
        <f>'01'!F24+'02'!F24+'03'!F24+'04'!F24+'05'!F24+'06'!F24+'07'!F24+'08'!F24+'09'!F24+'10'!F24+'11'!F24+'12'!F24+'13'!F24+'14'!F24+'15'!F24+'16'!F24+'17'!F24+'18'!F24+'19'!F24+'20'!F24+'21'!F24+'22'!F24+'23'!F24+'24'!F24+'25'!F24+'26'!F24+'27'!F24+'28'!F24+'29'!F24+'30'!F24+'31'!F24</f>
        <v>11804924</v>
      </c>
      <c r="G24" s="31">
        <f>'01'!G24+'02'!G24+'03'!G24+'04'!G24+'05'!G24+'06'!G24+'07'!G24+'08'!G24+'09'!G24+'10'!G24+'11'!G24+'12'!G24+'13'!G24+'14'!G24+'15'!G24+'16'!G24+'17'!G24+'18'!G24+'19'!G24+'20'!G24+'21'!G24+'22'!G24+'23'!G24+'24'!G24+'25'!G24+'26'!G24+'27'!G24+'28'!G24+'29'!G24+'30'!G24+'31'!G24</f>
        <v>47077</v>
      </c>
      <c r="H24" s="31">
        <f>'01'!H24+'02'!H24+'03'!H24+'04'!H24+'05'!H24+'06'!H24+'07'!H24+'08'!H24+'09'!H24+'10'!H24+'11'!H24+'12'!H24+'13'!H24+'14'!H24+'15'!H24+'16'!H24+'17'!H24+'18'!H24+'19'!H24+'20'!H24+'21'!H24+'22'!H24+'23'!H24+'24'!H24+'25'!H24+'26'!H24+'27'!H24+'28'!H24+'29'!H24+'30'!H24+'31'!H24</f>
        <v>12313479</v>
      </c>
      <c r="I24" s="32">
        <f t="shared" si="0"/>
        <v>586730498</v>
      </c>
      <c r="L24" s="14"/>
      <c r="N24" s="14"/>
      <c r="P24" s="14"/>
    </row>
    <row r="25" spans="1:16" x14ac:dyDescent="0.25">
      <c r="A25" s="15">
        <v>1024</v>
      </c>
      <c r="B25" s="16" t="s">
        <v>30</v>
      </c>
      <c r="C25" s="33">
        <f>'01'!C25+'02'!C25+'03'!C25+'04'!C25+'05'!C25+'06'!C25+'07'!C25+'08'!C25+'09'!C25+'10'!C25+'11'!C25+'12'!C25+'13'!C25+'14'!C25+'15'!C25+'16'!C25+'17'!C25+'18'!C25+'19'!C25+'20'!C25+'21'!C25+'22'!C25+'23'!C25+'24'!C25+'25'!C25+'26'!C25+'27'!C25+'28'!C25+'29'!C25+'30'!C25+'31'!C25</f>
        <v>12323313406</v>
      </c>
      <c r="D25" s="33">
        <f>'01'!D25+'02'!D25+'03'!D25+'04'!D25+'05'!D25+'06'!D25+'07'!D25+'08'!D25+'09'!D25+'10'!D25+'11'!D25+'12'!D25+'13'!D25+'14'!D25+'15'!D25+'16'!D25+'17'!D25+'18'!D25+'19'!D25+'20'!D25+'21'!D25+'22'!D25+'23'!D25+'24'!D25+'25'!D25+'26'!D25+'27'!D25+'28'!D25+'29'!D25+'30'!D25+'31'!D25</f>
        <v>855842218</v>
      </c>
      <c r="E25" s="33">
        <f>'01'!E25+'02'!E25+'03'!E25+'04'!E25+'05'!E25+'06'!E25+'07'!E25+'08'!E25+'09'!E25+'10'!E25+'11'!E25+'12'!E25+'13'!E25+'14'!E25+'15'!E25+'16'!E25+'17'!E25+'18'!E25+'19'!E25+'20'!E25+'21'!E25+'22'!E25+'23'!E25+'24'!E25+'25'!E25+'26'!E25+'27'!E25+'28'!E25+'29'!E25+'30'!E25+'31'!E25</f>
        <v>266367134</v>
      </c>
      <c r="F25" s="33">
        <f>'01'!F25+'02'!F25+'03'!F25+'04'!F25+'05'!F25+'06'!F25+'07'!F25+'08'!F25+'09'!F25+'10'!F25+'11'!F25+'12'!F25+'13'!F25+'14'!F25+'15'!F25+'16'!F25+'17'!F25+'18'!F25+'19'!F25+'20'!F25+'21'!F25+'22'!F25+'23'!F25+'24'!F25+'25'!F25+'26'!F25+'27'!F25+'28'!F25+'29'!F25+'30'!F25+'31'!F25</f>
        <v>1448492591</v>
      </c>
      <c r="G25" s="33">
        <f>'01'!G25+'02'!G25+'03'!G25+'04'!G25+'05'!G25+'06'!G25+'07'!G25+'08'!G25+'09'!G25+'10'!G25+'11'!G25+'12'!G25+'13'!G25+'14'!G25+'15'!G25+'16'!G25+'17'!G25+'18'!G25+'19'!G25+'20'!G25+'21'!G25+'22'!G25+'23'!G25+'24'!G25+'25'!G25+'26'!G25+'27'!G25+'28'!G25+'29'!G25+'30'!G25+'31'!G25</f>
        <v>636579</v>
      </c>
      <c r="H25" s="33">
        <f>'01'!H25+'02'!H25+'03'!H25+'04'!H25+'05'!H25+'06'!H25+'07'!H25+'08'!H25+'09'!H25+'10'!H25+'11'!H25+'12'!H25+'13'!H25+'14'!H25+'15'!H25+'16'!H25+'17'!H25+'18'!H25+'19'!H25+'20'!H25+'21'!H25+'22'!H25+'23'!H25+'24'!H25+'25'!H25+'26'!H25+'27'!H25+'28'!H25+'29'!H25+'30'!H25+'31'!H25</f>
        <v>88777791</v>
      </c>
      <c r="I25" s="34">
        <f t="shared" si="0"/>
        <v>14983429719</v>
      </c>
      <c r="L25" s="14"/>
      <c r="N25" s="14"/>
      <c r="P25" s="14"/>
    </row>
    <row r="26" spans="1:16" x14ac:dyDescent="0.25">
      <c r="A26" s="15">
        <v>1025</v>
      </c>
      <c r="B26" s="16" t="s">
        <v>31</v>
      </c>
      <c r="C26" s="31">
        <f>'01'!C26+'02'!C26+'03'!C26+'04'!C26+'05'!C26+'06'!C26+'07'!C26+'08'!C26+'09'!C26+'10'!C26+'11'!C26+'12'!C26+'13'!C26+'14'!C26+'15'!C26+'16'!C26+'17'!C26+'18'!C26+'19'!C26+'20'!C26+'21'!C26+'22'!C26+'23'!C26+'24'!C26+'25'!C26+'26'!C26+'27'!C26+'28'!C26+'29'!C26+'30'!C26+'31'!C26</f>
        <v>171774811</v>
      </c>
      <c r="D26" s="31">
        <f>'01'!D26+'02'!D26+'03'!D26+'04'!D26+'05'!D26+'06'!D26+'07'!D26+'08'!D26+'09'!D26+'10'!D26+'11'!D26+'12'!D26+'13'!D26+'14'!D26+'15'!D26+'16'!D26+'17'!D26+'18'!D26+'19'!D26+'20'!D26+'21'!D26+'22'!D26+'23'!D26+'24'!D26+'25'!D26+'26'!D26+'27'!D26+'28'!D26+'29'!D26+'30'!D26+'31'!D26</f>
        <v>848725</v>
      </c>
      <c r="E26" s="31">
        <f>'01'!E26+'02'!E26+'03'!E26+'04'!E26+'05'!E26+'06'!E26+'07'!E26+'08'!E26+'09'!E26+'10'!E26+'11'!E26+'12'!E26+'13'!E26+'14'!E26+'15'!E26+'16'!E26+'17'!E26+'18'!E26+'19'!E26+'20'!E26+'21'!E26+'22'!E26+'23'!E26+'24'!E26+'25'!E26+'26'!E26+'27'!E26+'28'!E26+'29'!E26+'30'!E26+'31'!E26</f>
        <v>327659</v>
      </c>
      <c r="F26" s="31">
        <f>'01'!F26+'02'!F26+'03'!F26+'04'!F26+'05'!F26+'06'!F26+'07'!F26+'08'!F26+'09'!F26+'10'!F26+'11'!F26+'12'!F26+'13'!F26+'14'!F26+'15'!F26+'16'!F26+'17'!F26+'18'!F26+'19'!F26+'20'!F26+'21'!F26+'22'!F26+'23'!F26+'24'!F26+'25'!F26+'26'!F26+'27'!F26+'28'!F26+'29'!F26+'30'!F26+'31'!F26</f>
        <v>0</v>
      </c>
      <c r="G26" s="31">
        <f>'01'!G26+'02'!G26+'03'!G26+'04'!G26+'05'!G26+'06'!G26+'07'!G26+'08'!G26+'09'!G26+'10'!G26+'11'!G26+'12'!G26+'13'!G26+'14'!G26+'15'!G26+'16'!G26+'17'!G26+'18'!G26+'19'!G26+'20'!G26+'21'!G26+'22'!G26+'23'!G26+'24'!G26+'25'!G26+'26'!G26+'27'!G26+'28'!G26+'29'!G26+'30'!G26+'31'!G26</f>
        <v>0</v>
      </c>
      <c r="H26" s="31">
        <f>'01'!H26+'02'!H26+'03'!H26+'04'!H26+'05'!H26+'06'!H26+'07'!H26+'08'!H26+'09'!H26+'10'!H26+'11'!H26+'12'!H26+'13'!H26+'14'!H26+'15'!H26+'16'!H26+'17'!H26+'18'!H26+'19'!H26+'20'!H26+'21'!H26+'22'!H26+'23'!H26+'24'!H26+'25'!H26+'26'!H26+'27'!H26+'28'!H26+'29'!H26+'30'!H26+'31'!H26</f>
        <v>830130</v>
      </c>
      <c r="I26" s="32">
        <f t="shared" si="0"/>
        <v>173781325</v>
      </c>
      <c r="L26" s="14"/>
      <c r="N26" s="14"/>
      <c r="P26" s="14"/>
    </row>
    <row r="27" spans="1:16" x14ac:dyDescent="0.25">
      <c r="A27" s="15">
        <v>1026</v>
      </c>
      <c r="B27" s="16" t="s">
        <v>32</v>
      </c>
      <c r="C27" s="33">
        <f>'01'!C27+'02'!C27+'03'!C27+'04'!C27+'05'!C27+'06'!C27+'07'!C27+'08'!C27+'09'!C27+'10'!C27+'11'!C27+'12'!C27+'13'!C27+'14'!C27+'15'!C27+'16'!C27+'17'!C27+'18'!C27+'19'!C27+'20'!C27+'21'!C27+'22'!C27+'23'!C27+'24'!C27+'25'!C27+'26'!C27+'27'!C27+'28'!C27+'29'!C27+'30'!C27+'31'!C27</f>
        <v>16173786</v>
      </c>
      <c r="D27" s="33">
        <f>'01'!D27+'02'!D27+'03'!D27+'04'!D27+'05'!D27+'06'!D27+'07'!D27+'08'!D27+'09'!D27+'10'!D27+'11'!D27+'12'!D27+'13'!D27+'14'!D27+'15'!D27+'16'!D27+'17'!D27+'18'!D27+'19'!D27+'20'!D27+'21'!D27+'22'!D27+'23'!D27+'24'!D27+'25'!D27+'26'!D27+'27'!D27+'28'!D27+'29'!D27+'30'!D27+'31'!D27</f>
        <v>118613</v>
      </c>
      <c r="E27" s="33">
        <f>'01'!E27+'02'!E27+'03'!E27+'04'!E27+'05'!E27+'06'!E27+'07'!E27+'08'!E27+'09'!E27+'10'!E27+'11'!E27+'12'!E27+'13'!E27+'14'!E27+'15'!E27+'16'!E27+'17'!E27+'18'!E27+'19'!E27+'20'!E27+'21'!E27+'22'!E27+'23'!E27+'24'!E27+'25'!E27+'26'!E27+'27'!E27+'28'!E27+'29'!E27+'30'!E27+'31'!E27</f>
        <v>82905</v>
      </c>
      <c r="F27" s="33">
        <f>'01'!F27+'02'!F27+'03'!F27+'04'!F27+'05'!F27+'06'!F27+'07'!F27+'08'!F27+'09'!F27+'10'!F27+'11'!F27+'12'!F27+'13'!F27+'14'!F27+'15'!F27+'16'!F27+'17'!F27+'18'!F27+'19'!F27+'20'!F27+'21'!F27+'22'!F27+'23'!F27+'24'!F27+'25'!F27+'26'!F27+'27'!F27+'28'!F27+'29'!F27+'30'!F27+'31'!F27</f>
        <v>0</v>
      </c>
      <c r="G27" s="33">
        <f>'01'!G27+'02'!G27+'03'!G27+'04'!G27+'05'!G27+'06'!G27+'07'!G27+'08'!G27+'09'!G27+'10'!G27+'11'!G27+'12'!G27+'13'!G27+'14'!G27+'15'!G27+'16'!G27+'17'!G27+'18'!G27+'19'!G27+'20'!G27+'21'!G27+'22'!G27+'23'!G27+'24'!G27+'25'!G27+'26'!G27+'27'!G27+'28'!G27+'29'!G27+'30'!G27+'31'!G27</f>
        <v>10000</v>
      </c>
      <c r="H27" s="33">
        <f>'01'!H27+'02'!H27+'03'!H27+'04'!H27+'05'!H27+'06'!H27+'07'!H27+'08'!H27+'09'!H27+'10'!H27+'11'!H27+'12'!H27+'13'!H27+'14'!H27+'15'!H27+'16'!H27+'17'!H27+'18'!H27+'19'!H27+'20'!H27+'21'!H27+'22'!H27+'23'!H27+'24'!H27+'25'!H27+'26'!H27+'27'!H27+'28'!H27+'29'!H27+'30'!H27+'31'!H27</f>
        <v>725610</v>
      </c>
      <c r="I27" s="34">
        <f t="shared" si="0"/>
        <v>17110914</v>
      </c>
      <c r="L27" s="14"/>
      <c r="N27" s="14"/>
      <c r="P27" s="14"/>
    </row>
    <row r="28" spans="1:16" x14ac:dyDescent="0.25">
      <c r="A28" s="15">
        <v>1027</v>
      </c>
      <c r="B28" s="16" t="s">
        <v>33</v>
      </c>
      <c r="C28" s="31">
        <f>'01'!C28+'02'!C28+'03'!C28+'04'!C28+'05'!C28+'06'!C28+'07'!C28+'08'!C28+'09'!C28+'10'!C28+'11'!C28+'12'!C28+'13'!C28+'14'!C28+'15'!C28+'16'!C28+'17'!C28+'18'!C28+'19'!C28+'20'!C28+'21'!C28+'22'!C28+'23'!C28+'24'!C28+'25'!C28+'26'!C28+'27'!C28+'28'!C28+'29'!C28+'30'!C28+'31'!C28</f>
        <v>850249964</v>
      </c>
      <c r="D28" s="31">
        <f>'01'!D28+'02'!D28+'03'!D28+'04'!D28+'05'!D28+'06'!D28+'07'!D28+'08'!D28+'09'!D28+'10'!D28+'11'!D28+'12'!D28+'13'!D28+'14'!D28+'15'!D28+'16'!D28+'17'!D28+'18'!D28+'19'!D28+'20'!D28+'21'!D28+'22'!D28+'23'!D28+'24'!D28+'25'!D28+'26'!D28+'27'!D28+'28'!D28+'29'!D28+'30'!D28+'31'!D28</f>
        <v>14681667</v>
      </c>
      <c r="E28" s="31">
        <f>'01'!E28+'02'!E28+'03'!E28+'04'!E28+'05'!E28+'06'!E28+'07'!E28+'08'!E28+'09'!E28+'10'!E28+'11'!E28+'12'!E28+'13'!E28+'14'!E28+'15'!E28+'16'!E28+'17'!E28+'18'!E28+'19'!E28+'20'!E28+'21'!E28+'22'!E28+'23'!E28+'24'!E28+'25'!E28+'26'!E28+'27'!E28+'28'!E28+'29'!E28+'30'!E28+'31'!E28</f>
        <v>10212988</v>
      </c>
      <c r="F28" s="31">
        <f>'01'!F28+'02'!F28+'03'!F28+'04'!F28+'05'!F28+'06'!F28+'07'!F28+'08'!F28+'09'!F28+'10'!F28+'11'!F28+'12'!F28+'13'!F28+'14'!F28+'15'!F28+'16'!F28+'17'!F28+'18'!F28+'19'!F28+'20'!F28+'21'!F28+'22'!F28+'23'!F28+'24'!F28+'25'!F28+'26'!F28+'27'!F28+'28'!F28+'29'!F28+'30'!F28+'31'!F28</f>
        <v>84612358</v>
      </c>
      <c r="G28" s="31">
        <f>'01'!G28+'02'!G28+'03'!G28+'04'!G28+'05'!G28+'06'!G28+'07'!G28+'08'!G28+'09'!G28+'10'!G28+'11'!G28+'12'!G28+'13'!G28+'14'!G28+'15'!G28+'16'!G28+'17'!G28+'18'!G28+'19'!G28+'20'!G28+'21'!G28+'22'!G28+'23'!G28+'24'!G28+'25'!G28+'26'!G28+'27'!G28+'28'!G28+'29'!G28+'30'!G28+'31'!G28</f>
        <v>201052</v>
      </c>
      <c r="H28" s="31">
        <f>'01'!H28+'02'!H28+'03'!H28+'04'!H28+'05'!H28+'06'!H28+'07'!H28+'08'!H28+'09'!H28+'10'!H28+'11'!H28+'12'!H28+'13'!H28+'14'!H28+'15'!H28+'16'!H28+'17'!H28+'18'!H28+'19'!H28+'20'!H28+'21'!H28+'22'!H28+'23'!H28+'24'!H28+'25'!H28+'26'!H28+'27'!H28+'28'!H28+'29'!H28+'30'!H28+'31'!H28</f>
        <v>13838695</v>
      </c>
      <c r="I28" s="32">
        <f t="shared" si="0"/>
        <v>973796724</v>
      </c>
      <c r="L28" s="14"/>
      <c r="N28" s="14"/>
      <c r="P28" s="14"/>
    </row>
    <row r="29" spans="1:16" x14ac:dyDescent="0.25">
      <c r="A29" s="15">
        <v>1028</v>
      </c>
      <c r="B29" s="16" t="s">
        <v>34</v>
      </c>
      <c r="C29" s="33">
        <f>'01'!C29+'02'!C29+'03'!C29+'04'!C29+'05'!C29+'06'!C29+'07'!C29+'08'!C29+'09'!C29+'10'!C29+'11'!C29+'12'!C29+'13'!C29+'14'!C29+'15'!C29+'16'!C29+'17'!C29+'18'!C29+'19'!C29+'20'!C29+'21'!C29+'22'!C29+'23'!C29+'24'!C29+'25'!C29+'26'!C29+'27'!C29+'28'!C29+'29'!C29+'30'!C29+'31'!C29</f>
        <v>672806126</v>
      </c>
      <c r="D29" s="33">
        <f>'01'!D29+'02'!D29+'03'!D29+'04'!D29+'05'!D29+'06'!D29+'07'!D29+'08'!D29+'09'!D29+'10'!D29+'11'!D29+'12'!D29+'13'!D29+'14'!D29+'15'!D29+'16'!D29+'17'!D29+'18'!D29+'19'!D29+'20'!D29+'21'!D29+'22'!D29+'23'!D29+'24'!D29+'25'!D29+'26'!D29+'27'!D29+'28'!D29+'29'!D29+'30'!D29+'31'!D29</f>
        <v>22581777</v>
      </c>
      <c r="E29" s="33">
        <f>'01'!E29+'02'!E29+'03'!E29+'04'!E29+'05'!E29+'06'!E29+'07'!E29+'08'!E29+'09'!E29+'10'!E29+'11'!E29+'12'!E29+'13'!E29+'14'!E29+'15'!E29+'16'!E29+'17'!E29+'18'!E29+'19'!E29+'20'!E29+'21'!E29+'22'!E29+'23'!E29+'24'!E29+'25'!E29+'26'!E29+'27'!E29+'28'!E29+'29'!E29+'30'!E29+'31'!E29</f>
        <v>22456188</v>
      </c>
      <c r="F29" s="33">
        <f>'01'!F29+'02'!F29+'03'!F29+'04'!F29+'05'!F29+'06'!F29+'07'!F29+'08'!F29+'09'!F29+'10'!F29+'11'!F29+'12'!F29+'13'!F29+'14'!F29+'15'!F29+'16'!F29+'17'!F29+'18'!F29+'19'!F29+'20'!F29+'21'!F29+'22'!F29+'23'!F29+'24'!F29+'25'!F29+'26'!F29+'27'!F29+'28'!F29+'29'!F29+'30'!F29+'31'!F29</f>
        <v>402885818</v>
      </c>
      <c r="G29" s="33">
        <f>'01'!G29+'02'!G29+'03'!G29+'04'!G29+'05'!G29+'06'!G29+'07'!G29+'08'!G29+'09'!G29+'10'!G29+'11'!G29+'12'!G29+'13'!G29+'14'!G29+'15'!G29+'16'!G29+'17'!G29+'18'!G29+'19'!G29+'20'!G29+'21'!G29+'22'!G29+'23'!G29+'24'!G29+'25'!G29+'26'!G29+'27'!G29+'28'!G29+'29'!G29+'30'!G29+'31'!G29</f>
        <v>0</v>
      </c>
      <c r="H29" s="33">
        <f>'01'!H29+'02'!H29+'03'!H29+'04'!H29+'05'!H29+'06'!H29+'07'!H29+'08'!H29+'09'!H29+'10'!H29+'11'!H29+'12'!H29+'13'!H29+'14'!H29+'15'!H29+'16'!H29+'17'!H29+'18'!H29+'19'!H29+'20'!H29+'21'!H29+'22'!H29+'23'!H29+'24'!H29+'25'!H29+'26'!H29+'27'!H29+'28'!H29+'29'!H29+'30'!H29+'31'!H29</f>
        <v>4274165</v>
      </c>
      <c r="I29" s="34">
        <f t="shared" si="0"/>
        <v>1125004074</v>
      </c>
      <c r="L29" s="14"/>
      <c r="N29" s="14"/>
      <c r="P29" s="14"/>
    </row>
    <row r="30" spans="1:16" x14ac:dyDescent="0.25">
      <c r="A30" s="15">
        <v>1030</v>
      </c>
      <c r="B30" s="16" t="s">
        <v>35</v>
      </c>
      <c r="C30" s="31">
        <f>'01'!C30+'02'!C30+'03'!C30+'04'!C30+'05'!C30+'06'!C30+'07'!C30+'08'!C30+'09'!C30+'10'!C30+'11'!C30+'12'!C30+'13'!C30+'14'!C30+'15'!C30+'16'!C30+'17'!C30+'18'!C30+'19'!C30+'20'!C30+'21'!C30+'22'!C30+'23'!C30+'24'!C30+'25'!C30+'26'!C30+'27'!C30+'28'!C30+'29'!C30+'30'!C30+'31'!C30</f>
        <v>2691923190</v>
      </c>
      <c r="D30" s="31">
        <f>'01'!D30+'02'!D30+'03'!D30+'04'!D30+'05'!D30+'06'!D30+'07'!D30+'08'!D30+'09'!D30+'10'!D30+'11'!D30+'12'!D30+'13'!D30+'14'!D30+'15'!D30+'16'!D30+'17'!D30+'18'!D30+'19'!D30+'20'!D30+'21'!D30+'22'!D30+'23'!D30+'24'!D30+'25'!D30+'26'!D30+'27'!D30+'28'!D30+'29'!D30+'30'!D30+'31'!D30</f>
        <v>93518497</v>
      </c>
      <c r="E30" s="31">
        <f>'01'!E30+'02'!E30+'03'!E30+'04'!E30+'05'!E30+'06'!E30+'07'!E30+'08'!E30+'09'!E30+'10'!E30+'11'!E30+'12'!E30+'13'!E30+'14'!E30+'15'!E30+'16'!E30+'17'!E30+'18'!E30+'19'!E30+'20'!E30+'21'!E30+'22'!E30+'23'!E30+'24'!E30+'25'!E30+'26'!E30+'27'!E30+'28'!E30+'29'!E30+'30'!E30+'31'!E30</f>
        <v>61459666</v>
      </c>
      <c r="F30" s="31">
        <f>'01'!F30+'02'!F30+'03'!F30+'04'!F30+'05'!F30+'06'!F30+'07'!F30+'08'!F30+'09'!F30+'10'!F30+'11'!F30+'12'!F30+'13'!F30+'14'!F30+'15'!F30+'16'!F30+'17'!F30+'18'!F30+'19'!F30+'20'!F30+'21'!F30+'22'!F30+'23'!F30+'24'!F30+'25'!F30+'26'!F30+'27'!F30+'28'!F30+'29'!F30+'30'!F30+'31'!F30</f>
        <v>1085809549</v>
      </c>
      <c r="G30" s="31">
        <f>'01'!G30+'02'!G30+'03'!G30+'04'!G30+'05'!G30+'06'!G30+'07'!G30+'08'!G30+'09'!G30+'10'!G30+'11'!G30+'12'!G30+'13'!G30+'14'!G30+'15'!G30+'16'!G30+'17'!G30+'18'!G30+'19'!G30+'20'!G30+'21'!G30+'22'!G30+'23'!G30+'24'!G30+'25'!G30+'26'!G30+'27'!G30+'28'!G30+'29'!G30+'30'!G30+'31'!G30</f>
        <v>209975</v>
      </c>
      <c r="H30" s="31">
        <f>'01'!H30+'02'!H30+'03'!H30+'04'!H30+'05'!H30+'06'!H30+'07'!H30+'08'!H30+'09'!H30+'10'!H30+'11'!H30+'12'!H30+'13'!H30+'14'!H30+'15'!H30+'16'!H30+'17'!H30+'18'!H30+'19'!H30+'20'!H30+'21'!H30+'22'!H30+'23'!H30+'24'!H30+'25'!H30+'26'!H30+'27'!H30+'28'!H30+'29'!H30+'30'!H30+'31'!H30</f>
        <v>29042132</v>
      </c>
      <c r="I30" s="32">
        <f t="shared" si="0"/>
        <v>3961963009</v>
      </c>
      <c r="L30" s="14"/>
      <c r="N30" s="14"/>
      <c r="P30" s="14"/>
    </row>
    <row r="31" spans="1:16" x14ac:dyDescent="0.25">
      <c r="A31" s="15">
        <v>1031</v>
      </c>
      <c r="B31" s="16" t="s">
        <v>36</v>
      </c>
      <c r="C31" s="33">
        <f>'01'!C31+'02'!C31+'03'!C31+'04'!C31+'05'!C31+'06'!C31+'07'!C31+'08'!C31+'09'!C31+'10'!C31+'11'!C31+'12'!C31+'13'!C31+'14'!C31+'15'!C31+'16'!C31+'17'!C31+'18'!C31+'19'!C31+'20'!C31+'21'!C31+'22'!C31+'23'!C31+'24'!C31+'25'!C31+'26'!C31+'27'!C31+'28'!C31+'29'!C31+'30'!C31+'31'!C31</f>
        <v>30795644</v>
      </c>
      <c r="D31" s="33">
        <f>'01'!D31+'02'!D31+'03'!D31+'04'!D31+'05'!D31+'06'!D31+'07'!D31+'08'!D31+'09'!D31+'10'!D31+'11'!D31+'12'!D31+'13'!D31+'14'!D31+'15'!D31+'16'!D31+'17'!D31+'18'!D31+'19'!D31+'20'!D31+'21'!D31+'22'!D31+'23'!D31+'24'!D31+'25'!D31+'26'!D31+'27'!D31+'28'!D31+'29'!D31+'30'!D31+'31'!D31</f>
        <v>4028</v>
      </c>
      <c r="E31" s="33">
        <f>'01'!E31+'02'!E31+'03'!E31+'04'!E31+'05'!E31+'06'!E31+'07'!E31+'08'!E31+'09'!E31+'10'!E31+'11'!E31+'12'!E31+'13'!E31+'14'!E31+'15'!E31+'16'!E31+'17'!E31+'18'!E31+'19'!E31+'20'!E31+'21'!E31+'22'!E31+'23'!E31+'24'!E31+'25'!E31+'26'!E31+'27'!E31+'28'!E31+'29'!E31+'30'!E31+'31'!E31</f>
        <v>1725968</v>
      </c>
      <c r="F31" s="33">
        <f>'01'!F31+'02'!F31+'03'!F31+'04'!F31+'05'!F31+'06'!F31+'07'!F31+'08'!F31+'09'!F31+'10'!F31+'11'!F31+'12'!F31+'13'!F31+'14'!F31+'15'!F31+'16'!F31+'17'!F31+'18'!F31+'19'!F31+'20'!F31+'21'!F31+'22'!F31+'23'!F31+'24'!F31+'25'!F31+'26'!F31+'27'!F31+'28'!F31+'29'!F31+'30'!F31+'31'!F31</f>
        <v>0</v>
      </c>
      <c r="G31" s="33">
        <f>'01'!G31+'02'!G31+'03'!G31+'04'!G31+'05'!G31+'06'!G31+'07'!G31+'08'!G31+'09'!G31+'10'!G31+'11'!G31+'12'!G31+'13'!G31+'14'!G31+'15'!G31+'16'!G31+'17'!G31+'18'!G31+'19'!G31+'20'!G31+'21'!G31+'22'!G31+'23'!G31+'24'!G31+'25'!G31+'26'!G31+'27'!G31+'28'!G31+'29'!G31+'30'!G31+'31'!G31</f>
        <v>0</v>
      </c>
      <c r="H31" s="33">
        <f>'01'!H31+'02'!H31+'03'!H31+'04'!H31+'05'!H31+'06'!H31+'07'!H31+'08'!H31+'09'!H31+'10'!H31+'11'!H31+'12'!H31+'13'!H31+'14'!H31+'15'!H31+'16'!H31+'17'!H31+'18'!H31+'19'!H31+'20'!H31+'21'!H31+'22'!H31+'23'!H31+'24'!H31+'25'!H31+'26'!H31+'27'!H31+'28'!H31+'29'!H31+'30'!H31+'31'!H31</f>
        <v>58742</v>
      </c>
      <c r="I31" s="34">
        <f t="shared" si="0"/>
        <v>32584382</v>
      </c>
      <c r="L31" s="14"/>
      <c r="N31" s="14"/>
      <c r="P31" s="14"/>
    </row>
    <row r="32" spans="1:16" x14ac:dyDescent="0.25">
      <c r="A32" s="15">
        <v>1033</v>
      </c>
      <c r="B32" s="16" t="s">
        <v>37</v>
      </c>
      <c r="C32" s="31">
        <f>'01'!C32+'02'!C32+'03'!C32+'04'!C32+'05'!C32+'06'!C32+'07'!C32+'08'!C32+'09'!C32+'10'!C32+'11'!C32+'12'!C32+'13'!C32+'14'!C32+'15'!C32+'16'!C32+'17'!C32+'18'!C32+'19'!C32+'20'!C32+'21'!C32+'22'!C32+'23'!C32+'24'!C32+'25'!C32+'26'!C32+'27'!C32+'28'!C32+'29'!C32+'30'!C32+'31'!C32</f>
        <v>40351499</v>
      </c>
      <c r="D32" s="31">
        <f>'01'!D32+'02'!D32+'03'!D32+'04'!D32+'05'!D32+'06'!D32+'07'!D32+'08'!D32+'09'!D32+'10'!D32+'11'!D32+'12'!D32+'13'!D32+'14'!D32+'15'!D32+'16'!D32+'17'!D32+'18'!D32+'19'!D32+'20'!D32+'21'!D32+'22'!D32+'23'!D32+'24'!D32+'25'!D32+'26'!D32+'27'!D32+'28'!D32+'29'!D32+'30'!D32+'31'!D32</f>
        <v>1096290</v>
      </c>
      <c r="E32" s="31">
        <f>'01'!E32+'02'!E32+'03'!E32+'04'!E32+'05'!E32+'06'!E32+'07'!E32+'08'!E32+'09'!E32+'10'!E32+'11'!E32+'12'!E32+'13'!E32+'14'!E32+'15'!E32+'16'!E32+'17'!E32+'18'!E32+'19'!E32+'20'!E32+'21'!E32+'22'!E32+'23'!E32+'24'!E32+'25'!E32+'26'!E32+'27'!E32+'28'!E32+'29'!E32+'30'!E32+'31'!E32</f>
        <v>2078771</v>
      </c>
      <c r="F32" s="31">
        <f>'01'!F32+'02'!F32+'03'!F32+'04'!F32+'05'!F32+'06'!F32+'07'!F32+'08'!F32+'09'!F32+'10'!F32+'11'!F32+'12'!F32+'13'!F32+'14'!F32+'15'!F32+'16'!F32+'17'!F32+'18'!F32+'19'!F32+'20'!F32+'21'!F32+'22'!F32+'23'!F32+'24'!F32+'25'!F32+'26'!F32+'27'!F32+'28'!F32+'29'!F32+'30'!F32+'31'!F32</f>
        <v>269140</v>
      </c>
      <c r="G32" s="31">
        <f>'01'!G32+'02'!G32+'03'!G32+'04'!G32+'05'!G32+'06'!G32+'07'!G32+'08'!G32+'09'!G32+'10'!G32+'11'!G32+'12'!G32+'13'!G32+'14'!G32+'15'!G32+'16'!G32+'17'!G32+'18'!G32+'19'!G32+'20'!G32+'21'!G32+'22'!G32+'23'!G32+'24'!G32+'25'!G32+'26'!G32+'27'!G32+'28'!G32+'29'!G32+'30'!G32+'31'!G32</f>
        <v>157500</v>
      </c>
      <c r="H32" s="31">
        <f>'01'!H32+'02'!H32+'03'!H32+'04'!H32+'05'!H32+'06'!H32+'07'!H32+'08'!H32+'09'!H32+'10'!H32+'11'!H32+'12'!H32+'13'!H32+'14'!H32+'15'!H32+'16'!H32+'17'!H32+'18'!H32+'19'!H32+'20'!H32+'21'!H32+'22'!H32+'23'!H32+'24'!H32+'25'!H32+'26'!H32+'27'!H32+'28'!H32+'29'!H32+'30'!H32+'31'!H32</f>
        <v>1488104</v>
      </c>
      <c r="I32" s="32">
        <f t="shared" si="0"/>
        <v>45441304</v>
      </c>
      <c r="L32" s="14"/>
      <c r="N32" s="14"/>
      <c r="P32" s="14"/>
    </row>
    <row r="33" spans="1:16" x14ac:dyDescent="0.25">
      <c r="A33" s="15">
        <v>1034</v>
      </c>
      <c r="B33" s="16" t="s">
        <v>38</v>
      </c>
      <c r="C33" s="33">
        <f>'01'!C33+'02'!C33+'03'!C33+'04'!C33+'05'!C33+'06'!C33+'07'!C33+'08'!C33+'09'!C33+'10'!C33+'11'!C33+'12'!C33+'13'!C33+'14'!C33+'15'!C33+'16'!C33+'17'!C33+'18'!C33+'19'!C33+'20'!C33+'21'!C33+'22'!C33+'23'!C33+'24'!C33+'25'!C33+'26'!C33+'27'!C33+'28'!C33+'29'!C33+'30'!C33+'31'!C33</f>
        <v>113459965</v>
      </c>
      <c r="D33" s="33">
        <f>'01'!D33+'02'!D33+'03'!D33+'04'!D33+'05'!D33+'06'!D33+'07'!D33+'08'!D33+'09'!D33+'10'!D33+'11'!D33+'12'!D33+'13'!D33+'14'!D33+'15'!D33+'16'!D33+'17'!D33+'18'!D33+'19'!D33+'20'!D33+'21'!D33+'22'!D33+'23'!D33+'24'!D33+'25'!D33+'26'!D33+'27'!D33+'28'!D33+'29'!D33+'30'!D33+'31'!D33</f>
        <v>665164</v>
      </c>
      <c r="E33" s="33">
        <f>'01'!E33+'02'!E33+'03'!E33+'04'!E33+'05'!E33+'06'!E33+'07'!E33+'08'!E33+'09'!E33+'10'!E33+'11'!E33+'12'!E33+'13'!E33+'14'!E33+'15'!E33+'16'!E33+'17'!E33+'18'!E33+'19'!E33+'20'!E33+'21'!E33+'22'!E33+'23'!E33+'24'!E33+'25'!E33+'26'!E33+'27'!E33+'28'!E33+'29'!E33+'30'!E33+'31'!E33</f>
        <v>2520920</v>
      </c>
      <c r="F33" s="33">
        <f>'01'!F33+'02'!F33+'03'!F33+'04'!F33+'05'!F33+'06'!F33+'07'!F33+'08'!F33+'09'!F33+'10'!F33+'11'!F33+'12'!F33+'13'!F33+'14'!F33+'15'!F33+'16'!F33+'17'!F33+'18'!F33+'19'!F33+'20'!F33+'21'!F33+'22'!F33+'23'!F33+'24'!F33+'25'!F33+'26'!F33+'27'!F33+'28'!F33+'29'!F33+'30'!F33+'31'!F33</f>
        <v>156</v>
      </c>
      <c r="G33" s="33">
        <f>'01'!G33+'02'!G33+'03'!G33+'04'!G33+'05'!G33+'06'!G33+'07'!G33+'08'!G33+'09'!G33+'10'!G33+'11'!G33+'12'!G33+'13'!G33+'14'!G33+'15'!G33+'16'!G33+'17'!G33+'18'!G33+'19'!G33+'20'!G33+'21'!G33+'22'!G33+'23'!G33+'24'!G33+'25'!G33+'26'!G33+'27'!G33+'28'!G33+'29'!G33+'30'!G33+'31'!G33</f>
        <v>0</v>
      </c>
      <c r="H33" s="33">
        <f>'01'!H33+'02'!H33+'03'!H33+'04'!H33+'05'!H33+'06'!H33+'07'!H33+'08'!H33+'09'!H33+'10'!H33+'11'!H33+'12'!H33+'13'!H33+'14'!H33+'15'!H33+'16'!H33+'17'!H33+'18'!H33+'19'!H33+'20'!H33+'21'!H33+'22'!H33+'23'!H33+'24'!H33+'25'!H33+'26'!H33+'27'!H33+'28'!H33+'29'!H33+'30'!H33+'31'!H33</f>
        <v>12726495</v>
      </c>
      <c r="I33" s="34">
        <f t="shared" si="0"/>
        <v>129372700</v>
      </c>
      <c r="L33" s="14"/>
      <c r="N33" s="14"/>
      <c r="P33" s="14"/>
    </row>
    <row r="34" spans="1:16" x14ac:dyDescent="0.25">
      <c r="A34" s="15">
        <v>1037</v>
      </c>
      <c r="B34" s="16" t="s">
        <v>39</v>
      </c>
      <c r="C34" s="31">
        <f>'01'!C34+'02'!C34+'03'!C34+'04'!C34+'05'!C34+'06'!C34+'07'!C34+'08'!C34+'09'!C34+'10'!C34+'11'!C34+'12'!C34+'13'!C34+'14'!C34+'15'!C34+'16'!C34+'17'!C34+'18'!C34+'19'!C34+'20'!C34+'21'!C34+'22'!C34+'23'!C34+'24'!C34+'25'!C34+'26'!C34+'27'!C34+'28'!C34+'29'!C34+'30'!C34+'31'!C34</f>
        <v>147218669</v>
      </c>
      <c r="D34" s="31">
        <f>'01'!D34+'02'!D34+'03'!D34+'04'!D34+'05'!D34+'06'!D34+'07'!D34+'08'!D34+'09'!D34+'10'!D34+'11'!D34+'12'!D34+'13'!D34+'14'!D34+'15'!D34+'16'!D34+'17'!D34+'18'!D34+'19'!D34+'20'!D34+'21'!D34+'22'!D34+'23'!D34+'24'!D34+'25'!D34+'26'!D34+'27'!D34+'28'!D34+'29'!D34+'30'!D34+'31'!D34</f>
        <v>57439799</v>
      </c>
      <c r="E34" s="31">
        <f>'01'!E34+'02'!E34+'03'!E34+'04'!E34+'05'!E34+'06'!E34+'07'!E34+'08'!E34+'09'!E34+'10'!E34+'11'!E34+'12'!E34+'13'!E34+'14'!E34+'15'!E34+'16'!E34+'17'!E34+'18'!E34+'19'!E34+'20'!E34+'21'!E34+'22'!E34+'23'!E34+'24'!E34+'25'!E34+'26'!E34+'27'!E34+'28'!E34+'29'!E34+'30'!E34+'31'!E34</f>
        <v>5937500</v>
      </c>
      <c r="F34" s="31">
        <f>'01'!F34+'02'!F34+'03'!F34+'04'!F34+'05'!F34+'06'!F34+'07'!F34+'08'!F34+'09'!F34+'10'!F34+'11'!F34+'12'!F34+'13'!F34+'14'!F34+'15'!F34+'16'!F34+'17'!F34+'18'!F34+'19'!F34+'20'!F34+'21'!F34+'22'!F34+'23'!F34+'24'!F34+'25'!F34+'26'!F34+'27'!F34+'28'!F34+'29'!F34+'30'!F34+'31'!F34</f>
        <v>8081296</v>
      </c>
      <c r="G34" s="31">
        <f>'01'!G34+'02'!G34+'03'!G34+'04'!G34+'05'!G34+'06'!G34+'07'!G34+'08'!G34+'09'!G34+'10'!G34+'11'!G34+'12'!G34+'13'!G34+'14'!G34+'15'!G34+'16'!G34+'17'!G34+'18'!G34+'19'!G34+'20'!G34+'21'!G34+'22'!G34+'23'!G34+'24'!G34+'25'!G34+'26'!G34+'27'!G34+'28'!G34+'29'!G34+'30'!G34+'31'!G34</f>
        <v>150</v>
      </c>
      <c r="H34" s="31">
        <f>'01'!H34+'02'!H34+'03'!H34+'04'!H34+'05'!H34+'06'!H34+'07'!H34+'08'!H34+'09'!H34+'10'!H34+'11'!H34+'12'!H34+'13'!H34+'14'!H34+'15'!H34+'16'!H34+'17'!H34+'18'!H34+'19'!H34+'20'!H34+'21'!H34+'22'!H34+'23'!H34+'24'!H34+'25'!H34+'26'!H34+'27'!H34+'28'!H34+'29'!H34+'30'!H34+'31'!H34</f>
        <v>5189332</v>
      </c>
      <c r="I34" s="32">
        <f t="shared" si="0"/>
        <v>223866746</v>
      </c>
      <c r="L34" s="14"/>
      <c r="N34" s="14"/>
      <c r="P34" s="14"/>
    </row>
    <row r="35" spans="1:16" x14ac:dyDescent="0.25">
      <c r="A35" s="15">
        <v>1038</v>
      </c>
      <c r="B35" s="16" t="s">
        <v>40</v>
      </c>
      <c r="C35" s="33">
        <f>'01'!C35+'02'!C35+'03'!C35+'04'!C35+'05'!C35+'06'!C35+'07'!C35+'08'!C35+'09'!C35+'10'!C35+'11'!C35+'12'!C35+'13'!C35+'14'!C35+'15'!C35+'16'!C35+'17'!C35+'18'!C35+'19'!C35+'20'!C35+'21'!C35+'22'!C35+'23'!C35+'24'!C35+'25'!C35+'26'!C35+'27'!C35+'28'!C35+'29'!C35+'30'!C35+'31'!C35</f>
        <v>581167875</v>
      </c>
      <c r="D35" s="33">
        <f>'01'!D35+'02'!D35+'03'!D35+'04'!D35+'05'!D35+'06'!D35+'07'!D35+'08'!D35+'09'!D35+'10'!D35+'11'!D35+'12'!D35+'13'!D35+'14'!D35+'15'!D35+'16'!D35+'17'!D35+'18'!D35+'19'!D35+'20'!D35+'21'!D35+'22'!D35+'23'!D35+'24'!D35+'25'!D35+'26'!D35+'27'!D35+'28'!D35+'29'!D35+'30'!D35+'31'!D35</f>
        <v>8472326</v>
      </c>
      <c r="E35" s="33">
        <f>'01'!E35+'02'!E35+'03'!E35+'04'!E35+'05'!E35+'06'!E35+'07'!E35+'08'!E35+'09'!E35+'10'!E35+'11'!E35+'12'!E35+'13'!E35+'14'!E35+'15'!E35+'16'!E35+'17'!E35+'18'!E35+'19'!E35+'20'!E35+'21'!E35+'22'!E35+'23'!E35+'24'!E35+'25'!E35+'26'!E35+'27'!E35+'28'!E35+'29'!E35+'30'!E35+'31'!E35</f>
        <v>15851598</v>
      </c>
      <c r="F35" s="33">
        <f>'01'!F35+'02'!F35+'03'!F35+'04'!F35+'05'!F35+'06'!F35+'07'!F35+'08'!F35+'09'!F35+'10'!F35+'11'!F35+'12'!F35+'13'!F35+'14'!F35+'15'!F35+'16'!F35+'17'!F35+'18'!F35+'19'!F35+'20'!F35+'21'!F35+'22'!F35+'23'!F35+'24'!F35+'25'!F35+'26'!F35+'27'!F35+'28'!F35+'29'!F35+'30'!F35+'31'!F35</f>
        <v>343701904</v>
      </c>
      <c r="G35" s="33">
        <f>'01'!G35+'02'!G35+'03'!G35+'04'!G35+'05'!G35+'06'!G35+'07'!G35+'08'!G35+'09'!G35+'10'!G35+'11'!G35+'12'!G35+'13'!G35+'14'!G35+'15'!G35+'16'!G35+'17'!G35+'18'!G35+'19'!G35+'20'!G35+'21'!G35+'22'!G35+'23'!G35+'24'!G35+'25'!G35+'26'!G35+'27'!G35+'28'!G35+'29'!G35+'30'!G35+'31'!G35</f>
        <v>2500</v>
      </c>
      <c r="H35" s="33">
        <f>'01'!H35+'02'!H35+'03'!H35+'04'!H35+'05'!H35+'06'!H35+'07'!H35+'08'!H35+'09'!H35+'10'!H35+'11'!H35+'12'!H35+'13'!H35+'14'!H35+'15'!H35+'16'!H35+'17'!H35+'18'!H35+'19'!H35+'20'!H35+'21'!H35+'22'!H35+'23'!H35+'24'!H35+'25'!H35+'26'!H35+'27'!H35+'28'!H35+'29'!H35+'30'!H35+'31'!H35</f>
        <v>3527442</v>
      </c>
      <c r="I35" s="34">
        <f t="shared" si="0"/>
        <v>952723645</v>
      </c>
      <c r="L35" s="14"/>
      <c r="N35" s="14"/>
      <c r="P35" s="14"/>
    </row>
    <row r="36" spans="1:16" x14ac:dyDescent="0.25">
      <c r="A36" s="15">
        <v>1039</v>
      </c>
      <c r="B36" s="16" t="s">
        <v>41</v>
      </c>
      <c r="C36" s="31">
        <f>'01'!C36+'02'!C36+'03'!C36+'04'!C36+'05'!C36+'06'!C36+'07'!C36+'08'!C36+'09'!C36+'10'!C36+'11'!C36+'12'!C36+'13'!C36+'14'!C36+'15'!C36+'16'!C36+'17'!C36+'18'!C36+'19'!C36+'20'!C36+'21'!C36+'22'!C36+'23'!C36+'24'!C36+'25'!C36+'26'!C36+'27'!C36+'28'!C36+'29'!C36+'30'!C36+'31'!C36</f>
        <v>26158736</v>
      </c>
      <c r="D36" s="31">
        <f>'01'!D36+'02'!D36+'03'!D36+'04'!D36+'05'!D36+'06'!D36+'07'!D36+'08'!D36+'09'!D36+'10'!D36+'11'!D36+'12'!D36+'13'!D36+'14'!D36+'15'!D36+'16'!D36+'17'!D36+'18'!D36+'19'!D36+'20'!D36+'21'!D36+'22'!D36+'23'!D36+'24'!D36+'25'!D36+'26'!D36+'27'!D36+'28'!D36+'29'!D36+'30'!D36+'31'!D36</f>
        <v>1155662</v>
      </c>
      <c r="E36" s="31">
        <f>'01'!E36+'02'!E36+'03'!E36+'04'!E36+'05'!E36+'06'!E36+'07'!E36+'08'!E36+'09'!E36+'10'!E36+'11'!E36+'12'!E36+'13'!E36+'14'!E36+'15'!E36+'16'!E36+'17'!E36+'18'!E36+'19'!E36+'20'!E36+'21'!E36+'22'!E36+'23'!E36+'24'!E36+'25'!E36+'26'!E36+'27'!E36+'28'!E36+'29'!E36+'30'!E36+'31'!E36</f>
        <v>603173</v>
      </c>
      <c r="F36" s="31">
        <f>'01'!F36+'02'!F36+'03'!F36+'04'!F36+'05'!F36+'06'!F36+'07'!F36+'08'!F36+'09'!F36+'10'!F36+'11'!F36+'12'!F36+'13'!F36+'14'!F36+'15'!F36+'16'!F36+'17'!F36+'18'!F36+'19'!F36+'20'!F36+'21'!F36+'22'!F36+'23'!F36+'24'!F36+'25'!F36+'26'!F36+'27'!F36+'28'!F36+'29'!F36+'30'!F36+'31'!F36</f>
        <v>0</v>
      </c>
      <c r="G36" s="31">
        <f>'01'!G36+'02'!G36+'03'!G36+'04'!G36+'05'!G36+'06'!G36+'07'!G36+'08'!G36+'09'!G36+'10'!G36+'11'!G36+'12'!G36+'13'!G36+'14'!G36+'15'!G36+'16'!G36+'17'!G36+'18'!G36+'19'!G36+'20'!G36+'21'!G36+'22'!G36+'23'!G36+'24'!G36+'25'!G36+'26'!G36+'27'!G36+'28'!G36+'29'!G36+'30'!G36+'31'!G36</f>
        <v>0</v>
      </c>
      <c r="H36" s="31">
        <f>'01'!H36+'02'!H36+'03'!H36+'04'!H36+'05'!H36+'06'!H36+'07'!H36+'08'!H36+'09'!H36+'10'!H36+'11'!H36+'12'!H36+'13'!H36+'14'!H36+'15'!H36+'16'!H36+'17'!H36+'18'!H36+'19'!H36+'20'!H36+'21'!H36+'22'!H36+'23'!H36+'24'!H36+'25'!H36+'26'!H36+'27'!H36+'28'!H36+'29'!H36+'30'!H36+'31'!H36</f>
        <v>1235601</v>
      </c>
      <c r="I36" s="32">
        <f t="shared" si="0"/>
        <v>29153172</v>
      </c>
      <c r="L36" s="14"/>
      <c r="N36" s="14"/>
      <c r="P36" s="14"/>
    </row>
    <row r="37" spans="1:16" x14ac:dyDescent="0.25">
      <c r="A37" s="15">
        <v>1040</v>
      </c>
      <c r="B37" s="16" t="s">
        <v>42</v>
      </c>
      <c r="C37" s="33">
        <f>'01'!C37+'02'!C37+'03'!C37+'04'!C37+'05'!C37+'06'!C37+'07'!C37+'08'!C37+'09'!C37+'10'!C37+'11'!C37+'12'!C37+'13'!C37+'14'!C37+'15'!C37+'16'!C37+'17'!C37+'18'!C37+'19'!C37+'20'!C37+'21'!C37+'22'!C37+'23'!C37+'24'!C37+'25'!C37+'26'!C37+'27'!C37+'28'!C37+'29'!C37+'30'!C37+'31'!C37</f>
        <v>1308710553</v>
      </c>
      <c r="D37" s="33">
        <f>'01'!D37+'02'!D37+'03'!D37+'04'!D37+'05'!D37+'06'!D37+'07'!D37+'08'!D37+'09'!D37+'10'!D37+'11'!D37+'12'!D37+'13'!D37+'14'!D37+'15'!D37+'16'!D37+'17'!D37+'18'!D37+'19'!D37+'20'!D37+'21'!D37+'22'!D37+'23'!D37+'24'!D37+'25'!D37+'26'!D37+'27'!D37+'28'!D37+'29'!D37+'30'!D37+'31'!D37</f>
        <v>119666184</v>
      </c>
      <c r="E37" s="33">
        <f>'01'!E37+'02'!E37+'03'!E37+'04'!E37+'05'!E37+'06'!E37+'07'!E37+'08'!E37+'09'!E37+'10'!E37+'11'!E37+'12'!E37+'13'!E37+'14'!E37+'15'!E37+'16'!E37+'17'!E37+'18'!E37+'19'!E37+'20'!E37+'21'!E37+'22'!E37+'23'!E37+'24'!E37+'25'!E37+'26'!E37+'27'!E37+'28'!E37+'29'!E37+'30'!E37+'31'!E37</f>
        <v>42732821</v>
      </c>
      <c r="F37" s="33">
        <f>'01'!F37+'02'!F37+'03'!F37+'04'!F37+'05'!F37+'06'!F37+'07'!F37+'08'!F37+'09'!F37+'10'!F37+'11'!F37+'12'!F37+'13'!F37+'14'!F37+'15'!F37+'16'!F37+'17'!F37+'18'!F37+'19'!F37+'20'!F37+'21'!F37+'22'!F37+'23'!F37+'24'!F37+'25'!F37+'26'!F37+'27'!F37+'28'!F37+'29'!F37+'30'!F37+'31'!F37</f>
        <v>12744749</v>
      </c>
      <c r="G37" s="33">
        <f>'01'!G37+'02'!G37+'03'!G37+'04'!G37+'05'!G37+'06'!G37+'07'!G37+'08'!G37+'09'!G37+'10'!G37+'11'!G37+'12'!G37+'13'!G37+'14'!G37+'15'!G37+'16'!G37+'17'!G37+'18'!G37+'19'!G37+'20'!G37+'21'!G37+'22'!G37+'23'!G37+'24'!G37+'25'!G37+'26'!G37+'27'!G37+'28'!G37+'29'!G37+'30'!G37+'31'!G37</f>
        <v>30001</v>
      </c>
      <c r="H37" s="33">
        <f>'01'!H37+'02'!H37+'03'!H37+'04'!H37+'05'!H37+'06'!H37+'07'!H37+'08'!H37+'09'!H37+'10'!H37+'11'!H37+'12'!H37+'13'!H37+'14'!H37+'15'!H37+'16'!H37+'17'!H37+'18'!H37+'19'!H37+'20'!H37+'21'!H37+'22'!H37+'23'!H37+'24'!H37+'25'!H37+'26'!H37+'27'!H37+'28'!H37+'29'!H37+'30'!H37+'31'!H37</f>
        <v>32873442</v>
      </c>
      <c r="I37" s="34">
        <f t="shared" si="0"/>
        <v>1516757750</v>
      </c>
      <c r="L37" s="14"/>
      <c r="N37" s="14"/>
      <c r="P37" s="14"/>
    </row>
    <row r="38" spans="1:16" x14ac:dyDescent="0.25">
      <c r="A38" s="15">
        <v>1042</v>
      </c>
      <c r="B38" s="16" t="s">
        <v>43</v>
      </c>
      <c r="C38" s="31">
        <f>'01'!C38+'02'!C38+'03'!C38+'04'!C38+'05'!C38+'06'!C38+'07'!C38+'08'!C38+'09'!C38+'10'!C38+'11'!C38+'12'!C38+'13'!C38+'14'!C38+'15'!C38+'16'!C38+'17'!C38+'18'!C38+'19'!C38+'20'!C38+'21'!C38+'22'!C38+'23'!C38+'24'!C38+'25'!C38+'26'!C38+'27'!C38+'28'!C38+'29'!C38+'30'!C38+'31'!C38</f>
        <v>2682590277</v>
      </c>
      <c r="D38" s="31">
        <f>'01'!D38+'02'!D38+'03'!D38+'04'!D38+'05'!D38+'06'!D38+'07'!D38+'08'!D38+'09'!D38+'10'!D38+'11'!D38+'12'!D38+'13'!D38+'14'!D38+'15'!D38+'16'!D38+'17'!D38+'18'!D38+'19'!D38+'20'!D38+'21'!D38+'22'!D38+'23'!D38+'24'!D38+'25'!D38+'26'!D38+'27'!D38+'28'!D38+'29'!D38+'30'!D38+'31'!D38</f>
        <v>3467733</v>
      </c>
      <c r="E38" s="31">
        <f>'01'!E38+'02'!E38+'03'!E38+'04'!E38+'05'!E38+'06'!E38+'07'!E38+'08'!E38+'09'!E38+'10'!E38+'11'!E38+'12'!E38+'13'!E38+'14'!E38+'15'!E38+'16'!E38+'17'!E38+'18'!E38+'19'!E38+'20'!E38+'21'!E38+'22'!E38+'23'!E38+'24'!E38+'25'!E38+'26'!E38+'27'!E38+'28'!E38+'29'!E38+'30'!E38+'31'!E38</f>
        <v>56866313</v>
      </c>
      <c r="F38" s="31">
        <f>'01'!F38+'02'!F38+'03'!F38+'04'!F38+'05'!F38+'06'!F38+'07'!F38+'08'!F38+'09'!F38+'10'!F38+'11'!F38+'12'!F38+'13'!F38+'14'!F38+'15'!F38+'16'!F38+'17'!F38+'18'!F38+'19'!F38+'20'!F38+'21'!F38+'22'!F38+'23'!F38+'24'!F38+'25'!F38+'26'!F38+'27'!F38+'28'!F38+'29'!F38+'30'!F38+'31'!F38</f>
        <v>2856656435</v>
      </c>
      <c r="G38" s="31">
        <f>'01'!G38+'02'!G38+'03'!G38+'04'!G38+'05'!G38+'06'!G38+'07'!G38+'08'!G38+'09'!G38+'10'!G38+'11'!G38+'12'!G38+'13'!G38+'14'!G38+'15'!G38+'16'!G38+'17'!G38+'18'!G38+'19'!G38+'20'!G38+'21'!G38+'22'!G38+'23'!G38+'24'!G38+'25'!G38+'26'!G38+'27'!G38+'28'!G38+'29'!G38+'30'!G38+'31'!G38</f>
        <v>0</v>
      </c>
      <c r="H38" s="31">
        <f>'01'!H38+'02'!H38+'03'!H38+'04'!H38+'05'!H38+'06'!H38+'07'!H38+'08'!H38+'09'!H38+'10'!H38+'11'!H38+'12'!H38+'13'!H38+'14'!H38+'15'!H38+'16'!H38+'17'!H38+'18'!H38+'19'!H38+'20'!H38+'21'!H38+'22'!H38+'23'!H38+'24'!H38+'25'!H38+'26'!H38+'27'!H38+'28'!H38+'29'!H38+'30'!H38+'31'!H38</f>
        <v>3840134</v>
      </c>
      <c r="I38" s="32">
        <f t="shared" si="0"/>
        <v>5603420892</v>
      </c>
      <c r="L38" s="14"/>
      <c r="N38" s="14"/>
      <c r="P38" s="14"/>
    </row>
    <row r="39" spans="1:16" x14ac:dyDescent="0.25">
      <c r="A39" s="15">
        <v>1043</v>
      </c>
      <c r="B39" s="16" t="s">
        <v>44</v>
      </c>
      <c r="C39" s="33">
        <f>'01'!C39+'02'!C39+'03'!C39+'04'!C39+'05'!C39+'06'!C39+'07'!C39+'08'!C39+'09'!C39+'10'!C39+'11'!C39+'12'!C39+'13'!C39+'14'!C39+'15'!C39+'16'!C39+'17'!C39+'18'!C39+'19'!C39+'20'!C39+'21'!C39+'22'!C39+'23'!C39+'24'!C39+'25'!C39+'26'!C39+'27'!C39+'28'!C39+'29'!C39+'30'!C39+'31'!C39</f>
        <v>8588937856</v>
      </c>
      <c r="D39" s="33">
        <f>'01'!D39+'02'!D39+'03'!D39+'04'!D39+'05'!D39+'06'!D39+'07'!D39+'08'!D39+'09'!D39+'10'!D39+'11'!D39+'12'!D39+'13'!D39+'14'!D39+'15'!D39+'16'!D39+'17'!D39+'18'!D39+'19'!D39+'20'!D39+'21'!D39+'22'!D39+'23'!D39+'24'!D39+'25'!D39+'26'!D39+'27'!D39+'28'!D39+'29'!D39+'30'!D39+'31'!D39</f>
        <v>783250977</v>
      </c>
      <c r="E39" s="33">
        <f>'01'!E39+'02'!E39+'03'!E39+'04'!E39+'05'!E39+'06'!E39+'07'!E39+'08'!E39+'09'!E39+'10'!E39+'11'!E39+'12'!E39+'13'!E39+'14'!E39+'15'!E39+'16'!E39+'17'!E39+'18'!E39+'19'!E39+'20'!E39+'21'!E39+'22'!E39+'23'!E39+'24'!E39+'25'!E39+'26'!E39+'27'!E39+'28'!E39+'29'!E39+'30'!E39+'31'!E39</f>
        <v>224964900</v>
      </c>
      <c r="F39" s="33">
        <f>'01'!F39+'02'!F39+'03'!F39+'04'!F39+'05'!F39+'06'!F39+'07'!F39+'08'!F39+'09'!F39+'10'!F39+'11'!F39+'12'!F39+'13'!F39+'14'!F39+'15'!F39+'16'!F39+'17'!F39+'18'!F39+'19'!F39+'20'!F39+'21'!F39+'22'!F39+'23'!F39+'24'!F39+'25'!F39+'26'!F39+'27'!F39+'28'!F39+'29'!F39+'30'!F39+'31'!F39</f>
        <v>2800309190</v>
      </c>
      <c r="G39" s="33">
        <f>'01'!G39+'02'!G39+'03'!G39+'04'!G39+'05'!G39+'06'!G39+'07'!G39+'08'!G39+'09'!G39+'10'!G39+'11'!G39+'12'!G39+'13'!G39+'14'!G39+'15'!G39+'16'!G39+'17'!G39+'18'!G39+'19'!G39+'20'!G39+'21'!G39+'22'!G39+'23'!G39+'24'!G39+'25'!G39+'26'!G39+'27'!G39+'28'!G39+'29'!G39+'30'!G39+'31'!G39</f>
        <v>490164</v>
      </c>
      <c r="H39" s="33">
        <f>'01'!H39+'02'!H39+'03'!H39+'04'!H39+'05'!H39+'06'!H39+'07'!H39+'08'!H39+'09'!H39+'10'!H39+'11'!H39+'12'!H39+'13'!H39+'14'!H39+'15'!H39+'16'!H39+'17'!H39+'18'!H39+'19'!H39+'20'!H39+'21'!H39+'22'!H39+'23'!H39+'24'!H39+'25'!H39+'26'!H39+'27'!H39+'28'!H39+'29'!H39+'30'!H39+'31'!H39</f>
        <v>37073546</v>
      </c>
      <c r="I39" s="34">
        <f t="shared" si="0"/>
        <v>12435026633</v>
      </c>
      <c r="L39" s="14"/>
      <c r="N39" s="14"/>
      <c r="P39" s="14"/>
    </row>
    <row r="40" spans="1:16" x14ac:dyDescent="0.25">
      <c r="A40" s="15">
        <v>1044</v>
      </c>
      <c r="B40" s="16" t="s">
        <v>45</v>
      </c>
      <c r="C40" s="31">
        <f>'01'!C40+'02'!C40+'03'!C40+'04'!C40+'05'!C40+'06'!C40+'07'!C40+'08'!C40+'09'!C40+'10'!C40+'11'!C40+'12'!C40+'13'!C40+'14'!C40+'15'!C40+'16'!C40+'17'!C40+'18'!C40+'19'!C40+'20'!C40+'21'!C40+'22'!C40+'23'!C40+'24'!C40+'25'!C40+'26'!C40+'27'!C40+'28'!C40+'29'!C40+'30'!C40+'31'!C40</f>
        <v>121037020</v>
      </c>
      <c r="D40" s="31">
        <f>'01'!D40+'02'!D40+'03'!D40+'04'!D40+'05'!D40+'06'!D40+'07'!D40+'08'!D40+'09'!D40+'10'!D40+'11'!D40+'12'!D40+'13'!D40+'14'!D40+'15'!D40+'16'!D40+'17'!D40+'18'!D40+'19'!D40+'20'!D40+'21'!D40+'22'!D40+'23'!D40+'24'!D40+'25'!D40+'26'!D40+'27'!D40+'28'!D40+'29'!D40+'30'!D40+'31'!D40</f>
        <v>4978788</v>
      </c>
      <c r="E40" s="31">
        <f>'01'!E40+'02'!E40+'03'!E40+'04'!E40+'05'!E40+'06'!E40+'07'!E40+'08'!E40+'09'!E40+'10'!E40+'11'!E40+'12'!E40+'13'!E40+'14'!E40+'15'!E40+'16'!E40+'17'!E40+'18'!E40+'19'!E40+'20'!E40+'21'!E40+'22'!E40+'23'!E40+'24'!E40+'25'!E40+'26'!E40+'27'!E40+'28'!E40+'29'!E40+'30'!E40+'31'!E40</f>
        <v>2750483</v>
      </c>
      <c r="F40" s="31">
        <f>'01'!F40+'02'!F40+'03'!F40+'04'!F40+'05'!F40+'06'!F40+'07'!F40+'08'!F40+'09'!F40+'10'!F40+'11'!F40+'12'!F40+'13'!F40+'14'!F40+'15'!F40+'16'!F40+'17'!F40+'18'!F40+'19'!F40+'20'!F40+'21'!F40+'22'!F40+'23'!F40+'24'!F40+'25'!F40+'26'!F40+'27'!F40+'28'!F40+'29'!F40+'30'!F40+'31'!F40</f>
        <v>34696</v>
      </c>
      <c r="G40" s="31">
        <f>'01'!G40+'02'!G40+'03'!G40+'04'!G40+'05'!G40+'06'!G40+'07'!G40+'08'!G40+'09'!G40+'10'!G40+'11'!G40+'12'!G40+'13'!G40+'14'!G40+'15'!G40+'16'!G40+'17'!G40+'18'!G40+'19'!G40+'20'!G40+'21'!G40+'22'!G40+'23'!G40+'24'!G40+'25'!G40+'26'!G40+'27'!G40+'28'!G40+'29'!G40+'30'!G40+'31'!G40</f>
        <v>0</v>
      </c>
      <c r="H40" s="31">
        <f>'01'!H40+'02'!H40+'03'!H40+'04'!H40+'05'!H40+'06'!H40+'07'!H40+'08'!H40+'09'!H40+'10'!H40+'11'!H40+'12'!H40+'13'!H40+'14'!H40+'15'!H40+'16'!H40+'17'!H40+'18'!H40+'19'!H40+'20'!H40+'21'!H40+'22'!H40+'23'!H40+'24'!H40+'25'!H40+'26'!H40+'27'!H40+'28'!H40+'29'!H40+'30'!H40+'31'!H40</f>
        <v>3406811</v>
      </c>
      <c r="I40" s="32">
        <f t="shared" si="0"/>
        <v>132207798</v>
      </c>
      <c r="L40" s="14"/>
      <c r="N40" s="14"/>
      <c r="P40" s="14"/>
    </row>
    <row r="41" spans="1:16" x14ac:dyDescent="0.25">
      <c r="A41" s="15">
        <v>1046</v>
      </c>
      <c r="B41" s="16" t="s">
        <v>46</v>
      </c>
      <c r="C41" s="33">
        <f>'01'!C41+'02'!C41+'03'!C41+'04'!C41+'05'!C41+'06'!C41+'07'!C41+'08'!C41+'09'!C41+'10'!C41+'11'!C41+'12'!C41+'13'!C41+'14'!C41+'15'!C41+'16'!C41+'17'!C41+'18'!C41+'19'!C41+'20'!C41+'21'!C41+'22'!C41+'23'!C41+'24'!C41+'25'!C41+'26'!C41+'27'!C41+'28'!C41+'29'!C41+'30'!C41+'31'!C41</f>
        <v>35115356</v>
      </c>
      <c r="D41" s="33">
        <f>'01'!D41+'02'!D41+'03'!D41+'04'!D41+'05'!D41+'06'!D41+'07'!D41+'08'!D41+'09'!D41+'10'!D41+'11'!D41+'12'!D41+'13'!D41+'14'!D41+'15'!D41+'16'!D41+'17'!D41+'18'!D41+'19'!D41+'20'!D41+'21'!D41+'22'!D41+'23'!D41+'24'!D41+'25'!D41+'26'!D41+'27'!D41+'28'!D41+'29'!D41+'30'!D41+'31'!D41</f>
        <v>286417</v>
      </c>
      <c r="E41" s="33">
        <f>'01'!E41+'02'!E41+'03'!E41+'04'!E41+'05'!E41+'06'!E41+'07'!E41+'08'!E41+'09'!E41+'10'!E41+'11'!E41+'12'!E41+'13'!E41+'14'!E41+'15'!E41+'16'!E41+'17'!E41+'18'!E41+'19'!E41+'20'!E41+'21'!E41+'22'!E41+'23'!E41+'24'!E41+'25'!E41+'26'!E41+'27'!E41+'28'!E41+'29'!E41+'30'!E41+'31'!E41</f>
        <v>595487</v>
      </c>
      <c r="F41" s="33">
        <f>'01'!F41+'02'!F41+'03'!F41+'04'!F41+'05'!F41+'06'!F41+'07'!F41+'08'!F41+'09'!F41+'10'!F41+'11'!F41+'12'!F41+'13'!F41+'14'!F41+'15'!F41+'16'!F41+'17'!F41+'18'!F41+'19'!F41+'20'!F41+'21'!F41+'22'!F41+'23'!F41+'24'!F41+'25'!F41+'26'!F41+'27'!F41+'28'!F41+'29'!F41+'30'!F41+'31'!F41</f>
        <v>0</v>
      </c>
      <c r="G41" s="33">
        <f>'01'!G41+'02'!G41+'03'!G41+'04'!G41+'05'!G41+'06'!G41+'07'!G41+'08'!G41+'09'!G41+'10'!G41+'11'!G41+'12'!G41+'13'!G41+'14'!G41+'15'!G41+'16'!G41+'17'!G41+'18'!G41+'19'!G41+'20'!G41+'21'!G41+'22'!G41+'23'!G41+'24'!G41+'25'!G41+'26'!G41+'27'!G41+'28'!G41+'29'!G41+'30'!G41+'31'!G41</f>
        <v>117500</v>
      </c>
      <c r="H41" s="33">
        <f>'01'!H41+'02'!H41+'03'!H41+'04'!H41+'05'!H41+'06'!H41+'07'!H41+'08'!H41+'09'!H41+'10'!H41+'11'!H41+'12'!H41+'13'!H41+'14'!H41+'15'!H41+'16'!H41+'17'!H41+'18'!H41+'19'!H41+'20'!H41+'21'!H41+'22'!H41+'23'!H41+'24'!H41+'25'!H41+'26'!H41+'27'!H41+'28'!H41+'29'!H41+'30'!H41+'31'!H41</f>
        <v>19213286</v>
      </c>
      <c r="I41" s="34">
        <f t="shared" si="0"/>
        <v>55328046</v>
      </c>
      <c r="L41" s="14"/>
      <c r="N41" s="14"/>
      <c r="P41" s="14"/>
    </row>
    <row r="42" spans="1:16" x14ac:dyDescent="0.25">
      <c r="A42" s="15">
        <v>1047</v>
      </c>
      <c r="B42" s="16" t="s">
        <v>47</v>
      </c>
      <c r="C42" s="31">
        <f>'01'!C42+'02'!C42+'03'!C42+'04'!C42+'05'!C42+'06'!C42+'07'!C42+'08'!C42+'09'!C42+'10'!C42+'11'!C42+'12'!C42+'13'!C42+'14'!C42+'15'!C42+'16'!C42+'17'!C42+'18'!C42+'19'!C42+'20'!C42+'21'!C42+'22'!C42+'23'!C42+'24'!C42+'25'!C42+'26'!C42+'27'!C42+'28'!C42+'29'!C42+'30'!C42+'31'!C42</f>
        <v>4003032240</v>
      </c>
      <c r="D42" s="31">
        <f>'01'!D42+'02'!D42+'03'!D42+'04'!D42+'05'!D42+'06'!D42+'07'!D42+'08'!D42+'09'!D42+'10'!D42+'11'!D42+'12'!D42+'13'!D42+'14'!D42+'15'!D42+'16'!D42+'17'!D42+'18'!D42+'19'!D42+'20'!D42+'21'!D42+'22'!D42+'23'!D42+'24'!D42+'25'!D42+'26'!D42+'27'!D42+'28'!D42+'29'!D42+'30'!D42+'31'!D42</f>
        <v>672555778</v>
      </c>
      <c r="E42" s="31">
        <f>'01'!E42+'02'!E42+'03'!E42+'04'!E42+'05'!E42+'06'!E42+'07'!E42+'08'!E42+'09'!E42+'10'!E42+'11'!E42+'12'!E42+'13'!E42+'14'!E42+'15'!E42+'16'!E42+'17'!E42+'18'!E42+'19'!E42+'20'!E42+'21'!E42+'22'!E42+'23'!E42+'24'!E42+'25'!E42+'26'!E42+'27'!E42+'28'!E42+'29'!E42+'30'!E42+'31'!E42</f>
        <v>189976581</v>
      </c>
      <c r="F42" s="31">
        <f>'01'!F42+'02'!F42+'03'!F42+'04'!F42+'05'!F42+'06'!F42+'07'!F42+'08'!F42+'09'!F42+'10'!F42+'11'!F42+'12'!F42+'13'!F42+'14'!F42+'15'!F42+'16'!F42+'17'!F42+'18'!F42+'19'!F42+'20'!F42+'21'!F42+'22'!F42+'23'!F42+'24'!F42+'25'!F42+'26'!F42+'27'!F42+'28'!F42+'29'!F42+'30'!F42+'31'!F42</f>
        <v>4018535</v>
      </c>
      <c r="G42" s="31">
        <f>'01'!G42+'02'!G42+'03'!G42+'04'!G42+'05'!G42+'06'!G42+'07'!G42+'08'!G42+'09'!G42+'10'!G42+'11'!G42+'12'!G42+'13'!G42+'14'!G42+'15'!G42+'16'!G42+'17'!G42+'18'!G42+'19'!G42+'20'!G42+'21'!G42+'22'!G42+'23'!G42+'24'!G42+'25'!G42+'26'!G42+'27'!G42+'28'!G42+'29'!G42+'30'!G42+'31'!G42</f>
        <v>150000</v>
      </c>
      <c r="H42" s="31">
        <f>'01'!H42+'02'!H42+'03'!H42+'04'!H42+'05'!H42+'06'!H42+'07'!H42+'08'!H42+'09'!H42+'10'!H42+'11'!H42+'12'!H42+'13'!H42+'14'!H42+'15'!H42+'16'!H42+'17'!H42+'18'!H42+'19'!H42+'20'!H42+'21'!H42+'22'!H42+'23'!H42+'24'!H42+'25'!H42+'26'!H42+'27'!H42+'28'!H42+'29'!H42+'30'!H42+'31'!H42</f>
        <v>37763384</v>
      </c>
      <c r="I42" s="32">
        <f t="shared" si="0"/>
        <v>4907496518</v>
      </c>
      <c r="L42" s="14"/>
      <c r="N42" s="14"/>
      <c r="P42" s="14"/>
    </row>
    <row r="43" spans="1:16" x14ac:dyDescent="0.25">
      <c r="A43" s="15">
        <v>1048</v>
      </c>
      <c r="B43" s="16" t="s">
        <v>48</v>
      </c>
      <c r="C43" s="33">
        <f>'01'!C43+'02'!C43+'03'!C43+'04'!C43+'05'!C43+'06'!C43+'07'!C43+'08'!C43+'09'!C43+'10'!C43+'11'!C43+'12'!C43+'13'!C43+'14'!C43+'15'!C43+'16'!C43+'17'!C43+'18'!C43+'19'!C43+'20'!C43+'21'!C43+'22'!C43+'23'!C43+'24'!C43+'25'!C43+'26'!C43+'27'!C43+'28'!C43+'29'!C43+'30'!C43+'31'!C43</f>
        <v>1190064852</v>
      </c>
      <c r="D43" s="33">
        <f>'01'!D43+'02'!D43+'03'!D43+'04'!D43+'05'!D43+'06'!D43+'07'!D43+'08'!D43+'09'!D43+'10'!D43+'11'!D43+'12'!D43+'13'!D43+'14'!D43+'15'!D43+'16'!D43+'17'!D43+'18'!D43+'19'!D43+'20'!D43+'21'!D43+'22'!D43+'23'!D43+'24'!D43+'25'!D43+'26'!D43+'27'!D43+'28'!D43+'29'!D43+'30'!D43+'31'!D43</f>
        <v>79263795</v>
      </c>
      <c r="E43" s="33">
        <f>'01'!E43+'02'!E43+'03'!E43+'04'!E43+'05'!E43+'06'!E43+'07'!E43+'08'!E43+'09'!E43+'10'!E43+'11'!E43+'12'!E43+'13'!E43+'14'!E43+'15'!E43+'16'!E43+'17'!E43+'18'!E43+'19'!E43+'20'!E43+'21'!E43+'22'!E43+'23'!E43+'24'!E43+'25'!E43+'26'!E43+'27'!E43+'28'!E43+'29'!E43+'30'!E43+'31'!E43</f>
        <v>49033931</v>
      </c>
      <c r="F43" s="33">
        <f>'01'!F43+'02'!F43+'03'!F43+'04'!F43+'05'!F43+'06'!F43+'07'!F43+'08'!F43+'09'!F43+'10'!F43+'11'!F43+'12'!F43+'13'!F43+'14'!F43+'15'!F43+'16'!F43+'17'!F43+'18'!F43+'19'!F43+'20'!F43+'21'!F43+'22'!F43+'23'!F43+'24'!F43+'25'!F43+'26'!F43+'27'!F43+'28'!F43+'29'!F43+'30'!F43+'31'!F43</f>
        <v>17609781</v>
      </c>
      <c r="G43" s="33">
        <f>'01'!G43+'02'!G43+'03'!G43+'04'!G43+'05'!G43+'06'!G43+'07'!G43+'08'!G43+'09'!G43+'10'!G43+'11'!G43+'12'!G43+'13'!G43+'14'!G43+'15'!G43+'16'!G43+'17'!G43+'18'!G43+'19'!G43+'20'!G43+'21'!G43+'22'!G43+'23'!G43+'24'!G43+'25'!G43+'26'!G43+'27'!G43+'28'!G43+'29'!G43+'30'!G43+'31'!G43</f>
        <v>2500</v>
      </c>
      <c r="H43" s="33">
        <f>'01'!H43+'02'!H43+'03'!H43+'04'!H43+'05'!H43+'06'!H43+'07'!H43+'08'!H43+'09'!H43+'10'!H43+'11'!H43+'12'!H43+'13'!H43+'14'!H43+'15'!H43+'16'!H43+'17'!H43+'18'!H43+'19'!H43+'20'!H43+'21'!H43+'22'!H43+'23'!H43+'24'!H43+'25'!H43+'26'!H43+'27'!H43+'28'!H43+'29'!H43+'30'!H43+'31'!H43</f>
        <v>18823918</v>
      </c>
      <c r="I43" s="34">
        <f t="shared" si="0"/>
        <v>1354798777</v>
      </c>
      <c r="L43" s="14"/>
      <c r="N43" s="14"/>
      <c r="P43" s="14"/>
    </row>
    <row r="44" spans="1:16" x14ac:dyDescent="0.25">
      <c r="A44" s="15">
        <v>1050</v>
      </c>
      <c r="B44" s="16" t="s">
        <v>49</v>
      </c>
      <c r="C44" s="31">
        <f>'01'!C44+'02'!C44+'03'!C44+'04'!C44+'05'!C44+'06'!C44+'07'!C44+'08'!C44+'09'!C44+'10'!C44+'11'!C44+'12'!C44+'13'!C44+'14'!C44+'15'!C44+'16'!C44+'17'!C44+'18'!C44+'19'!C44+'20'!C44+'21'!C44+'22'!C44+'23'!C44+'24'!C44+'25'!C44+'26'!C44+'27'!C44+'28'!C44+'29'!C44+'30'!C44+'31'!C44</f>
        <v>2138386</v>
      </c>
      <c r="D44" s="31">
        <f>'01'!D44+'02'!D44+'03'!D44+'04'!D44+'05'!D44+'06'!D44+'07'!D44+'08'!D44+'09'!D44+'10'!D44+'11'!D44+'12'!D44+'13'!D44+'14'!D44+'15'!D44+'16'!D44+'17'!D44+'18'!D44+'19'!D44+'20'!D44+'21'!D44+'22'!D44+'23'!D44+'24'!D44+'25'!D44+'26'!D44+'27'!D44+'28'!D44+'29'!D44+'30'!D44+'31'!D44</f>
        <v>1197051</v>
      </c>
      <c r="E44" s="31">
        <f>'01'!E44+'02'!E44+'03'!E44+'04'!E44+'05'!E44+'06'!E44+'07'!E44+'08'!E44+'09'!E44+'10'!E44+'11'!E44+'12'!E44+'13'!E44+'14'!E44+'15'!E44+'16'!E44+'17'!E44+'18'!E44+'19'!E44+'20'!E44+'21'!E44+'22'!E44+'23'!E44+'24'!E44+'25'!E44+'26'!E44+'27'!E44+'28'!E44+'29'!E44+'30'!E44+'31'!E44</f>
        <v>29143</v>
      </c>
      <c r="F44" s="31">
        <f>'01'!F44+'02'!F44+'03'!F44+'04'!F44+'05'!F44+'06'!F44+'07'!F44+'08'!F44+'09'!F44+'10'!F44+'11'!F44+'12'!F44+'13'!F44+'14'!F44+'15'!F44+'16'!F44+'17'!F44+'18'!F44+'19'!F44+'20'!F44+'21'!F44+'22'!F44+'23'!F44+'24'!F44+'25'!F44+'26'!F44+'27'!F44+'28'!F44+'29'!F44+'30'!F44+'31'!F44</f>
        <v>0</v>
      </c>
      <c r="G44" s="31">
        <f>'01'!G44+'02'!G44+'03'!G44+'04'!G44+'05'!G44+'06'!G44+'07'!G44+'08'!G44+'09'!G44+'10'!G44+'11'!G44+'12'!G44+'13'!G44+'14'!G44+'15'!G44+'16'!G44+'17'!G44+'18'!G44+'19'!G44+'20'!G44+'21'!G44+'22'!G44+'23'!G44+'24'!G44+'25'!G44+'26'!G44+'27'!G44+'28'!G44+'29'!G44+'30'!G44+'31'!G44</f>
        <v>0</v>
      </c>
      <c r="H44" s="31">
        <f>'01'!H44+'02'!H44+'03'!H44+'04'!H44+'05'!H44+'06'!H44+'07'!H44+'08'!H44+'09'!H44+'10'!H44+'11'!H44+'12'!H44+'13'!H44+'14'!H44+'15'!H44+'16'!H44+'17'!H44+'18'!H44+'19'!H44+'20'!H44+'21'!H44+'22'!H44+'23'!H44+'24'!H44+'25'!H44+'26'!H44+'27'!H44+'28'!H44+'29'!H44+'30'!H44+'31'!H44</f>
        <v>2541254</v>
      </c>
      <c r="I44" s="32">
        <f t="shared" si="0"/>
        <v>5905834</v>
      </c>
      <c r="L44" s="14"/>
      <c r="N44" s="14"/>
      <c r="P44" s="14"/>
    </row>
    <row r="45" spans="1:16" x14ac:dyDescent="0.25">
      <c r="A45" s="15">
        <v>1052</v>
      </c>
      <c r="B45" s="16" t="s">
        <v>50</v>
      </c>
      <c r="C45" s="33">
        <f>'01'!C45+'02'!C45+'03'!C45+'04'!C45+'05'!C45+'06'!C45+'07'!C45+'08'!C45+'09'!C45+'10'!C45+'11'!C45+'12'!C45+'13'!C45+'14'!C45+'15'!C45+'16'!C45+'17'!C45+'18'!C45+'19'!C45+'20'!C45+'21'!C45+'22'!C45+'23'!C45+'24'!C45+'25'!C45+'26'!C45+'27'!C45+'28'!C45+'29'!C45+'30'!C45+'31'!C45</f>
        <v>480324307</v>
      </c>
      <c r="D45" s="33">
        <f>'01'!D45+'02'!D45+'03'!D45+'04'!D45+'05'!D45+'06'!D45+'07'!D45+'08'!D45+'09'!D45+'10'!D45+'11'!D45+'12'!D45+'13'!D45+'14'!D45+'15'!D45+'16'!D45+'17'!D45+'18'!D45+'19'!D45+'20'!D45+'21'!D45+'22'!D45+'23'!D45+'24'!D45+'25'!D45+'26'!D45+'27'!D45+'28'!D45+'29'!D45+'30'!D45+'31'!D45</f>
        <v>68670334</v>
      </c>
      <c r="E45" s="33">
        <f>'01'!E45+'02'!E45+'03'!E45+'04'!E45+'05'!E45+'06'!E45+'07'!E45+'08'!E45+'09'!E45+'10'!E45+'11'!E45+'12'!E45+'13'!E45+'14'!E45+'15'!E45+'16'!E45+'17'!E45+'18'!E45+'19'!E45+'20'!E45+'21'!E45+'22'!E45+'23'!E45+'24'!E45+'25'!E45+'26'!E45+'27'!E45+'28'!E45+'29'!E45+'30'!E45+'31'!E45</f>
        <v>23341453</v>
      </c>
      <c r="F45" s="33">
        <f>'01'!F45+'02'!F45+'03'!F45+'04'!F45+'05'!F45+'06'!F45+'07'!F45+'08'!F45+'09'!F45+'10'!F45+'11'!F45+'12'!F45+'13'!F45+'14'!F45+'15'!F45+'16'!F45+'17'!F45+'18'!F45+'19'!F45+'20'!F45+'21'!F45+'22'!F45+'23'!F45+'24'!F45+'25'!F45+'26'!F45+'27'!F45+'28'!F45+'29'!F45+'30'!F45+'31'!F45</f>
        <v>32087219</v>
      </c>
      <c r="G45" s="33">
        <f>'01'!G45+'02'!G45+'03'!G45+'04'!G45+'05'!G45+'06'!G45+'07'!G45+'08'!G45+'09'!G45+'10'!G45+'11'!G45+'12'!G45+'13'!G45+'14'!G45+'15'!G45+'16'!G45+'17'!G45+'18'!G45+'19'!G45+'20'!G45+'21'!G45+'22'!G45+'23'!G45+'24'!G45+'25'!G45+'26'!G45+'27'!G45+'28'!G45+'29'!G45+'30'!G45+'31'!G45</f>
        <v>2500</v>
      </c>
      <c r="H45" s="33">
        <f>'01'!H45+'02'!H45+'03'!H45+'04'!H45+'05'!H45+'06'!H45+'07'!H45+'08'!H45+'09'!H45+'10'!H45+'11'!H45+'12'!H45+'13'!H45+'14'!H45+'15'!H45+'16'!H45+'17'!H45+'18'!H45+'19'!H45+'20'!H45+'21'!H45+'22'!H45+'23'!H45+'24'!H45+'25'!H45+'26'!H45+'27'!H45+'28'!H45+'29'!H45+'30'!H45+'31'!H45</f>
        <v>16422697</v>
      </c>
      <c r="I45" s="34">
        <f t="shared" si="0"/>
        <v>620848510</v>
      </c>
      <c r="L45" s="14"/>
      <c r="N45" s="14"/>
      <c r="P45" s="14"/>
    </row>
    <row r="46" spans="1:16" x14ac:dyDescent="0.25">
      <c r="A46" s="15">
        <v>1054</v>
      </c>
      <c r="B46" s="16" t="s">
        <v>51</v>
      </c>
      <c r="C46" s="31">
        <f>'01'!C46+'02'!C46+'03'!C46+'04'!C46+'05'!C46+'06'!C46+'07'!C46+'08'!C46+'09'!C46+'10'!C46+'11'!C46+'12'!C46+'13'!C46+'14'!C46+'15'!C46+'16'!C46+'17'!C46+'18'!C46+'19'!C46+'20'!C46+'21'!C46+'22'!C46+'23'!C46+'24'!C46+'25'!C46+'26'!C46+'27'!C46+'28'!C46+'29'!C46+'30'!C46+'31'!C46</f>
        <v>723394987</v>
      </c>
      <c r="D46" s="31">
        <f>'01'!D46+'02'!D46+'03'!D46+'04'!D46+'05'!D46+'06'!D46+'07'!D46+'08'!D46+'09'!D46+'10'!D46+'11'!D46+'12'!D46+'13'!D46+'14'!D46+'15'!D46+'16'!D46+'17'!D46+'18'!D46+'19'!D46+'20'!D46+'21'!D46+'22'!D46+'23'!D46+'24'!D46+'25'!D46+'26'!D46+'27'!D46+'28'!D46+'29'!D46+'30'!D46+'31'!D46</f>
        <v>44954296</v>
      </c>
      <c r="E46" s="31">
        <f>'01'!E46+'02'!E46+'03'!E46+'04'!E46+'05'!E46+'06'!E46+'07'!E46+'08'!E46+'09'!E46+'10'!E46+'11'!E46+'12'!E46+'13'!E46+'14'!E46+'15'!E46+'16'!E46+'17'!E46+'18'!E46+'19'!E46+'20'!E46+'21'!E46+'22'!E46+'23'!E46+'24'!E46+'25'!E46+'26'!E46+'27'!E46+'28'!E46+'29'!E46+'30'!E46+'31'!E46</f>
        <v>27292553</v>
      </c>
      <c r="F46" s="31">
        <f>'01'!F46+'02'!F46+'03'!F46+'04'!F46+'05'!F46+'06'!F46+'07'!F46+'08'!F46+'09'!F46+'10'!F46+'11'!F46+'12'!F46+'13'!F46+'14'!F46+'15'!F46+'16'!F46+'17'!F46+'18'!F46+'19'!F46+'20'!F46+'21'!F46+'22'!F46+'23'!F46+'24'!F46+'25'!F46+'26'!F46+'27'!F46+'28'!F46+'29'!F46+'30'!F46+'31'!F46</f>
        <v>12940168</v>
      </c>
      <c r="G46" s="31">
        <f>'01'!G46+'02'!G46+'03'!G46+'04'!G46+'05'!G46+'06'!G46+'07'!G46+'08'!G46+'09'!G46+'10'!G46+'11'!G46+'12'!G46+'13'!G46+'14'!G46+'15'!G46+'16'!G46+'17'!G46+'18'!G46+'19'!G46+'20'!G46+'21'!G46+'22'!G46+'23'!G46+'24'!G46+'25'!G46+'26'!G46+'27'!G46+'28'!G46+'29'!G46+'30'!G46+'31'!G46</f>
        <v>197560</v>
      </c>
      <c r="H46" s="31">
        <f>'01'!H46+'02'!H46+'03'!H46+'04'!H46+'05'!H46+'06'!H46+'07'!H46+'08'!H46+'09'!H46+'10'!H46+'11'!H46+'12'!H46+'13'!H46+'14'!H46+'15'!H46+'16'!H46+'17'!H46+'18'!H46+'19'!H46+'20'!H46+'21'!H46+'22'!H46+'23'!H46+'24'!H46+'25'!H46+'26'!H46+'27'!H46+'28'!H46+'29'!H46+'30'!H46+'31'!H46</f>
        <v>16126621</v>
      </c>
      <c r="I46" s="32">
        <f t="shared" si="0"/>
        <v>824906185</v>
      </c>
      <c r="L46" s="14"/>
      <c r="N46" s="14"/>
      <c r="P46" s="14"/>
    </row>
    <row r="47" spans="1:16" x14ac:dyDescent="0.25">
      <c r="A47" s="15">
        <v>1055</v>
      </c>
      <c r="B47" s="16" t="s">
        <v>52</v>
      </c>
      <c r="C47" s="33">
        <f>'01'!C47+'02'!C47+'03'!C47+'04'!C47+'05'!C47+'06'!C47+'07'!C47+'08'!C47+'09'!C47+'10'!C47+'11'!C47+'12'!C47+'13'!C47+'14'!C47+'15'!C47+'16'!C47+'17'!C47+'18'!C47+'19'!C47+'20'!C47+'21'!C47+'22'!C47+'23'!C47+'24'!C47+'25'!C47+'26'!C47+'27'!C47+'28'!C47+'29'!C47+'30'!C47+'31'!C47</f>
        <v>2047680964</v>
      </c>
      <c r="D47" s="33">
        <f>'01'!D47+'02'!D47+'03'!D47+'04'!D47+'05'!D47+'06'!D47+'07'!D47+'08'!D47+'09'!D47+'10'!D47+'11'!D47+'12'!D47+'13'!D47+'14'!D47+'15'!D47+'16'!D47+'17'!D47+'18'!D47+'19'!D47+'20'!D47+'21'!D47+'22'!D47+'23'!D47+'24'!D47+'25'!D47+'26'!D47+'27'!D47+'28'!D47+'29'!D47+'30'!D47+'31'!D47</f>
        <v>35935230</v>
      </c>
      <c r="E47" s="33">
        <f>'01'!E47+'02'!E47+'03'!E47+'04'!E47+'05'!E47+'06'!E47+'07'!E47+'08'!E47+'09'!E47+'10'!E47+'11'!E47+'12'!E47+'13'!E47+'14'!E47+'15'!E47+'16'!E47+'17'!E47+'18'!E47+'19'!E47+'20'!E47+'21'!E47+'22'!E47+'23'!E47+'24'!E47+'25'!E47+'26'!E47+'27'!E47+'28'!E47+'29'!E47+'30'!E47+'31'!E47</f>
        <v>59732565</v>
      </c>
      <c r="F47" s="33">
        <f>'01'!F47+'02'!F47+'03'!F47+'04'!F47+'05'!F47+'06'!F47+'07'!F47+'08'!F47+'09'!F47+'10'!F47+'11'!F47+'12'!F47+'13'!F47+'14'!F47+'15'!F47+'16'!F47+'17'!F47+'18'!F47+'19'!F47+'20'!F47+'21'!F47+'22'!F47+'23'!F47+'24'!F47+'25'!F47+'26'!F47+'27'!F47+'28'!F47+'29'!F47+'30'!F47+'31'!F47</f>
        <v>3558957</v>
      </c>
      <c r="G47" s="33">
        <f>'01'!G47+'02'!G47+'03'!G47+'04'!G47+'05'!G47+'06'!G47+'07'!G47+'08'!G47+'09'!G47+'10'!G47+'11'!G47+'12'!G47+'13'!G47+'14'!G47+'15'!G47+'16'!G47+'17'!G47+'18'!G47+'19'!G47+'20'!G47+'21'!G47+'22'!G47+'23'!G47+'24'!G47+'25'!G47+'26'!G47+'27'!G47+'28'!G47+'29'!G47+'30'!G47+'31'!G47</f>
        <v>0</v>
      </c>
      <c r="H47" s="33">
        <f>'01'!H47+'02'!H47+'03'!H47+'04'!H47+'05'!H47+'06'!H47+'07'!H47+'08'!H47+'09'!H47+'10'!H47+'11'!H47+'12'!H47+'13'!H47+'14'!H47+'15'!H47+'16'!H47+'17'!H47+'18'!H47+'19'!H47+'20'!H47+'21'!H47+'22'!H47+'23'!H47+'24'!H47+'25'!H47+'26'!H47+'27'!H47+'28'!H47+'29'!H47+'30'!H47+'31'!H47</f>
        <v>7909777</v>
      </c>
      <c r="I47" s="34">
        <f t="shared" si="0"/>
        <v>2154817493</v>
      </c>
      <c r="L47" s="14"/>
      <c r="N47" s="14"/>
      <c r="P47" s="14"/>
    </row>
    <row r="48" spans="1:16" x14ac:dyDescent="0.25">
      <c r="A48" s="15">
        <v>1057</v>
      </c>
      <c r="B48" s="16" t="s">
        <v>53</v>
      </c>
      <c r="C48" s="31">
        <f>'01'!C48+'02'!C48+'03'!C48+'04'!C48+'05'!C48+'06'!C48+'07'!C48+'08'!C48+'09'!C48+'10'!C48+'11'!C48+'12'!C48+'13'!C48+'14'!C48+'15'!C48+'16'!C48+'17'!C48+'18'!C48+'19'!C48+'20'!C48+'21'!C48+'22'!C48+'23'!C48+'24'!C48+'25'!C48+'26'!C48+'27'!C48+'28'!C48+'29'!C48+'30'!C48+'31'!C48</f>
        <v>48283585</v>
      </c>
      <c r="D48" s="31">
        <f>'01'!D48+'02'!D48+'03'!D48+'04'!D48+'05'!D48+'06'!D48+'07'!D48+'08'!D48+'09'!D48+'10'!D48+'11'!D48+'12'!D48+'13'!D48+'14'!D48+'15'!D48+'16'!D48+'17'!D48+'18'!D48+'19'!D48+'20'!D48+'21'!D48+'22'!D48+'23'!D48+'24'!D48+'25'!D48+'26'!D48+'27'!D48+'28'!D48+'29'!D48+'30'!D48+'31'!D48</f>
        <v>4680809</v>
      </c>
      <c r="E48" s="31">
        <f>'01'!E48+'02'!E48+'03'!E48+'04'!E48+'05'!E48+'06'!E48+'07'!E48+'08'!E48+'09'!E48+'10'!E48+'11'!E48+'12'!E48+'13'!E48+'14'!E48+'15'!E48+'16'!E48+'17'!E48+'18'!E48+'19'!E48+'20'!E48+'21'!E48+'22'!E48+'23'!E48+'24'!E48+'25'!E48+'26'!E48+'27'!E48+'28'!E48+'29'!E48+'30'!E48+'31'!E48</f>
        <v>2328163</v>
      </c>
      <c r="F48" s="31">
        <f>'01'!F48+'02'!F48+'03'!F48+'04'!F48+'05'!F48+'06'!F48+'07'!F48+'08'!F48+'09'!F48+'10'!F48+'11'!F48+'12'!F48+'13'!F48+'14'!F48+'15'!F48+'16'!F48+'17'!F48+'18'!F48+'19'!F48+'20'!F48+'21'!F48+'22'!F48+'23'!F48+'24'!F48+'25'!F48+'26'!F48+'27'!F48+'28'!F48+'29'!F48+'30'!F48+'31'!F48</f>
        <v>0</v>
      </c>
      <c r="G48" s="31">
        <f>'01'!G48+'02'!G48+'03'!G48+'04'!G48+'05'!G48+'06'!G48+'07'!G48+'08'!G48+'09'!G48+'10'!G48+'11'!G48+'12'!G48+'13'!G48+'14'!G48+'15'!G48+'16'!G48+'17'!G48+'18'!G48+'19'!G48+'20'!G48+'21'!G48+'22'!G48+'23'!G48+'24'!G48+'25'!G48+'26'!G48+'27'!G48+'28'!G48+'29'!G48+'30'!G48+'31'!G48</f>
        <v>2500</v>
      </c>
      <c r="H48" s="31">
        <f>'01'!H48+'02'!H48+'03'!H48+'04'!H48+'05'!H48+'06'!H48+'07'!H48+'08'!H48+'09'!H48+'10'!H48+'11'!H48+'12'!H48+'13'!H48+'14'!H48+'15'!H48+'16'!H48+'17'!H48+'18'!H48+'19'!H48+'20'!H48+'21'!H48+'22'!H48+'23'!H48+'24'!H48+'25'!H48+'26'!H48+'27'!H48+'28'!H48+'29'!H48+'30'!H48+'31'!H48</f>
        <v>11972440</v>
      </c>
      <c r="I48" s="32">
        <f t="shared" si="0"/>
        <v>67267497</v>
      </c>
      <c r="L48" s="14"/>
      <c r="N48" s="14"/>
      <c r="P48" s="14"/>
    </row>
    <row r="49" spans="1:16" x14ac:dyDescent="0.25">
      <c r="A49" s="15">
        <v>1058</v>
      </c>
      <c r="B49" s="16" t="s">
        <v>54</v>
      </c>
      <c r="C49" s="33">
        <f>'01'!C49+'02'!C49+'03'!C49+'04'!C49+'05'!C49+'06'!C49+'07'!C49+'08'!C49+'09'!C49+'10'!C49+'11'!C49+'12'!C49+'13'!C49+'14'!C49+'15'!C49+'16'!C49+'17'!C49+'18'!C49+'19'!C49+'20'!C49+'21'!C49+'22'!C49+'23'!C49+'24'!C49+'25'!C49+'26'!C49+'27'!C49+'28'!C49+'29'!C49+'30'!C49+'31'!C49</f>
        <v>478737457</v>
      </c>
      <c r="D49" s="33">
        <f>'01'!D49+'02'!D49+'03'!D49+'04'!D49+'05'!D49+'06'!D49+'07'!D49+'08'!D49+'09'!D49+'10'!D49+'11'!D49+'12'!D49+'13'!D49+'14'!D49+'15'!D49+'16'!D49+'17'!D49+'18'!D49+'19'!D49+'20'!D49+'21'!D49+'22'!D49+'23'!D49+'24'!D49+'25'!D49+'26'!D49+'27'!D49+'28'!D49+'29'!D49+'30'!D49+'31'!D49</f>
        <v>21893981</v>
      </c>
      <c r="E49" s="33">
        <f>'01'!E49+'02'!E49+'03'!E49+'04'!E49+'05'!E49+'06'!E49+'07'!E49+'08'!E49+'09'!E49+'10'!E49+'11'!E49+'12'!E49+'13'!E49+'14'!E49+'15'!E49+'16'!E49+'17'!E49+'18'!E49+'19'!E49+'20'!E49+'21'!E49+'22'!E49+'23'!E49+'24'!E49+'25'!E49+'26'!E49+'27'!E49+'28'!E49+'29'!E49+'30'!E49+'31'!E49</f>
        <v>8816795</v>
      </c>
      <c r="F49" s="33">
        <f>'01'!F49+'02'!F49+'03'!F49+'04'!F49+'05'!F49+'06'!F49+'07'!F49+'08'!F49+'09'!F49+'10'!F49+'11'!F49+'12'!F49+'13'!F49+'14'!F49+'15'!F49+'16'!F49+'17'!F49+'18'!F49+'19'!F49+'20'!F49+'21'!F49+'22'!F49+'23'!F49+'24'!F49+'25'!F49+'26'!F49+'27'!F49+'28'!F49+'29'!F49+'30'!F49+'31'!F49</f>
        <v>1514575</v>
      </c>
      <c r="G49" s="33">
        <f>'01'!G49+'02'!G49+'03'!G49+'04'!G49+'05'!G49+'06'!G49+'07'!G49+'08'!G49+'09'!G49+'10'!G49+'11'!G49+'12'!G49+'13'!G49+'14'!G49+'15'!G49+'16'!G49+'17'!G49+'18'!G49+'19'!G49+'20'!G49+'21'!G49+'22'!G49+'23'!G49+'24'!G49+'25'!G49+'26'!G49+'27'!G49+'28'!G49+'29'!G49+'30'!G49+'31'!G49</f>
        <v>467503</v>
      </c>
      <c r="H49" s="33">
        <f>'01'!H49+'02'!H49+'03'!H49+'04'!H49+'05'!H49+'06'!H49+'07'!H49+'08'!H49+'09'!H49+'10'!H49+'11'!H49+'12'!H49+'13'!H49+'14'!H49+'15'!H49+'16'!H49+'17'!H49+'18'!H49+'19'!H49+'20'!H49+'21'!H49+'22'!H49+'23'!H49+'24'!H49+'25'!H49+'26'!H49+'27'!H49+'28'!H49+'29'!H49+'30'!H49+'31'!H49</f>
        <v>23553652</v>
      </c>
      <c r="I49" s="34">
        <f t="shared" si="0"/>
        <v>534983963</v>
      </c>
      <c r="L49" s="14"/>
      <c r="N49" s="14"/>
      <c r="P49" s="14"/>
    </row>
    <row r="50" spans="1:16" x14ac:dyDescent="0.25">
      <c r="A50" s="15">
        <v>1062</v>
      </c>
      <c r="B50" s="16" t="s">
        <v>55</v>
      </c>
      <c r="C50" s="31">
        <f>'01'!C50+'02'!C50+'03'!C50+'04'!C50+'05'!C50+'06'!C50+'07'!C50+'08'!C50+'09'!C50+'10'!C50+'11'!C50+'12'!C50+'13'!C50+'14'!C50+'15'!C50+'16'!C50+'17'!C50+'18'!C50+'19'!C50+'20'!C50+'21'!C50+'22'!C50+'23'!C50+'24'!C50+'25'!C50+'26'!C50+'27'!C50+'28'!C50+'29'!C50+'30'!C50+'31'!C50</f>
        <v>2165036426</v>
      </c>
      <c r="D50" s="31">
        <f>'01'!D50+'02'!D50+'03'!D50+'04'!D50+'05'!D50+'06'!D50+'07'!D50+'08'!D50+'09'!D50+'10'!D50+'11'!D50+'12'!D50+'13'!D50+'14'!D50+'15'!D50+'16'!D50+'17'!D50+'18'!D50+'19'!D50+'20'!D50+'21'!D50+'22'!D50+'23'!D50+'24'!D50+'25'!D50+'26'!D50+'27'!D50+'28'!D50+'29'!D50+'30'!D50+'31'!D50</f>
        <v>37967234</v>
      </c>
      <c r="E50" s="31">
        <f>'01'!E50+'02'!E50+'03'!E50+'04'!E50+'05'!E50+'06'!E50+'07'!E50+'08'!E50+'09'!E50+'10'!E50+'11'!E50+'12'!E50+'13'!E50+'14'!E50+'15'!E50+'16'!E50+'17'!E50+'18'!E50+'19'!E50+'20'!E50+'21'!E50+'22'!E50+'23'!E50+'24'!E50+'25'!E50+'26'!E50+'27'!E50+'28'!E50+'29'!E50+'30'!E50+'31'!E50</f>
        <v>54465002</v>
      </c>
      <c r="F50" s="31">
        <f>'01'!F50+'02'!F50+'03'!F50+'04'!F50+'05'!F50+'06'!F50+'07'!F50+'08'!F50+'09'!F50+'10'!F50+'11'!F50+'12'!F50+'13'!F50+'14'!F50+'15'!F50+'16'!F50+'17'!F50+'18'!F50+'19'!F50+'20'!F50+'21'!F50+'22'!F50+'23'!F50+'24'!F50+'25'!F50+'26'!F50+'27'!F50+'28'!F50+'29'!F50+'30'!F50+'31'!F50</f>
        <v>1669449</v>
      </c>
      <c r="G50" s="31">
        <f>'01'!G50+'02'!G50+'03'!G50+'04'!G50+'05'!G50+'06'!G50+'07'!G50+'08'!G50+'09'!G50+'10'!G50+'11'!G50+'12'!G50+'13'!G50+'14'!G50+'15'!G50+'16'!G50+'17'!G50+'18'!G50+'19'!G50+'20'!G50+'21'!G50+'22'!G50+'23'!G50+'24'!G50+'25'!G50+'26'!G50+'27'!G50+'28'!G50+'29'!G50+'30'!G50+'31'!G50</f>
        <v>0</v>
      </c>
      <c r="H50" s="31">
        <f>'01'!H50+'02'!H50+'03'!H50+'04'!H50+'05'!H50+'06'!H50+'07'!H50+'08'!H50+'09'!H50+'10'!H50+'11'!H50+'12'!H50+'13'!H50+'14'!H50+'15'!H50+'16'!H50+'17'!H50+'18'!H50+'19'!H50+'20'!H50+'21'!H50+'22'!H50+'23'!H50+'24'!H50+'25'!H50+'26'!H50+'27'!H50+'28'!H50+'29'!H50+'30'!H50+'31'!H50</f>
        <v>27242067</v>
      </c>
      <c r="I50" s="32">
        <f t="shared" si="0"/>
        <v>2286380178</v>
      </c>
      <c r="L50" s="14"/>
      <c r="N50" s="14"/>
      <c r="P50" s="14"/>
    </row>
    <row r="51" spans="1:16" x14ac:dyDescent="0.25">
      <c r="A51" s="15">
        <v>1065</v>
      </c>
      <c r="B51" s="16" t="s">
        <v>56</v>
      </c>
      <c r="C51" s="33">
        <f>'01'!C51+'02'!C51+'03'!C51+'04'!C51+'05'!C51+'06'!C51+'07'!C51+'08'!C51+'09'!C51+'10'!C51+'11'!C51+'12'!C51+'13'!C51+'14'!C51+'15'!C51+'16'!C51+'17'!C51+'18'!C51+'19'!C51+'20'!C51+'21'!C51+'22'!C51+'23'!C51+'24'!C51+'25'!C51+'26'!C51+'27'!C51+'28'!C51+'29'!C51+'30'!C51+'31'!C51</f>
        <v>2208796606</v>
      </c>
      <c r="D51" s="33">
        <f>'01'!D51+'02'!D51+'03'!D51+'04'!D51+'05'!D51+'06'!D51+'07'!D51+'08'!D51+'09'!D51+'10'!D51+'11'!D51+'12'!D51+'13'!D51+'14'!D51+'15'!D51+'16'!D51+'17'!D51+'18'!D51+'19'!D51+'20'!D51+'21'!D51+'22'!D51+'23'!D51+'24'!D51+'25'!D51+'26'!D51+'27'!D51+'28'!D51+'29'!D51+'30'!D51+'31'!D51</f>
        <v>169458280</v>
      </c>
      <c r="E51" s="33">
        <f>'01'!E51+'02'!E51+'03'!E51+'04'!E51+'05'!E51+'06'!E51+'07'!E51+'08'!E51+'09'!E51+'10'!E51+'11'!E51+'12'!E51+'13'!E51+'14'!E51+'15'!E51+'16'!E51+'17'!E51+'18'!E51+'19'!E51+'20'!E51+'21'!E51+'22'!E51+'23'!E51+'24'!E51+'25'!E51+'26'!E51+'27'!E51+'28'!E51+'29'!E51+'30'!E51+'31'!E51</f>
        <v>54373687</v>
      </c>
      <c r="F51" s="33">
        <f>'01'!F51+'02'!F51+'03'!F51+'04'!F51+'05'!F51+'06'!F51+'07'!F51+'08'!F51+'09'!F51+'10'!F51+'11'!F51+'12'!F51+'13'!F51+'14'!F51+'15'!F51+'16'!F51+'17'!F51+'18'!F51+'19'!F51+'20'!F51+'21'!F51+'22'!F51+'23'!F51+'24'!F51+'25'!F51+'26'!F51+'27'!F51+'28'!F51+'29'!F51+'30'!F51+'31'!F51</f>
        <v>17998408</v>
      </c>
      <c r="G51" s="33">
        <f>'01'!G51+'02'!G51+'03'!G51+'04'!G51+'05'!G51+'06'!G51+'07'!G51+'08'!G51+'09'!G51+'10'!G51+'11'!G51+'12'!G51+'13'!G51+'14'!G51+'15'!G51+'16'!G51+'17'!G51+'18'!G51+'19'!G51+'20'!G51+'21'!G51+'22'!G51+'23'!G51+'24'!G51+'25'!G51+'26'!G51+'27'!G51+'28'!G51+'29'!G51+'30'!G51+'31'!G51</f>
        <v>801617</v>
      </c>
      <c r="H51" s="33">
        <f>'01'!H51+'02'!H51+'03'!H51+'04'!H51+'05'!H51+'06'!H51+'07'!H51+'08'!H51+'09'!H51+'10'!H51+'11'!H51+'12'!H51+'13'!H51+'14'!H51+'15'!H51+'16'!H51+'17'!H51+'18'!H51+'19'!H51+'20'!H51+'21'!H51+'22'!H51+'23'!H51+'24'!H51+'25'!H51+'26'!H51+'27'!H51+'28'!H51+'29'!H51+'30'!H51+'31'!H51</f>
        <v>13406469</v>
      </c>
      <c r="I51" s="34">
        <f t="shared" si="0"/>
        <v>2464835067</v>
      </c>
      <c r="L51" s="14"/>
      <c r="N51" s="14"/>
      <c r="P51" s="14"/>
    </row>
    <row r="52" spans="1:16" x14ac:dyDescent="0.25">
      <c r="A52" s="15">
        <v>1066</v>
      </c>
      <c r="B52" s="16" t="s">
        <v>57</v>
      </c>
      <c r="C52" s="31">
        <f>'01'!C52+'02'!C52+'03'!C52+'04'!C52+'05'!C52+'06'!C52+'07'!C52+'08'!C52+'09'!C52+'10'!C52+'11'!C52+'12'!C52+'13'!C52+'14'!C52+'15'!C52+'16'!C52+'17'!C52+'18'!C52+'19'!C52+'20'!C52+'21'!C52+'22'!C52+'23'!C52+'24'!C52+'25'!C52+'26'!C52+'27'!C52+'28'!C52+'29'!C52+'30'!C52+'31'!C52</f>
        <v>3520268712</v>
      </c>
      <c r="D52" s="31">
        <f>'01'!D52+'02'!D52+'03'!D52+'04'!D52+'05'!D52+'06'!D52+'07'!D52+'08'!D52+'09'!D52+'10'!D52+'11'!D52+'12'!D52+'13'!D52+'14'!D52+'15'!D52+'16'!D52+'17'!D52+'18'!D52+'19'!D52+'20'!D52+'21'!D52+'22'!D52+'23'!D52+'24'!D52+'25'!D52+'26'!D52+'27'!D52+'28'!D52+'29'!D52+'30'!D52+'31'!D52</f>
        <v>238885652</v>
      </c>
      <c r="E52" s="31">
        <f>'01'!E52+'02'!E52+'03'!E52+'04'!E52+'05'!E52+'06'!E52+'07'!E52+'08'!E52+'09'!E52+'10'!E52+'11'!E52+'12'!E52+'13'!E52+'14'!E52+'15'!E52+'16'!E52+'17'!E52+'18'!E52+'19'!E52+'20'!E52+'21'!E52+'22'!E52+'23'!E52+'24'!E52+'25'!E52+'26'!E52+'27'!E52+'28'!E52+'29'!E52+'30'!E52+'31'!E52</f>
        <v>92599577</v>
      </c>
      <c r="F52" s="31">
        <f>'01'!F52+'02'!F52+'03'!F52+'04'!F52+'05'!F52+'06'!F52+'07'!F52+'08'!F52+'09'!F52+'10'!F52+'11'!F52+'12'!F52+'13'!F52+'14'!F52+'15'!F52+'16'!F52+'17'!F52+'18'!F52+'19'!F52+'20'!F52+'21'!F52+'22'!F52+'23'!F52+'24'!F52+'25'!F52+'26'!F52+'27'!F52+'28'!F52+'29'!F52+'30'!F52+'31'!F52</f>
        <v>14818312</v>
      </c>
      <c r="G52" s="31">
        <f>'01'!G52+'02'!G52+'03'!G52+'04'!G52+'05'!G52+'06'!G52+'07'!G52+'08'!G52+'09'!G52+'10'!G52+'11'!G52+'12'!G52+'13'!G52+'14'!G52+'15'!G52+'16'!G52+'17'!G52+'18'!G52+'19'!G52+'20'!G52+'21'!G52+'22'!G52+'23'!G52+'24'!G52+'25'!G52+'26'!G52+'27'!G52+'28'!G52+'29'!G52+'30'!G52+'31'!G52</f>
        <v>17500</v>
      </c>
      <c r="H52" s="31">
        <f>'01'!H52+'02'!H52+'03'!H52+'04'!H52+'05'!H52+'06'!H52+'07'!H52+'08'!H52+'09'!H52+'10'!H52+'11'!H52+'12'!H52+'13'!H52+'14'!H52+'15'!H52+'16'!H52+'17'!H52+'18'!H52+'19'!H52+'20'!H52+'21'!H52+'22'!H52+'23'!H52+'24'!H52+'25'!H52+'26'!H52+'27'!H52+'28'!H52+'29'!H52+'30'!H52+'31'!H52</f>
        <v>30247328</v>
      </c>
      <c r="I52" s="32">
        <f t="shared" si="0"/>
        <v>3896837081</v>
      </c>
      <c r="L52" s="14"/>
      <c r="N52" s="14"/>
      <c r="P52" s="14"/>
    </row>
    <row r="53" spans="1:16" x14ac:dyDescent="0.25">
      <c r="A53" s="15">
        <v>1067</v>
      </c>
      <c r="B53" s="16" t="s">
        <v>58</v>
      </c>
      <c r="C53" s="33">
        <f>'01'!C53+'02'!C53+'03'!C53+'04'!C53+'05'!C53+'06'!C53+'07'!C53+'08'!C53+'09'!C53+'10'!C53+'11'!C53+'12'!C53+'13'!C53+'14'!C53+'15'!C53+'16'!C53+'17'!C53+'18'!C53+'19'!C53+'20'!C53+'21'!C53+'22'!C53+'23'!C53+'24'!C53+'25'!C53+'26'!C53+'27'!C53+'28'!C53+'29'!C53+'30'!C53+'31'!C53</f>
        <v>397589741</v>
      </c>
      <c r="D53" s="33">
        <f>'01'!D53+'02'!D53+'03'!D53+'04'!D53+'05'!D53+'06'!D53+'07'!D53+'08'!D53+'09'!D53+'10'!D53+'11'!D53+'12'!D53+'13'!D53+'14'!D53+'15'!D53+'16'!D53+'17'!D53+'18'!D53+'19'!D53+'20'!D53+'21'!D53+'22'!D53+'23'!D53+'24'!D53+'25'!D53+'26'!D53+'27'!D53+'28'!D53+'29'!D53+'30'!D53+'31'!D53</f>
        <v>24616</v>
      </c>
      <c r="E53" s="33">
        <f>'01'!E53+'02'!E53+'03'!E53+'04'!E53+'05'!E53+'06'!E53+'07'!E53+'08'!E53+'09'!E53+'10'!E53+'11'!E53+'12'!E53+'13'!E53+'14'!E53+'15'!E53+'16'!E53+'17'!E53+'18'!E53+'19'!E53+'20'!E53+'21'!E53+'22'!E53+'23'!E53+'24'!E53+'25'!E53+'26'!E53+'27'!E53+'28'!E53+'29'!E53+'30'!E53+'31'!E53</f>
        <v>20928</v>
      </c>
      <c r="F53" s="33">
        <f>'01'!F53+'02'!F53+'03'!F53+'04'!F53+'05'!F53+'06'!F53+'07'!F53+'08'!F53+'09'!F53+'10'!F53+'11'!F53+'12'!F53+'13'!F53+'14'!F53+'15'!F53+'16'!F53+'17'!F53+'18'!F53+'19'!F53+'20'!F53+'21'!F53+'22'!F53+'23'!F53+'24'!F53+'25'!F53+'26'!F53+'27'!F53+'28'!F53+'29'!F53+'30'!F53+'31'!F53</f>
        <v>792</v>
      </c>
      <c r="G53" s="33">
        <f>'01'!G53+'02'!G53+'03'!G53+'04'!G53+'05'!G53+'06'!G53+'07'!G53+'08'!G53+'09'!G53+'10'!G53+'11'!G53+'12'!G53+'13'!G53+'14'!G53+'15'!G53+'16'!G53+'17'!G53+'18'!G53+'19'!G53+'20'!G53+'21'!G53+'22'!G53+'23'!G53+'24'!G53+'25'!G53+'26'!G53+'27'!G53+'28'!G53+'29'!G53+'30'!G53+'31'!G53</f>
        <v>0</v>
      </c>
      <c r="H53" s="33">
        <f>'01'!H53+'02'!H53+'03'!H53+'04'!H53+'05'!H53+'06'!H53+'07'!H53+'08'!H53+'09'!H53+'10'!H53+'11'!H53+'12'!H53+'13'!H53+'14'!H53+'15'!H53+'16'!H53+'17'!H53+'18'!H53+'19'!H53+'20'!H53+'21'!H53+'22'!H53+'23'!H53+'24'!H53+'25'!H53+'26'!H53+'27'!H53+'28'!H53+'29'!H53+'30'!H53+'31'!H53</f>
        <v>521009</v>
      </c>
      <c r="I53" s="34">
        <f t="shared" si="0"/>
        <v>398157086</v>
      </c>
      <c r="L53" s="14"/>
      <c r="N53" s="14"/>
      <c r="P53" s="14"/>
    </row>
    <row r="54" spans="1:16" x14ac:dyDescent="0.25">
      <c r="A54" s="15">
        <v>1068</v>
      </c>
      <c r="B54" s="16" t="s">
        <v>59</v>
      </c>
      <c r="C54" s="31">
        <f>'01'!C54+'02'!C54+'03'!C54+'04'!C54+'05'!C54+'06'!C54+'07'!C54+'08'!C54+'09'!C54+'10'!C54+'11'!C54+'12'!C54+'13'!C54+'14'!C54+'15'!C54+'16'!C54+'17'!C54+'18'!C54+'19'!C54+'20'!C54+'21'!C54+'22'!C54+'23'!C54+'24'!C54+'25'!C54+'26'!C54+'27'!C54+'28'!C54+'29'!C54+'30'!C54+'31'!C54</f>
        <v>133868608</v>
      </c>
      <c r="D54" s="31">
        <f>'01'!D54+'02'!D54+'03'!D54+'04'!D54+'05'!D54+'06'!D54+'07'!D54+'08'!D54+'09'!D54+'10'!D54+'11'!D54+'12'!D54+'13'!D54+'14'!D54+'15'!D54+'16'!D54+'17'!D54+'18'!D54+'19'!D54+'20'!D54+'21'!D54+'22'!D54+'23'!D54+'24'!D54+'25'!D54+'26'!D54+'27'!D54+'28'!D54+'29'!D54+'30'!D54+'31'!D54</f>
        <v>0</v>
      </c>
      <c r="E54" s="31">
        <f>'01'!E54+'02'!E54+'03'!E54+'04'!E54+'05'!E54+'06'!E54+'07'!E54+'08'!E54+'09'!E54+'10'!E54+'11'!E54+'12'!E54+'13'!E54+'14'!E54+'15'!E54+'16'!E54+'17'!E54+'18'!E54+'19'!E54+'20'!E54+'21'!E54+'22'!E54+'23'!E54+'24'!E54+'25'!E54+'26'!E54+'27'!E54+'28'!E54+'29'!E54+'30'!E54+'31'!E54</f>
        <v>2069197</v>
      </c>
      <c r="F54" s="31">
        <f>'01'!F54+'02'!F54+'03'!F54+'04'!F54+'05'!F54+'06'!F54+'07'!F54+'08'!F54+'09'!F54+'10'!F54+'11'!F54+'12'!F54+'13'!F54+'14'!F54+'15'!F54+'16'!F54+'17'!F54+'18'!F54+'19'!F54+'20'!F54+'21'!F54+'22'!F54+'23'!F54+'24'!F54+'25'!F54+'26'!F54+'27'!F54+'28'!F54+'29'!F54+'30'!F54+'31'!F54</f>
        <v>173839309</v>
      </c>
      <c r="G54" s="31">
        <f>'01'!G54+'02'!G54+'03'!G54+'04'!G54+'05'!G54+'06'!G54+'07'!G54+'08'!G54+'09'!G54+'10'!G54+'11'!G54+'12'!G54+'13'!G54+'14'!G54+'15'!G54+'16'!G54+'17'!G54+'18'!G54+'19'!G54+'20'!G54+'21'!G54+'22'!G54+'23'!G54+'24'!G54+'25'!G54+'26'!G54+'27'!G54+'28'!G54+'29'!G54+'30'!G54+'31'!G54</f>
        <v>0</v>
      </c>
      <c r="H54" s="31">
        <f>'01'!H54+'02'!H54+'03'!H54+'04'!H54+'05'!H54+'06'!H54+'07'!H54+'08'!H54+'09'!H54+'10'!H54+'11'!H54+'12'!H54+'13'!H54+'14'!H54+'15'!H54+'16'!H54+'17'!H54+'18'!H54+'19'!H54+'20'!H54+'21'!H54+'22'!H54+'23'!H54+'24'!H54+'25'!H54+'26'!H54+'27'!H54+'28'!H54+'29'!H54+'30'!H54+'31'!H54</f>
        <v>68828</v>
      </c>
      <c r="I54" s="32">
        <f t="shared" si="0"/>
        <v>309845942</v>
      </c>
      <c r="L54" s="14"/>
      <c r="N54" s="14"/>
      <c r="P54" s="14"/>
    </row>
    <row r="55" spans="1:16" x14ac:dyDescent="0.25">
      <c r="A55" s="15">
        <v>1069</v>
      </c>
      <c r="B55" s="16" t="s">
        <v>60</v>
      </c>
      <c r="C55" s="33">
        <f>'01'!C55+'02'!C55+'03'!C55+'04'!C55+'05'!C55+'06'!C55+'07'!C55+'08'!C55+'09'!C55+'10'!C55+'11'!C55+'12'!C55+'13'!C55+'14'!C55+'15'!C55+'16'!C55+'17'!C55+'18'!C55+'19'!C55+'20'!C55+'21'!C55+'22'!C55+'23'!C55+'24'!C55+'25'!C55+'26'!C55+'27'!C55+'28'!C55+'29'!C55+'30'!C55+'31'!C55</f>
        <v>27727182</v>
      </c>
      <c r="D55" s="33">
        <f>'01'!D55+'02'!D55+'03'!D55+'04'!D55+'05'!D55+'06'!D55+'07'!D55+'08'!D55+'09'!D55+'10'!D55+'11'!D55+'12'!D55+'13'!D55+'14'!D55+'15'!D55+'16'!D55+'17'!D55+'18'!D55+'19'!D55+'20'!D55+'21'!D55+'22'!D55+'23'!D55+'24'!D55+'25'!D55+'26'!D55+'27'!D55+'28'!D55+'29'!D55+'30'!D55+'31'!D55</f>
        <v>2260763</v>
      </c>
      <c r="E55" s="33">
        <f>'01'!E55+'02'!E55+'03'!E55+'04'!E55+'05'!E55+'06'!E55+'07'!E55+'08'!E55+'09'!E55+'10'!E55+'11'!E55+'12'!E55+'13'!E55+'14'!E55+'15'!E55+'16'!E55+'17'!E55+'18'!E55+'19'!E55+'20'!E55+'21'!E55+'22'!E55+'23'!E55+'24'!E55+'25'!E55+'26'!E55+'27'!E55+'28'!E55+'29'!E55+'30'!E55+'31'!E55</f>
        <v>886811</v>
      </c>
      <c r="F55" s="33">
        <f>'01'!F55+'02'!F55+'03'!F55+'04'!F55+'05'!F55+'06'!F55+'07'!F55+'08'!F55+'09'!F55+'10'!F55+'11'!F55+'12'!F55+'13'!F55+'14'!F55+'15'!F55+'16'!F55+'17'!F55+'18'!F55+'19'!F55+'20'!F55+'21'!F55+'22'!F55+'23'!F55+'24'!F55+'25'!F55+'26'!F55+'27'!F55+'28'!F55+'29'!F55+'30'!F55+'31'!F55</f>
        <v>176316</v>
      </c>
      <c r="G55" s="33">
        <f>'01'!G55+'02'!G55+'03'!G55+'04'!G55+'05'!G55+'06'!G55+'07'!G55+'08'!G55+'09'!G55+'10'!G55+'11'!G55+'12'!G55+'13'!G55+'14'!G55+'15'!G55+'16'!G55+'17'!G55+'18'!G55+'19'!G55+'20'!G55+'21'!G55+'22'!G55+'23'!G55+'24'!G55+'25'!G55+'26'!G55+'27'!G55+'28'!G55+'29'!G55+'30'!G55+'31'!G55</f>
        <v>0</v>
      </c>
      <c r="H55" s="33">
        <f>'01'!H55+'02'!H55+'03'!H55+'04'!H55+'05'!H55+'06'!H55+'07'!H55+'08'!H55+'09'!H55+'10'!H55+'11'!H55+'12'!H55+'13'!H55+'14'!H55+'15'!H55+'16'!H55+'17'!H55+'18'!H55+'19'!H55+'20'!H55+'21'!H55+'22'!H55+'23'!H55+'24'!H55+'25'!H55+'26'!H55+'27'!H55+'28'!H55+'29'!H55+'30'!H55+'31'!H55</f>
        <v>1374768</v>
      </c>
      <c r="I55" s="34">
        <f t="shared" si="0"/>
        <v>32425840</v>
      </c>
      <c r="L55" s="14"/>
      <c r="N55" s="14"/>
      <c r="P55" s="14"/>
    </row>
    <row r="56" spans="1:16" ht="15" customHeight="1" x14ac:dyDescent="0.25">
      <c r="A56" s="15">
        <v>1070</v>
      </c>
      <c r="B56" s="16" t="s">
        <v>61</v>
      </c>
      <c r="C56" s="31">
        <f>'01'!C56+'02'!C56+'03'!C56+'04'!C56+'05'!C56+'06'!C56+'07'!C56+'08'!C56+'09'!C56+'10'!C56+'11'!C56+'12'!C56+'13'!C56+'14'!C56+'15'!C56+'16'!C56+'17'!C56+'18'!C56+'19'!C56+'20'!C56+'21'!C56+'22'!C56+'23'!C56+'24'!C56+'25'!C56+'26'!C56+'27'!C56+'28'!C56+'29'!C56+'30'!C56+'31'!C56</f>
        <v>778765188</v>
      </c>
      <c r="D56" s="31">
        <f>'01'!D56+'02'!D56+'03'!D56+'04'!D56+'05'!D56+'06'!D56+'07'!D56+'08'!D56+'09'!D56+'10'!D56+'11'!D56+'12'!D56+'13'!D56+'14'!D56+'15'!D56+'16'!D56+'17'!D56+'18'!D56+'19'!D56+'20'!D56+'21'!D56+'22'!D56+'23'!D56+'24'!D56+'25'!D56+'26'!D56+'27'!D56+'28'!D56+'29'!D56+'30'!D56+'31'!D56</f>
        <v>141919318</v>
      </c>
      <c r="E56" s="31">
        <f>'01'!E56+'02'!E56+'03'!E56+'04'!E56+'05'!E56+'06'!E56+'07'!E56+'08'!E56+'09'!E56+'10'!E56+'11'!E56+'12'!E56+'13'!E56+'14'!E56+'15'!E56+'16'!E56+'17'!E56+'18'!E56+'19'!E56+'20'!E56+'21'!E56+'22'!E56+'23'!E56+'24'!E56+'25'!E56+'26'!E56+'27'!E56+'28'!E56+'29'!E56+'30'!E56+'31'!E56</f>
        <v>31241300</v>
      </c>
      <c r="F56" s="31">
        <f>'01'!F56+'02'!F56+'03'!F56+'04'!F56+'05'!F56+'06'!F56+'07'!F56+'08'!F56+'09'!F56+'10'!F56+'11'!F56+'12'!F56+'13'!F56+'14'!F56+'15'!F56+'16'!F56+'17'!F56+'18'!F56+'19'!F56+'20'!F56+'21'!F56+'22'!F56+'23'!F56+'24'!F56+'25'!F56+'26'!F56+'27'!F56+'28'!F56+'29'!F56+'30'!F56+'31'!F56</f>
        <v>10401666</v>
      </c>
      <c r="G56" s="31">
        <f>'01'!G56+'02'!G56+'03'!G56+'04'!G56+'05'!G56+'06'!G56+'07'!G56+'08'!G56+'09'!G56+'10'!G56+'11'!G56+'12'!G56+'13'!G56+'14'!G56+'15'!G56+'16'!G56+'17'!G56+'18'!G56+'19'!G56+'20'!G56+'21'!G56+'22'!G56+'23'!G56+'24'!G56+'25'!G56+'26'!G56+'27'!G56+'28'!G56+'29'!G56+'30'!G56+'31'!G56</f>
        <v>0</v>
      </c>
      <c r="H56" s="31">
        <f>'01'!H56+'02'!H56+'03'!H56+'04'!H56+'05'!H56+'06'!H56+'07'!H56+'08'!H56+'09'!H56+'10'!H56+'11'!H56+'12'!H56+'13'!H56+'14'!H56+'15'!H56+'16'!H56+'17'!H56+'18'!H56+'19'!H56+'20'!H56+'21'!H56+'22'!H56+'23'!H56+'24'!H56+'25'!H56+'26'!H56+'27'!H56+'28'!H56+'29'!H56+'30'!H56+'31'!H56</f>
        <v>13007821</v>
      </c>
      <c r="I56" s="32">
        <f t="shared" si="0"/>
        <v>975335293</v>
      </c>
      <c r="L56" s="14"/>
      <c r="N56" s="14"/>
      <c r="P56" s="14"/>
    </row>
    <row r="57" spans="1:16" x14ac:dyDescent="0.25">
      <c r="A57" s="13"/>
      <c r="B57" s="18" t="s">
        <v>62</v>
      </c>
      <c r="C57" s="20">
        <f t="shared" ref="C57:I57" si="1">SUM(C7:C56)</f>
        <v>73795161233</v>
      </c>
      <c r="D57" s="20">
        <f t="shared" si="1"/>
        <v>9075994684</v>
      </c>
      <c r="E57" s="20">
        <f t="shared" si="1"/>
        <v>2271289554</v>
      </c>
      <c r="F57" s="20">
        <f t="shared" si="1"/>
        <v>14788445112</v>
      </c>
      <c r="G57" s="20">
        <f t="shared" si="1"/>
        <v>3745578</v>
      </c>
      <c r="H57" s="20">
        <f t="shared" si="1"/>
        <v>694088024</v>
      </c>
      <c r="I57" s="21">
        <f t="shared" si="1"/>
        <v>100628724185</v>
      </c>
    </row>
    <row r="59" spans="1:16" x14ac:dyDescent="0.25">
      <c r="I59" s="14"/>
    </row>
  </sheetData>
  <mergeCells count="1">
    <mergeCell ref="A4:I4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E8264B0C8AE84FAF14DE56BBA13B45" ma:contentTypeVersion="8" ma:contentTypeDescription="Create a new document." ma:contentTypeScope="" ma:versionID="9e566f16c57666898e9d509a08c7da23">
  <xsd:schema xmlns:xsd="http://www.w3.org/2001/XMLSchema" xmlns:xs="http://www.w3.org/2001/XMLSchema" xmlns:p="http://schemas.microsoft.com/office/2006/metadata/properties" xmlns:ns3="e5e455d7-0589-4f86-a925-625e3720bbdb" targetNamespace="http://schemas.microsoft.com/office/2006/metadata/properties" ma:root="true" ma:fieldsID="0fbbd4d0f1b9b012d85cab76992be149" ns3:_="">
    <xsd:import namespace="e5e455d7-0589-4f86-a925-625e3720bbd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e455d7-0589-4f86-a925-625e3720bb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4867E5D-6EA1-4AFF-BF52-5A689EC6D1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e455d7-0589-4f86-a925-625e3720bb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7ACC162-D937-44E1-AAE3-05D60679E54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6D371D9-48CA-497A-A9CB-DD0DF4D09BC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32</vt:i4>
      </vt:variant>
    </vt:vector>
  </HeadingPairs>
  <TitlesOfParts>
    <vt:vector size="32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Acumulado</vt:lpstr>
    </vt:vector>
  </TitlesOfParts>
  <Manager/>
  <Company>Servicio de Administración Tributaria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Arturo Resendiz Tellez</dc:creator>
  <cp:keywords/>
  <dc:description/>
  <cp:lastModifiedBy>Diana Dupotex Pedroza</cp:lastModifiedBy>
  <cp:revision/>
  <dcterms:created xsi:type="dcterms:W3CDTF">2022-11-04T18:08:27Z</dcterms:created>
  <dcterms:modified xsi:type="dcterms:W3CDTF">2025-02-05T17:27:45Z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0x0101009DE8264B0C8AE84FAF14DE56BBA13B45</vt:lpwstr>
  </property>
  <property fmtid="{D5CDD505-2E9C-101B-9397-08002B2CF9AE}" pid="3" name="MSIP_Label_defa4170-0d19-0005-0004-bc88714345d2_Enabled">
    <vt:lpwstr>true</vt:lpwstr>
  </property>
  <property fmtid="{D5CDD505-2E9C-101B-9397-08002B2CF9AE}" pid="4" name="MSIP_Label_defa4170-0d19-0005-0004-bc88714345d2_SetDate">
    <vt:lpwstr>2023-02-09T21:53:09Z</vt:lpwstr>
  </property>
  <property fmtid="{D5CDD505-2E9C-101B-9397-08002B2CF9AE}" pid="5" name="MSIP_Label_defa4170-0d19-0005-0004-bc88714345d2_Method">
    <vt:lpwstr>Standard</vt:lpwstr>
  </property>
  <property fmtid="{D5CDD505-2E9C-101B-9397-08002B2CF9AE}" pid="6" name="MSIP_Label_defa4170-0d19-0005-0004-bc88714345d2_Name">
    <vt:lpwstr>defa4170-0d19-0005-0004-bc88714345d2</vt:lpwstr>
  </property>
  <property fmtid="{D5CDD505-2E9C-101B-9397-08002B2CF9AE}" pid="7" name="MSIP_Label_defa4170-0d19-0005-0004-bc88714345d2_SiteId">
    <vt:lpwstr>2ce69147-2638-4f36-8769-4eb269cb1526</vt:lpwstr>
  </property>
  <property fmtid="{D5CDD505-2E9C-101B-9397-08002B2CF9AE}" pid="8" name="MSIP_Label_defa4170-0d19-0005-0004-bc88714345d2_ActionId">
    <vt:lpwstr>cf8e15f5-ff37-46de-9c99-18c76d1192ad</vt:lpwstr>
  </property>
  <property fmtid="{D5CDD505-2E9C-101B-9397-08002B2CF9AE}" pid="9" name="MSIP_Label_defa4170-0d19-0005-0004-bc88714345d2_ContentBits">
    <vt:lpwstr>0</vt:lpwstr>
  </property>
</Properties>
</file>