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namgobmx-my.sharepoint.com/personal/diana_dupotex_anam_gob_mx/Documents/Contabilidad_DD/Estadísticas/Concepto/Concepto diario/2023/"/>
    </mc:Choice>
  </mc:AlternateContent>
  <xr:revisionPtr revIDLastSave="162" documentId="13_ncr:1_{F0AEF11C-7D13-4064-814A-64C140CEA713}" xr6:coauthVersionLast="47" xr6:coauthVersionMax="47" xr10:uidLastSave="{3F753800-1574-4E45-9F39-376148AEE1D6}"/>
  <bookViews>
    <workbookView xWindow="-120" yWindow="-120" windowWidth="29040" windowHeight="15840" tabRatio="840" activeTab="30" xr2:uid="{9AAE4A2D-3BBD-420A-AB7E-467898E1BF6F}"/>
  </bookViews>
  <sheets>
    <sheet name="01" sheetId="1" r:id="rId1"/>
    <sheet name="02" sheetId="2" r:id="rId2"/>
    <sheet name="03" sheetId="4" r:id="rId3"/>
    <sheet name="04" sheetId="5" r:id="rId4"/>
    <sheet name="05" sheetId="6" r:id="rId5"/>
    <sheet name="06" sheetId="7" r:id="rId6"/>
    <sheet name="07" sheetId="8" r:id="rId7"/>
    <sheet name="08" sheetId="9" r:id="rId8"/>
    <sheet name="09" sheetId="10" r:id="rId9"/>
    <sheet name="10" sheetId="11" r:id="rId10"/>
    <sheet name="11" sheetId="12" r:id="rId11"/>
    <sheet name="12" sheetId="13" r:id="rId12"/>
    <sheet name="13" sheetId="20" r:id="rId13"/>
    <sheet name="14" sheetId="22" r:id="rId14"/>
    <sheet name="15" sheetId="27" r:id="rId15"/>
    <sheet name="16" sheetId="24" r:id="rId16"/>
    <sheet name="17" sheetId="26" r:id="rId17"/>
    <sheet name="18" sheetId="25" r:id="rId18"/>
    <sheet name="19" sheetId="23" r:id="rId19"/>
    <sheet name="20" sheetId="19" r:id="rId20"/>
    <sheet name="21" sheetId="21" r:id="rId21"/>
    <sheet name="22" sheetId="18" r:id="rId22"/>
    <sheet name="23" sheetId="17" r:id="rId23"/>
    <sheet name="24" sheetId="16" r:id="rId24"/>
    <sheet name="25" sheetId="15" r:id="rId25"/>
    <sheet name="26" sheetId="14" r:id="rId26"/>
    <sheet name="27" sheetId="32" r:id="rId27"/>
    <sheet name="28" sheetId="31" r:id="rId28"/>
    <sheet name="29" sheetId="30" r:id="rId29"/>
    <sheet name="30" sheetId="29" r:id="rId30"/>
    <sheet name="Acumulado" sheetId="3" r:id="rId3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6" i="3" l="1"/>
  <c r="G56" i="3"/>
  <c r="F56" i="3"/>
  <c r="E56" i="3"/>
  <c r="D56" i="3"/>
  <c r="C56" i="3"/>
  <c r="H55" i="3"/>
  <c r="G55" i="3"/>
  <c r="F55" i="3"/>
  <c r="E55" i="3"/>
  <c r="D55" i="3"/>
  <c r="C55" i="3"/>
  <c r="H54" i="3"/>
  <c r="G54" i="3"/>
  <c r="F54" i="3"/>
  <c r="E54" i="3"/>
  <c r="D54" i="3"/>
  <c r="C54" i="3"/>
  <c r="H53" i="3"/>
  <c r="G53" i="3"/>
  <c r="F53" i="3"/>
  <c r="E53" i="3"/>
  <c r="D53" i="3"/>
  <c r="C53" i="3"/>
  <c r="H52" i="3"/>
  <c r="G52" i="3"/>
  <c r="F52" i="3"/>
  <c r="E52" i="3"/>
  <c r="D52" i="3"/>
  <c r="C52" i="3"/>
  <c r="H51" i="3"/>
  <c r="G51" i="3"/>
  <c r="F51" i="3"/>
  <c r="E51" i="3"/>
  <c r="D51" i="3"/>
  <c r="C51" i="3"/>
  <c r="H50" i="3"/>
  <c r="G50" i="3"/>
  <c r="F50" i="3"/>
  <c r="E50" i="3"/>
  <c r="D50" i="3"/>
  <c r="C50" i="3"/>
  <c r="H49" i="3"/>
  <c r="G49" i="3"/>
  <c r="F49" i="3"/>
  <c r="E49" i="3"/>
  <c r="D49" i="3"/>
  <c r="C49" i="3"/>
  <c r="H48" i="3"/>
  <c r="G48" i="3"/>
  <c r="F48" i="3"/>
  <c r="E48" i="3"/>
  <c r="D48" i="3"/>
  <c r="C48" i="3"/>
  <c r="H47" i="3"/>
  <c r="G47" i="3"/>
  <c r="F47" i="3"/>
  <c r="E47" i="3"/>
  <c r="D47" i="3"/>
  <c r="C47" i="3"/>
  <c r="H46" i="3"/>
  <c r="G46" i="3"/>
  <c r="F46" i="3"/>
  <c r="E46" i="3"/>
  <c r="D46" i="3"/>
  <c r="C46" i="3"/>
  <c r="H45" i="3"/>
  <c r="G45" i="3"/>
  <c r="F45" i="3"/>
  <c r="E45" i="3"/>
  <c r="D45" i="3"/>
  <c r="C45" i="3"/>
  <c r="H44" i="3"/>
  <c r="G44" i="3"/>
  <c r="F44" i="3"/>
  <c r="E44" i="3"/>
  <c r="D44" i="3"/>
  <c r="C44" i="3"/>
  <c r="H43" i="3"/>
  <c r="G43" i="3"/>
  <c r="F43" i="3"/>
  <c r="E43" i="3"/>
  <c r="D43" i="3"/>
  <c r="C43" i="3"/>
  <c r="H42" i="3"/>
  <c r="G42" i="3"/>
  <c r="F42" i="3"/>
  <c r="E42" i="3"/>
  <c r="D42" i="3"/>
  <c r="C42" i="3"/>
  <c r="H41" i="3"/>
  <c r="G41" i="3"/>
  <c r="F41" i="3"/>
  <c r="E41" i="3"/>
  <c r="D41" i="3"/>
  <c r="C41" i="3"/>
  <c r="H40" i="3"/>
  <c r="G40" i="3"/>
  <c r="F40" i="3"/>
  <c r="E40" i="3"/>
  <c r="D40" i="3"/>
  <c r="C40" i="3"/>
  <c r="H39" i="3"/>
  <c r="G39" i="3"/>
  <c r="F39" i="3"/>
  <c r="E39" i="3"/>
  <c r="D39" i="3"/>
  <c r="C39" i="3"/>
  <c r="H38" i="3"/>
  <c r="G38" i="3"/>
  <c r="F38" i="3"/>
  <c r="E38" i="3"/>
  <c r="D38" i="3"/>
  <c r="C38" i="3"/>
  <c r="H37" i="3"/>
  <c r="G37" i="3"/>
  <c r="F37" i="3"/>
  <c r="E37" i="3"/>
  <c r="D37" i="3"/>
  <c r="C37" i="3"/>
  <c r="H36" i="3"/>
  <c r="G36" i="3"/>
  <c r="F36" i="3"/>
  <c r="E36" i="3"/>
  <c r="D36" i="3"/>
  <c r="C36" i="3"/>
  <c r="H35" i="3"/>
  <c r="G35" i="3"/>
  <c r="F35" i="3"/>
  <c r="E35" i="3"/>
  <c r="D35" i="3"/>
  <c r="C35" i="3"/>
  <c r="H34" i="3"/>
  <c r="G34" i="3"/>
  <c r="F34" i="3"/>
  <c r="E34" i="3"/>
  <c r="D34" i="3"/>
  <c r="C34" i="3"/>
  <c r="H33" i="3"/>
  <c r="G33" i="3"/>
  <c r="F33" i="3"/>
  <c r="E33" i="3"/>
  <c r="D33" i="3"/>
  <c r="C33" i="3"/>
  <c r="H32" i="3"/>
  <c r="G32" i="3"/>
  <c r="F32" i="3"/>
  <c r="E32" i="3"/>
  <c r="D32" i="3"/>
  <c r="C32" i="3"/>
  <c r="H31" i="3"/>
  <c r="G31" i="3"/>
  <c r="F31" i="3"/>
  <c r="E31" i="3"/>
  <c r="D31" i="3"/>
  <c r="C31" i="3"/>
  <c r="H30" i="3"/>
  <c r="G30" i="3"/>
  <c r="F30" i="3"/>
  <c r="E30" i="3"/>
  <c r="D30" i="3"/>
  <c r="C30" i="3"/>
  <c r="H29" i="3"/>
  <c r="G29" i="3"/>
  <c r="F29" i="3"/>
  <c r="E29" i="3"/>
  <c r="D29" i="3"/>
  <c r="C29" i="3"/>
  <c r="H28" i="3"/>
  <c r="G28" i="3"/>
  <c r="F28" i="3"/>
  <c r="E28" i="3"/>
  <c r="D28" i="3"/>
  <c r="C28" i="3"/>
  <c r="H27" i="3"/>
  <c r="G27" i="3"/>
  <c r="F27" i="3"/>
  <c r="E27" i="3"/>
  <c r="D27" i="3"/>
  <c r="C27" i="3"/>
  <c r="H26" i="3"/>
  <c r="G26" i="3"/>
  <c r="F26" i="3"/>
  <c r="E26" i="3"/>
  <c r="D26" i="3"/>
  <c r="C26" i="3"/>
  <c r="H25" i="3"/>
  <c r="G25" i="3"/>
  <c r="F25" i="3"/>
  <c r="E25" i="3"/>
  <c r="D25" i="3"/>
  <c r="C25" i="3"/>
  <c r="H24" i="3"/>
  <c r="G24" i="3"/>
  <c r="F24" i="3"/>
  <c r="E24" i="3"/>
  <c r="D24" i="3"/>
  <c r="C24" i="3"/>
  <c r="H23" i="3"/>
  <c r="G23" i="3"/>
  <c r="F23" i="3"/>
  <c r="E23" i="3"/>
  <c r="D23" i="3"/>
  <c r="C23" i="3"/>
  <c r="H22" i="3"/>
  <c r="G22" i="3"/>
  <c r="F22" i="3"/>
  <c r="E22" i="3"/>
  <c r="D22" i="3"/>
  <c r="C22" i="3"/>
  <c r="H21" i="3"/>
  <c r="G21" i="3"/>
  <c r="F21" i="3"/>
  <c r="E21" i="3"/>
  <c r="D21" i="3"/>
  <c r="C21" i="3"/>
  <c r="H20" i="3"/>
  <c r="G20" i="3"/>
  <c r="F20" i="3"/>
  <c r="E20" i="3"/>
  <c r="D20" i="3"/>
  <c r="C20" i="3"/>
  <c r="H19" i="3"/>
  <c r="G19" i="3"/>
  <c r="F19" i="3"/>
  <c r="E19" i="3"/>
  <c r="D19" i="3"/>
  <c r="C19" i="3"/>
  <c r="H18" i="3"/>
  <c r="G18" i="3"/>
  <c r="F18" i="3"/>
  <c r="E18" i="3"/>
  <c r="D18" i="3"/>
  <c r="C18" i="3"/>
  <c r="H17" i="3"/>
  <c r="G17" i="3"/>
  <c r="F17" i="3"/>
  <c r="E17" i="3"/>
  <c r="D17" i="3"/>
  <c r="C17" i="3"/>
  <c r="H16" i="3"/>
  <c r="G16" i="3"/>
  <c r="F16" i="3"/>
  <c r="E16" i="3"/>
  <c r="D16" i="3"/>
  <c r="C16" i="3"/>
  <c r="H15" i="3"/>
  <c r="G15" i="3"/>
  <c r="F15" i="3"/>
  <c r="E15" i="3"/>
  <c r="D15" i="3"/>
  <c r="C15" i="3"/>
  <c r="H14" i="3"/>
  <c r="G14" i="3"/>
  <c r="F14" i="3"/>
  <c r="E14" i="3"/>
  <c r="D14" i="3"/>
  <c r="C14" i="3"/>
  <c r="H13" i="3"/>
  <c r="G13" i="3"/>
  <c r="F13" i="3"/>
  <c r="E13" i="3"/>
  <c r="D13" i="3"/>
  <c r="C13" i="3"/>
  <c r="H12" i="3"/>
  <c r="G12" i="3"/>
  <c r="F12" i="3"/>
  <c r="E12" i="3"/>
  <c r="D12" i="3"/>
  <c r="C12" i="3"/>
  <c r="H11" i="3"/>
  <c r="G11" i="3"/>
  <c r="F11" i="3"/>
  <c r="E11" i="3"/>
  <c r="D11" i="3"/>
  <c r="C11" i="3"/>
  <c r="H10" i="3"/>
  <c r="G10" i="3"/>
  <c r="F10" i="3"/>
  <c r="E10" i="3"/>
  <c r="D10" i="3"/>
  <c r="C10" i="3"/>
  <c r="H9" i="3"/>
  <c r="G9" i="3"/>
  <c r="F9" i="3"/>
  <c r="E9" i="3"/>
  <c r="D9" i="3"/>
  <c r="C9" i="3"/>
  <c r="H8" i="3"/>
  <c r="G8" i="3"/>
  <c r="F8" i="3"/>
  <c r="E8" i="3"/>
  <c r="D8" i="3"/>
  <c r="C8" i="3"/>
  <c r="H7" i="3"/>
  <c r="G7" i="3"/>
  <c r="F7" i="3"/>
  <c r="E7" i="3"/>
  <c r="D7" i="3"/>
  <c r="C7" i="3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47" i="3" l="1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8" i="27"/>
  <c r="I9" i="27"/>
  <c r="I10" i="27"/>
  <c r="I11" i="27"/>
  <c r="I12" i="27"/>
  <c r="I13" i="27"/>
  <c r="I14" i="27"/>
  <c r="I15" i="27"/>
  <c r="I16" i="27"/>
  <c r="I17" i="27"/>
  <c r="I18" i="27"/>
  <c r="I19" i="27"/>
  <c r="I20" i="27"/>
  <c r="I21" i="27"/>
  <c r="I22" i="27"/>
  <c r="I23" i="27"/>
  <c r="I24" i="27"/>
  <c r="I25" i="27"/>
  <c r="I26" i="27"/>
  <c r="I27" i="27"/>
  <c r="I28" i="27"/>
  <c r="I29" i="27"/>
  <c r="I30" i="27"/>
  <c r="I31" i="27"/>
  <c r="I32" i="27"/>
  <c r="I33" i="27"/>
  <c r="I34" i="27"/>
  <c r="I35" i="27"/>
  <c r="I36" i="27"/>
  <c r="I37" i="27"/>
  <c r="I38" i="27"/>
  <c r="I39" i="27"/>
  <c r="I40" i="27"/>
  <c r="I41" i="27"/>
  <c r="I42" i="27"/>
  <c r="I43" i="27"/>
  <c r="I44" i="27"/>
  <c r="I45" i="27"/>
  <c r="I46" i="27"/>
  <c r="I47" i="27"/>
  <c r="I48" i="27"/>
  <c r="I49" i="27"/>
  <c r="I50" i="27"/>
  <c r="I51" i="27"/>
  <c r="I52" i="27"/>
  <c r="I53" i="27"/>
  <c r="I54" i="27"/>
  <c r="I55" i="27"/>
  <c r="I56" i="27"/>
  <c r="I8" i="24"/>
  <c r="I9" i="24"/>
  <c r="I10" i="24"/>
  <c r="I11" i="24"/>
  <c r="I12" i="24"/>
  <c r="I13" i="24"/>
  <c r="I14" i="24"/>
  <c r="I15" i="24"/>
  <c r="I16" i="24"/>
  <c r="I17" i="24"/>
  <c r="I18" i="24"/>
  <c r="I19" i="24"/>
  <c r="I20" i="24"/>
  <c r="I21" i="24"/>
  <c r="I22" i="24"/>
  <c r="I23" i="24"/>
  <c r="I24" i="24"/>
  <c r="I25" i="24"/>
  <c r="I26" i="24"/>
  <c r="I27" i="24"/>
  <c r="I28" i="24"/>
  <c r="I29" i="24"/>
  <c r="I30" i="24"/>
  <c r="I31" i="24"/>
  <c r="I32" i="24"/>
  <c r="I33" i="24"/>
  <c r="I34" i="24"/>
  <c r="I35" i="24"/>
  <c r="I36" i="24"/>
  <c r="I37" i="24"/>
  <c r="I38" i="24"/>
  <c r="I39" i="24"/>
  <c r="I40" i="24"/>
  <c r="I41" i="24"/>
  <c r="I42" i="24"/>
  <c r="I43" i="24"/>
  <c r="I44" i="24"/>
  <c r="I45" i="24"/>
  <c r="I46" i="24"/>
  <c r="I47" i="24"/>
  <c r="I48" i="24"/>
  <c r="I49" i="24"/>
  <c r="I50" i="24"/>
  <c r="I51" i="24"/>
  <c r="I52" i="24"/>
  <c r="I53" i="24"/>
  <c r="I54" i="24"/>
  <c r="I55" i="24"/>
  <c r="I56" i="24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8" i="25"/>
  <c r="I9" i="25"/>
  <c r="I10" i="25"/>
  <c r="I11" i="25"/>
  <c r="I12" i="25"/>
  <c r="I13" i="25"/>
  <c r="I14" i="25"/>
  <c r="I15" i="25"/>
  <c r="I16" i="25"/>
  <c r="I17" i="25"/>
  <c r="I18" i="25"/>
  <c r="I19" i="25"/>
  <c r="I20" i="25"/>
  <c r="I21" i="25"/>
  <c r="I22" i="25"/>
  <c r="I23" i="25"/>
  <c r="I24" i="25"/>
  <c r="I25" i="25"/>
  <c r="I26" i="25"/>
  <c r="I27" i="25"/>
  <c r="I28" i="25"/>
  <c r="I29" i="25"/>
  <c r="I30" i="25"/>
  <c r="I31" i="25"/>
  <c r="I32" i="25"/>
  <c r="I33" i="25"/>
  <c r="I34" i="25"/>
  <c r="I35" i="25"/>
  <c r="I36" i="25"/>
  <c r="I37" i="25"/>
  <c r="I38" i="25"/>
  <c r="I39" i="25"/>
  <c r="I40" i="25"/>
  <c r="I41" i="25"/>
  <c r="I42" i="25"/>
  <c r="I43" i="25"/>
  <c r="I44" i="25"/>
  <c r="I45" i="25"/>
  <c r="I46" i="25"/>
  <c r="I47" i="25"/>
  <c r="I48" i="25"/>
  <c r="I49" i="25"/>
  <c r="I50" i="25"/>
  <c r="I51" i="25"/>
  <c r="I52" i="25"/>
  <c r="I53" i="25"/>
  <c r="I54" i="25"/>
  <c r="I55" i="25"/>
  <c r="I56" i="25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I34" i="23"/>
  <c r="I35" i="23"/>
  <c r="I36" i="23"/>
  <c r="I37" i="23"/>
  <c r="I38" i="23"/>
  <c r="I39" i="23"/>
  <c r="I40" i="23"/>
  <c r="I41" i="23"/>
  <c r="I42" i="23"/>
  <c r="I43" i="23"/>
  <c r="I44" i="23"/>
  <c r="I45" i="23"/>
  <c r="I46" i="23"/>
  <c r="I47" i="23"/>
  <c r="I48" i="23"/>
  <c r="I49" i="23"/>
  <c r="I50" i="23"/>
  <c r="I51" i="23"/>
  <c r="I52" i="23"/>
  <c r="I53" i="23"/>
  <c r="I54" i="23"/>
  <c r="I55" i="23"/>
  <c r="I56" i="23"/>
  <c r="I8" i="19"/>
  <c r="I9" i="19"/>
  <c r="I10" i="19"/>
  <c r="I11" i="19"/>
  <c r="I12" i="19"/>
  <c r="I13" i="19"/>
  <c r="I14" i="19"/>
  <c r="I15" i="19"/>
  <c r="I16" i="19"/>
  <c r="I17" i="19"/>
  <c r="I18" i="19"/>
  <c r="I19" i="19"/>
  <c r="I20" i="19"/>
  <c r="I21" i="19"/>
  <c r="I22" i="19"/>
  <c r="I23" i="19"/>
  <c r="I24" i="19"/>
  <c r="I25" i="19"/>
  <c r="I26" i="19"/>
  <c r="I27" i="19"/>
  <c r="I28" i="19"/>
  <c r="I29" i="19"/>
  <c r="I30" i="19"/>
  <c r="I31" i="19"/>
  <c r="I32" i="19"/>
  <c r="I33" i="19"/>
  <c r="I34" i="19"/>
  <c r="I35" i="19"/>
  <c r="I36" i="19"/>
  <c r="I37" i="19"/>
  <c r="I38" i="19"/>
  <c r="I39" i="19"/>
  <c r="I40" i="19"/>
  <c r="I41" i="19"/>
  <c r="I42" i="19"/>
  <c r="I43" i="19"/>
  <c r="I44" i="19"/>
  <c r="I45" i="19"/>
  <c r="I46" i="19"/>
  <c r="I47" i="19"/>
  <c r="I48" i="19"/>
  <c r="I49" i="19"/>
  <c r="I50" i="19"/>
  <c r="I51" i="19"/>
  <c r="I52" i="19"/>
  <c r="I53" i="19"/>
  <c r="I54" i="19"/>
  <c r="I55" i="19"/>
  <c r="I56" i="19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8" i="18"/>
  <c r="I9" i="18"/>
  <c r="I10" i="18"/>
  <c r="I11" i="18"/>
  <c r="I12" i="18"/>
  <c r="I13" i="18"/>
  <c r="I14" i="18"/>
  <c r="I15" i="18"/>
  <c r="I16" i="18"/>
  <c r="I17" i="18"/>
  <c r="I18" i="18"/>
  <c r="I19" i="18"/>
  <c r="I20" i="18"/>
  <c r="I21" i="18"/>
  <c r="I22" i="18"/>
  <c r="I23" i="18"/>
  <c r="I24" i="18"/>
  <c r="I25" i="18"/>
  <c r="I26" i="18"/>
  <c r="I27" i="18"/>
  <c r="I28" i="18"/>
  <c r="I29" i="18"/>
  <c r="I30" i="18"/>
  <c r="I31" i="18"/>
  <c r="I32" i="18"/>
  <c r="I33" i="18"/>
  <c r="I34" i="18"/>
  <c r="I35" i="18"/>
  <c r="I36" i="18"/>
  <c r="I37" i="18"/>
  <c r="I38" i="18"/>
  <c r="I39" i="18"/>
  <c r="I40" i="18"/>
  <c r="I41" i="18"/>
  <c r="I42" i="18"/>
  <c r="I43" i="18"/>
  <c r="I44" i="18"/>
  <c r="I45" i="18"/>
  <c r="I46" i="18"/>
  <c r="I47" i="18"/>
  <c r="I48" i="18"/>
  <c r="I49" i="18"/>
  <c r="I50" i="18"/>
  <c r="I51" i="18"/>
  <c r="I52" i="18"/>
  <c r="I53" i="18"/>
  <c r="I54" i="18"/>
  <c r="I55" i="18"/>
  <c r="I56" i="18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I51" i="17"/>
  <c r="I52" i="17"/>
  <c r="I53" i="17"/>
  <c r="I54" i="17"/>
  <c r="I55" i="17"/>
  <c r="I56" i="17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25" i="16"/>
  <c r="I26" i="16"/>
  <c r="I27" i="16"/>
  <c r="I28" i="16"/>
  <c r="I29" i="16"/>
  <c r="I30" i="16"/>
  <c r="I31" i="16"/>
  <c r="I32" i="16"/>
  <c r="I33" i="16"/>
  <c r="I34" i="16"/>
  <c r="I35" i="16"/>
  <c r="I36" i="16"/>
  <c r="I37" i="16"/>
  <c r="I38" i="16"/>
  <c r="I39" i="16"/>
  <c r="I40" i="16"/>
  <c r="I41" i="16"/>
  <c r="I42" i="16"/>
  <c r="I43" i="16"/>
  <c r="I44" i="16"/>
  <c r="I45" i="16"/>
  <c r="I46" i="16"/>
  <c r="I47" i="16"/>
  <c r="I48" i="16"/>
  <c r="I49" i="16"/>
  <c r="I50" i="16"/>
  <c r="I51" i="16"/>
  <c r="I52" i="16"/>
  <c r="I53" i="16"/>
  <c r="I54" i="16"/>
  <c r="I55" i="16"/>
  <c r="I56" i="16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39" i="14"/>
  <c r="I40" i="14"/>
  <c r="I41" i="14"/>
  <c r="I42" i="14"/>
  <c r="I43" i="14"/>
  <c r="I44" i="14"/>
  <c r="I45" i="14"/>
  <c r="I46" i="14"/>
  <c r="I47" i="14"/>
  <c r="I48" i="14"/>
  <c r="I57" i="14" s="1"/>
  <c r="I49" i="14"/>
  <c r="I50" i="14"/>
  <c r="I51" i="14"/>
  <c r="I52" i="14"/>
  <c r="I53" i="14"/>
  <c r="I54" i="14"/>
  <c r="I55" i="14"/>
  <c r="I56" i="14"/>
  <c r="I8" i="32"/>
  <c r="I9" i="32"/>
  <c r="I10" i="32"/>
  <c r="I11" i="32"/>
  <c r="I12" i="32"/>
  <c r="I13" i="32"/>
  <c r="I14" i="32"/>
  <c r="I15" i="32"/>
  <c r="I16" i="32"/>
  <c r="I17" i="32"/>
  <c r="I18" i="32"/>
  <c r="I19" i="32"/>
  <c r="I20" i="32"/>
  <c r="I21" i="32"/>
  <c r="I22" i="32"/>
  <c r="I23" i="32"/>
  <c r="I24" i="32"/>
  <c r="I25" i="32"/>
  <c r="I26" i="32"/>
  <c r="I27" i="32"/>
  <c r="I28" i="32"/>
  <c r="I29" i="32"/>
  <c r="I30" i="32"/>
  <c r="I31" i="32"/>
  <c r="I32" i="32"/>
  <c r="I33" i="32"/>
  <c r="I34" i="32"/>
  <c r="I35" i="32"/>
  <c r="I36" i="32"/>
  <c r="I37" i="32"/>
  <c r="I38" i="32"/>
  <c r="I39" i="32"/>
  <c r="I40" i="32"/>
  <c r="I41" i="32"/>
  <c r="I42" i="32"/>
  <c r="I43" i="32"/>
  <c r="I44" i="32"/>
  <c r="I45" i="32"/>
  <c r="I46" i="32"/>
  <c r="I47" i="32"/>
  <c r="I48" i="32"/>
  <c r="I49" i="32"/>
  <c r="I50" i="32"/>
  <c r="I51" i="32"/>
  <c r="I52" i="32"/>
  <c r="I53" i="32"/>
  <c r="I54" i="32"/>
  <c r="I55" i="32"/>
  <c r="I56" i="32"/>
  <c r="I8" i="31"/>
  <c r="I9" i="31"/>
  <c r="I10" i="31"/>
  <c r="I11" i="31"/>
  <c r="I12" i="31"/>
  <c r="I13" i="31"/>
  <c r="I14" i="31"/>
  <c r="I15" i="31"/>
  <c r="I16" i="31"/>
  <c r="I17" i="31"/>
  <c r="I18" i="31"/>
  <c r="I19" i="31"/>
  <c r="I20" i="31"/>
  <c r="I21" i="31"/>
  <c r="I22" i="31"/>
  <c r="I23" i="31"/>
  <c r="I24" i="31"/>
  <c r="I25" i="31"/>
  <c r="I26" i="31"/>
  <c r="I27" i="31"/>
  <c r="I28" i="31"/>
  <c r="I29" i="31"/>
  <c r="I30" i="31"/>
  <c r="I31" i="31"/>
  <c r="I32" i="31"/>
  <c r="I33" i="31"/>
  <c r="I34" i="31"/>
  <c r="I35" i="31"/>
  <c r="I36" i="31"/>
  <c r="I37" i="31"/>
  <c r="I38" i="31"/>
  <c r="I39" i="31"/>
  <c r="I40" i="31"/>
  <c r="I41" i="31"/>
  <c r="I42" i="31"/>
  <c r="I43" i="31"/>
  <c r="I44" i="31"/>
  <c r="I45" i="31"/>
  <c r="I46" i="31"/>
  <c r="I47" i="31"/>
  <c r="I48" i="31"/>
  <c r="I49" i="31"/>
  <c r="I50" i="31"/>
  <c r="I51" i="31"/>
  <c r="I52" i="31"/>
  <c r="I53" i="31"/>
  <c r="I54" i="31"/>
  <c r="I55" i="31"/>
  <c r="I56" i="31"/>
  <c r="I8" i="30"/>
  <c r="I9" i="30"/>
  <c r="I10" i="30"/>
  <c r="I11" i="30"/>
  <c r="I12" i="30"/>
  <c r="I13" i="30"/>
  <c r="I14" i="30"/>
  <c r="I15" i="30"/>
  <c r="I16" i="30"/>
  <c r="I17" i="30"/>
  <c r="I18" i="30"/>
  <c r="I19" i="30"/>
  <c r="I20" i="30"/>
  <c r="I21" i="30"/>
  <c r="I22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I46" i="30"/>
  <c r="I47" i="30"/>
  <c r="I48" i="30"/>
  <c r="I49" i="30"/>
  <c r="I50" i="30"/>
  <c r="I51" i="30"/>
  <c r="I52" i="30"/>
  <c r="I53" i="30"/>
  <c r="I54" i="30"/>
  <c r="I55" i="30"/>
  <c r="I56" i="30"/>
  <c r="I8" i="29"/>
  <c r="I9" i="29"/>
  <c r="I10" i="29"/>
  <c r="I11" i="29"/>
  <c r="I12" i="29"/>
  <c r="I13" i="29"/>
  <c r="I14" i="29"/>
  <c r="I15" i="29"/>
  <c r="I16" i="29"/>
  <c r="I17" i="29"/>
  <c r="I18" i="29"/>
  <c r="I19" i="29"/>
  <c r="I20" i="29"/>
  <c r="I21" i="29"/>
  <c r="I22" i="29"/>
  <c r="I23" i="29"/>
  <c r="I24" i="29"/>
  <c r="I25" i="29"/>
  <c r="I26" i="29"/>
  <c r="I27" i="29"/>
  <c r="I28" i="29"/>
  <c r="I29" i="29"/>
  <c r="I30" i="29"/>
  <c r="I31" i="29"/>
  <c r="I32" i="29"/>
  <c r="I33" i="29"/>
  <c r="I34" i="29"/>
  <c r="I35" i="29"/>
  <c r="I36" i="29"/>
  <c r="I37" i="29"/>
  <c r="I38" i="29"/>
  <c r="I39" i="29"/>
  <c r="I40" i="29"/>
  <c r="I41" i="29"/>
  <c r="I42" i="29"/>
  <c r="I43" i="29"/>
  <c r="I44" i="29"/>
  <c r="I45" i="29"/>
  <c r="I46" i="29"/>
  <c r="I47" i="29"/>
  <c r="I48" i="29"/>
  <c r="I49" i="29"/>
  <c r="I50" i="29"/>
  <c r="I51" i="29"/>
  <c r="I52" i="29"/>
  <c r="I53" i="29"/>
  <c r="I54" i="29"/>
  <c r="I55" i="29"/>
  <c r="I56" i="29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7" i="2"/>
  <c r="I57" i="2" s="1"/>
  <c r="I7" i="4"/>
  <c r="I7" i="5"/>
  <c r="I7" i="6"/>
  <c r="I7" i="7"/>
  <c r="I57" i="7" s="1"/>
  <c r="I7" i="8"/>
  <c r="I7" i="9"/>
  <c r="I7" i="10"/>
  <c r="I7" i="11"/>
  <c r="I57" i="11" s="1"/>
  <c r="I7" i="12"/>
  <c r="I7" i="13"/>
  <c r="I7" i="20"/>
  <c r="I7" i="22"/>
  <c r="I7" i="27"/>
  <c r="I7" i="24"/>
  <c r="I7" i="26"/>
  <c r="I7" i="25"/>
  <c r="I57" i="25" s="1"/>
  <c r="I7" i="23"/>
  <c r="I7" i="19"/>
  <c r="I7" i="21"/>
  <c r="I7" i="18"/>
  <c r="I57" i="18" s="1"/>
  <c r="I7" i="17"/>
  <c r="I7" i="16"/>
  <c r="I7" i="15"/>
  <c r="I7" i="32"/>
  <c r="I7" i="31"/>
  <c r="I7" i="30"/>
  <c r="I7" i="29"/>
  <c r="I7" i="1"/>
  <c r="D57" i="2"/>
  <c r="E57" i="2"/>
  <c r="F57" i="2"/>
  <c r="G57" i="2"/>
  <c r="H57" i="2"/>
  <c r="D57" i="4"/>
  <c r="E57" i="4"/>
  <c r="F57" i="4"/>
  <c r="G57" i="4"/>
  <c r="H57" i="4"/>
  <c r="D57" i="5"/>
  <c r="E57" i="5"/>
  <c r="F57" i="5"/>
  <c r="G57" i="5"/>
  <c r="H57" i="5"/>
  <c r="D57" i="6"/>
  <c r="E57" i="6"/>
  <c r="F57" i="6"/>
  <c r="G57" i="6"/>
  <c r="H57" i="6"/>
  <c r="D57" i="7"/>
  <c r="E57" i="7"/>
  <c r="F57" i="7"/>
  <c r="G57" i="7"/>
  <c r="H57" i="7"/>
  <c r="D57" i="8"/>
  <c r="E57" i="8"/>
  <c r="F57" i="8"/>
  <c r="G57" i="8"/>
  <c r="H57" i="8"/>
  <c r="D57" i="9"/>
  <c r="E57" i="9"/>
  <c r="F57" i="9"/>
  <c r="G57" i="9"/>
  <c r="H57" i="9"/>
  <c r="D57" i="10"/>
  <c r="E57" i="10"/>
  <c r="F57" i="10"/>
  <c r="G57" i="10"/>
  <c r="H57" i="10"/>
  <c r="D57" i="11"/>
  <c r="E57" i="11"/>
  <c r="F57" i="11"/>
  <c r="G57" i="11"/>
  <c r="H57" i="11"/>
  <c r="D57" i="12"/>
  <c r="E57" i="12"/>
  <c r="F57" i="12"/>
  <c r="G57" i="12"/>
  <c r="H57" i="12"/>
  <c r="D57" i="13"/>
  <c r="E57" i="13"/>
  <c r="F57" i="13"/>
  <c r="G57" i="13"/>
  <c r="H57" i="13"/>
  <c r="D57" i="20"/>
  <c r="E57" i="20"/>
  <c r="F57" i="20"/>
  <c r="G57" i="20"/>
  <c r="H57" i="20"/>
  <c r="D57" i="22"/>
  <c r="E57" i="22"/>
  <c r="F57" i="22"/>
  <c r="G57" i="22"/>
  <c r="H57" i="22"/>
  <c r="D57" i="27"/>
  <c r="E57" i="27"/>
  <c r="F57" i="27"/>
  <c r="G57" i="27"/>
  <c r="H57" i="27"/>
  <c r="D57" i="24"/>
  <c r="E57" i="24"/>
  <c r="F57" i="24"/>
  <c r="G57" i="24"/>
  <c r="H57" i="24"/>
  <c r="D57" i="26"/>
  <c r="E57" i="26"/>
  <c r="F57" i="26"/>
  <c r="G57" i="26"/>
  <c r="H57" i="26"/>
  <c r="D57" i="25"/>
  <c r="E57" i="25"/>
  <c r="F57" i="25"/>
  <c r="G57" i="25"/>
  <c r="H57" i="25"/>
  <c r="D57" i="23"/>
  <c r="E57" i="23"/>
  <c r="F57" i="23"/>
  <c r="G57" i="23"/>
  <c r="H57" i="23"/>
  <c r="D57" i="19"/>
  <c r="E57" i="19"/>
  <c r="F57" i="19"/>
  <c r="G57" i="19"/>
  <c r="H57" i="19"/>
  <c r="D57" i="21"/>
  <c r="E57" i="21"/>
  <c r="F57" i="21"/>
  <c r="G57" i="21"/>
  <c r="H57" i="21"/>
  <c r="D57" i="18"/>
  <c r="E57" i="18"/>
  <c r="F57" i="18"/>
  <c r="G57" i="18"/>
  <c r="H57" i="18"/>
  <c r="D57" i="17"/>
  <c r="E57" i="17"/>
  <c r="F57" i="17"/>
  <c r="G57" i="17"/>
  <c r="H57" i="17"/>
  <c r="D57" i="16"/>
  <c r="E57" i="16"/>
  <c r="F57" i="16"/>
  <c r="G57" i="16"/>
  <c r="H57" i="16"/>
  <c r="D57" i="15"/>
  <c r="E57" i="15"/>
  <c r="F57" i="15"/>
  <c r="G57" i="15"/>
  <c r="H57" i="15"/>
  <c r="D57" i="14"/>
  <c r="E57" i="14"/>
  <c r="F57" i="14"/>
  <c r="G57" i="14"/>
  <c r="H57" i="14"/>
  <c r="D57" i="32"/>
  <c r="E57" i="32"/>
  <c r="F57" i="32"/>
  <c r="G57" i="32"/>
  <c r="H57" i="32"/>
  <c r="D57" i="31"/>
  <c r="E57" i="31"/>
  <c r="F57" i="31"/>
  <c r="G57" i="31"/>
  <c r="H57" i="31"/>
  <c r="D57" i="30"/>
  <c r="E57" i="30"/>
  <c r="F57" i="30"/>
  <c r="G57" i="30"/>
  <c r="H57" i="30"/>
  <c r="D57" i="29"/>
  <c r="E57" i="29"/>
  <c r="F57" i="29"/>
  <c r="G57" i="29"/>
  <c r="H57" i="29"/>
  <c r="D57" i="1"/>
  <c r="E57" i="1"/>
  <c r="F57" i="1"/>
  <c r="G57" i="1"/>
  <c r="H57" i="1"/>
  <c r="C57" i="2"/>
  <c r="C57" i="4"/>
  <c r="C57" i="5"/>
  <c r="C57" i="6"/>
  <c r="C57" i="7"/>
  <c r="C57" i="8"/>
  <c r="C57" i="9"/>
  <c r="C57" i="10"/>
  <c r="C57" i="11"/>
  <c r="C57" i="12"/>
  <c r="C57" i="13"/>
  <c r="C57" i="20"/>
  <c r="C57" i="22"/>
  <c r="C57" i="24"/>
  <c r="C57" i="27"/>
  <c r="C57" i="26"/>
  <c r="C57" i="25"/>
  <c r="C57" i="23"/>
  <c r="C57" i="19"/>
  <c r="C57" i="21"/>
  <c r="C57" i="18"/>
  <c r="C57" i="17"/>
  <c r="C57" i="16"/>
  <c r="C57" i="15"/>
  <c r="C57" i="14"/>
  <c r="C57" i="32"/>
  <c r="C57" i="31"/>
  <c r="C57" i="30"/>
  <c r="C57" i="29"/>
  <c r="C57" i="1"/>
  <c r="I57" i="29" l="1"/>
  <c r="I57" i="22"/>
  <c r="I57" i="12"/>
  <c r="I57" i="9"/>
  <c r="I57" i="6"/>
  <c r="I57" i="19"/>
  <c r="I57" i="17"/>
  <c r="I57" i="30"/>
  <c r="I57" i="26"/>
  <c r="I31" i="3"/>
  <c r="I15" i="3"/>
  <c r="I28" i="3"/>
  <c r="I32" i="3"/>
  <c r="I36" i="3"/>
  <c r="I40" i="3"/>
  <c r="I44" i="3"/>
  <c r="I48" i="3"/>
  <c r="I52" i="3"/>
  <c r="I56" i="3"/>
  <c r="E57" i="3"/>
  <c r="G57" i="3"/>
  <c r="I24" i="3"/>
  <c r="H57" i="3"/>
  <c r="I12" i="3"/>
  <c r="I14" i="3"/>
  <c r="F57" i="3"/>
  <c r="I16" i="3"/>
  <c r="I57" i="32"/>
  <c r="I57" i="20"/>
  <c r="I57" i="10"/>
  <c r="I57" i="16"/>
  <c r="I57" i="13"/>
  <c r="I57" i="21"/>
  <c r="I57" i="23"/>
  <c r="I57" i="1"/>
  <c r="I57" i="8"/>
  <c r="I57" i="31"/>
  <c r="I57" i="15"/>
  <c r="I57" i="5"/>
  <c r="I57" i="4"/>
  <c r="I57" i="24"/>
  <c r="I57" i="27"/>
  <c r="I18" i="3"/>
  <c r="I22" i="3"/>
  <c r="I30" i="3"/>
  <c r="I38" i="3"/>
  <c r="I46" i="3"/>
  <c r="I50" i="3"/>
  <c r="I34" i="3"/>
  <c r="I54" i="3"/>
  <c r="D57" i="3"/>
  <c r="I20" i="3"/>
  <c r="I26" i="3"/>
  <c r="I42" i="3"/>
  <c r="I11" i="3"/>
  <c r="I19" i="3"/>
  <c r="I27" i="3"/>
  <c r="I35" i="3"/>
  <c r="I51" i="3"/>
  <c r="I55" i="3"/>
  <c r="I10" i="3"/>
  <c r="I23" i="3"/>
  <c r="I39" i="3"/>
  <c r="I43" i="3"/>
  <c r="I7" i="3"/>
  <c r="I8" i="3"/>
  <c r="I9" i="3"/>
  <c r="I13" i="3"/>
  <c r="I17" i="3"/>
  <c r="I21" i="3"/>
  <c r="I25" i="3"/>
  <c r="I29" i="3"/>
  <c r="I33" i="3"/>
  <c r="I37" i="3"/>
  <c r="I41" i="3"/>
  <c r="I45" i="3"/>
  <c r="I49" i="3"/>
  <c r="I53" i="3"/>
  <c r="C57" i="3"/>
  <c r="I57" i="3" l="1"/>
</calcChain>
</file>

<file path=xl/sharedStrings.xml><?xml version="1.0" encoding="utf-8"?>
<sst xmlns="http://schemas.openxmlformats.org/spreadsheetml/2006/main" count="2151" uniqueCount="66">
  <si>
    <t>Agencia Nacional de Aduanas de México</t>
  </si>
  <si>
    <t>Dirección General de Investigación Aduanera</t>
  </si>
  <si>
    <t>Diección General de Investigación Aduanera 5</t>
  </si>
  <si>
    <t>CTA</t>
  </si>
  <si>
    <t>ADUANA</t>
  </si>
  <si>
    <t>IVA</t>
  </si>
  <si>
    <t>ADVALOREM</t>
  </si>
  <si>
    <t>DTA</t>
  </si>
  <si>
    <t>IEPS</t>
  </si>
  <si>
    <t>ISAN</t>
  </si>
  <si>
    <t>OTROS</t>
  </si>
  <si>
    <t>TOTAL</t>
  </si>
  <si>
    <t>ACAPULCO, GRO.</t>
  </si>
  <si>
    <t>AGUA PRIETA, SON.</t>
  </si>
  <si>
    <t>SUBTTE LOPEZ, QUINTANA ROO.</t>
  </si>
  <si>
    <t>CD. DEL CARMEN, CAMP.</t>
  </si>
  <si>
    <t>CD. JUAREZ, CHIH.</t>
  </si>
  <si>
    <t>COATZACOALCOS, VER.</t>
  </si>
  <si>
    <t>CANCUN, QUINTANA ROO.</t>
  </si>
  <si>
    <t>ENSENADA, B.C.</t>
  </si>
  <si>
    <t>GUAYMAS, SON.</t>
  </si>
  <si>
    <t>LAZARO CARDENAS, MICH.</t>
  </si>
  <si>
    <t>LA PAZ, B.C.S.</t>
  </si>
  <si>
    <t>MANZANILLO, COL.</t>
  </si>
  <si>
    <t>MATAMOROS, TAMPS.</t>
  </si>
  <si>
    <t>MAZATLAN, SIN.</t>
  </si>
  <si>
    <t>MEXICALI, B.C.</t>
  </si>
  <si>
    <t>MEXICO, D.F.</t>
  </si>
  <si>
    <t>NACO, SON.</t>
  </si>
  <si>
    <t>NOGALES, SON.</t>
  </si>
  <si>
    <t>NUEVO LAREDO, TAMPS.</t>
  </si>
  <si>
    <t>OJINAGA, CHIH.</t>
  </si>
  <si>
    <t>PUERTO PALOMAS, CHIH.</t>
  </si>
  <si>
    <t>PIEDRAS NEGRAS, COAH.</t>
  </si>
  <si>
    <t>PROGRESO, YUC.</t>
  </si>
  <si>
    <t>CD. REYNOSA, TAMPS.</t>
  </si>
  <si>
    <t>SALINA CRUZ, OAX.</t>
  </si>
  <si>
    <t>SAN LUIS RIO COLORADO, SON.</t>
  </si>
  <si>
    <t>CD. MIGUEL ALEMAN, TAMPS.</t>
  </si>
  <si>
    <t>CD. HIDALGO, CHIS.</t>
  </si>
  <si>
    <t>TAMPICO, TAMPS.</t>
  </si>
  <si>
    <t>TECATE, B.C.</t>
  </si>
  <si>
    <t>TIJUANA, B.C.</t>
  </si>
  <si>
    <t>TUXPAN, VER.</t>
  </si>
  <si>
    <t>VERACRUZ, VER.</t>
  </si>
  <si>
    <t>CD. ACUÑA, COAH.</t>
  </si>
  <si>
    <t>TORREON, COAH.</t>
  </si>
  <si>
    <t>AEROPTO. INTERNAL. CD. MEXICO</t>
  </si>
  <si>
    <t>GUADALAJARA, JAL.</t>
  </si>
  <si>
    <t>SONOYTA, SON.</t>
  </si>
  <si>
    <t>QUERETARO, QRO.</t>
  </si>
  <si>
    <t>MONTERREY, N.L.</t>
  </si>
  <si>
    <t>TOLUCA, EDO. DE MEXICO.</t>
  </si>
  <si>
    <t>CHIHUAHUA, CHIH.</t>
  </si>
  <si>
    <t>AGUASCALIENTES, AGS.</t>
  </si>
  <si>
    <t>PUEBLA, PUE.</t>
  </si>
  <si>
    <t>COLOMBIA, N.L.</t>
  </si>
  <si>
    <t>ALTAMIRA, TAMPS.</t>
  </si>
  <si>
    <t>CD. CAMARGO, TAMPS.</t>
  </si>
  <si>
    <t>DOS BOCAS, TAB.</t>
  </si>
  <si>
    <t>GUANAJUATO, GTO.</t>
  </si>
  <si>
    <t>AEROPTO. INTERNAL. FELIPE ANGELES</t>
  </si>
  <si>
    <t>T O T A L.</t>
  </si>
  <si>
    <t> </t>
  </si>
  <si>
    <t>CONCEPTO NOVIEMBRE   2023</t>
  </si>
  <si>
    <t>CONCEPTO NOVIEMBRE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</si>
</sst>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7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Geomanist"/>
      <family val="3"/>
    </font>
    <font>
      <b/>
      <sz val="12"/>
      <name val="Geomanist"/>
      <family val="3"/>
    </font>
    <font>
      <sz val="12"/>
      <color theme="1"/>
      <name val="Geomanist"/>
      <family val="3"/>
    </font>
    <font>
      <sz val="12"/>
      <name val="Geomanist"/>
      <family val="3"/>
    </font>
    <font>
      <sz val="12"/>
      <color theme="0"/>
      <name val="Geomanist"/>
      <family val="3"/>
    </font>
    <font>
      <sz val="12"/>
      <color indexed="9"/>
      <name val="Geomanist"/>
      <family val="3"/>
    </font>
    <font>
      <sz val="1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theme="1"/>
      <name val="Geomanist"/>
      <family val="3"/>
    </font>
    <font>
      <b/>
      <sz val="12"/>
      <color theme="1"/>
      <name val="Geomanist"/>
      <family val="3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EFF6F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FF6FB"/>
        <bgColor rgb="FF000000"/>
      </patternFill>
    </fill>
    <fill>
      <patternFill patternType="solid">
        <fgColor rgb="FFD9E1F2"/>
        <bgColor rgb="FF000000"/>
      </patternFill>
    </fill>
  </fills>
  <borders count="8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1">
    <xf numFmtId="0" fontId="0" fillId="0" borderId="0" xfId="0"/>
    <xf numFmtId="0" fontId="2" fillId="2" borderId="2" xfId="0" applyFont="1" applyFill="1" applyBorder="1" applyAlignment="1">
      <alignment horizontal="center" vertical="center"/>
    </xf>
    <xf numFmtId="49" fontId="2" fillId="2" borderId="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3" fillId="0" borderId="0" xfId="0" applyFont="1" applyAlignment="1">
      <alignment horizontal="center"/>
    </xf>
    <xf numFmtId="0" fontId="5" fillId="0" borderId="0" xfId="0" applyFont="1" applyAlignment="1">
      <alignment horizontal="right" vertical="center"/>
    </xf>
    <xf numFmtId="0" fontId="3" fillId="0" borderId="1" xfId="0" applyFont="1" applyBorder="1" applyAlignment="1">
      <alignment horizontal="center"/>
    </xf>
    <xf numFmtId="49" fontId="3" fillId="0" borderId="1" xfId="0" applyNumberFormat="1" applyFont="1" applyBorder="1" applyAlignment="1">
      <alignment horizontal="center"/>
    </xf>
    <xf numFmtId="3" fontId="4" fillId="0" borderId="0" xfId="0" applyNumberFormat="1" applyFont="1"/>
    <xf numFmtId="0" fontId="3" fillId="0" borderId="5" xfId="0" applyFont="1" applyBorder="1" applyAlignment="1">
      <alignment horizontal="center"/>
    </xf>
    <xf numFmtId="3" fontId="3" fillId="0" borderId="5" xfId="0" applyNumberFormat="1" applyFont="1" applyBorder="1" applyAlignment="1">
      <alignment horizontal="left"/>
    </xf>
    <xf numFmtId="3" fontId="3" fillId="0" borderId="5" xfId="0" applyNumberFormat="1" applyFont="1" applyBorder="1" applyAlignment="1">
      <alignment horizontal="right"/>
    </xf>
    <xf numFmtId="1" fontId="5" fillId="2" borderId="2" xfId="0" applyNumberFormat="1" applyFont="1" applyFill="1" applyBorder="1" applyAlignment="1">
      <alignment horizontal="center"/>
    </xf>
    <xf numFmtId="43" fontId="4" fillId="0" borderId="0" xfId="0" applyNumberFormat="1" applyFont="1"/>
    <xf numFmtId="1" fontId="5" fillId="3" borderId="2" xfId="0" applyNumberFormat="1" applyFont="1" applyFill="1" applyBorder="1" applyAlignment="1">
      <alignment horizontal="center"/>
    </xf>
    <xf numFmtId="1" fontId="5" fillId="3" borderId="2" xfId="0" applyNumberFormat="1" applyFont="1" applyFill="1" applyBorder="1" applyAlignment="1">
      <alignment horizontal="left"/>
    </xf>
    <xf numFmtId="1" fontId="6" fillId="2" borderId="2" xfId="0" applyNumberFormat="1" applyFont="1" applyFill="1" applyBorder="1" applyAlignment="1">
      <alignment horizontal="center" vertical="center"/>
    </xf>
    <xf numFmtId="1" fontId="7" fillId="2" borderId="2" xfId="0" applyNumberFormat="1" applyFont="1" applyFill="1" applyBorder="1" applyAlignment="1">
      <alignment horizontal="center" vertical="center"/>
    </xf>
    <xf numFmtId="3" fontId="10" fillId="2" borderId="2" xfId="0" applyNumberFormat="1" applyFont="1" applyFill="1" applyBorder="1" applyAlignment="1">
      <alignment horizontal="right" vertical="center"/>
    </xf>
    <xf numFmtId="3" fontId="11" fillId="2" borderId="2" xfId="0" applyNumberFormat="1" applyFont="1" applyFill="1" applyBorder="1" applyAlignment="1">
      <alignment horizontal="right" vertical="center"/>
    </xf>
    <xf numFmtId="3" fontId="12" fillId="2" borderId="2" xfId="0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center" wrapText="1"/>
    </xf>
    <xf numFmtId="167" fontId="8" fillId="4" borderId="4" xfId="2" applyNumberFormat="1" applyFont="1" applyFill="1" applyBorder="1" applyAlignment="1">
      <alignment horizontal="right"/>
    </xf>
    <xf numFmtId="167" fontId="9" fillId="4" borderId="4" xfId="2" applyNumberFormat="1" applyFont="1" applyFill="1" applyBorder="1" applyAlignment="1">
      <alignment horizontal="right"/>
    </xf>
    <xf numFmtId="167" fontId="8" fillId="5" borderId="3" xfId="2" applyNumberFormat="1" applyFont="1" applyFill="1" applyBorder="1" applyAlignment="1">
      <alignment horizontal="right"/>
    </xf>
    <xf numFmtId="167" fontId="9" fillId="5" borderId="3" xfId="2" applyNumberFormat="1" applyFont="1" applyFill="1" applyBorder="1" applyAlignment="1">
      <alignment horizontal="right"/>
    </xf>
    <xf numFmtId="167" fontId="8" fillId="4" borderId="3" xfId="2" applyNumberFormat="1" applyFont="1" applyFill="1" applyBorder="1" applyAlignment="1">
      <alignment horizontal="right"/>
    </xf>
    <xf numFmtId="167" fontId="9" fillId="4" borderId="3" xfId="2" applyNumberFormat="1" applyFont="1" applyFill="1" applyBorder="1" applyAlignment="1">
      <alignment horizontal="right"/>
    </xf>
    <xf numFmtId="167" fontId="8" fillId="6" borderId="4" xfId="2" applyNumberFormat="1" applyFont="1" applyFill="1" applyBorder="1"/>
    <xf numFmtId="167" fontId="8" fillId="6" borderId="6" xfId="2" applyNumberFormat="1" applyFont="1" applyFill="1" applyBorder="1"/>
    <xf numFmtId="167" fontId="9" fillId="6" borderId="6" xfId="2" applyNumberFormat="1" applyFont="1" applyFill="1" applyBorder="1"/>
    <xf numFmtId="167" fontId="8" fillId="7" borderId="3" xfId="2" applyNumberFormat="1" applyFont="1" applyFill="1" applyBorder="1"/>
    <xf numFmtId="167" fontId="8" fillId="7" borderId="7" xfId="2" applyNumberFormat="1" applyFont="1" applyFill="1" applyBorder="1"/>
    <xf numFmtId="167" fontId="9" fillId="7" borderId="7" xfId="2" applyNumberFormat="1" applyFont="1" applyFill="1" applyBorder="1"/>
    <xf numFmtId="167" fontId="8" fillId="6" borderId="3" xfId="2" applyNumberFormat="1" applyFont="1" applyFill="1" applyBorder="1"/>
    <xf numFmtId="167" fontId="8" fillId="6" borderId="7" xfId="2" applyNumberFormat="1" applyFont="1" applyFill="1" applyBorder="1"/>
    <xf numFmtId="167" fontId="9" fillId="6" borderId="7" xfId="2" applyNumberFormat="1" applyFont="1" applyFill="1" applyBorder="1"/>
    <xf numFmtId="167" fontId="9" fillId="6" borderId="4" xfId="2" applyNumberFormat="1" applyFont="1" applyFill="1" applyBorder="1"/>
    <xf numFmtId="167" fontId="9" fillId="7" borderId="3" xfId="2" applyNumberFormat="1" applyFont="1" applyFill="1" applyBorder="1"/>
    <xf numFmtId="167" fontId="9" fillId="6" borderId="3" xfId="2" applyNumberFormat="1" applyFont="1" applyFill="1" applyBorder="1"/>
  </cellXfs>
  <cellStyles count="3">
    <cellStyle name="Millares" xfId="2" builtinId="3"/>
    <cellStyle name="Millares 2" xfId="1" xr:uid="{67F16C8E-4736-49A8-9301-920A251C8E10}"/>
    <cellStyle name="Normal" xfId="0" builtinId="0"/>
  </cellStyles>
  <dxfs count="1">
    <dxf>
      <font>
        <color rgb="FF9C0006"/>
      </font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38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37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409575</xdr:colOff>
      <xdr:row>4</xdr:row>
      <xdr:rowOff>19050</xdr:rowOff>
    </xdr:to>
    <xdr:pic>
      <xdr:nvPicPr>
        <xdr:cNvPr id="4" name="Imagen 4">
          <a:extLst>
            <a:ext uri="{FF2B5EF4-FFF2-40B4-BE49-F238E27FC236}">
              <a16:creationId xmlns:a16="http://schemas.microsoft.com/office/drawing/2014/main" id="{CF2EEEA3-95C2-4E9D-B9D2-158012A9222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828675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1DCAA20A-F858-4712-A929-663F8D0D4806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323850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BF2312F8-A59D-41D6-B9A1-ED7FCAD0D81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9525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09CC9449-95FD-4B7C-8D13-4CF54075DCB9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971550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EBE5FB42-39AE-48B7-ACA3-FEBB06B97123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981075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8C71C8B9-80BE-4C96-90B0-3EE0DF111FB7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323850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2019A045-75AE-4AD4-B5EA-79166585391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19050</xdr:rowOff>
    </xdr:from>
    <xdr:to>
      <xdr:col>3</xdr:col>
      <xdr:colOff>704850</xdr:colOff>
      <xdr:row>4</xdr:row>
      <xdr:rowOff>57150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255FAD99-1CEB-4A61-A9DD-96055FCC9FA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19050"/>
          <a:ext cx="4114800" cy="800100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323850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C4FFA4A8-7C7C-4969-9AB6-258F0BB6CEB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323850</xdr:colOff>
      <xdr:row>4</xdr:row>
      <xdr:rowOff>38100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54DB7333-8A11-41D0-B712-78FB1BE8AD2B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800100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85725</xdr:colOff>
      <xdr:row>4</xdr:row>
      <xdr:rowOff>19050</xdr:rowOff>
    </xdr:to>
    <xdr:pic>
      <xdr:nvPicPr>
        <xdr:cNvPr id="6" name="Imagen 2">
          <a:extLst>
            <a:ext uri="{FF2B5EF4-FFF2-40B4-BE49-F238E27FC236}">
              <a16:creationId xmlns:a16="http://schemas.microsoft.com/office/drawing/2014/main" id="{0214C0B1-7591-43D5-B897-1FBC416D4581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3</xdr:col>
      <xdr:colOff>923925</xdr:colOff>
      <xdr:row>3</xdr:row>
      <xdr:rowOff>171450</xdr:rowOff>
    </xdr:to>
    <xdr:pic>
      <xdr:nvPicPr>
        <xdr:cNvPr id="6" name="Imagen 2">
          <a:extLst>
            <a:ext uri="{FF2B5EF4-FFF2-40B4-BE49-F238E27FC236}">
              <a16:creationId xmlns:a16="http://schemas.microsoft.com/office/drawing/2014/main" id="{C8C9C2B0-A324-44E1-9F02-D902594BFA9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38100"/>
          <a:ext cx="4114800" cy="70485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85725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9FE26B9B-DC63-49DD-BD29-B7503F0868FA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85725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7B6DD471-6473-43F9-9C4D-B200E3AA03D2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85725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3746CCB8-97AA-4D04-8368-9147E7557FA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85725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EAF68A0A-CC42-422A-9293-B4FD138EDDC6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647700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D92DCDC9-DDD6-44AB-9698-3C40F02B7BC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85725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943D26C4-C7D8-400E-AE30-DF43E61D1D2A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85725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7BA76DF4-4317-4B01-843A-E4D2F829E3C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85725</xdr:colOff>
      <xdr:row>4</xdr:row>
      <xdr:rowOff>19050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AC31B312-8BF4-4126-BA0B-E7E26524F483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85725</xdr:colOff>
      <xdr:row>4</xdr:row>
      <xdr:rowOff>19050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0EF0067E-125A-4D45-8766-8DC6F5A835FF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828675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01284599-754F-485A-9432-6F9BFB6A9169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323850</xdr:colOff>
      <xdr:row>3</xdr:row>
      <xdr:rowOff>133350</xdr:rowOff>
    </xdr:to>
    <xdr:pic>
      <xdr:nvPicPr>
        <xdr:cNvPr id="7" name="Imagen 2">
          <a:extLst>
            <a:ext uri="{FF2B5EF4-FFF2-40B4-BE49-F238E27FC236}">
              <a16:creationId xmlns:a16="http://schemas.microsoft.com/office/drawing/2014/main" id="{93D2C521-9F55-4D18-9F10-1EE42C31C4AA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70485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3</xdr:col>
      <xdr:colOff>655108</xdr:colOff>
      <xdr:row>4</xdr:row>
      <xdr:rowOff>19050</xdr:rowOff>
    </xdr:to>
    <xdr:pic>
      <xdr:nvPicPr>
        <xdr:cNvPr id="4" name="Imagen 2">
          <a:extLst>
            <a:ext uri="{FF2B5EF4-FFF2-40B4-BE49-F238E27FC236}">
              <a16:creationId xmlns:a16="http://schemas.microsoft.com/office/drawing/2014/main" id="{BFBFA4B7-264F-4557-8579-B4EC1E4FA377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723900</xdr:colOff>
      <xdr:row>4</xdr:row>
      <xdr:rowOff>19050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3D545EC6-32C6-457A-9BF6-628DB47B15BB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4550" t="50741" r="38158" b="37328"/>
        <a:stretch/>
      </xdr:blipFill>
      <xdr:spPr>
        <a:xfrm>
          <a:off x="0" y="0"/>
          <a:ext cx="3876675" cy="78105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323850</xdr:colOff>
      <xdr:row>3</xdr:row>
      <xdr:rowOff>133350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7C79E7FA-6C09-4ED3-A783-002B2F9D1A27}"/>
            </a:ext>
            <a:ext uri="{147F2762-F138-4A5C-976F-8EAC2B608ADB}">
              <a16:predDERef xmlns:a16="http://schemas.microsoft.com/office/drawing/2014/main" pred="{D82AA04A-9AA2-4410-83D8-51C8CCF1F6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0"/>
          <a:ext cx="4114800" cy="70485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4</xdr:col>
      <xdr:colOff>323850</xdr:colOff>
      <xdr:row>3</xdr:row>
      <xdr:rowOff>171450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133A9DAF-9BC7-4FA5-8173-2D6E0D1EC630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38100"/>
          <a:ext cx="4114800" cy="70485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3</xdr:col>
      <xdr:colOff>723900</xdr:colOff>
      <xdr:row>3</xdr:row>
      <xdr:rowOff>161925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EB63144C-8BF5-4E93-98C2-2127B066FA44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28575"/>
          <a:ext cx="4114800" cy="70485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3</xdr:col>
      <xdr:colOff>714375</xdr:colOff>
      <xdr:row>3</xdr:row>
      <xdr:rowOff>161925</xdr:rowOff>
    </xdr:to>
    <xdr:pic>
      <xdr:nvPicPr>
        <xdr:cNvPr id="5" name="Imagen 2">
          <a:extLst>
            <a:ext uri="{FF2B5EF4-FFF2-40B4-BE49-F238E27FC236}">
              <a16:creationId xmlns:a16="http://schemas.microsoft.com/office/drawing/2014/main" id="{CEDBBC31-A5BB-4825-B91D-E4DAAF195665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28575"/>
          <a:ext cx="4114800" cy="70485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38100</xdr:rowOff>
    </xdr:from>
    <xdr:to>
      <xdr:col>3</xdr:col>
      <xdr:colOff>428625</xdr:colOff>
      <xdr:row>3</xdr:row>
      <xdr:rowOff>171450</xdr:rowOff>
    </xdr:to>
    <xdr:pic>
      <xdr:nvPicPr>
        <xdr:cNvPr id="6" name="Imagen 2">
          <a:extLst>
            <a:ext uri="{FF2B5EF4-FFF2-40B4-BE49-F238E27FC236}">
              <a16:creationId xmlns:a16="http://schemas.microsoft.com/office/drawing/2014/main" id="{FD4280E5-5DA2-46C5-8FCD-32A60099D036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38100"/>
          <a:ext cx="4114800" cy="70485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28575</xdr:rowOff>
    </xdr:from>
    <xdr:to>
      <xdr:col>3</xdr:col>
      <xdr:colOff>685800</xdr:colOff>
      <xdr:row>4</xdr:row>
      <xdr:rowOff>28575</xdr:rowOff>
    </xdr:to>
    <xdr:pic>
      <xdr:nvPicPr>
        <xdr:cNvPr id="8" name="Imagen 1">
          <a:extLst>
            <a:ext uri="{FF2B5EF4-FFF2-40B4-BE49-F238E27FC236}">
              <a16:creationId xmlns:a16="http://schemas.microsoft.com/office/drawing/2014/main" id="{86ED804E-A670-434D-825F-8D5E9D22FF60}"/>
            </a:ext>
            <a:ext uri="{147F2762-F138-4A5C-976F-8EAC2B608ADB}">
              <a16:predDERef xmlns:a16="http://schemas.microsoft.com/office/drawing/2014/main" pred="{F5678907-45A2-8CBF-E069-B4BD371B3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rcRect l="23542" t="50741" r="36875" b="37037"/>
        <a:stretch/>
      </xdr:blipFill>
      <xdr:spPr>
        <a:xfrm>
          <a:off x="0" y="28575"/>
          <a:ext cx="4114800" cy="8001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3E2B2A-D877-4C78-AC42-EEAE0DA01F02}">
  <dimension ref="A1:I57"/>
  <sheetViews>
    <sheetView zoomScale="90" zoomScaleNormal="9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29.140625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64</v>
      </c>
      <c r="B4" s="22"/>
      <c r="C4" s="22"/>
      <c r="D4" s="22"/>
      <c r="E4" s="22"/>
      <c r="F4" s="22"/>
      <c r="G4" s="22"/>
      <c r="H4" s="22"/>
      <c r="I4" s="22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4">
        <f>SUM(C7:H7)</f>
        <v>0</v>
      </c>
    </row>
    <row r="8" spans="1:9" x14ac:dyDescent="0.25">
      <c r="A8" s="15">
        <v>1002</v>
      </c>
      <c r="B8" s="16" t="s">
        <v>13</v>
      </c>
      <c r="C8" s="25">
        <v>2339286</v>
      </c>
      <c r="D8" s="25">
        <v>81630</v>
      </c>
      <c r="E8" s="25">
        <v>34011</v>
      </c>
      <c r="F8" s="25">
        <v>0</v>
      </c>
      <c r="G8" s="25">
        <v>0</v>
      </c>
      <c r="H8" s="25">
        <v>25110</v>
      </c>
      <c r="I8" s="26">
        <f t="shared" ref="I8:I56" si="0">SUM(C8:H8)</f>
        <v>2480037</v>
      </c>
    </row>
    <row r="9" spans="1:9" x14ac:dyDescent="0.25">
      <c r="A9" s="15">
        <v>1005</v>
      </c>
      <c r="B9" s="16" t="s">
        <v>14</v>
      </c>
      <c r="C9" s="27">
        <v>24861</v>
      </c>
      <c r="D9" s="27">
        <v>0</v>
      </c>
      <c r="E9" s="27">
        <v>16684</v>
      </c>
      <c r="F9" s="27">
        <v>0</v>
      </c>
      <c r="G9" s="27">
        <v>0</v>
      </c>
      <c r="H9" s="27">
        <v>10751</v>
      </c>
      <c r="I9" s="28">
        <f t="shared" si="0"/>
        <v>52296</v>
      </c>
    </row>
    <row r="10" spans="1:9" x14ac:dyDescent="0.25">
      <c r="A10" s="15">
        <v>1006</v>
      </c>
      <c r="B10" s="16" t="s">
        <v>15</v>
      </c>
      <c r="C10" s="25">
        <v>7700</v>
      </c>
      <c r="D10" s="25">
        <v>0</v>
      </c>
      <c r="E10" s="25">
        <v>1225</v>
      </c>
      <c r="F10" s="25">
        <v>0</v>
      </c>
      <c r="G10" s="25">
        <v>0</v>
      </c>
      <c r="H10" s="25">
        <v>16115</v>
      </c>
      <c r="I10" s="26">
        <f t="shared" si="0"/>
        <v>25040</v>
      </c>
    </row>
    <row r="11" spans="1:9" x14ac:dyDescent="0.25">
      <c r="A11" s="15">
        <v>1007</v>
      </c>
      <c r="B11" s="16" t="s">
        <v>16</v>
      </c>
      <c r="C11" s="27">
        <v>54025585</v>
      </c>
      <c r="D11" s="27">
        <v>13556172</v>
      </c>
      <c r="E11" s="27">
        <v>2177059</v>
      </c>
      <c r="F11" s="27">
        <v>13704139</v>
      </c>
      <c r="G11" s="27">
        <v>0</v>
      </c>
      <c r="H11" s="27">
        <v>1334331</v>
      </c>
      <c r="I11" s="28">
        <f t="shared" si="0"/>
        <v>84797286</v>
      </c>
    </row>
    <row r="12" spans="1:9" x14ac:dyDescent="0.25">
      <c r="A12" s="15">
        <v>1008</v>
      </c>
      <c r="B12" s="16" t="s">
        <v>17</v>
      </c>
      <c r="C12" s="25">
        <v>561573</v>
      </c>
      <c r="D12" s="25">
        <v>0</v>
      </c>
      <c r="E12" s="25">
        <v>25079</v>
      </c>
      <c r="F12" s="25">
        <v>0</v>
      </c>
      <c r="G12" s="25">
        <v>0</v>
      </c>
      <c r="H12" s="25">
        <v>4582</v>
      </c>
      <c r="I12" s="26">
        <f t="shared" si="0"/>
        <v>591234</v>
      </c>
    </row>
    <row r="13" spans="1:9" x14ac:dyDescent="0.25">
      <c r="A13" s="15">
        <v>1010</v>
      </c>
      <c r="B13" s="16" t="s">
        <v>18</v>
      </c>
      <c r="C13" s="27">
        <v>4503704</v>
      </c>
      <c r="D13" s="27">
        <v>254360</v>
      </c>
      <c r="E13" s="27">
        <v>302156</v>
      </c>
      <c r="F13" s="27">
        <v>84845</v>
      </c>
      <c r="G13" s="27">
        <v>0</v>
      </c>
      <c r="H13" s="27">
        <v>36891</v>
      </c>
      <c r="I13" s="28">
        <f t="shared" si="0"/>
        <v>5181956</v>
      </c>
    </row>
    <row r="14" spans="1:9" x14ac:dyDescent="0.25">
      <c r="A14" s="15">
        <v>1011</v>
      </c>
      <c r="B14" s="16" t="s">
        <v>19</v>
      </c>
      <c r="C14" s="25">
        <v>16538716</v>
      </c>
      <c r="D14" s="25">
        <v>5214539</v>
      </c>
      <c r="E14" s="25">
        <v>876272</v>
      </c>
      <c r="F14" s="25">
        <v>0</v>
      </c>
      <c r="G14" s="25">
        <v>0</v>
      </c>
      <c r="H14" s="25">
        <v>1289513</v>
      </c>
      <c r="I14" s="26">
        <f t="shared" si="0"/>
        <v>23919040</v>
      </c>
    </row>
    <row r="15" spans="1:9" x14ac:dyDescent="0.25">
      <c r="A15" s="15">
        <v>1012</v>
      </c>
      <c r="B15" s="16" t="s">
        <v>20</v>
      </c>
      <c r="C15" s="27">
        <v>92</v>
      </c>
      <c r="D15" s="27">
        <v>0</v>
      </c>
      <c r="E15" s="27">
        <v>817</v>
      </c>
      <c r="F15" s="27">
        <v>0</v>
      </c>
      <c r="G15" s="27">
        <v>0</v>
      </c>
      <c r="H15" s="27">
        <v>81650</v>
      </c>
      <c r="I15" s="28">
        <f t="shared" si="0"/>
        <v>82559</v>
      </c>
    </row>
    <row r="16" spans="1:9" x14ac:dyDescent="0.25">
      <c r="A16" s="15">
        <v>1013</v>
      </c>
      <c r="B16" s="16" t="s">
        <v>21</v>
      </c>
      <c r="C16" s="25">
        <v>180502077</v>
      </c>
      <c r="D16" s="25">
        <v>87340258</v>
      </c>
      <c r="E16" s="25">
        <v>6130758</v>
      </c>
      <c r="F16" s="25">
        <v>3129259</v>
      </c>
      <c r="G16" s="25">
        <v>0</v>
      </c>
      <c r="H16" s="25">
        <v>899944</v>
      </c>
      <c r="I16" s="26">
        <f t="shared" si="0"/>
        <v>278002296</v>
      </c>
    </row>
    <row r="17" spans="1:9" x14ac:dyDescent="0.25">
      <c r="A17" s="15">
        <v>1014</v>
      </c>
      <c r="B17" s="16" t="s">
        <v>22</v>
      </c>
      <c r="C17" s="27">
        <v>36833</v>
      </c>
      <c r="D17" s="27">
        <v>29720</v>
      </c>
      <c r="E17" s="27">
        <v>1585</v>
      </c>
      <c r="F17" s="27">
        <v>0</v>
      </c>
      <c r="G17" s="27">
        <v>0</v>
      </c>
      <c r="H17" s="27">
        <v>3988</v>
      </c>
      <c r="I17" s="28">
        <f t="shared" si="0"/>
        <v>72126</v>
      </c>
    </row>
    <row r="18" spans="1:9" x14ac:dyDescent="0.25">
      <c r="A18" s="15">
        <v>1016</v>
      </c>
      <c r="B18" s="16" t="s">
        <v>23</v>
      </c>
      <c r="C18" s="25">
        <v>470895900</v>
      </c>
      <c r="D18" s="25">
        <v>126777141</v>
      </c>
      <c r="E18" s="25">
        <v>21284569</v>
      </c>
      <c r="F18" s="25">
        <v>3390881</v>
      </c>
      <c r="G18" s="25">
        <v>0</v>
      </c>
      <c r="H18" s="25">
        <v>4328937</v>
      </c>
      <c r="I18" s="26">
        <f t="shared" si="0"/>
        <v>626677428</v>
      </c>
    </row>
    <row r="19" spans="1:9" x14ac:dyDescent="0.25">
      <c r="A19" s="15">
        <v>1017</v>
      </c>
      <c r="B19" s="16" t="s">
        <v>24</v>
      </c>
      <c r="C19" s="27">
        <v>83591425</v>
      </c>
      <c r="D19" s="27">
        <v>4054850</v>
      </c>
      <c r="E19" s="27">
        <v>3172865</v>
      </c>
      <c r="F19" s="27">
        <v>22244780</v>
      </c>
      <c r="G19" s="27">
        <v>0</v>
      </c>
      <c r="H19" s="27">
        <v>794992</v>
      </c>
      <c r="I19" s="28">
        <f t="shared" si="0"/>
        <v>113858912</v>
      </c>
    </row>
    <row r="20" spans="1:9" x14ac:dyDescent="0.25">
      <c r="A20" s="15">
        <v>1018</v>
      </c>
      <c r="B20" s="16" t="s">
        <v>25</v>
      </c>
      <c r="C20" s="25">
        <v>2388162</v>
      </c>
      <c r="D20" s="25">
        <v>878954</v>
      </c>
      <c r="E20" s="25">
        <v>124496</v>
      </c>
      <c r="F20" s="25">
        <v>0</v>
      </c>
      <c r="G20" s="25">
        <v>0</v>
      </c>
      <c r="H20" s="25">
        <v>46804</v>
      </c>
      <c r="I20" s="26">
        <f t="shared" si="0"/>
        <v>3438416</v>
      </c>
    </row>
    <row r="21" spans="1:9" x14ac:dyDescent="0.25">
      <c r="A21" s="15">
        <v>1019</v>
      </c>
      <c r="B21" s="16" t="s">
        <v>26</v>
      </c>
      <c r="C21" s="27">
        <v>29256507</v>
      </c>
      <c r="D21" s="27">
        <v>4888797</v>
      </c>
      <c r="E21" s="27">
        <v>831036</v>
      </c>
      <c r="F21" s="27">
        <v>6500726</v>
      </c>
      <c r="G21" s="27">
        <v>0</v>
      </c>
      <c r="H21" s="27">
        <v>595502</v>
      </c>
      <c r="I21" s="28">
        <f t="shared" si="0"/>
        <v>42072568</v>
      </c>
    </row>
    <row r="22" spans="1:9" x14ac:dyDescent="0.25">
      <c r="A22" s="15">
        <v>1020</v>
      </c>
      <c r="B22" s="16" t="s">
        <v>27</v>
      </c>
      <c r="C22" s="25">
        <v>18381915</v>
      </c>
      <c r="D22" s="25">
        <v>7497110</v>
      </c>
      <c r="E22" s="25">
        <v>624194</v>
      </c>
      <c r="F22" s="25">
        <v>10508266</v>
      </c>
      <c r="G22" s="25">
        <v>0</v>
      </c>
      <c r="H22" s="25">
        <v>119932</v>
      </c>
      <c r="I22" s="26">
        <f t="shared" si="0"/>
        <v>37131417</v>
      </c>
    </row>
    <row r="23" spans="1:9" x14ac:dyDescent="0.25">
      <c r="A23" s="15">
        <v>1022</v>
      </c>
      <c r="B23" s="16" t="s">
        <v>28</v>
      </c>
      <c r="C23" s="27">
        <v>1644858</v>
      </c>
      <c r="D23" s="27">
        <v>3431</v>
      </c>
      <c r="E23" s="27">
        <v>4983</v>
      </c>
      <c r="F23" s="27">
        <v>0</v>
      </c>
      <c r="G23" s="27">
        <v>0</v>
      </c>
      <c r="H23" s="27">
        <v>2320</v>
      </c>
      <c r="I23" s="28">
        <f t="shared" si="0"/>
        <v>1655592</v>
      </c>
    </row>
    <row r="24" spans="1:9" x14ac:dyDescent="0.25">
      <c r="A24" s="15">
        <v>1023</v>
      </c>
      <c r="B24" s="16" t="s">
        <v>29</v>
      </c>
      <c r="C24" s="25">
        <v>15096042</v>
      </c>
      <c r="D24" s="25">
        <v>2671175</v>
      </c>
      <c r="E24" s="25">
        <v>599318</v>
      </c>
      <c r="F24" s="25">
        <v>23792</v>
      </c>
      <c r="G24" s="25">
        <v>0</v>
      </c>
      <c r="H24" s="25">
        <v>412512</v>
      </c>
      <c r="I24" s="26">
        <f t="shared" si="0"/>
        <v>18802839</v>
      </c>
    </row>
    <row r="25" spans="1:9" x14ac:dyDescent="0.25">
      <c r="A25" s="15">
        <v>1024</v>
      </c>
      <c r="B25" s="16" t="s">
        <v>30</v>
      </c>
      <c r="C25" s="27">
        <v>506932991</v>
      </c>
      <c r="D25" s="27">
        <v>38495897</v>
      </c>
      <c r="E25" s="27">
        <v>11265482</v>
      </c>
      <c r="F25" s="27">
        <v>8358605</v>
      </c>
      <c r="G25" s="27">
        <v>0</v>
      </c>
      <c r="H25" s="27">
        <v>5505452</v>
      </c>
      <c r="I25" s="28">
        <f t="shared" si="0"/>
        <v>570558427</v>
      </c>
    </row>
    <row r="26" spans="1:9" x14ac:dyDescent="0.25">
      <c r="A26" s="15">
        <v>1025</v>
      </c>
      <c r="B26" s="16" t="s">
        <v>31</v>
      </c>
      <c r="C26" s="25">
        <v>323482</v>
      </c>
      <c r="D26" s="25">
        <v>17</v>
      </c>
      <c r="E26" s="25">
        <v>17498</v>
      </c>
      <c r="F26" s="25">
        <v>0</v>
      </c>
      <c r="G26" s="25">
        <v>0</v>
      </c>
      <c r="H26" s="25">
        <v>29540</v>
      </c>
      <c r="I26" s="26">
        <f t="shared" si="0"/>
        <v>370537</v>
      </c>
    </row>
    <row r="27" spans="1:9" x14ac:dyDescent="0.25">
      <c r="A27" s="15">
        <v>1026</v>
      </c>
      <c r="B27" s="16" t="s">
        <v>32</v>
      </c>
      <c r="C27" s="27">
        <v>224841</v>
      </c>
      <c r="D27" s="27">
        <v>3699</v>
      </c>
      <c r="E27" s="27">
        <v>1518</v>
      </c>
      <c r="F27" s="27">
        <v>0</v>
      </c>
      <c r="G27" s="27">
        <v>0</v>
      </c>
      <c r="H27" s="27">
        <v>23140</v>
      </c>
      <c r="I27" s="28">
        <f t="shared" si="0"/>
        <v>253198</v>
      </c>
    </row>
    <row r="28" spans="1:9" x14ac:dyDescent="0.25">
      <c r="A28" s="15">
        <v>1027</v>
      </c>
      <c r="B28" s="16" t="s">
        <v>33</v>
      </c>
      <c r="C28" s="25">
        <v>37323492</v>
      </c>
      <c r="D28" s="25">
        <v>882410</v>
      </c>
      <c r="E28" s="25">
        <v>396170</v>
      </c>
      <c r="F28" s="25">
        <v>489508</v>
      </c>
      <c r="G28" s="25">
        <v>5000</v>
      </c>
      <c r="H28" s="25">
        <v>421057</v>
      </c>
      <c r="I28" s="26">
        <f t="shared" si="0"/>
        <v>39517637</v>
      </c>
    </row>
    <row r="29" spans="1:9" x14ac:dyDescent="0.25">
      <c r="A29" s="15">
        <v>1028</v>
      </c>
      <c r="B29" s="16" t="s">
        <v>34</v>
      </c>
      <c r="C29" s="27">
        <v>8090318</v>
      </c>
      <c r="D29" s="27">
        <v>1077874</v>
      </c>
      <c r="E29" s="27">
        <v>339610</v>
      </c>
      <c r="F29" s="27">
        <v>101492</v>
      </c>
      <c r="G29" s="27">
        <v>0</v>
      </c>
      <c r="H29" s="27">
        <v>61856</v>
      </c>
      <c r="I29" s="28">
        <f t="shared" si="0"/>
        <v>9671150</v>
      </c>
    </row>
    <row r="30" spans="1:9" x14ac:dyDescent="0.25">
      <c r="A30" s="15">
        <v>1030</v>
      </c>
      <c r="B30" s="16" t="s">
        <v>35</v>
      </c>
      <c r="C30" s="25">
        <v>136630506</v>
      </c>
      <c r="D30" s="25">
        <v>4731349</v>
      </c>
      <c r="E30" s="25">
        <v>4366852</v>
      </c>
      <c r="F30" s="25">
        <v>139744679</v>
      </c>
      <c r="G30" s="25">
        <v>0</v>
      </c>
      <c r="H30" s="25">
        <v>1012343</v>
      </c>
      <c r="I30" s="26">
        <f t="shared" si="0"/>
        <v>286485729</v>
      </c>
    </row>
    <row r="31" spans="1:9" x14ac:dyDescent="0.25">
      <c r="A31" s="15">
        <v>1031</v>
      </c>
      <c r="B31" s="16" t="s">
        <v>36</v>
      </c>
      <c r="C31" s="27">
        <v>138</v>
      </c>
      <c r="D31" s="27">
        <v>0</v>
      </c>
      <c r="E31" s="27">
        <v>1225</v>
      </c>
      <c r="F31" s="27">
        <v>0</v>
      </c>
      <c r="G31" s="27">
        <v>0</v>
      </c>
      <c r="H31" s="27">
        <v>870</v>
      </c>
      <c r="I31" s="28">
        <f t="shared" si="0"/>
        <v>2233</v>
      </c>
    </row>
    <row r="32" spans="1:9" x14ac:dyDescent="0.25">
      <c r="A32" s="15">
        <v>1033</v>
      </c>
      <c r="B32" s="16" t="s">
        <v>37</v>
      </c>
      <c r="C32" s="25">
        <v>1084502</v>
      </c>
      <c r="D32" s="25">
        <v>304254</v>
      </c>
      <c r="E32" s="25">
        <v>50220</v>
      </c>
      <c r="F32" s="25">
        <v>78110</v>
      </c>
      <c r="G32" s="25">
        <v>0</v>
      </c>
      <c r="H32" s="25">
        <v>25470</v>
      </c>
      <c r="I32" s="26">
        <f t="shared" si="0"/>
        <v>1542556</v>
      </c>
    </row>
    <row r="33" spans="1:9" x14ac:dyDescent="0.25">
      <c r="A33" s="15">
        <v>1034</v>
      </c>
      <c r="B33" s="16" t="s">
        <v>38</v>
      </c>
      <c r="C33" s="27">
        <v>11335361</v>
      </c>
      <c r="D33" s="27">
        <v>160917</v>
      </c>
      <c r="E33" s="27">
        <v>24468</v>
      </c>
      <c r="F33" s="27">
        <v>0</v>
      </c>
      <c r="G33" s="27">
        <v>0</v>
      </c>
      <c r="H33" s="27">
        <v>31090</v>
      </c>
      <c r="I33" s="28">
        <f t="shared" si="0"/>
        <v>11551836</v>
      </c>
    </row>
    <row r="34" spans="1:9" x14ac:dyDescent="0.25">
      <c r="A34" s="15">
        <v>1037</v>
      </c>
      <c r="B34" s="16" t="s">
        <v>39</v>
      </c>
      <c r="C34" s="25">
        <v>8861514</v>
      </c>
      <c r="D34" s="25">
        <v>1769930</v>
      </c>
      <c r="E34" s="25">
        <v>196390</v>
      </c>
      <c r="F34" s="25">
        <v>497399</v>
      </c>
      <c r="G34" s="25">
        <v>0</v>
      </c>
      <c r="H34" s="25">
        <v>180295</v>
      </c>
      <c r="I34" s="26">
        <f t="shared" si="0"/>
        <v>11505528</v>
      </c>
    </row>
    <row r="35" spans="1:9" x14ac:dyDescent="0.25">
      <c r="A35" s="15">
        <v>1038</v>
      </c>
      <c r="B35" s="16" t="s">
        <v>40</v>
      </c>
      <c r="C35" s="27">
        <v>3405625</v>
      </c>
      <c r="D35" s="27">
        <v>42785</v>
      </c>
      <c r="E35" s="27">
        <v>13355</v>
      </c>
      <c r="F35" s="27">
        <v>0</v>
      </c>
      <c r="G35" s="27">
        <v>0</v>
      </c>
      <c r="H35" s="27">
        <v>19320</v>
      </c>
      <c r="I35" s="28">
        <f t="shared" si="0"/>
        <v>3481085</v>
      </c>
    </row>
    <row r="36" spans="1:9" x14ac:dyDescent="0.25">
      <c r="A36" s="15">
        <v>1039</v>
      </c>
      <c r="B36" s="16" t="s">
        <v>41</v>
      </c>
      <c r="C36" s="25">
        <v>2512822</v>
      </c>
      <c r="D36" s="25">
        <v>161979</v>
      </c>
      <c r="E36" s="25">
        <v>25060</v>
      </c>
      <c r="F36" s="25">
        <v>0</v>
      </c>
      <c r="G36" s="25">
        <v>0</v>
      </c>
      <c r="H36" s="25">
        <v>57341</v>
      </c>
      <c r="I36" s="26">
        <f t="shared" si="0"/>
        <v>2757202</v>
      </c>
    </row>
    <row r="37" spans="1:9" x14ac:dyDescent="0.25">
      <c r="A37" s="15">
        <v>1040</v>
      </c>
      <c r="B37" s="16" t="s">
        <v>42</v>
      </c>
      <c r="C37" s="27">
        <v>61478553</v>
      </c>
      <c r="D37" s="27">
        <v>7529572</v>
      </c>
      <c r="E37" s="27">
        <v>1815191</v>
      </c>
      <c r="F37" s="27">
        <v>943993</v>
      </c>
      <c r="G37" s="27">
        <v>2500</v>
      </c>
      <c r="H37" s="27">
        <v>1215013</v>
      </c>
      <c r="I37" s="28">
        <f t="shared" si="0"/>
        <v>72984822</v>
      </c>
    </row>
    <row r="38" spans="1:9" x14ac:dyDescent="0.25">
      <c r="A38" s="15">
        <v>1042</v>
      </c>
      <c r="B38" s="16" t="s">
        <v>43</v>
      </c>
      <c r="C38" s="25">
        <v>159916026</v>
      </c>
      <c r="D38" s="25">
        <v>0</v>
      </c>
      <c r="E38" s="25">
        <v>4463682</v>
      </c>
      <c r="F38" s="25">
        <v>161589735</v>
      </c>
      <c r="G38" s="25">
        <v>0</v>
      </c>
      <c r="H38" s="25">
        <v>19055</v>
      </c>
      <c r="I38" s="26">
        <f t="shared" si="0"/>
        <v>325988498</v>
      </c>
    </row>
    <row r="39" spans="1:9" x14ac:dyDescent="0.25">
      <c r="A39" s="15">
        <v>1043</v>
      </c>
      <c r="B39" s="16" t="s">
        <v>44</v>
      </c>
      <c r="C39" s="27">
        <v>129064956</v>
      </c>
      <c r="D39" s="27">
        <v>29776403</v>
      </c>
      <c r="E39" s="27">
        <v>5112791</v>
      </c>
      <c r="F39" s="27">
        <v>2941736</v>
      </c>
      <c r="G39" s="27">
        <v>0</v>
      </c>
      <c r="H39" s="27">
        <v>285401</v>
      </c>
      <c r="I39" s="28">
        <f t="shared" si="0"/>
        <v>167181287</v>
      </c>
    </row>
    <row r="40" spans="1:9" x14ac:dyDescent="0.25">
      <c r="A40" s="15">
        <v>1044</v>
      </c>
      <c r="B40" s="16" t="s">
        <v>45</v>
      </c>
      <c r="C40" s="25">
        <v>7144922</v>
      </c>
      <c r="D40" s="25">
        <v>178278</v>
      </c>
      <c r="E40" s="25">
        <v>97005</v>
      </c>
      <c r="F40" s="25">
        <v>0</v>
      </c>
      <c r="G40" s="25">
        <v>0</v>
      </c>
      <c r="H40" s="25">
        <v>131970</v>
      </c>
      <c r="I40" s="26">
        <f t="shared" si="0"/>
        <v>7552175</v>
      </c>
    </row>
    <row r="41" spans="1:9" x14ac:dyDescent="0.25">
      <c r="A41" s="15">
        <v>1046</v>
      </c>
      <c r="B41" s="16" t="s">
        <v>46</v>
      </c>
      <c r="C41" s="27">
        <v>209144</v>
      </c>
      <c r="D41" s="27">
        <v>0</v>
      </c>
      <c r="E41" s="27">
        <v>393</v>
      </c>
      <c r="F41" s="27">
        <v>0</v>
      </c>
      <c r="G41" s="27">
        <v>0</v>
      </c>
      <c r="H41" s="27">
        <v>496373</v>
      </c>
      <c r="I41" s="28">
        <f t="shared" si="0"/>
        <v>705910</v>
      </c>
    </row>
    <row r="42" spans="1:9" x14ac:dyDescent="0.25">
      <c r="A42" s="15">
        <v>1047</v>
      </c>
      <c r="B42" s="16" t="s">
        <v>47</v>
      </c>
      <c r="C42" s="25">
        <v>109376567</v>
      </c>
      <c r="D42" s="25">
        <v>43228605</v>
      </c>
      <c r="E42" s="25">
        <v>4760770</v>
      </c>
      <c r="F42" s="25">
        <v>111113</v>
      </c>
      <c r="G42" s="25">
        <v>0</v>
      </c>
      <c r="H42" s="25">
        <v>2173254</v>
      </c>
      <c r="I42" s="26">
        <f t="shared" si="0"/>
        <v>159650309</v>
      </c>
    </row>
    <row r="43" spans="1:9" x14ac:dyDescent="0.25">
      <c r="A43" s="15">
        <v>1048</v>
      </c>
      <c r="B43" s="16" t="s">
        <v>48</v>
      </c>
      <c r="C43" s="27">
        <v>36013832</v>
      </c>
      <c r="D43" s="27">
        <v>4094771</v>
      </c>
      <c r="E43" s="27">
        <v>1634537</v>
      </c>
      <c r="F43" s="27">
        <v>100081</v>
      </c>
      <c r="G43" s="27">
        <v>0</v>
      </c>
      <c r="H43" s="27">
        <v>604034</v>
      </c>
      <c r="I43" s="28">
        <f t="shared" si="0"/>
        <v>42447255</v>
      </c>
    </row>
    <row r="44" spans="1:9" x14ac:dyDescent="0.25">
      <c r="A44" s="15">
        <v>1050</v>
      </c>
      <c r="B44" s="16" t="s">
        <v>49</v>
      </c>
      <c r="C44" s="25">
        <v>9789</v>
      </c>
      <c r="D44" s="25">
        <v>1553</v>
      </c>
      <c r="E44" s="25">
        <v>471</v>
      </c>
      <c r="F44" s="25">
        <v>0</v>
      </c>
      <c r="G44" s="25">
        <v>0</v>
      </c>
      <c r="H44" s="25">
        <v>2790</v>
      </c>
      <c r="I44" s="26">
        <f t="shared" si="0"/>
        <v>14603</v>
      </c>
    </row>
    <row r="45" spans="1:9" x14ac:dyDescent="0.25">
      <c r="A45" s="15">
        <v>1052</v>
      </c>
      <c r="B45" s="16" t="s">
        <v>50</v>
      </c>
      <c r="C45" s="27">
        <v>14884547</v>
      </c>
      <c r="D45" s="27">
        <v>713920</v>
      </c>
      <c r="E45" s="27">
        <v>794924</v>
      </c>
      <c r="F45" s="27">
        <v>0</v>
      </c>
      <c r="G45" s="27">
        <v>0</v>
      </c>
      <c r="H45" s="27">
        <v>453624</v>
      </c>
      <c r="I45" s="28">
        <f t="shared" si="0"/>
        <v>16847015</v>
      </c>
    </row>
    <row r="46" spans="1:9" x14ac:dyDescent="0.25">
      <c r="A46" s="15">
        <v>1054</v>
      </c>
      <c r="B46" s="16" t="s">
        <v>51</v>
      </c>
      <c r="C46" s="25">
        <v>22887603</v>
      </c>
      <c r="D46" s="25">
        <v>1818459</v>
      </c>
      <c r="E46" s="25">
        <v>1075776</v>
      </c>
      <c r="F46" s="25">
        <v>507766</v>
      </c>
      <c r="G46" s="25">
        <v>17504</v>
      </c>
      <c r="H46" s="25">
        <v>481849</v>
      </c>
      <c r="I46" s="26">
        <f t="shared" si="0"/>
        <v>26788957</v>
      </c>
    </row>
    <row r="47" spans="1:9" x14ac:dyDescent="0.25">
      <c r="A47" s="15">
        <v>1055</v>
      </c>
      <c r="B47" s="16" t="s">
        <v>52</v>
      </c>
      <c r="C47" s="27">
        <v>19541008</v>
      </c>
      <c r="D47" s="27">
        <v>1143637</v>
      </c>
      <c r="E47" s="27">
        <v>831150</v>
      </c>
      <c r="F47" s="27">
        <v>48</v>
      </c>
      <c r="G47" s="27">
        <v>0</v>
      </c>
      <c r="H47" s="27">
        <v>245382</v>
      </c>
      <c r="I47" s="28">
        <f t="shared" si="0"/>
        <v>21761225</v>
      </c>
    </row>
    <row r="48" spans="1:9" x14ac:dyDescent="0.25">
      <c r="A48" s="15">
        <v>1057</v>
      </c>
      <c r="B48" s="16" t="s">
        <v>53</v>
      </c>
      <c r="C48" s="25">
        <v>1836471</v>
      </c>
      <c r="D48" s="25">
        <v>197034</v>
      </c>
      <c r="E48" s="25">
        <v>97735</v>
      </c>
      <c r="F48" s="25">
        <v>0</v>
      </c>
      <c r="G48" s="25">
        <v>0</v>
      </c>
      <c r="H48" s="25">
        <v>339759</v>
      </c>
      <c r="I48" s="26">
        <f t="shared" si="0"/>
        <v>2470999</v>
      </c>
    </row>
    <row r="49" spans="1:9" x14ac:dyDescent="0.25">
      <c r="A49" s="15">
        <v>1058</v>
      </c>
      <c r="B49" s="16" t="s">
        <v>54</v>
      </c>
      <c r="C49" s="27">
        <v>15086127</v>
      </c>
      <c r="D49" s="27">
        <v>1236937</v>
      </c>
      <c r="E49" s="27">
        <v>232163</v>
      </c>
      <c r="F49" s="27">
        <v>0</v>
      </c>
      <c r="G49" s="27">
        <v>2500</v>
      </c>
      <c r="H49" s="27">
        <v>693276</v>
      </c>
      <c r="I49" s="28">
        <f t="shared" si="0"/>
        <v>17251003</v>
      </c>
    </row>
    <row r="50" spans="1:9" x14ac:dyDescent="0.25">
      <c r="A50" s="15">
        <v>1062</v>
      </c>
      <c r="B50" s="16" t="s">
        <v>55</v>
      </c>
      <c r="C50" s="25">
        <v>31195359</v>
      </c>
      <c r="D50" s="25">
        <v>742427</v>
      </c>
      <c r="E50" s="25">
        <v>1498787</v>
      </c>
      <c r="F50" s="25">
        <v>49392</v>
      </c>
      <c r="G50" s="25">
        <v>0</v>
      </c>
      <c r="H50" s="25">
        <v>338989</v>
      </c>
      <c r="I50" s="26">
        <f t="shared" si="0"/>
        <v>33824954</v>
      </c>
    </row>
    <row r="51" spans="1:9" x14ac:dyDescent="0.25">
      <c r="A51" s="15">
        <v>1065</v>
      </c>
      <c r="B51" s="16" t="s">
        <v>56</v>
      </c>
      <c r="C51" s="27">
        <v>82633064</v>
      </c>
      <c r="D51" s="27">
        <v>5670942</v>
      </c>
      <c r="E51" s="27">
        <v>1512285</v>
      </c>
      <c r="F51" s="27">
        <v>442926</v>
      </c>
      <c r="G51" s="27">
        <v>0</v>
      </c>
      <c r="H51" s="27">
        <v>466708</v>
      </c>
      <c r="I51" s="28">
        <f t="shared" si="0"/>
        <v>90725925</v>
      </c>
    </row>
    <row r="52" spans="1:9" x14ac:dyDescent="0.25">
      <c r="A52" s="15">
        <v>1066</v>
      </c>
      <c r="B52" s="16" t="s">
        <v>57</v>
      </c>
      <c r="C52" s="25">
        <v>58232789</v>
      </c>
      <c r="D52" s="25">
        <v>4759614</v>
      </c>
      <c r="E52" s="25">
        <v>1986321</v>
      </c>
      <c r="F52" s="25">
        <v>12379</v>
      </c>
      <c r="G52" s="25">
        <v>0</v>
      </c>
      <c r="H52" s="25">
        <v>131560</v>
      </c>
      <c r="I52" s="26">
        <f t="shared" si="0"/>
        <v>65122663</v>
      </c>
    </row>
    <row r="53" spans="1:9" x14ac:dyDescent="0.25">
      <c r="A53" s="15">
        <v>1067</v>
      </c>
      <c r="B53" s="16" t="s">
        <v>58</v>
      </c>
      <c r="C53" s="27">
        <v>433512</v>
      </c>
      <c r="D53" s="27">
        <v>0</v>
      </c>
      <c r="E53" s="27">
        <v>0</v>
      </c>
      <c r="F53" s="27">
        <v>0</v>
      </c>
      <c r="G53" s="27">
        <v>0</v>
      </c>
      <c r="H53" s="27">
        <v>7540</v>
      </c>
      <c r="I53" s="28">
        <f t="shared" si="0"/>
        <v>441052</v>
      </c>
    </row>
    <row r="54" spans="1:9" x14ac:dyDescent="0.25">
      <c r="A54" s="15">
        <v>1068</v>
      </c>
      <c r="B54" s="16" t="s">
        <v>59</v>
      </c>
      <c r="C54" s="25">
        <v>54499380</v>
      </c>
      <c r="D54" s="25">
        <v>550</v>
      </c>
      <c r="E54" s="25">
        <v>408</v>
      </c>
      <c r="F54" s="25">
        <v>99982935</v>
      </c>
      <c r="G54" s="25">
        <v>0</v>
      </c>
      <c r="H54" s="25">
        <v>870</v>
      </c>
      <c r="I54" s="26">
        <f t="shared" si="0"/>
        <v>154484143</v>
      </c>
    </row>
    <row r="55" spans="1:9" x14ac:dyDescent="0.25">
      <c r="A55" s="15">
        <v>1069</v>
      </c>
      <c r="B55" s="16" t="s">
        <v>60</v>
      </c>
      <c r="C55" s="27">
        <v>358334</v>
      </c>
      <c r="D55" s="27">
        <v>40444</v>
      </c>
      <c r="E55" s="27">
        <v>25140</v>
      </c>
      <c r="F55" s="27">
        <v>0</v>
      </c>
      <c r="G55" s="27">
        <v>0</v>
      </c>
      <c r="H55" s="27">
        <v>5670</v>
      </c>
      <c r="I55" s="28">
        <f t="shared" si="0"/>
        <v>429588</v>
      </c>
    </row>
    <row r="56" spans="1:9" ht="15" customHeight="1" x14ac:dyDescent="0.25">
      <c r="A56" s="15">
        <v>1070</v>
      </c>
      <c r="B56" s="16" t="s">
        <v>61</v>
      </c>
      <c r="C56" s="25">
        <v>200894275</v>
      </c>
      <c r="D56" s="25">
        <v>31035153</v>
      </c>
      <c r="E56" s="25">
        <v>9184844</v>
      </c>
      <c r="F56" s="25">
        <v>1169762</v>
      </c>
      <c r="G56" s="25">
        <v>0</v>
      </c>
      <c r="H56" s="25">
        <v>885729</v>
      </c>
      <c r="I56" s="26">
        <f t="shared" si="0"/>
        <v>243169763</v>
      </c>
    </row>
    <row r="57" spans="1:9" x14ac:dyDescent="0.25">
      <c r="A57" s="13"/>
      <c r="B57" s="18" t="s">
        <v>62</v>
      </c>
      <c r="C57" s="19">
        <f t="shared" ref="C57:I57" si="1">SUM(C7:C56)</f>
        <v>2602217086</v>
      </c>
      <c r="D57" s="19">
        <f t="shared" si="1"/>
        <v>433047547</v>
      </c>
      <c r="E57" s="19">
        <f t="shared" si="1"/>
        <v>88029328</v>
      </c>
      <c r="F57" s="19">
        <f t="shared" si="1"/>
        <v>476708347</v>
      </c>
      <c r="G57" s="19">
        <f t="shared" si="1"/>
        <v>27504</v>
      </c>
      <c r="H57" s="19">
        <f t="shared" si="1"/>
        <v>26350494</v>
      </c>
      <c r="I57" s="19">
        <f t="shared" si="1"/>
        <v>3626380306</v>
      </c>
    </row>
  </sheetData>
  <mergeCells count="1">
    <mergeCell ref="A4:I4"/>
  </mergeCell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DA9F2-33DD-466E-B141-4E6E1A54F82B}">
  <dimension ref="A1:I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26.42578125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64</v>
      </c>
      <c r="B4" s="22"/>
      <c r="C4" s="22"/>
      <c r="D4" s="22"/>
      <c r="E4" s="22"/>
      <c r="F4" s="22"/>
      <c r="G4" s="22"/>
      <c r="H4" s="22"/>
      <c r="I4" s="22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10000</v>
      </c>
      <c r="I7" s="24">
        <f>SUM(C7:H7)</f>
        <v>10000</v>
      </c>
    </row>
    <row r="8" spans="1:9" x14ac:dyDescent="0.25">
      <c r="A8" s="15">
        <v>1002</v>
      </c>
      <c r="B8" s="16" t="s">
        <v>13</v>
      </c>
      <c r="C8" s="25">
        <v>3004715</v>
      </c>
      <c r="D8" s="25">
        <v>190830</v>
      </c>
      <c r="E8" s="25">
        <v>43953</v>
      </c>
      <c r="F8" s="25">
        <v>0</v>
      </c>
      <c r="G8" s="25">
        <v>0</v>
      </c>
      <c r="H8" s="25">
        <v>109140</v>
      </c>
      <c r="I8" s="26">
        <f t="shared" ref="I8:I56" si="0">SUM(C8:H8)</f>
        <v>3348638</v>
      </c>
    </row>
    <row r="9" spans="1:9" x14ac:dyDescent="0.25">
      <c r="A9" s="15">
        <v>1005</v>
      </c>
      <c r="B9" s="16" t="s">
        <v>14</v>
      </c>
      <c r="C9" s="27">
        <v>74431</v>
      </c>
      <c r="D9" s="27">
        <v>55960</v>
      </c>
      <c r="E9" s="27">
        <v>13681</v>
      </c>
      <c r="F9" s="27">
        <v>0</v>
      </c>
      <c r="G9" s="27">
        <v>0</v>
      </c>
      <c r="H9" s="27">
        <v>60140</v>
      </c>
      <c r="I9" s="28">
        <f t="shared" si="0"/>
        <v>204212</v>
      </c>
    </row>
    <row r="10" spans="1:9" x14ac:dyDescent="0.25">
      <c r="A10" s="15">
        <v>1006</v>
      </c>
      <c r="B10" s="16" t="s">
        <v>15</v>
      </c>
      <c r="C10" s="25">
        <v>45777</v>
      </c>
      <c r="D10" s="25">
        <v>0</v>
      </c>
      <c r="E10" s="25">
        <v>2268</v>
      </c>
      <c r="F10" s="25">
        <v>0</v>
      </c>
      <c r="G10" s="25">
        <v>0</v>
      </c>
      <c r="H10" s="25">
        <v>290</v>
      </c>
      <c r="I10" s="26">
        <f t="shared" si="0"/>
        <v>48335</v>
      </c>
    </row>
    <row r="11" spans="1:9" x14ac:dyDescent="0.25">
      <c r="A11" s="15">
        <v>1007</v>
      </c>
      <c r="B11" s="16" t="s">
        <v>16</v>
      </c>
      <c r="C11" s="27">
        <v>180320584</v>
      </c>
      <c r="D11" s="27">
        <v>10361627</v>
      </c>
      <c r="E11" s="27">
        <v>3111994</v>
      </c>
      <c r="F11" s="27">
        <v>155212416</v>
      </c>
      <c r="G11" s="27">
        <v>0</v>
      </c>
      <c r="H11" s="27">
        <v>1785741</v>
      </c>
      <c r="I11" s="28">
        <f t="shared" si="0"/>
        <v>350792362</v>
      </c>
    </row>
    <row r="12" spans="1:9" x14ac:dyDescent="0.25">
      <c r="A12" s="15">
        <v>1008</v>
      </c>
      <c r="B12" s="16" t="s">
        <v>17</v>
      </c>
      <c r="C12" s="25">
        <v>35865764</v>
      </c>
      <c r="D12" s="25">
        <v>0</v>
      </c>
      <c r="E12" s="25">
        <v>2029</v>
      </c>
      <c r="F12" s="25">
        <v>0</v>
      </c>
      <c r="G12" s="25">
        <v>0</v>
      </c>
      <c r="H12" s="25">
        <v>20301</v>
      </c>
      <c r="I12" s="26">
        <f t="shared" si="0"/>
        <v>35888094</v>
      </c>
    </row>
    <row r="13" spans="1:9" x14ac:dyDescent="0.25">
      <c r="A13" s="15">
        <v>1010</v>
      </c>
      <c r="B13" s="16" t="s">
        <v>18</v>
      </c>
      <c r="C13" s="27">
        <v>7842482</v>
      </c>
      <c r="D13" s="27">
        <v>1176131</v>
      </c>
      <c r="E13" s="27">
        <v>344424</v>
      </c>
      <c r="F13" s="27">
        <v>210282</v>
      </c>
      <c r="G13" s="27">
        <v>0</v>
      </c>
      <c r="H13" s="27">
        <v>37171</v>
      </c>
      <c r="I13" s="28">
        <f t="shared" si="0"/>
        <v>9610490</v>
      </c>
    </row>
    <row r="14" spans="1:9" x14ac:dyDescent="0.25">
      <c r="A14" s="15">
        <v>1011</v>
      </c>
      <c r="B14" s="16" t="s">
        <v>19</v>
      </c>
      <c r="C14" s="25">
        <v>111784617</v>
      </c>
      <c r="D14" s="25">
        <v>8707630</v>
      </c>
      <c r="E14" s="25">
        <v>4653475</v>
      </c>
      <c r="F14" s="25">
        <v>153469127</v>
      </c>
      <c r="G14" s="25">
        <v>0</v>
      </c>
      <c r="H14" s="25">
        <v>217472</v>
      </c>
      <c r="I14" s="26">
        <f t="shared" si="0"/>
        <v>278832321</v>
      </c>
    </row>
    <row r="15" spans="1:9" x14ac:dyDescent="0.25">
      <c r="A15" s="15">
        <v>1012</v>
      </c>
      <c r="B15" s="16" t="s">
        <v>20</v>
      </c>
      <c r="C15" s="27">
        <v>31380299</v>
      </c>
      <c r="D15" s="27">
        <v>9165</v>
      </c>
      <c r="E15" s="27">
        <v>30508</v>
      </c>
      <c r="F15" s="27">
        <v>42023955</v>
      </c>
      <c r="G15" s="27">
        <v>0</v>
      </c>
      <c r="H15" s="27">
        <v>26770</v>
      </c>
      <c r="I15" s="28">
        <f t="shared" si="0"/>
        <v>73470697</v>
      </c>
    </row>
    <row r="16" spans="1:9" x14ac:dyDescent="0.25">
      <c r="A16" s="15">
        <v>1013</v>
      </c>
      <c r="B16" s="16" t="s">
        <v>21</v>
      </c>
      <c r="C16" s="25">
        <v>325108552</v>
      </c>
      <c r="D16" s="25">
        <v>133386612</v>
      </c>
      <c r="E16" s="25">
        <v>11576289</v>
      </c>
      <c r="F16" s="25">
        <v>67468097</v>
      </c>
      <c r="G16" s="25">
        <v>5000</v>
      </c>
      <c r="H16" s="25">
        <v>1864278</v>
      </c>
      <c r="I16" s="26">
        <f t="shared" si="0"/>
        <v>539408828</v>
      </c>
    </row>
    <row r="17" spans="1:9" x14ac:dyDescent="0.25">
      <c r="A17" s="15">
        <v>1014</v>
      </c>
      <c r="B17" s="16" t="s">
        <v>22</v>
      </c>
      <c r="C17" s="27">
        <v>46</v>
      </c>
      <c r="D17" s="27">
        <v>0</v>
      </c>
      <c r="E17" s="27">
        <v>409</v>
      </c>
      <c r="F17" s="27">
        <v>0</v>
      </c>
      <c r="G17" s="27">
        <v>0</v>
      </c>
      <c r="H17" s="27">
        <v>22790</v>
      </c>
      <c r="I17" s="28">
        <f t="shared" si="0"/>
        <v>23245</v>
      </c>
    </row>
    <row r="18" spans="1:9" x14ac:dyDescent="0.25">
      <c r="A18" s="15">
        <v>1016</v>
      </c>
      <c r="B18" s="16" t="s">
        <v>23</v>
      </c>
      <c r="C18" s="25">
        <v>323411934</v>
      </c>
      <c r="D18" s="25">
        <v>92928272</v>
      </c>
      <c r="E18" s="25">
        <v>15377992</v>
      </c>
      <c r="F18" s="25">
        <v>1139933</v>
      </c>
      <c r="G18" s="25">
        <v>0</v>
      </c>
      <c r="H18" s="25">
        <v>1365426</v>
      </c>
      <c r="I18" s="26">
        <f t="shared" si="0"/>
        <v>434223557</v>
      </c>
    </row>
    <row r="19" spans="1:9" x14ac:dyDescent="0.25">
      <c r="A19" s="15">
        <v>1017</v>
      </c>
      <c r="B19" s="16" t="s">
        <v>24</v>
      </c>
      <c r="C19" s="27">
        <v>79871917</v>
      </c>
      <c r="D19" s="27">
        <v>2844329</v>
      </c>
      <c r="E19" s="27">
        <v>3008076</v>
      </c>
      <c r="F19" s="27">
        <v>857203</v>
      </c>
      <c r="G19" s="27">
        <v>0</v>
      </c>
      <c r="H19" s="27">
        <v>766484</v>
      </c>
      <c r="I19" s="28">
        <f t="shared" si="0"/>
        <v>87348009</v>
      </c>
    </row>
    <row r="20" spans="1:9" x14ac:dyDescent="0.25">
      <c r="A20" s="15">
        <v>1018</v>
      </c>
      <c r="B20" s="16" t="s">
        <v>25</v>
      </c>
      <c r="C20" s="25">
        <v>149775629</v>
      </c>
      <c r="D20" s="25">
        <v>25968522</v>
      </c>
      <c r="E20" s="25">
        <v>1688727</v>
      </c>
      <c r="F20" s="25">
        <v>90241638</v>
      </c>
      <c r="G20" s="25">
        <v>0</v>
      </c>
      <c r="H20" s="25">
        <v>92953</v>
      </c>
      <c r="I20" s="26">
        <f t="shared" si="0"/>
        <v>267767469</v>
      </c>
    </row>
    <row r="21" spans="1:9" x14ac:dyDescent="0.25">
      <c r="A21" s="15">
        <v>1019</v>
      </c>
      <c r="B21" s="16" t="s">
        <v>26</v>
      </c>
      <c r="C21" s="27">
        <v>45937661</v>
      </c>
      <c r="D21" s="27">
        <v>3674534</v>
      </c>
      <c r="E21" s="27">
        <v>925354</v>
      </c>
      <c r="F21" s="27">
        <v>41841354</v>
      </c>
      <c r="G21" s="27">
        <v>0</v>
      </c>
      <c r="H21" s="27">
        <v>581522</v>
      </c>
      <c r="I21" s="28">
        <f t="shared" si="0"/>
        <v>92960425</v>
      </c>
    </row>
    <row r="22" spans="1:9" x14ac:dyDescent="0.25">
      <c r="A22" s="15">
        <v>1020</v>
      </c>
      <c r="B22" s="16" t="s">
        <v>27</v>
      </c>
      <c r="C22" s="25">
        <v>34295256</v>
      </c>
      <c r="D22" s="25">
        <v>9138294</v>
      </c>
      <c r="E22" s="25">
        <v>986723</v>
      </c>
      <c r="F22" s="25">
        <v>23451815</v>
      </c>
      <c r="G22" s="25">
        <v>0</v>
      </c>
      <c r="H22" s="25">
        <v>139473</v>
      </c>
      <c r="I22" s="26">
        <f t="shared" si="0"/>
        <v>68011561</v>
      </c>
    </row>
    <row r="23" spans="1:9" x14ac:dyDescent="0.25">
      <c r="A23" s="15">
        <v>1022</v>
      </c>
      <c r="B23" s="16" t="s">
        <v>28</v>
      </c>
      <c r="C23" s="27">
        <v>2204705</v>
      </c>
      <c r="D23" s="27">
        <v>38589</v>
      </c>
      <c r="E23" s="27">
        <v>41238</v>
      </c>
      <c r="F23" s="27">
        <v>0</v>
      </c>
      <c r="G23" s="27">
        <v>0</v>
      </c>
      <c r="H23" s="27">
        <v>5220</v>
      </c>
      <c r="I23" s="28">
        <f t="shared" si="0"/>
        <v>2289752</v>
      </c>
    </row>
    <row r="24" spans="1:9" x14ac:dyDescent="0.25">
      <c r="A24" s="15">
        <v>1023</v>
      </c>
      <c r="B24" s="16" t="s">
        <v>29</v>
      </c>
      <c r="C24" s="25">
        <v>27532274</v>
      </c>
      <c r="D24" s="25">
        <v>4237171</v>
      </c>
      <c r="E24" s="25">
        <v>939223</v>
      </c>
      <c r="F24" s="25">
        <v>227850</v>
      </c>
      <c r="G24" s="25">
        <v>0</v>
      </c>
      <c r="H24" s="25">
        <v>723382</v>
      </c>
      <c r="I24" s="26">
        <f t="shared" si="0"/>
        <v>33659900</v>
      </c>
    </row>
    <row r="25" spans="1:9" x14ac:dyDescent="0.25">
      <c r="A25" s="15">
        <v>1024</v>
      </c>
      <c r="B25" s="16" t="s">
        <v>30</v>
      </c>
      <c r="C25" s="27">
        <v>556814320</v>
      </c>
      <c r="D25" s="27">
        <v>48173557</v>
      </c>
      <c r="E25" s="27">
        <v>12079939</v>
      </c>
      <c r="F25" s="27">
        <v>52419871</v>
      </c>
      <c r="G25" s="27">
        <v>0</v>
      </c>
      <c r="H25" s="27">
        <v>3470532</v>
      </c>
      <c r="I25" s="28">
        <f t="shared" si="0"/>
        <v>672958219</v>
      </c>
    </row>
    <row r="26" spans="1:9" x14ac:dyDescent="0.25">
      <c r="A26" s="15">
        <v>1025</v>
      </c>
      <c r="B26" s="16" t="s">
        <v>31</v>
      </c>
      <c r="C26" s="25">
        <v>358293</v>
      </c>
      <c r="D26" s="25">
        <v>15281</v>
      </c>
      <c r="E26" s="25">
        <v>13289</v>
      </c>
      <c r="F26" s="25">
        <v>0</v>
      </c>
      <c r="G26" s="25">
        <v>0</v>
      </c>
      <c r="H26" s="25">
        <v>45770</v>
      </c>
      <c r="I26" s="26">
        <f t="shared" si="0"/>
        <v>432633</v>
      </c>
    </row>
    <row r="27" spans="1:9" x14ac:dyDescent="0.25">
      <c r="A27" s="15">
        <v>1026</v>
      </c>
      <c r="B27" s="16" t="s">
        <v>32</v>
      </c>
      <c r="C27" s="27">
        <v>179365</v>
      </c>
      <c r="D27" s="27">
        <v>0</v>
      </c>
      <c r="E27" s="27">
        <v>1485</v>
      </c>
      <c r="F27" s="27">
        <v>0</v>
      </c>
      <c r="G27" s="27">
        <v>0</v>
      </c>
      <c r="H27" s="27">
        <v>20150</v>
      </c>
      <c r="I27" s="28">
        <f t="shared" si="0"/>
        <v>201000</v>
      </c>
    </row>
    <row r="28" spans="1:9" x14ac:dyDescent="0.25">
      <c r="A28" s="15">
        <v>1027</v>
      </c>
      <c r="B28" s="16" t="s">
        <v>33</v>
      </c>
      <c r="C28" s="25">
        <v>44924568</v>
      </c>
      <c r="D28" s="25">
        <v>753142</v>
      </c>
      <c r="E28" s="25">
        <v>543631</v>
      </c>
      <c r="F28" s="25">
        <v>389123</v>
      </c>
      <c r="G28" s="25">
        <v>0</v>
      </c>
      <c r="H28" s="25">
        <v>501386</v>
      </c>
      <c r="I28" s="26">
        <f t="shared" si="0"/>
        <v>47111850</v>
      </c>
    </row>
    <row r="29" spans="1:9" x14ac:dyDescent="0.25">
      <c r="A29" s="15">
        <v>1028</v>
      </c>
      <c r="B29" s="16" t="s">
        <v>34</v>
      </c>
      <c r="C29" s="27">
        <v>155743487</v>
      </c>
      <c r="D29" s="27">
        <v>1318503</v>
      </c>
      <c r="E29" s="27">
        <v>4885416</v>
      </c>
      <c r="F29" s="27">
        <v>251111060</v>
      </c>
      <c r="G29" s="27">
        <v>0</v>
      </c>
      <c r="H29" s="27">
        <v>83957</v>
      </c>
      <c r="I29" s="28">
        <f t="shared" si="0"/>
        <v>413142423</v>
      </c>
    </row>
    <row r="30" spans="1:9" x14ac:dyDescent="0.25">
      <c r="A30" s="15">
        <v>1030</v>
      </c>
      <c r="B30" s="16" t="s">
        <v>35</v>
      </c>
      <c r="C30" s="25">
        <v>59879434</v>
      </c>
      <c r="D30" s="25">
        <v>5722717</v>
      </c>
      <c r="E30" s="25">
        <v>2092961</v>
      </c>
      <c r="F30" s="25">
        <v>2416507</v>
      </c>
      <c r="G30" s="25">
        <v>0</v>
      </c>
      <c r="H30" s="25">
        <v>1014653</v>
      </c>
      <c r="I30" s="26">
        <f t="shared" si="0"/>
        <v>71126272</v>
      </c>
    </row>
    <row r="31" spans="1:9" x14ac:dyDescent="0.25">
      <c r="A31" s="15">
        <v>1031</v>
      </c>
      <c r="B31" s="16" t="s">
        <v>36</v>
      </c>
      <c r="C31" s="27">
        <v>878992</v>
      </c>
      <c r="D31" s="27">
        <v>710515</v>
      </c>
      <c r="E31" s="27">
        <v>38709</v>
      </c>
      <c r="F31" s="27">
        <v>0</v>
      </c>
      <c r="G31" s="27">
        <v>0</v>
      </c>
      <c r="H31" s="27">
        <v>30781</v>
      </c>
      <c r="I31" s="28">
        <f t="shared" si="0"/>
        <v>1658997</v>
      </c>
    </row>
    <row r="32" spans="1:9" x14ac:dyDescent="0.25">
      <c r="A32" s="15">
        <v>1033</v>
      </c>
      <c r="B32" s="16" t="s">
        <v>37</v>
      </c>
      <c r="C32" s="25">
        <v>2279933</v>
      </c>
      <c r="D32" s="25">
        <v>58329</v>
      </c>
      <c r="E32" s="25">
        <v>95287</v>
      </c>
      <c r="F32" s="25">
        <v>0</v>
      </c>
      <c r="G32" s="25">
        <v>0</v>
      </c>
      <c r="H32" s="25">
        <v>23670</v>
      </c>
      <c r="I32" s="26">
        <f t="shared" si="0"/>
        <v>2457219</v>
      </c>
    </row>
    <row r="33" spans="1:9" x14ac:dyDescent="0.25">
      <c r="A33" s="15">
        <v>1034</v>
      </c>
      <c r="B33" s="16" t="s">
        <v>38</v>
      </c>
      <c r="C33" s="27">
        <v>376010</v>
      </c>
      <c r="D33" s="27">
        <v>41822</v>
      </c>
      <c r="E33" s="27">
        <v>13799</v>
      </c>
      <c r="F33" s="27">
        <v>0</v>
      </c>
      <c r="G33" s="27">
        <v>0</v>
      </c>
      <c r="H33" s="27">
        <v>10330</v>
      </c>
      <c r="I33" s="28">
        <f t="shared" si="0"/>
        <v>441961</v>
      </c>
    </row>
    <row r="34" spans="1:9" x14ac:dyDescent="0.25">
      <c r="A34" s="15">
        <v>1037</v>
      </c>
      <c r="B34" s="16" t="s">
        <v>39</v>
      </c>
      <c r="C34" s="25">
        <v>8437513</v>
      </c>
      <c r="D34" s="25">
        <v>1258655</v>
      </c>
      <c r="E34" s="25">
        <v>232650</v>
      </c>
      <c r="F34" s="25">
        <v>322536</v>
      </c>
      <c r="G34" s="25">
        <v>0</v>
      </c>
      <c r="H34" s="25">
        <v>219530</v>
      </c>
      <c r="I34" s="26">
        <f t="shared" si="0"/>
        <v>10470884</v>
      </c>
    </row>
    <row r="35" spans="1:9" x14ac:dyDescent="0.25">
      <c r="A35" s="15">
        <v>1038</v>
      </c>
      <c r="B35" s="16" t="s">
        <v>40</v>
      </c>
      <c r="C35" s="27">
        <v>109978993</v>
      </c>
      <c r="D35" s="27">
        <v>0</v>
      </c>
      <c r="E35" s="27">
        <v>4257065</v>
      </c>
      <c r="F35" s="27">
        <v>129419547</v>
      </c>
      <c r="G35" s="27">
        <v>0</v>
      </c>
      <c r="H35" s="27">
        <v>68046</v>
      </c>
      <c r="I35" s="28">
        <f t="shared" si="0"/>
        <v>243723651</v>
      </c>
    </row>
    <row r="36" spans="1:9" x14ac:dyDescent="0.25">
      <c r="A36" s="15">
        <v>1039</v>
      </c>
      <c r="B36" s="16" t="s">
        <v>41</v>
      </c>
      <c r="C36" s="25">
        <v>56004</v>
      </c>
      <c r="D36" s="25">
        <v>19627</v>
      </c>
      <c r="E36" s="25">
        <v>15289</v>
      </c>
      <c r="F36" s="25">
        <v>0</v>
      </c>
      <c r="G36" s="25">
        <v>0</v>
      </c>
      <c r="H36" s="25">
        <v>49820</v>
      </c>
      <c r="I36" s="26">
        <f t="shared" si="0"/>
        <v>140740</v>
      </c>
    </row>
    <row r="37" spans="1:9" x14ac:dyDescent="0.25">
      <c r="A37" s="15">
        <v>1040</v>
      </c>
      <c r="B37" s="16" t="s">
        <v>42</v>
      </c>
      <c r="C37" s="27">
        <v>42723272</v>
      </c>
      <c r="D37" s="27">
        <v>5532410</v>
      </c>
      <c r="E37" s="27">
        <v>1534367</v>
      </c>
      <c r="F37" s="27">
        <v>1190644</v>
      </c>
      <c r="G37" s="27">
        <v>0</v>
      </c>
      <c r="H37" s="27">
        <v>1291489</v>
      </c>
      <c r="I37" s="28">
        <f t="shared" si="0"/>
        <v>52272182</v>
      </c>
    </row>
    <row r="38" spans="1:9" x14ac:dyDescent="0.25">
      <c r="A38" s="15">
        <v>1042</v>
      </c>
      <c r="B38" s="16" t="s">
        <v>43</v>
      </c>
      <c r="C38" s="25">
        <v>63165223</v>
      </c>
      <c r="D38" s="25">
        <v>0</v>
      </c>
      <c r="E38" s="25">
        <v>1759463</v>
      </c>
      <c r="F38" s="25">
        <v>3594616</v>
      </c>
      <c r="G38" s="25">
        <v>0</v>
      </c>
      <c r="H38" s="25">
        <v>5670</v>
      </c>
      <c r="I38" s="26">
        <f t="shared" si="0"/>
        <v>68524972</v>
      </c>
    </row>
    <row r="39" spans="1:9" x14ac:dyDescent="0.25">
      <c r="A39" s="15">
        <v>1043</v>
      </c>
      <c r="B39" s="16" t="s">
        <v>44</v>
      </c>
      <c r="C39" s="27">
        <v>320272049</v>
      </c>
      <c r="D39" s="27">
        <v>36726792</v>
      </c>
      <c r="E39" s="27">
        <v>7419764</v>
      </c>
      <c r="F39" s="27">
        <v>14730724</v>
      </c>
      <c r="G39" s="27">
        <v>542255</v>
      </c>
      <c r="H39" s="27">
        <v>9202043</v>
      </c>
      <c r="I39" s="28">
        <f t="shared" si="0"/>
        <v>388893627</v>
      </c>
    </row>
    <row r="40" spans="1:9" x14ac:dyDescent="0.25">
      <c r="A40" s="15">
        <v>1044</v>
      </c>
      <c r="B40" s="16" t="s">
        <v>45</v>
      </c>
      <c r="C40" s="25">
        <v>3438957</v>
      </c>
      <c r="D40" s="25">
        <v>684500</v>
      </c>
      <c r="E40" s="25">
        <v>92498</v>
      </c>
      <c r="F40" s="25">
        <v>19435</v>
      </c>
      <c r="G40" s="25">
        <v>0</v>
      </c>
      <c r="H40" s="25">
        <v>179553</v>
      </c>
      <c r="I40" s="26">
        <f t="shared" si="0"/>
        <v>4414943</v>
      </c>
    </row>
    <row r="41" spans="1:9" x14ac:dyDescent="0.25">
      <c r="A41" s="15">
        <v>1046</v>
      </c>
      <c r="B41" s="16" t="s">
        <v>46</v>
      </c>
      <c r="C41" s="27">
        <v>4120036</v>
      </c>
      <c r="D41" s="27">
        <v>3793</v>
      </c>
      <c r="E41" s="27">
        <v>11560</v>
      </c>
      <c r="F41" s="27">
        <v>0</v>
      </c>
      <c r="G41" s="27">
        <v>20000</v>
      </c>
      <c r="H41" s="27">
        <v>666420</v>
      </c>
      <c r="I41" s="28">
        <f t="shared" si="0"/>
        <v>4821809</v>
      </c>
    </row>
    <row r="42" spans="1:9" x14ac:dyDescent="0.25">
      <c r="A42" s="15">
        <v>1047</v>
      </c>
      <c r="B42" s="16" t="s">
        <v>47</v>
      </c>
      <c r="C42" s="25">
        <v>134606359</v>
      </c>
      <c r="D42" s="25">
        <v>26409561</v>
      </c>
      <c r="E42" s="25">
        <v>4701421</v>
      </c>
      <c r="F42" s="25">
        <v>6936</v>
      </c>
      <c r="G42" s="25">
        <v>0</v>
      </c>
      <c r="H42" s="25">
        <v>3783458</v>
      </c>
      <c r="I42" s="26">
        <f t="shared" si="0"/>
        <v>169507735</v>
      </c>
    </row>
    <row r="43" spans="1:9" x14ac:dyDescent="0.25">
      <c r="A43" s="15">
        <v>1048</v>
      </c>
      <c r="B43" s="16" t="s">
        <v>48</v>
      </c>
      <c r="C43" s="27">
        <v>33419654</v>
      </c>
      <c r="D43" s="27">
        <v>4745145</v>
      </c>
      <c r="E43" s="27">
        <v>1779276</v>
      </c>
      <c r="F43" s="27">
        <v>6948651</v>
      </c>
      <c r="G43" s="27">
        <v>0</v>
      </c>
      <c r="H43" s="27">
        <v>784948</v>
      </c>
      <c r="I43" s="28">
        <f t="shared" si="0"/>
        <v>47677674</v>
      </c>
    </row>
    <row r="44" spans="1:9" x14ac:dyDescent="0.25">
      <c r="A44" s="15">
        <v>1050</v>
      </c>
      <c r="B44" s="16" t="s">
        <v>49</v>
      </c>
      <c r="C44" s="25">
        <v>0</v>
      </c>
      <c r="D44" s="25">
        <v>0</v>
      </c>
      <c r="E44" s="25">
        <v>0</v>
      </c>
      <c r="F44" s="25">
        <v>0</v>
      </c>
      <c r="G44" s="25">
        <v>0</v>
      </c>
      <c r="H44" s="25">
        <v>5000</v>
      </c>
      <c r="I44" s="26">
        <f t="shared" si="0"/>
        <v>5000</v>
      </c>
    </row>
    <row r="45" spans="1:9" x14ac:dyDescent="0.25">
      <c r="A45" s="15">
        <v>1052</v>
      </c>
      <c r="B45" s="16" t="s">
        <v>50</v>
      </c>
      <c r="C45" s="27">
        <v>17657808</v>
      </c>
      <c r="D45" s="27">
        <v>1702971</v>
      </c>
      <c r="E45" s="27">
        <v>784199</v>
      </c>
      <c r="F45" s="27">
        <v>694230</v>
      </c>
      <c r="G45" s="27">
        <v>0</v>
      </c>
      <c r="H45" s="27">
        <v>643554</v>
      </c>
      <c r="I45" s="28">
        <f t="shared" si="0"/>
        <v>21482762</v>
      </c>
    </row>
    <row r="46" spans="1:9" x14ac:dyDescent="0.25">
      <c r="A46" s="15">
        <v>1054</v>
      </c>
      <c r="B46" s="16" t="s">
        <v>51</v>
      </c>
      <c r="C46" s="25">
        <v>59574665</v>
      </c>
      <c r="D46" s="25">
        <v>1895025</v>
      </c>
      <c r="E46" s="25">
        <v>1306470</v>
      </c>
      <c r="F46" s="25">
        <v>1160806</v>
      </c>
      <c r="G46" s="25">
        <v>7500</v>
      </c>
      <c r="H46" s="25">
        <v>694192</v>
      </c>
      <c r="I46" s="26">
        <f t="shared" si="0"/>
        <v>64638658</v>
      </c>
    </row>
    <row r="47" spans="1:9" x14ac:dyDescent="0.25">
      <c r="A47" s="15">
        <v>1055</v>
      </c>
      <c r="B47" s="16" t="s">
        <v>52</v>
      </c>
      <c r="C47" s="27">
        <v>122252540</v>
      </c>
      <c r="D47" s="27">
        <v>2594716</v>
      </c>
      <c r="E47" s="27">
        <v>1322517</v>
      </c>
      <c r="F47" s="27">
        <v>590</v>
      </c>
      <c r="G47" s="27">
        <v>0</v>
      </c>
      <c r="H47" s="27">
        <v>359765</v>
      </c>
      <c r="I47" s="28">
        <f t="shared" si="0"/>
        <v>126530128</v>
      </c>
    </row>
    <row r="48" spans="1:9" x14ac:dyDescent="0.25">
      <c r="A48" s="15">
        <v>1057</v>
      </c>
      <c r="B48" s="16" t="s">
        <v>53</v>
      </c>
      <c r="C48" s="25">
        <v>1988580</v>
      </c>
      <c r="D48" s="25">
        <v>318212</v>
      </c>
      <c r="E48" s="25">
        <v>88263</v>
      </c>
      <c r="F48" s="25">
        <v>0</v>
      </c>
      <c r="G48" s="25">
        <v>0</v>
      </c>
      <c r="H48" s="25">
        <v>579844</v>
      </c>
      <c r="I48" s="26">
        <f t="shared" si="0"/>
        <v>2974899</v>
      </c>
    </row>
    <row r="49" spans="1:9" x14ac:dyDescent="0.25">
      <c r="A49" s="15">
        <v>1058</v>
      </c>
      <c r="B49" s="16" t="s">
        <v>54</v>
      </c>
      <c r="C49" s="27">
        <v>23416674</v>
      </c>
      <c r="D49" s="27">
        <v>839991</v>
      </c>
      <c r="E49" s="27">
        <v>754105</v>
      </c>
      <c r="F49" s="27">
        <v>58655</v>
      </c>
      <c r="G49" s="27">
        <v>7500</v>
      </c>
      <c r="H49" s="27">
        <v>983159</v>
      </c>
      <c r="I49" s="28">
        <f t="shared" si="0"/>
        <v>26060084</v>
      </c>
    </row>
    <row r="50" spans="1:9" x14ac:dyDescent="0.25">
      <c r="A50" s="15">
        <v>1062</v>
      </c>
      <c r="B50" s="16" t="s">
        <v>55</v>
      </c>
      <c r="C50" s="25">
        <v>46275928</v>
      </c>
      <c r="D50" s="25">
        <v>2801619</v>
      </c>
      <c r="E50" s="25">
        <v>1312420</v>
      </c>
      <c r="F50" s="25">
        <v>336523</v>
      </c>
      <c r="G50" s="25">
        <v>0</v>
      </c>
      <c r="H50" s="25">
        <v>4731999</v>
      </c>
      <c r="I50" s="26">
        <f t="shared" si="0"/>
        <v>55458489</v>
      </c>
    </row>
    <row r="51" spans="1:9" x14ac:dyDescent="0.25">
      <c r="A51" s="15">
        <v>1065</v>
      </c>
      <c r="B51" s="16" t="s">
        <v>56</v>
      </c>
      <c r="C51" s="27">
        <v>87785395</v>
      </c>
      <c r="D51" s="27">
        <v>10995620</v>
      </c>
      <c r="E51" s="27">
        <v>1923446</v>
      </c>
      <c r="F51" s="27">
        <v>3050373</v>
      </c>
      <c r="G51" s="27">
        <v>0</v>
      </c>
      <c r="H51" s="27">
        <v>588650</v>
      </c>
      <c r="I51" s="28">
        <f t="shared" si="0"/>
        <v>104343484</v>
      </c>
    </row>
    <row r="52" spans="1:9" x14ac:dyDescent="0.25">
      <c r="A52" s="15">
        <v>1066</v>
      </c>
      <c r="B52" s="16" t="s">
        <v>57</v>
      </c>
      <c r="C52" s="25">
        <v>162519230</v>
      </c>
      <c r="D52" s="25">
        <v>18979372</v>
      </c>
      <c r="E52" s="25">
        <v>5255634</v>
      </c>
      <c r="F52" s="25">
        <v>353263</v>
      </c>
      <c r="G52" s="25">
        <v>0</v>
      </c>
      <c r="H52" s="25">
        <v>408812</v>
      </c>
      <c r="I52" s="26">
        <f t="shared" si="0"/>
        <v>187516311</v>
      </c>
    </row>
    <row r="53" spans="1:9" x14ac:dyDescent="0.25">
      <c r="A53" s="15">
        <v>1067</v>
      </c>
      <c r="B53" s="16" t="s">
        <v>58</v>
      </c>
      <c r="C53" s="27">
        <v>455601</v>
      </c>
      <c r="D53" s="27">
        <v>0</v>
      </c>
      <c r="E53" s="27">
        <v>0</v>
      </c>
      <c r="F53" s="27">
        <v>0</v>
      </c>
      <c r="G53" s="27">
        <v>0</v>
      </c>
      <c r="H53" s="27">
        <v>14210</v>
      </c>
      <c r="I53" s="28">
        <f t="shared" si="0"/>
        <v>469811</v>
      </c>
    </row>
    <row r="54" spans="1:9" x14ac:dyDescent="0.25">
      <c r="A54" s="15">
        <v>1068</v>
      </c>
      <c r="B54" s="16" t="s">
        <v>59</v>
      </c>
      <c r="C54" s="25">
        <v>0</v>
      </c>
      <c r="D54" s="25">
        <v>0</v>
      </c>
      <c r="E54" s="25">
        <v>0</v>
      </c>
      <c r="F54" s="25">
        <v>0</v>
      </c>
      <c r="G54" s="25">
        <v>0</v>
      </c>
      <c r="H54" s="25">
        <v>0</v>
      </c>
      <c r="I54" s="26">
        <f t="shared" si="0"/>
        <v>0</v>
      </c>
    </row>
    <row r="55" spans="1:9" x14ac:dyDescent="0.25">
      <c r="A55" s="15">
        <v>1069</v>
      </c>
      <c r="B55" s="16" t="s">
        <v>60</v>
      </c>
      <c r="C55" s="27">
        <v>3009070</v>
      </c>
      <c r="D55" s="27">
        <v>9720</v>
      </c>
      <c r="E55" s="27">
        <v>110861</v>
      </c>
      <c r="F55" s="27">
        <v>0</v>
      </c>
      <c r="G55" s="27">
        <v>0</v>
      </c>
      <c r="H55" s="27">
        <v>54860</v>
      </c>
      <c r="I55" s="28">
        <f t="shared" si="0"/>
        <v>3184511</v>
      </c>
    </row>
    <row r="56" spans="1:9" ht="15" customHeight="1" x14ac:dyDescent="0.25">
      <c r="A56" s="15">
        <v>1070</v>
      </c>
      <c r="B56" s="16" t="s">
        <v>61</v>
      </c>
      <c r="C56" s="25">
        <v>74906879</v>
      </c>
      <c r="D56" s="25">
        <v>11594838</v>
      </c>
      <c r="E56" s="25">
        <v>5815322</v>
      </c>
      <c r="F56" s="25">
        <v>909566</v>
      </c>
      <c r="G56" s="25">
        <v>0</v>
      </c>
      <c r="H56" s="25">
        <v>824982</v>
      </c>
      <c r="I56" s="26">
        <f t="shared" si="0"/>
        <v>94051587</v>
      </c>
    </row>
    <row r="57" spans="1:9" x14ac:dyDescent="0.25">
      <c r="A57" s="13" t="s">
        <v>63</v>
      </c>
      <c r="B57" s="18" t="s">
        <v>62</v>
      </c>
      <c r="C57" s="19">
        <f t="shared" ref="C57:I57" si="1">SUM(C7:C56)</f>
        <v>3499951475</v>
      </c>
      <c r="D57" s="19">
        <f t="shared" si="1"/>
        <v>476624099</v>
      </c>
      <c r="E57" s="19">
        <f t="shared" si="1"/>
        <v>102987469</v>
      </c>
      <c r="F57" s="19">
        <f t="shared" si="1"/>
        <v>1045277326</v>
      </c>
      <c r="G57" s="19">
        <f t="shared" si="1"/>
        <v>582255</v>
      </c>
      <c r="H57" s="19">
        <f t="shared" si="1"/>
        <v>39169786</v>
      </c>
      <c r="I57" s="19">
        <f t="shared" si="1"/>
        <v>5164592410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CA899-331C-42CD-B89D-989B5E02C3A5}">
  <dimension ref="A1:J61"/>
  <sheetViews>
    <sheetView zoomScale="90" zoomScaleNormal="9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19" style="11" customWidth="1"/>
    <col min="3" max="8" width="15" style="12" customWidth="1"/>
    <col min="9" max="9" width="19.5703125" style="12" customWidth="1"/>
    <col min="10" max="10" width="15.7109375" style="4" customWidth="1"/>
    <col min="11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64</v>
      </c>
      <c r="B4" s="22"/>
      <c r="C4" s="22"/>
      <c r="D4" s="22"/>
      <c r="E4" s="22"/>
      <c r="F4" s="22"/>
      <c r="G4" s="22"/>
      <c r="H4" s="22"/>
      <c r="I4" s="22"/>
    </row>
    <row r="5" spans="1:9" ht="15" customHeight="1" thickBot="1" x14ac:dyDescent="0.3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4">
        <f>SUM(C7:H7)</f>
        <v>0</v>
      </c>
    </row>
    <row r="8" spans="1:9" x14ac:dyDescent="0.25">
      <c r="A8" s="15">
        <v>1002</v>
      </c>
      <c r="B8" s="16" t="s">
        <v>13</v>
      </c>
      <c r="C8" s="25">
        <v>0</v>
      </c>
      <c r="D8" s="25">
        <v>0</v>
      </c>
      <c r="E8" s="25">
        <v>0</v>
      </c>
      <c r="F8" s="25">
        <v>0</v>
      </c>
      <c r="G8" s="25">
        <v>0</v>
      </c>
      <c r="H8" s="25">
        <v>0</v>
      </c>
      <c r="I8" s="26">
        <f t="shared" ref="I8:I56" si="0">SUM(C8:H8)</f>
        <v>0</v>
      </c>
    </row>
    <row r="9" spans="1:9" x14ac:dyDescent="0.25">
      <c r="A9" s="15">
        <v>1005</v>
      </c>
      <c r="B9" s="16" t="s">
        <v>14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8">
        <f t="shared" si="0"/>
        <v>0</v>
      </c>
    </row>
    <row r="10" spans="1:9" x14ac:dyDescent="0.25">
      <c r="A10" s="15">
        <v>1006</v>
      </c>
      <c r="B10" s="16" t="s">
        <v>15</v>
      </c>
      <c r="C10" s="25">
        <v>0</v>
      </c>
      <c r="D10" s="25">
        <v>0</v>
      </c>
      <c r="E10" s="25">
        <v>0</v>
      </c>
      <c r="F10" s="25">
        <v>0</v>
      </c>
      <c r="G10" s="25">
        <v>0</v>
      </c>
      <c r="H10" s="25">
        <v>0</v>
      </c>
      <c r="I10" s="26">
        <f t="shared" si="0"/>
        <v>0</v>
      </c>
    </row>
    <row r="11" spans="1:9" x14ac:dyDescent="0.25">
      <c r="A11" s="15">
        <v>1007</v>
      </c>
      <c r="B11" s="16" t="s">
        <v>16</v>
      </c>
      <c r="C11" s="27">
        <v>3354004</v>
      </c>
      <c r="D11" s="27">
        <v>765769</v>
      </c>
      <c r="E11" s="27">
        <v>139264</v>
      </c>
      <c r="F11" s="27">
        <v>0</v>
      </c>
      <c r="G11" s="27">
        <v>0</v>
      </c>
      <c r="H11" s="27">
        <v>148382</v>
      </c>
      <c r="I11" s="28">
        <f t="shared" si="0"/>
        <v>4407419</v>
      </c>
    </row>
    <row r="12" spans="1:9" x14ac:dyDescent="0.25">
      <c r="A12" s="15">
        <v>1008</v>
      </c>
      <c r="B12" s="16" t="s">
        <v>17</v>
      </c>
      <c r="C12" s="25">
        <v>598</v>
      </c>
      <c r="D12" s="25">
        <v>0</v>
      </c>
      <c r="E12" s="25">
        <v>409</v>
      </c>
      <c r="F12" s="25">
        <v>0</v>
      </c>
      <c r="G12" s="25">
        <v>0</v>
      </c>
      <c r="H12" s="25">
        <v>3770</v>
      </c>
      <c r="I12" s="26">
        <f t="shared" si="0"/>
        <v>4777</v>
      </c>
    </row>
    <row r="13" spans="1:9" x14ac:dyDescent="0.25">
      <c r="A13" s="15">
        <v>1010</v>
      </c>
      <c r="B13" s="16" t="s">
        <v>18</v>
      </c>
      <c r="C13" s="27">
        <v>796715</v>
      </c>
      <c r="D13" s="27">
        <v>357122</v>
      </c>
      <c r="E13" s="27">
        <v>32721</v>
      </c>
      <c r="F13" s="27">
        <v>0</v>
      </c>
      <c r="G13" s="27">
        <v>0</v>
      </c>
      <c r="H13" s="27">
        <v>4930</v>
      </c>
      <c r="I13" s="28">
        <f t="shared" si="0"/>
        <v>1191488</v>
      </c>
    </row>
    <row r="14" spans="1:9" x14ac:dyDescent="0.25">
      <c r="A14" s="15">
        <v>1011</v>
      </c>
      <c r="B14" s="16" t="s">
        <v>19</v>
      </c>
      <c r="C14" s="25">
        <v>300856</v>
      </c>
      <c r="D14" s="25">
        <v>233323</v>
      </c>
      <c r="E14" s="25">
        <v>34114</v>
      </c>
      <c r="F14" s="25">
        <v>65025</v>
      </c>
      <c r="G14" s="25">
        <v>0</v>
      </c>
      <c r="H14" s="25">
        <v>28250</v>
      </c>
      <c r="I14" s="26">
        <f t="shared" si="0"/>
        <v>661568</v>
      </c>
    </row>
    <row r="15" spans="1:9" x14ac:dyDescent="0.25">
      <c r="A15" s="15">
        <v>1012</v>
      </c>
      <c r="B15" s="16" t="s">
        <v>20</v>
      </c>
      <c r="C15" s="27">
        <v>46</v>
      </c>
      <c r="D15" s="27">
        <v>0</v>
      </c>
      <c r="E15" s="27">
        <v>409</v>
      </c>
      <c r="F15" s="27">
        <v>0</v>
      </c>
      <c r="G15" s="27">
        <v>0</v>
      </c>
      <c r="H15" s="27">
        <v>290</v>
      </c>
      <c r="I15" s="28">
        <f t="shared" si="0"/>
        <v>745</v>
      </c>
    </row>
    <row r="16" spans="1:9" x14ac:dyDescent="0.25">
      <c r="A16" s="15">
        <v>1013</v>
      </c>
      <c r="B16" s="16" t="s">
        <v>21</v>
      </c>
      <c r="C16" s="25">
        <v>59683945</v>
      </c>
      <c r="D16" s="25">
        <v>43111080</v>
      </c>
      <c r="E16" s="25">
        <v>2941976</v>
      </c>
      <c r="F16" s="25">
        <v>4619</v>
      </c>
      <c r="G16" s="25">
        <v>0</v>
      </c>
      <c r="H16" s="25">
        <v>361587</v>
      </c>
      <c r="I16" s="26">
        <f t="shared" si="0"/>
        <v>106103207</v>
      </c>
    </row>
    <row r="17" spans="1:9" x14ac:dyDescent="0.25">
      <c r="A17" s="15">
        <v>1014</v>
      </c>
      <c r="B17" s="16" t="s">
        <v>22</v>
      </c>
      <c r="C17" s="27">
        <v>0</v>
      </c>
      <c r="D17" s="27">
        <v>0</v>
      </c>
      <c r="E17" s="27">
        <v>0</v>
      </c>
      <c r="F17" s="27">
        <v>0</v>
      </c>
      <c r="G17" s="27">
        <v>0</v>
      </c>
      <c r="H17" s="27">
        <v>5000</v>
      </c>
      <c r="I17" s="28">
        <f t="shared" si="0"/>
        <v>5000</v>
      </c>
    </row>
    <row r="18" spans="1:9" x14ac:dyDescent="0.25">
      <c r="A18" s="15">
        <v>1016</v>
      </c>
      <c r="B18" s="16" t="s">
        <v>23</v>
      </c>
      <c r="C18" s="25">
        <v>147650170</v>
      </c>
      <c r="D18" s="25">
        <v>38492564</v>
      </c>
      <c r="E18" s="25">
        <v>7452228</v>
      </c>
      <c r="F18" s="25">
        <v>945728</v>
      </c>
      <c r="G18" s="25">
        <v>0</v>
      </c>
      <c r="H18" s="25">
        <v>1002234</v>
      </c>
      <c r="I18" s="26">
        <f t="shared" si="0"/>
        <v>195542924</v>
      </c>
    </row>
    <row r="19" spans="1:9" x14ac:dyDescent="0.25">
      <c r="A19" s="15">
        <v>1017</v>
      </c>
      <c r="B19" s="16" t="s">
        <v>24</v>
      </c>
      <c r="C19" s="27">
        <v>23988608</v>
      </c>
      <c r="D19" s="27">
        <v>912352</v>
      </c>
      <c r="E19" s="27">
        <v>1015686</v>
      </c>
      <c r="F19" s="27">
        <v>51140</v>
      </c>
      <c r="G19" s="27">
        <v>0</v>
      </c>
      <c r="H19" s="27">
        <v>187578</v>
      </c>
      <c r="I19" s="28">
        <f t="shared" si="0"/>
        <v>26155364</v>
      </c>
    </row>
    <row r="20" spans="1:9" x14ac:dyDescent="0.25">
      <c r="A20" s="15">
        <v>1018</v>
      </c>
      <c r="B20" s="16" t="s">
        <v>25</v>
      </c>
      <c r="C20" s="25">
        <v>79810</v>
      </c>
      <c r="D20" s="25">
        <v>10658</v>
      </c>
      <c r="E20" s="25">
        <v>816</v>
      </c>
      <c r="F20" s="25">
        <v>0</v>
      </c>
      <c r="G20" s="25">
        <v>0</v>
      </c>
      <c r="H20" s="25">
        <v>3080</v>
      </c>
      <c r="I20" s="26">
        <f t="shared" si="0"/>
        <v>94364</v>
      </c>
    </row>
    <row r="21" spans="1:9" x14ac:dyDescent="0.25">
      <c r="A21" s="15">
        <v>1019</v>
      </c>
      <c r="B21" s="16" t="s">
        <v>26</v>
      </c>
      <c r="C21" s="27">
        <v>971860</v>
      </c>
      <c r="D21" s="27">
        <v>28671</v>
      </c>
      <c r="E21" s="27">
        <v>27906</v>
      </c>
      <c r="F21" s="27">
        <v>0</v>
      </c>
      <c r="G21" s="27">
        <v>0</v>
      </c>
      <c r="H21" s="27">
        <v>21460</v>
      </c>
      <c r="I21" s="28">
        <f t="shared" si="0"/>
        <v>1049897</v>
      </c>
    </row>
    <row r="22" spans="1:9" x14ac:dyDescent="0.25">
      <c r="A22" s="15">
        <v>1020</v>
      </c>
      <c r="B22" s="16" t="s">
        <v>27</v>
      </c>
      <c r="C22" s="25">
        <v>187439</v>
      </c>
      <c r="D22" s="25">
        <v>172360</v>
      </c>
      <c r="E22" s="25">
        <v>8742</v>
      </c>
      <c r="F22" s="25">
        <v>0</v>
      </c>
      <c r="G22" s="25">
        <v>0</v>
      </c>
      <c r="H22" s="25">
        <v>820</v>
      </c>
      <c r="I22" s="26">
        <f t="shared" si="0"/>
        <v>369361</v>
      </c>
    </row>
    <row r="23" spans="1:9" x14ac:dyDescent="0.25">
      <c r="A23" s="15">
        <v>1022</v>
      </c>
      <c r="B23" s="16" t="s">
        <v>28</v>
      </c>
      <c r="C23" s="27">
        <v>0</v>
      </c>
      <c r="D23" s="27">
        <v>0</v>
      </c>
      <c r="E23" s="27">
        <v>0</v>
      </c>
      <c r="F23" s="27">
        <v>0</v>
      </c>
      <c r="G23" s="27">
        <v>0</v>
      </c>
      <c r="H23" s="27">
        <v>0</v>
      </c>
      <c r="I23" s="28">
        <f t="shared" si="0"/>
        <v>0</v>
      </c>
    </row>
    <row r="24" spans="1:9" x14ac:dyDescent="0.25">
      <c r="A24" s="15">
        <v>1023</v>
      </c>
      <c r="B24" s="16" t="s">
        <v>29</v>
      </c>
      <c r="C24" s="25">
        <v>2992524</v>
      </c>
      <c r="D24" s="25">
        <v>795365</v>
      </c>
      <c r="E24" s="25">
        <v>100114</v>
      </c>
      <c r="F24" s="25">
        <v>64298</v>
      </c>
      <c r="G24" s="25">
        <v>0</v>
      </c>
      <c r="H24" s="25">
        <v>64269</v>
      </c>
      <c r="I24" s="26">
        <f t="shared" si="0"/>
        <v>4016570</v>
      </c>
    </row>
    <row r="25" spans="1:9" x14ac:dyDescent="0.25">
      <c r="A25" s="15">
        <v>1024</v>
      </c>
      <c r="B25" s="16" t="s">
        <v>30</v>
      </c>
      <c r="C25" s="27">
        <v>43645328</v>
      </c>
      <c r="D25" s="27">
        <v>6902588</v>
      </c>
      <c r="E25" s="27">
        <v>938432</v>
      </c>
      <c r="F25" s="27">
        <v>171629</v>
      </c>
      <c r="G25" s="27">
        <v>0</v>
      </c>
      <c r="H25" s="27">
        <v>410590</v>
      </c>
      <c r="I25" s="28">
        <f t="shared" si="0"/>
        <v>52068567</v>
      </c>
    </row>
    <row r="26" spans="1:9" x14ac:dyDescent="0.25">
      <c r="A26" s="15">
        <v>1025</v>
      </c>
      <c r="B26" s="16" t="s">
        <v>31</v>
      </c>
      <c r="C26" s="25">
        <v>0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6">
        <f t="shared" si="0"/>
        <v>0</v>
      </c>
    </row>
    <row r="27" spans="1:9" x14ac:dyDescent="0.25">
      <c r="A27" s="15">
        <v>1026</v>
      </c>
      <c r="B27" s="16" t="s">
        <v>32</v>
      </c>
      <c r="C27" s="27">
        <v>46</v>
      </c>
      <c r="D27" s="27">
        <v>0</v>
      </c>
      <c r="E27" s="27">
        <v>1075</v>
      </c>
      <c r="F27" s="27">
        <v>0</v>
      </c>
      <c r="G27" s="27">
        <v>0</v>
      </c>
      <c r="H27" s="27">
        <v>290</v>
      </c>
      <c r="I27" s="28">
        <f t="shared" si="0"/>
        <v>1411</v>
      </c>
    </row>
    <row r="28" spans="1:9" x14ac:dyDescent="0.25">
      <c r="A28" s="15">
        <v>1027</v>
      </c>
      <c r="B28" s="16" t="s">
        <v>33</v>
      </c>
      <c r="C28" s="25">
        <v>1212439</v>
      </c>
      <c r="D28" s="25">
        <v>92415</v>
      </c>
      <c r="E28" s="25">
        <v>20753</v>
      </c>
      <c r="F28" s="25">
        <v>46370</v>
      </c>
      <c r="G28" s="25">
        <v>0</v>
      </c>
      <c r="H28" s="25">
        <v>76681</v>
      </c>
      <c r="I28" s="26">
        <f t="shared" si="0"/>
        <v>1448658</v>
      </c>
    </row>
    <row r="29" spans="1:9" x14ac:dyDescent="0.25">
      <c r="A29" s="15">
        <v>1028</v>
      </c>
      <c r="B29" s="16" t="s">
        <v>34</v>
      </c>
      <c r="C29" s="27">
        <v>773612</v>
      </c>
      <c r="D29" s="27">
        <v>63449</v>
      </c>
      <c r="E29" s="27">
        <v>16121</v>
      </c>
      <c r="F29" s="27">
        <v>0</v>
      </c>
      <c r="G29" s="27">
        <v>0</v>
      </c>
      <c r="H29" s="27">
        <v>8650</v>
      </c>
      <c r="I29" s="28">
        <f t="shared" si="0"/>
        <v>861832</v>
      </c>
    </row>
    <row r="30" spans="1:9" x14ac:dyDescent="0.25">
      <c r="A30" s="15">
        <v>1030</v>
      </c>
      <c r="B30" s="16" t="s">
        <v>35</v>
      </c>
      <c r="C30" s="25">
        <v>6930793</v>
      </c>
      <c r="D30" s="25">
        <v>1372587</v>
      </c>
      <c r="E30" s="25">
        <v>286177</v>
      </c>
      <c r="F30" s="25">
        <v>0</v>
      </c>
      <c r="G30" s="25">
        <v>0</v>
      </c>
      <c r="H30" s="25">
        <v>134232</v>
      </c>
      <c r="I30" s="26">
        <f t="shared" si="0"/>
        <v>8723789</v>
      </c>
    </row>
    <row r="31" spans="1:9" x14ac:dyDescent="0.25">
      <c r="A31" s="15">
        <v>1031</v>
      </c>
      <c r="B31" s="16" t="s">
        <v>36</v>
      </c>
      <c r="C31" s="27">
        <v>46</v>
      </c>
      <c r="D31" s="27">
        <v>0</v>
      </c>
      <c r="E31" s="27">
        <v>409</v>
      </c>
      <c r="F31" s="27">
        <v>0</v>
      </c>
      <c r="G31" s="27">
        <v>0</v>
      </c>
      <c r="H31" s="27">
        <v>290</v>
      </c>
      <c r="I31" s="28">
        <f t="shared" si="0"/>
        <v>745</v>
      </c>
    </row>
    <row r="32" spans="1:9" x14ac:dyDescent="0.25">
      <c r="A32" s="15">
        <v>1033</v>
      </c>
      <c r="B32" s="16" t="s">
        <v>37</v>
      </c>
      <c r="C32" s="25">
        <v>43802</v>
      </c>
      <c r="D32" s="25">
        <v>836</v>
      </c>
      <c r="E32" s="25">
        <v>2968</v>
      </c>
      <c r="F32" s="25">
        <v>0</v>
      </c>
      <c r="G32" s="25">
        <v>0</v>
      </c>
      <c r="H32" s="25">
        <v>4350</v>
      </c>
      <c r="I32" s="26">
        <f t="shared" si="0"/>
        <v>51956</v>
      </c>
    </row>
    <row r="33" spans="1:9" x14ac:dyDescent="0.25">
      <c r="A33" s="15">
        <v>1034</v>
      </c>
      <c r="B33" s="16" t="s">
        <v>38</v>
      </c>
      <c r="C33" s="27">
        <v>61157</v>
      </c>
      <c r="D33" s="27">
        <v>0</v>
      </c>
      <c r="E33" s="27">
        <v>2798</v>
      </c>
      <c r="F33" s="27">
        <v>0</v>
      </c>
      <c r="G33" s="27">
        <v>0</v>
      </c>
      <c r="H33" s="27">
        <v>6850</v>
      </c>
      <c r="I33" s="28">
        <f t="shared" si="0"/>
        <v>70805</v>
      </c>
    </row>
    <row r="34" spans="1:9" x14ac:dyDescent="0.25">
      <c r="A34" s="15">
        <v>1037</v>
      </c>
      <c r="B34" s="16" t="s">
        <v>39</v>
      </c>
      <c r="C34" s="25">
        <v>2722221</v>
      </c>
      <c r="D34" s="25">
        <v>1915375</v>
      </c>
      <c r="E34" s="25">
        <v>110616</v>
      </c>
      <c r="F34" s="25">
        <v>120574</v>
      </c>
      <c r="G34" s="25">
        <v>0</v>
      </c>
      <c r="H34" s="25">
        <v>100370</v>
      </c>
      <c r="I34" s="26">
        <f t="shared" si="0"/>
        <v>4969156</v>
      </c>
    </row>
    <row r="35" spans="1:9" x14ac:dyDescent="0.25">
      <c r="A35" s="15">
        <v>1038</v>
      </c>
      <c r="B35" s="16" t="s">
        <v>40</v>
      </c>
      <c r="C35" s="27">
        <v>2094642</v>
      </c>
      <c r="D35" s="27">
        <v>0</v>
      </c>
      <c r="E35" s="27">
        <v>0</v>
      </c>
      <c r="F35" s="27">
        <v>0</v>
      </c>
      <c r="G35" s="27">
        <v>0</v>
      </c>
      <c r="H35" s="27">
        <v>1160</v>
      </c>
      <c r="I35" s="28">
        <f t="shared" si="0"/>
        <v>2095802</v>
      </c>
    </row>
    <row r="36" spans="1:9" x14ac:dyDescent="0.25">
      <c r="A36" s="15">
        <v>1039</v>
      </c>
      <c r="B36" s="16" t="s">
        <v>41</v>
      </c>
      <c r="C36" s="25">
        <v>230</v>
      </c>
      <c r="D36" s="25">
        <v>0</v>
      </c>
      <c r="E36" s="25">
        <v>1224</v>
      </c>
      <c r="F36" s="25">
        <v>0</v>
      </c>
      <c r="G36" s="25">
        <v>0</v>
      </c>
      <c r="H36" s="25">
        <v>1450</v>
      </c>
      <c r="I36" s="26">
        <f t="shared" si="0"/>
        <v>2904</v>
      </c>
    </row>
    <row r="37" spans="1:9" x14ac:dyDescent="0.25">
      <c r="A37" s="15">
        <v>1040</v>
      </c>
      <c r="B37" s="16" t="s">
        <v>42</v>
      </c>
      <c r="C37" s="27">
        <v>2531535</v>
      </c>
      <c r="D37" s="27">
        <v>209736</v>
      </c>
      <c r="E37" s="27">
        <v>101976</v>
      </c>
      <c r="F37" s="27">
        <v>0</v>
      </c>
      <c r="G37" s="27">
        <v>0</v>
      </c>
      <c r="H37" s="27">
        <v>94996</v>
      </c>
      <c r="I37" s="28">
        <f t="shared" si="0"/>
        <v>2938243</v>
      </c>
    </row>
    <row r="38" spans="1:9" x14ac:dyDescent="0.25">
      <c r="A38" s="15">
        <v>1042</v>
      </c>
      <c r="B38" s="16" t="s">
        <v>43</v>
      </c>
      <c r="C38" s="25">
        <v>141216</v>
      </c>
      <c r="D38" s="25">
        <v>0</v>
      </c>
      <c r="E38" s="25">
        <v>4090</v>
      </c>
      <c r="F38" s="25">
        <v>0</v>
      </c>
      <c r="G38" s="25">
        <v>0</v>
      </c>
      <c r="H38" s="25">
        <v>3720</v>
      </c>
      <c r="I38" s="26">
        <f t="shared" si="0"/>
        <v>149026</v>
      </c>
    </row>
    <row r="39" spans="1:9" x14ac:dyDescent="0.25">
      <c r="A39" s="15">
        <v>1043</v>
      </c>
      <c r="B39" s="16" t="s">
        <v>44</v>
      </c>
      <c r="C39" s="27">
        <v>122877271</v>
      </c>
      <c r="D39" s="27">
        <v>94092117</v>
      </c>
      <c r="E39" s="27">
        <v>5583572</v>
      </c>
      <c r="F39" s="27">
        <v>488569</v>
      </c>
      <c r="G39" s="27">
        <v>0</v>
      </c>
      <c r="H39" s="27">
        <v>146867</v>
      </c>
      <c r="I39" s="28">
        <f t="shared" si="0"/>
        <v>223188396</v>
      </c>
    </row>
    <row r="40" spans="1:9" x14ac:dyDescent="0.25">
      <c r="A40" s="15">
        <v>1044</v>
      </c>
      <c r="B40" s="16" t="s">
        <v>45</v>
      </c>
      <c r="C40" s="25">
        <v>137053</v>
      </c>
      <c r="D40" s="25">
        <v>11301</v>
      </c>
      <c r="E40" s="25">
        <v>6392</v>
      </c>
      <c r="F40" s="25">
        <v>0</v>
      </c>
      <c r="G40" s="25">
        <v>0</v>
      </c>
      <c r="H40" s="25">
        <v>37090</v>
      </c>
      <c r="I40" s="26">
        <f t="shared" si="0"/>
        <v>191836</v>
      </c>
    </row>
    <row r="41" spans="1:9" x14ac:dyDescent="0.25">
      <c r="A41" s="15">
        <v>1046</v>
      </c>
      <c r="B41" s="16" t="s">
        <v>46</v>
      </c>
      <c r="C41" s="27">
        <v>0</v>
      </c>
      <c r="D41" s="27">
        <v>0</v>
      </c>
      <c r="E41" s="27">
        <v>0</v>
      </c>
      <c r="F41" s="27">
        <v>0</v>
      </c>
      <c r="G41" s="27">
        <v>0</v>
      </c>
      <c r="H41" s="27">
        <v>110000</v>
      </c>
      <c r="I41" s="28">
        <f t="shared" si="0"/>
        <v>110000</v>
      </c>
    </row>
    <row r="42" spans="1:9" x14ac:dyDescent="0.25">
      <c r="A42" s="15">
        <v>1047</v>
      </c>
      <c r="B42" s="16" t="s">
        <v>47</v>
      </c>
      <c r="C42" s="25">
        <v>5437403</v>
      </c>
      <c r="D42" s="25">
        <v>3641369</v>
      </c>
      <c r="E42" s="25">
        <v>224654</v>
      </c>
      <c r="F42" s="25">
        <v>0</v>
      </c>
      <c r="G42" s="25">
        <v>0</v>
      </c>
      <c r="H42" s="25">
        <v>53050</v>
      </c>
      <c r="I42" s="26">
        <f t="shared" si="0"/>
        <v>9356476</v>
      </c>
    </row>
    <row r="43" spans="1:9" x14ac:dyDescent="0.25">
      <c r="A43" s="15">
        <v>1048</v>
      </c>
      <c r="B43" s="16" t="s">
        <v>48</v>
      </c>
      <c r="C43" s="27">
        <v>1063920</v>
      </c>
      <c r="D43" s="27">
        <v>71609</v>
      </c>
      <c r="E43" s="27">
        <v>53798</v>
      </c>
      <c r="F43" s="27">
        <v>0</v>
      </c>
      <c r="G43" s="27">
        <v>0</v>
      </c>
      <c r="H43" s="27">
        <v>36720</v>
      </c>
      <c r="I43" s="28">
        <f t="shared" si="0"/>
        <v>1226047</v>
      </c>
    </row>
    <row r="44" spans="1:9" x14ac:dyDescent="0.25">
      <c r="A44" s="15">
        <v>1050</v>
      </c>
      <c r="B44" s="16" t="s">
        <v>49</v>
      </c>
      <c r="C44" s="25">
        <v>0</v>
      </c>
      <c r="D44" s="25">
        <v>0</v>
      </c>
      <c r="E44" s="25">
        <v>0</v>
      </c>
      <c r="F44" s="25">
        <v>0</v>
      </c>
      <c r="G44" s="25">
        <v>0</v>
      </c>
      <c r="H44" s="25">
        <v>10690</v>
      </c>
      <c r="I44" s="26">
        <f t="shared" si="0"/>
        <v>10690</v>
      </c>
    </row>
    <row r="45" spans="1:9" x14ac:dyDescent="0.25">
      <c r="A45" s="15">
        <v>1052</v>
      </c>
      <c r="B45" s="16" t="s">
        <v>50</v>
      </c>
      <c r="C45" s="27">
        <v>614737</v>
      </c>
      <c r="D45" s="27">
        <v>9340</v>
      </c>
      <c r="E45" s="27">
        <v>11426</v>
      </c>
      <c r="F45" s="27">
        <v>0</v>
      </c>
      <c r="G45" s="27">
        <v>0</v>
      </c>
      <c r="H45" s="27">
        <v>21460</v>
      </c>
      <c r="I45" s="28">
        <f t="shared" si="0"/>
        <v>656963</v>
      </c>
    </row>
    <row r="46" spans="1:9" x14ac:dyDescent="0.25">
      <c r="A46" s="15">
        <v>1054</v>
      </c>
      <c r="B46" s="16" t="s">
        <v>51</v>
      </c>
      <c r="C46" s="25">
        <v>2616149</v>
      </c>
      <c r="D46" s="25">
        <v>651867</v>
      </c>
      <c r="E46" s="25">
        <v>76370</v>
      </c>
      <c r="F46" s="25">
        <v>0</v>
      </c>
      <c r="G46" s="25">
        <v>0</v>
      </c>
      <c r="H46" s="25">
        <v>96198</v>
      </c>
      <c r="I46" s="26">
        <f t="shared" si="0"/>
        <v>3440584</v>
      </c>
    </row>
    <row r="47" spans="1:9" x14ac:dyDescent="0.25">
      <c r="A47" s="15">
        <v>1055</v>
      </c>
      <c r="B47" s="16" t="s">
        <v>52</v>
      </c>
      <c r="C47" s="27">
        <v>2352031</v>
      </c>
      <c r="D47" s="27">
        <v>82142</v>
      </c>
      <c r="E47" s="27">
        <v>89863</v>
      </c>
      <c r="F47" s="27">
        <v>0</v>
      </c>
      <c r="G47" s="27">
        <v>0</v>
      </c>
      <c r="H47" s="27">
        <v>75116</v>
      </c>
      <c r="I47" s="28">
        <f t="shared" si="0"/>
        <v>2599152</v>
      </c>
    </row>
    <row r="48" spans="1:9" x14ac:dyDescent="0.25">
      <c r="A48" s="15">
        <v>1057</v>
      </c>
      <c r="B48" s="16" t="s">
        <v>53</v>
      </c>
      <c r="C48" s="25">
        <v>184</v>
      </c>
      <c r="D48" s="25">
        <v>0</v>
      </c>
      <c r="E48" s="25">
        <v>0</v>
      </c>
      <c r="F48" s="25">
        <v>0</v>
      </c>
      <c r="G48" s="25">
        <v>0</v>
      </c>
      <c r="H48" s="25">
        <v>33660</v>
      </c>
      <c r="I48" s="26">
        <f t="shared" si="0"/>
        <v>33844</v>
      </c>
    </row>
    <row r="49" spans="1:10" x14ac:dyDescent="0.25">
      <c r="A49" s="15">
        <v>1058</v>
      </c>
      <c r="B49" s="16" t="s">
        <v>54</v>
      </c>
      <c r="C49" s="27">
        <v>276</v>
      </c>
      <c r="D49" s="27">
        <v>0</v>
      </c>
      <c r="E49" s="27">
        <v>1224</v>
      </c>
      <c r="F49" s="27">
        <v>0</v>
      </c>
      <c r="G49" s="27">
        <v>0</v>
      </c>
      <c r="H49" s="27">
        <v>21740</v>
      </c>
      <c r="I49" s="28">
        <f t="shared" si="0"/>
        <v>23240</v>
      </c>
    </row>
    <row r="50" spans="1:10" x14ac:dyDescent="0.25">
      <c r="A50" s="15">
        <v>1062</v>
      </c>
      <c r="B50" s="16" t="s">
        <v>55</v>
      </c>
      <c r="C50" s="25">
        <v>460</v>
      </c>
      <c r="D50" s="25">
        <v>0</v>
      </c>
      <c r="E50" s="25">
        <v>2863</v>
      </c>
      <c r="F50" s="25">
        <v>0</v>
      </c>
      <c r="G50" s="25">
        <v>0</v>
      </c>
      <c r="H50" s="25">
        <v>2900</v>
      </c>
      <c r="I50" s="26">
        <f t="shared" si="0"/>
        <v>6223</v>
      </c>
    </row>
    <row r="51" spans="1:10" x14ac:dyDescent="0.25">
      <c r="A51" s="15">
        <v>1065</v>
      </c>
      <c r="B51" s="16" t="s">
        <v>56</v>
      </c>
      <c r="C51" s="27">
        <v>866875</v>
      </c>
      <c r="D51" s="27">
        <v>92919</v>
      </c>
      <c r="E51" s="27">
        <v>45661</v>
      </c>
      <c r="F51" s="27">
        <v>0</v>
      </c>
      <c r="G51" s="27">
        <v>0</v>
      </c>
      <c r="H51" s="27">
        <v>49140</v>
      </c>
      <c r="I51" s="28">
        <f t="shared" si="0"/>
        <v>1054595</v>
      </c>
    </row>
    <row r="52" spans="1:10" x14ac:dyDescent="0.25">
      <c r="A52" s="15">
        <v>1066</v>
      </c>
      <c r="B52" s="16" t="s">
        <v>57</v>
      </c>
      <c r="C52" s="25">
        <v>18968807</v>
      </c>
      <c r="D52" s="25">
        <v>1323203</v>
      </c>
      <c r="E52" s="25">
        <v>591266</v>
      </c>
      <c r="F52" s="25">
        <v>0</v>
      </c>
      <c r="G52" s="25">
        <v>0</v>
      </c>
      <c r="H52" s="25">
        <v>260302</v>
      </c>
      <c r="I52" s="26">
        <f t="shared" si="0"/>
        <v>21143578</v>
      </c>
    </row>
    <row r="53" spans="1:10" x14ac:dyDescent="0.25">
      <c r="A53" s="15">
        <v>1067</v>
      </c>
      <c r="B53" s="16" t="s">
        <v>58</v>
      </c>
      <c r="C53" s="27">
        <v>24264</v>
      </c>
      <c r="D53" s="27">
        <v>0</v>
      </c>
      <c r="E53" s="27">
        <v>0</v>
      </c>
      <c r="F53" s="27">
        <v>0</v>
      </c>
      <c r="G53" s="27">
        <v>0</v>
      </c>
      <c r="H53" s="27">
        <v>6670</v>
      </c>
      <c r="I53" s="28">
        <f t="shared" si="0"/>
        <v>30934</v>
      </c>
    </row>
    <row r="54" spans="1:10" x14ac:dyDescent="0.25">
      <c r="A54" s="15">
        <v>1068</v>
      </c>
      <c r="B54" s="16" t="s">
        <v>59</v>
      </c>
      <c r="C54" s="25">
        <v>0</v>
      </c>
      <c r="D54" s="25">
        <v>0</v>
      </c>
      <c r="E54" s="25">
        <v>0</v>
      </c>
      <c r="F54" s="25">
        <v>0</v>
      </c>
      <c r="G54" s="25">
        <v>0</v>
      </c>
      <c r="H54" s="25">
        <v>0</v>
      </c>
      <c r="I54" s="26">
        <f t="shared" si="0"/>
        <v>0</v>
      </c>
    </row>
    <row r="55" spans="1:10" x14ac:dyDescent="0.25">
      <c r="A55" s="15">
        <v>1069</v>
      </c>
      <c r="B55" s="16" t="s">
        <v>60</v>
      </c>
      <c r="C55" s="27">
        <v>180526</v>
      </c>
      <c r="D55" s="27">
        <v>0</v>
      </c>
      <c r="E55" s="27">
        <v>9499</v>
      </c>
      <c r="F55" s="27">
        <v>0</v>
      </c>
      <c r="G55" s="27">
        <v>0</v>
      </c>
      <c r="H55" s="27">
        <v>870</v>
      </c>
      <c r="I55" s="28">
        <f t="shared" si="0"/>
        <v>190895</v>
      </c>
    </row>
    <row r="56" spans="1:10" ht="15" customHeight="1" x14ac:dyDescent="0.25">
      <c r="A56" s="15">
        <v>1070</v>
      </c>
      <c r="B56" s="16" t="s">
        <v>61</v>
      </c>
      <c r="C56" s="25">
        <v>38939020</v>
      </c>
      <c r="D56" s="25">
        <v>21224378</v>
      </c>
      <c r="E56" s="25">
        <v>1514032</v>
      </c>
      <c r="F56" s="25">
        <v>428592</v>
      </c>
      <c r="G56" s="25">
        <v>0</v>
      </c>
      <c r="H56" s="25">
        <v>107411</v>
      </c>
      <c r="I56" s="26">
        <f t="shared" si="0"/>
        <v>62213433</v>
      </c>
    </row>
    <row r="57" spans="1:10" x14ac:dyDescent="0.25">
      <c r="A57" s="13" t="s">
        <v>63</v>
      </c>
      <c r="B57" s="18" t="s">
        <v>62</v>
      </c>
      <c r="C57" s="19">
        <f t="shared" ref="C57:I57" si="1">SUM(C7:C56)</f>
        <v>494242618</v>
      </c>
      <c r="D57" s="19">
        <f t="shared" si="1"/>
        <v>216636495</v>
      </c>
      <c r="E57" s="19">
        <f t="shared" si="1"/>
        <v>21451644</v>
      </c>
      <c r="F57" s="19">
        <f t="shared" si="1"/>
        <v>2386544</v>
      </c>
      <c r="G57" s="19">
        <f t="shared" si="1"/>
        <v>0</v>
      </c>
      <c r="H57" s="19">
        <f t="shared" si="1"/>
        <v>3745163</v>
      </c>
      <c r="I57" s="19">
        <f t="shared" si="1"/>
        <v>738462464</v>
      </c>
      <c r="J57" s="9"/>
    </row>
    <row r="59" spans="1:10" x14ac:dyDescent="0.25">
      <c r="B59" s="12"/>
    </row>
    <row r="60" spans="1:10" x14ac:dyDescent="0.25">
      <c r="B60" s="12"/>
    </row>
    <row r="61" spans="1:10" x14ac:dyDescent="0.25">
      <c r="B61" s="12"/>
    </row>
  </sheetData>
  <mergeCells count="1">
    <mergeCell ref="A4:I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E11C47-D129-4FA7-BAF7-70AF31F37F9B}">
  <dimension ref="A1:I57"/>
  <sheetViews>
    <sheetView zoomScale="90" zoomScaleNormal="9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23.7109375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64</v>
      </c>
      <c r="B4" s="22"/>
      <c r="C4" s="22"/>
      <c r="D4" s="22"/>
      <c r="E4" s="22"/>
      <c r="F4" s="22"/>
      <c r="G4" s="22"/>
      <c r="H4" s="22"/>
      <c r="I4" s="22"/>
    </row>
    <row r="5" spans="1:9" ht="15" customHeight="1" x14ac:dyDescent="0.25">
      <c r="A5" s="3"/>
      <c r="B5" s="7">
        <v>0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4">
        <f>SUM(C7:H7)</f>
        <v>0</v>
      </c>
    </row>
    <row r="8" spans="1:9" x14ac:dyDescent="0.25">
      <c r="A8" s="15">
        <v>1002</v>
      </c>
      <c r="B8" s="16" t="s">
        <v>13</v>
      </c>
      <c r="C8" s="25">
        <v>0</v>
      </c>
      <c r="D8" s="25">
        <v>0</v>
      </c>
      <c r="E8" s="25">
        <v>0</v>
      </c>
      <c r="F8" s="25">
        <v>0</v>
      </c>
      <c r="G8" s="25">
        <v>0</v>
      </c>
      <c r="H8" s="25">
        <v>0</v>
      </c>
      <c r="I8" s="26">
        <f t="shared" ref="I8:I56" si="0">SUM(C8:H8)</f>
        <v>0</v>
      </c>
    </row>
    <row r="9" spans="1:9" x14ac:dyDescent="0.25">
      <c r="A9" s="15">
        <v>1005</v>
      </c>
      <c r="B9" s="16" t="s">
        <v>14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8">
        <f t="shared" si="0"/>
        <v>0</v>
      </c>
    </row>
    <row r="10" spans="1:9" x14ac:dyDescent="0.25">
      <c r="A10" s="15">
        <v>1006</v>
      </c>
      <c r="B10" s="16" t="s">
        <v>15</v>
      </c>
      <c r="C10" s="25">
        <v>0</v>
      </c>
      <c r="D10" s="25">
        <v>0</v>
      </c>
      <c r="E10" s="25">
        <v>0</v>
      </c>
      <c r="F10" s="25">
        <v>0</v>
      </c>
      <c r="G10" s="25">
        <v>0</v>
      </c>
      <c r="H10" s="25">
        <v>0</v>
      </c>
      <c r="I10" s="26">
        <f t="shared" si="0"/>
        <v>0</v>
      </c>
    </row>
    <row r="11" spans="1:9" x14ac:dyDescent="0.25">
      <c r="A11" s="15">
        <v>1007</v>
      </c>
      <c r="B11" s="16" t="s">
        <v>16</v>
      </c>
      <c r="C11" s="27">
        <v>46</v>
      </c>
      <c r="D11" s="27">
        <v>0</v>
      </c>
      <c r="E11" s="27">
        <v>3264</v>
      </c>
      <c r="F11" s="27">
        <v>0</v>
      </c>
      <c r="G11" s="27">
        <v>0</v>
      </c>
      <c r="H11" s="27">
        <v>2420</v>
      </c>
      <c r="I11" s="28">
        <f t="shared" si="0"/>
        <v>5730</v>
      </c>
    </row>
    <row r="12" spans="1:9" x14ac:dyDescent="0.25">
      <c r="A12" s="15">
        <v>1008</v>
      </c>
      <c r="B12" s="16" t="s">
        <v>17</v>
      </c>
      <c r="C12" s="25">
        <v>0</v>
      </c>
      <c r="D12" s="25">
        <v>0</v>
      </c>
      <c r="E12" s="25">
        <v>0</v>
      </c>
      <c r="F12" s="25">
        <v>0</v>
      </c>
      <c r="G12" s="25">
        <v>0</v>
      </c>
      <c r="H12" s="25">
        <v>0</v>
      </c>
      <c r="I12" s="26">
        <f t="shared" si="0"/>
        <v>0</v>
      </c>
    </row>
    <row r="13" spans="1:9" x14ac:dyDescent="0.25">
      <c r="A13" s="15">
        <v>1010</v>
      </c>
      <c r="B13" s="16" t="s">
        <v>18</v>
      </c>
      <c r="C13" s="27">
        <v>0</v>
      </c>
      <c r="D13" s="27">
        <v>0</v>
      </c>
      <c r="E13" s="27">
        <v>0</v>
      </c>
      <c r="F13" s="27">
        <v>0</v>
      </c>
      <c r="G13" s="27">
        <v>0</v>
      </c>
      <c r="H13" s="27">
        <v>0</v>
      </c>
      <c r="I13" s="28">
        <f t="shared" si="0"/>
        <v>0</v>
      </c>
    </row>
    <row r="14" spans="1:9" x14ac:dyDescent="0.25">
      <c r="A14" s="15">
        <v>1011</v>
      </c>
      <c r="B14" s="16" t="s">
        <v>19</v>
      </c>
      <c r="C14" s="25">
        <v>0</v>
      </c>
      <c r="D14" s="25">
        <v>0</v>
      </c>
      <c r="E14" s="25">
        <v>0</v>
      </c>
      <c r="F14" s="25">
        <v>0</v>
      </c>
      <c r="G14" s="25">
        <v>0</v>
      </c>
      <c r="H14" s="25">
        <v>0</v>
      </c>
      <c r="I14" s="26">
        <f t="shared" si="0"/>
        <v>0</v>
      </c>
    </row>
    <row r="15" spans="1:9" x14ac:dyDescent="0.25">
      <c r="A15" s="15">
        <v>1012</v>
      </c>
      <c r="B15" s="16" t="s">
        <v>20</v>
      </c>
      <c r="C15" s="27">
        <v>46</v>
      </c>
      <c r="D15" s="27">
        <v>0</v>
      </c>
      <c r="E15" s="27">
        <v>0</v>
      </c>
      <c r="F15" s="27">
        <v>0</v>
      </c>
      <c r="G15" s="27">
        <v>0</v>
      </c>
      <c r="H15" s="27">
        <v>290</v>
      </c>
      <c r="I15" s="28">
        <f t="shared" si="0"/>
        <v>336</v>
      </c>
    </row>
    <row r="16" spans="1:9" x14ac:dyDescent="0.25">
      <c r="A16" s="15">
        <v>1013</v>
      </c>
      <c r="B16" s="16" t="s">
        <v>21</v>
      </c>
      <c r="C16" s="25">
        <v>0</v>
      </c>
      <c r="D16" s="25">
        <v>0</v>
      </c>
      <c r="E16" s="25">
        <v>0</v>
      </c>
      <c r="F16" s="25">
        <v>0</v>
      </c>
      <c r="G16" s="25">
        <v>0</v>
      </c>
      <c r="H16" s="25">
        <v>0</v>
      </c>
      <c r="I16" s="26">
        <f t="shared" si="0"/>
        <v>0</v>
      </c>
    </row>
    <row r="17" spans="1:9" x14ac:dyDescent="0.25">
      <c r="A17" s="15">
        <v>1014</v>
      </c>
      <c r="B17" s="16" t="s">
        <v>22</v>
      </c>
      <c r="C17" s="27">
        <v>0</v>
      </c>
      <c r="D17" s="27">
        <v>0</v>
      </c>
      <c r="E17" s="27">
        <v>0</v>
      </c>
      <c r="F17" s="27">
        <v>0</v>
      </c>
      <c r="G17" s="27">
        <v>0</v>
      </c>
      <c r="H17" s="27">
        <v>0</v>
      </c>
      <c r="I17" s="28">
        <f t="shared" si="0"/>
        <v>0</v>
      </c>
    </row>
    <row r="18" spans="1:9" x14ac:dyDescent="0.25">
      <c r="A18" s="15">
        <v>1016</v>
      </c>
      <c r="B18" s="16" t="s">
        <v>23</v>
      </c>
      <c r="C18" s="25">
        <v>3077720</v>
      </c>
      <c r="D18" s="25">
        <v>38837</v>
      </c>
      <c r="E18" s="25">
        <v>95929</v>
      </c>
      <c r="F18" s="25">
        <v>0</v>
      </c>
      <c r="G18" s="25">
        <v>0</v>
      </c>
      <c r="H18" s="25">
        <v>8120</v>
      </c>
      <c r="I18" s="26">
        <f t="shared" si="0"/>
        <v>3220606</v>
      </c>
    </row>
    <row r="19" spans="1:9" x14ac:dyDescent="0.25">
      <c r="A19" s="15">
        <v>1017</v>
      </c>
      <c r="B19" s="16" t="s">
        <v>24</v>
      </c>
      <c r="C19" s="27">
        <v>14767489</v>
      </c>
      <c r="D19" s="27">
        <v>0</v>
      </c>
      <c r="E19" s="27">
        <v>816866</v>
      </c>
      <c r="F19" s="27">
        <v>0</v>
      </c>
      <c r="G19" s="27">
        <v>0</v>
      </c>
      <c r="H19" s="27">
        <v>60100</v>
      </c>
      <c r="I19" s="28">
        <f t="shared" si="0"/>
        <v>15644455</v>
      </c>
    </row>
    <row r="20" spans="1:9" x14ac:dyDescent="0.25">
      <c r="A20" s="15">
        <v>1018</v>
      </c>
      <c r="B20" s="16" t="s">
        <v>25</v>
      </c>
      <c r="C20" s="25">
        <v>0</v>
      </c>
      <c r="D20" s="25">
        <v>0</v>
      </c>
      <c r="E20" s="25">
        <v>0</v>
      </c>
      <c r="F20" s="25">
        <v>0</v>
      </c>
      <c r="G20" s="25">
        <v>0</v>
      </c>
      <c r="H20" s="25">
        <v>0</v>
      </c>
      <c r="I20" s="26">
        <f t="shared" si="0"/>
        <v>0</v>
      </c>
    </row>
    <row r="21" spans="1:9" x14ac:dyDescent="0.25">
      <c r="A21" s="15">
        <v>1019</v>
      </c>
      <c r="B21" s="16" t="s">
        <v>26</v>
      </c>
      <c r="C21" s="27">
        <v>0</v>
      </c>
      <c r="D21" s="27">
        <v>0</v>
      </c>
      <c r="E21" s="27">
        <v>0</v>
      </c>
      <c r="F21" s="27">
        <v>0</v>
      </c>
      <c r="G21" s="27">
        <v>0</v>
      </c>
      <c r="H21" s="27">
        <v>0</v>
      </c>
      <c r="I21" s="28">
        <f t="shared" si="0"/>
        <v>0</v>
      </c>
    </row>
    <row r="22" spans="1:9" x14ac:dyDescent="0.25">
      <c r="A22" s="15">
        <v>1020</v>
      </c>
      <c r="B22" s="16" t="s">
        <v>27</v>
      </c>
      <c r="C22" s="25">
        <v>0</v>
      </c>
      <c r="D22" s="25">
        <v>0</v>
      </c>
      <c r="E22" s="25">
        <v>0</v>
      </c>
      <c r="F22" s="25">
        <v>0</v>
      </c>
      <c r="G22" s="25">
        <v>0</v>
      </c>
      <c r="H22" s="25">
        <v>0</v>
      </c>
      <c r="I22" s="26">
        <f t="shared" si="0"/>
        <v>0</v>
      </c>
    </row>
    <row r="23" spans="1:9" x14ac:dyDescent="0.25">
      <c r="A23" s="15">
        <v>1022</v>
      </c>
      <c r="B23" s="16" t="s">
        <v>28</v>
      </c>
      <c r="C23" s="27">
        <v>0</v>
      </c>
      <c r="D23" s="27">
        <v>0</v>
      </c>
      <c r="E23" s="27">
        <v>0</v>
      </c>
      <c r="F23" s="27">
        <v>0</v>
      </c>
      <c r="G23" s="27">
        <v>0</v>
      </c>
      <c r="H23" s="27">
        <v>0</v>
      </c>
      <c r="I23" s="28">
        <f t="shared" si="0"/>
        <v>0</v>
      </c>
    </row>
    <row r="24" spans="1:9" x14ac:dyDescent="0.25">
      <c r="A24" s="15">
        <v>1023</v>
      </c>
      <c r="B24" s="16" t="s">
        <v>29</v>
      </c>
      <c r="C24" s="25">
        <v>276</v>
      </c>
      <c r="D24" s="25">
        <v>0</v>
      </c>
      <c r="E24" s="25">
        <v>0</v>
      </c>
      <c r="F24" s="25">
        <v>0</v>
      </c>
      <c r="G24" s="25">
        <v>0</v>
      </c>
      <c r="H24" s="25">
        <v>1740</v>
      </c>
      <c r="I24" s="26">
        <f t="shared" si="0"/>
        <v>2016</v>
      </c>
    </row>
    <row r="25" spans="1:9" x14ac:dyDescent="0.25">
      <c r="A25" s="15">
        <v>1024</v>
      </c>
      <c r="B25" s="16" t="s">
        <v>30</v>
      </c>
      <c r="C25" s="27">
        <v>8820376</v>
      </c>
      <c r="D25" s="27">
        <v>304250</v>
      </c>
      <c r="E25" s="27">
        <v>228508</v>
      </c>
      <c r="F25" s="27">
        <v>0</v>
      </c>
      <c r="G25" s="27">
        <v>0</v>
      </c>
      <c r="H25" s="27">
        <v>190240</v>
      </c>
      <c r="I25" s="28">
        <f t="shared" si="0"/>
        <v>9543374</v>
      </c>
    </row>
    <row r="26" spans="1:9" x14ac:dyDescent="0.25">
      <c r="A26" s="15">
        <v>1025</v>
      </c>
      <c r="B26" s="16" t="s">
        <v>31</v>
      </c>
      <c r="C26" s="25">
        <v>0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6">
        <f t="shared" si="0"/>
        <v>0</v>
      </c>
    </row>
    <row r="27" spans="1:9" x14ac:dyDescent="0.25">
      <c r="A27" s="15">
        <v>1026</v>
      </c>
      <c r="B27" s="16" t="s">
        <v>32</v>
      </c>
      <c r="C27" s="27">
        <v>0</v>
      </c>
      <c r="D27" s="27">
        <v>0</v>
      </c>
      <c r="E27" s="27">
        <v>0</v>
      </c>
      <c r="F27" s="27">
        <v>0</v>
      </c>
      <c r="G27" s="27">
        <v>0</v>
      </c>
      <c r="H27" s="27">
        <v>0</v>
      </c>
      <c r="I27" s="28">
        <f t="shared" si="0"/>
        <v>0</v>
      </c>
    </row>
    <row r="28" spans="1:9" x14ac:dyDescent="0.25">
      <c r="A28" s="15">
        <v>1027</v>
      </c>
      <c r="B28" s="16" t="s">
        <v>33</v>
      </c>
      <c r="C28" s="25">
        <v>322</v>
      </c>
      <c r="D28" s="25">
        <v>0</v>
      </c>
      <c r="E28" s="25">
        <v>0</v>
      </c>
      <c r="F28" s="25">
        <v>0</v>
      </c>
      <c r="G28" s="25">
        <v>0</v>
      </c>
      <c r="H28" s="25">
        <v>2030</v>
      </c>
      <c r="I28" s="26">
        <f t="shared" si="0"/>
        <v>2352</v>
      </c>
    </row>
    <row r="29" spans="1:9" x14ac:dyDescent="0.25">
      <c r="A29" s="15">
        <v>1028</v>
      </c>
      <c r="B29" s="16" t="s">
        <v>34</v>
      </c>
      <c r="C29" s="27">
        <v>46</v>
      </c>
      <c r="D29" s="27">
        <v>0</v>
      </c>
      <c r="E29" s="27">
        <v>25358</v>
      </c>
      <c r="F29" s="27">
        <v>0</v>
      </c>
      <c r="G29" s="27">
        <v>0</v>
      </c>
      <c r="H29" s="27">
        <v>290</v>
      </c>
      <c r="I29" s="28">
        <f t="shared" si="0"/>
        <v>25694</v>
      </c>
    </row>
    <row r="30" spans="1:9" x14ac:dyDescent="0.25">
      <c r="A30" s="15">
        <v>1030</v>
      </c>
      <c r="B30" s="16" t="s">
        <v>35</v>
      </c>
      <c r="C30" s="25">
        <v>86715</v>
      </c>
      <c r="D30" s="25">
        <v>23001</v>
      </c>
      <c r="E30" s="25">
        <v>7145</v>
      </c>
      <c r="F30" s="25">
        <v>0</v>
      </c>
      <c r="G30" s="25">
        <v>0</v>
      </c>
      <c r="H30" s="25">
        <v>29030</v>
      </c>
      <c r="I30" s="26">
        <f t="shared" si="0"/>
        <v>145891</v>
      </c>
    </row>
    <row r="31" spans="1:9" x14ac:dyDescent="0.25">
      <c r="A31" s="15">
        <v>1031</v>
      </c>
      <c r="B31" s="16" t="s">
        <v>36</v>
      </c>
      <c r="C31" s="27">
        <v>0</v>
      </c>
      <c r="D31" s="27">
        <v>0</v>
      </c>
      <c r="E31" s="27">
        <v>0</v>
      </c>
      <c r="F31" s="27">
        <v>0</v>
      </c>
      <c r="G31" s="27">
        <v>0</v>
      </c>
      <c r="H31" s="27">
        <v>0</v>
      </c>
      <c r="I31" s="28">
        <f t="shared" si="0"/>
        <v>0</v>
      </c>
    </row>
    <row r="32" spans="1:9" x14ac:dyDescent="0.25">
      <c r="A32" s="15">
        <v>1033</v>
      </c>
      <c r="B32" s="16" t="s">
        <v>37</v>
      </c>
      <c r="C32" s="25">
        <v>0</v>
      </c>
      <c r="D32" s="25">
        <v>0</v>
      </c>
      <c r="E32" s="25">
        <v>0</v>
      </c>
      <c r="F32" s="25">
        <v>0</v>
      </c>
      <c r="G32" s="25">
        <v>0</v>
      </c>
      <c r="H32" s="25">
        <v>0</v>
      </c>
      <c r="I32" s="26">
        <f t="shared" si="0"/>
        <v>0</v>
      </c>
    </row>
    <row r="33" spans="1:9" x14ac:dyDescent="0.25">
      <c r="A33" s="15">
        <v>1034</v>
      </c>
      <c r="B33" s="16" t="s">
        <v>38</v>
      </c>
      <c r="C33" s="27">
        <v>0</v>
      </c>
      <c r="D33" s="27">
        <v>0</v>
      </c>
      <c r="E33" s="27">
        <v>0</v>
      </c>
      <c r="F33" s="27">
        <v>0</v>
      </c>
      <c r="G33" s="27">
        <v>0</v>
      </c>
      <c r="H33" s="27">
        <v>0</v>
      </c>
      <c r="I33" s="28">
        <f t="shared" si="0"/>
        <v>0</v>
      </c>
    </row>
    <row r="34" spans="1:9" x14ac:dyDescent="0.25">
      <c r="A34" s="15">
        <v>1037</v>
      </c>
      <c r="B34" s="16" t="s">
        <v>39</v>
      </c>
      <c r="C34" s="25">
        <v>0</v>
      </c>
      <c r="D34" s="25">
        <v>0</v>
      </c>
      <c r="E34" s="25">
        <v>0</v>
      </c>
      <c r="F34" s="25">
        <v>0</v>
      </c>
      <c r="G34" s="25">
        <v>0</v>
      </c>
      <c r="H34" s="25">
        <v>0</v>
      </c>
      <c r="I34" s="26">
        <f t="shared" si="0"/>
        <v>0</v>
      </c>
    </row>
    <row r="35" spans="1:9" x14ac:dyDescent="0.25">
      <c r="A35" s="15">
        <v>1038</v>
      </c>
      <c r="B35" s="16" t="s">
        <v>40</v>
      </c>
      <c r="C35" s="27">
        <v>0</v>
      </c>
      <c r="D35" s="27">
        <v>0</v>
      </c>
      <c r="E35" s="27">
        <v>0</v>
      </c>
      <c r="F35" s="27">
        <v>0</v>
      </c>
      <c r="G35" s="27">
        <v>0</v>
      </c>
      <c r="H35" s="27">
        <v>0</v>
      </c>
      <c r="I35" s="28">
        <f t="shared" si="0"/>
        <v>0</v>
      </c>
    </row>
    <row r="36" spans="1:9" x14ac:dyDescent="0.25">
      <c r="A36" s="15">
        <v>1039</v>
      </c>
      <c r="B36" s="16" t="s">
        <v>41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6">
        <f t="shared" si="0"/>
        <v>0</v>
      </c>
    </row>
    <row r="37" spans="1:9" x14ac:dyDescent="0.25">
      <c r="A37" s="15">
        <v>1040</v>
      </c>
      <c r="B37" s="16" t="s">
        <v>42</v>
      </c>
      <c r="C37" s="27">
        <v>48987</v>
      </c>
      <c r="D37" s="27">
        <v>83947</v>
      </c>
      <c r="E37" s="27">
        <v>5409</v>
      </c>
      <c r="F37" s="27">
        <v>0</v>
      </c>
      <c r="G37" s="27">
        <v>0</v>
      </c>
      <c r="H37" s="27">
        <v>14400</v>
      </c>
      <c r="I37" s="28">
        <f t="shared" si="0"/>
        <v>152743</v>
      </c>
    </row>
    <row r="38" spans="1:9" x14ac:dyDescent="0.25">
      <c r="A38" s="15">
        <v>1042</v>
      </c>
      <c r="B38" s="16" t="s">
        <v>43</v>
      </c>
      <c r="C38" s="25">
        <v>0</v>
      </c>
      <c r="D38" s="25">
        <v>0</v>
      </c>
      <c r="E38" s="25">
        <v>0</v>
      </c>
      <c r="F38" s="25">
        <v>0</v>
      </c>
      <c r="G38" s="25">
        <v>0</v>
      </c>
      <c r="H38" s="25">
        <v>0</v>
      </c>
      <c r="I38" s="26">
        <f t="shared" si="0"/>
        <v>0</v>
      </c>
    </row>
    <row r="39" spans="1:9" x14ac:dyDescent="0.25">
      <c r="A39" s="15">
        <v>1043</v>
      </c>
      <c r="B39" s="16" t="s">
        <v>44</v>
      </c>
      <c r="C39" s="27">
        <v>92</v>
      </c>
      <c r="D39" s="27">
        <v>0</v>
      </c>
      <c r="E39" s="27">
        <v>0</v>
      </c>
      <c r="F39" s="27">
        <v>0</v>
      </c>
      <c r="G39" s="27">
        <v>0</v>
      </c>
      <c r="H39" s="27">
        <v>580</v>
      </c>
      <c r="I39" s="28">
        <f t="shared" si="0"/>
        <v>672</v>
      </c>
    </row>
    <row r="40" spans="1:9" x14ac:dyDescent="0.25">
      <c r="A40" s="15">
        <v>1044</v>
      </c>
      <c r="B40" s="16" t="s">
        <v>45</v>
      </c>
      <c r="C40" s="25">
        <v>0</v>
      </c>
      <c r="D40" s="25">
        <v>0</v>
      </c>
      <c r="E40" s="25">
        <v>0</v>
      </c>
      <c r="F40" s="25">
        <v>0</v>
      </c>
      <c r="G40" s="25">
        <v>0</v>
      </c>
      <c r="H40" s="25">
        <v>0</v>
      </c>
      <c r="I40" s="26">
        <f t="shared" si="0"/>
        <v>0</v>
      </c>
    </row>
    <row r="41" spans="1:9" x14ac:dyDescent="0.25">
      <c r="A41" s="15">
        <v>1046</v>
      </c>
      <c r="B41" s="16" t="s">
        <v>46</v>
      </c>
      <c r="C41" s="27">
        <v>0</v>
      </c>
      <c r="D41" s="27">
        <v>0</v>
      </c>
      <c r="E41" s="27">
        <v>0</v>
      </c>
      <c r="F41" s="27">
        <v>0</v>
      </c>
      <c r="G41" s="27">
        <v>0</v>
      </c>
      <c r="H41" s="27">
        <v>2500</v>
      </c>
      <c r="I41" s="28">
        <f t="shared" si="0"/>
        <v>2500</v>
      </c>
    </row>
    <row r="42" spans="1:9" x14ac:dyDescent="0.25">
      <c r="A42" s="15">
        <v>1047</v>
      </c>
      <c r="B42" s="16" t="s">
        <v>47</v>
      </c>
      <c r="C42" s="25">
        <v>290361</v>
      </c>
      <c r="D42" s="25">
        <v>160867</v>
      </c>
      <c r="E42" s="25">
        <v>32301</v>
      </c>
      <c r="F42" s="25">
        <v>0</v>
      </c>
      <c r="G42" s="25">
        <v>0</v>
      </c>
      <c r="H42" s="25">
        <v>19720</v>
      </c>
      <c r="I42" s="26">
        <f t="shared" si="0"/>
        <v>503249</v>
      </c>
    </row>
    <row r="43" spans="1:9" x14ac:dyDescent="0.25">
      <c r="A43" s="15">
        <v>1048</v>
      </c>
      <c r="B43" s="16" t="s">
        <v>48</v>
      </c>
      <c r="C43" s="27">
        <v>395935</v>
      </c>
      <c r="D43" s="27">
        <v>450969</v>
      </c>
      <c r="E43" s="27">
        <v>16446</v>
      </c>
      <c r="F43" s="27">
        <v>0</v>
      </c>
      <c r="G43" s="27">
        <v>0</v>
      </c>
      <c r="H43" s="27">
        <v>870</v>
      </c>
      <c r="I43" s="28">
        <f t="shared" si="0"/>
        <v>864220</v>
      </c>
    </row>
    <row r="44" spans="1:9" x14ac:dyDescent="0.25">
      <c r="A44" s="15">
        <v>1050</v>
      </c>
      <c r="B44" s="16" t="s">
        <v>49</v>
      </c>
      <c r="C44" s="25">
        <v>0</v>
      </c>
      <c r="D44" s="25">
        <v>0</v>
      </c>
      <c r="E44" s="25">
        <v>0</v>
      </c>
      <c r="F44" s="25">
        <v>0</v>
      </c>
      <c r="G44" s="25">
        <v>0</v>
      </c>
      <c r="H44" s="25">
        <v>0</v>
      </c>
      <c r="I44" s="26">
        <f t="shared" si="0"/>
        <v>0</v>
      </c>
    </row>
    <row r="45" spans="1:9" x14ac:dyDescent="0.25">
      <c r="A45" s="15">
        <v>1052</v>
      </c>
      <c r="B45" s="16" t="s">
        <v>50</v>
      </c>
      <c r="C45" s="27">
        <v>138</v>
      </c>
      <c r="D45" s="27">
        <v>0</v>
      </c>
      <c r="E45" s="27">
        <v>816</v>
      </c>
      <c r="F45" s="27">
        <v>0</v>
      </c>
      <c r="G45" s="27">
        <v>0</v>
      </c>
      <c r="H45" s="27">
        <v>870</v>
      </c>
      <c r="I45" s="28">
        <f t="shared" si="0"/>
        <v>1824</v>
      </c>
    </row>
    <row r="46" spans="1:9" x14ac:dyDescent="0.25">
      <c r="A46" s="15">
        <v>1054</v>
      </c>
      <c r="B46" s="16" t="s">
        <v>51</v>
      </c>
      <c r="C46" s="25">
        <v>460</v>
      </c>
      <c r="D46" s="25">
        <v>0</v>
      </c>
      <c r="E46" s="25">
        <v>2040</v>
      </c>
      <c r="F46" s="25">
        <v>0</v>
      </c>
      <c r="G46" s="25">
        <v>0</v>
      </c>
      <c r="H46" s="25">
        <v>2900</v>
      </c>
      <c r="I46" s="26">
        <f t="shared" si="0"/>
        <v>5400</v>
      </c>
    </row>
    <row r="47" spans="1:9" x14ac:dyDescent="0.25">
      <c r="A47" s="15">
        <v>1055</v>
      </c>
      <c r="B47" s="16" t="s">
        <v>52</v>
      </c>
      <c r="C47" s="27">
        <v>0</v>
      </c>
      <c r="D47" s="27">
        <v>0</v>
      </c>
      <c r="E47" s="27">
        <v>0</v>
      </c>
      <c r="F47" s="27">
        <v>0</v>
      </c>
      <c r="G47" s="27">
        <v>0</v>
      </c>
      <c r="H47" s="27">
        <v>0</v>
      </c>
      <c r="I47" s="28">
        <f t="shared" si="0"/>
        <v>0</v>
      </c>
    </row>
    <row r="48" spans="1:9" x14ac:dyDescent="0.25">
      <c r="A48" s="15">
        <v>1057</v>
      </c>
      <c r="B48" s="16" t="s">
        <v>53</v>
      </c>
      <c r="C48" s="25">
        <v>0</v>
      </c>
      <c r="D48" s="25">
        <v>0</v>
      </c>
      <c r="E48" s="25">
        <v>0</v>
      </c>
      <c r="F48" s="25">
        <v>0</v>
      </c>
      <c r="G48" s="25">
        <v>0</v>
      </c>
      <c r="H48" s="25">
        <v>0</v>
      </c>
      <c r="I48" s="26">
        <f t="shared" si="0"/>
        <v>0</v>
      </c>
    </row>
    <row r="49" spans="1:9" x14ac:dyDescent="0.25">
      <c r="A49" s="15">
        <v>1058</v>
      </c>
      <c r="B49" s="16" t="s">
        <v>54</v>
      </c>
      <c r="C49" s="27">
        <v>0</v>
      </c>
      <c r="D49" s="27">
        <v>0</v>
      </c>
      <c r="E49" s="27">
        <v>0</v>
      </c>
      <c r="F49" s="27">
        <v>0</v>
      </c>
      <c r="G49" s="27">
        <v>0</v>
      </c>
      <c r="H49" s="27">
        <v>0</v>
      </c>
      <c r="I49" s="28">
        <f t="shared" si="0"/>
        <v>0</v>
      </c>
    </row>
    <row r="50" spans="1:9" x14ac:dyDescent="0.25">
      <c r="A50" s="15">
        <v>1062</v>
      </c>
      <c r="B50" s="16" t="s">
        <v>55</v>
      </c>
      <c r="C50" s="25">
        <v>0</v>
      </c>
      <c r="D50" s="25">
        <v>0</v>
      </c>
      <c r="E50" s="25">
        <v>0</v>
      </c>
      <c r="F50" s="25">
        <v>0</v>
      </c>
      <c r="G50" s="25">
        <v>0</v>
      </c>
      <c r="H50" s="25">
        <v>0</v>
      </c>
      <c r="I50" s="26">
        <f t="shared" si="0"/>
        <v>0</v>
      </c>
    </row>
    <row r="51" spans="1:9" x14ac:dyDescent="0.25">
      <c r="A51" s="15">
        <v>1065</v>
      </c>
      <c r="B51" s="16" t="s">
        <v>56</v>
      </c>
      <c r="C51" s="27">
        <v>2070</v>
      </c>
      <c r="D51" s="27">
        <v>0</v>
      </c>
      <c r="E51" s="27">
        <v>32180</v>
      </c>
      <c r="F51" s="27">
        <v>0</v>
      </c>
      <c r="G51" s="27">
        <v>0</v>
      </c>
      <c r="H51" s="27">
        <v>13050</v>
      </c>
      <c r="I51" s="28">
        <f t="shared" si="0"/>
        <v>47300</v>
      </c>
    </row>
    <row r="52" spans="1:9" x14ac:dyDescent="0.25">
      <c r="A52" s="15">
        <v>1066</v>
      </c>
      <c r="B52" s="16" t="s">
        <v>57</v>
      </c>
      <c r="C52" s="25">
        <v>0</v>
      </c>
      <c r="D52" s="25">
        <v>0</v>
      </c>
      <c r="E52" s="25">
        <v>0</v>
      </c>
      <c r="F52" s="25">
        <v>0</v>
      </c>
      <c r="G52" s="25">
        <v>0</v>
      </c>
      <c r="H52" s="25">
        <v>0</v>
      </c>
      <c r="I52" s="26">
        <f t="shared" si="0"/>
        <v>0</v>
      </c>
    </row>
    <row r="53" spans="1:9" x14ac:dyDescent="0.25">
      <c r="A53" s="15">
        <v>1067</v>
      </c>
      <c r="B53" s="16" t="s">
        <v>58</v>
      </c>
      <c r="C53" s="27">
        <v>0</v>
      </c>
      <c r="D53" s="27">
        <v>0</v>
      </c>
      <c r="E53" s="27">
        <v>0</v>
      </c>
      <c r="F53" s="27">
        <v>0</v>
      </c>
      <c r="G53" s="27">
        <v>0</v>
      </c>
      <c r="H53" s="27">
        <v>0</v>
      </c>
      <c r="I53" s="28">
        <f t="shared" si="0"/>
        <v>0</v>
      </c>
    </row>
    <row r="54" spans="1:9" x14ac:dyDescent="0.25">
      <c r="A54" s="15">
        <v>1068</v>
      </c>
      <c r="B54" s="16" t="s">
        <v>59</v>
      </c>
      <c r="C54" s="25">
        <v>0</v>
      </c>
      <c r="D54" s="25">
        <v>0</v>
      </c>
      <c r="E54" s="25">
        <v>0</v>
      </c>
      <c r="F54" s="25">
        <v>0</v>
      </c>
      <c r="G54" s="25">
        <v>0</v>
      </c>
      <c r="H54" s="25">
        <v>0</v>
      </c>
      <c r="I54" s="26">
        <f t="shared" si="0"/>
        <v>0</v>
      </c>
    </row>
    <row r="55" spans="1:9" x14ac:dyDescent="0.25">
      <c r="A55" s="15">
        <v>1069</v>
      </c>
      <c r="B55" s="16" t="s">
        <v>60</v>
      </c>
      <c r="C55" s="27">
        <v>0</v>
      </c>
      <c r="D55" s="27">
        <v>0</v>
      </c>
      <c r="E55" s="27">
        <v>0</v>
      </c>
      <c r="F55" s="27">
        <v>0</v>
      </c>
      <c r="G55" s="27">
        <v>0</v>
      </c>
      <c r="H55" s="27">
        <v>0</v>
      </c>
      <c r="I55" s="28">
        <f t="shared" si="0"/>
        <v>0</v>
      </c>
    </row>
    <row r="56" spans="1:9" ht="15" customHeight="1" x14ac:dyDescent="0.25">
      <c r="A56" s="15">
        <v>1070</v>
      </c>
      <c r="B56" s="16" t="s">
        <v>61</v>
      </c>
      <c r="C56" s="25">
        <v>21450643</v>
      </c>
      <c r="D56" s="25">
        <v>19936</v>
      </c>
      <c r="E56" s="25">
        <v>876155</v>
      </c>
      <c r="F56" s="25">
        <v>0</v>
      </c>
      <c r="G56" s="25">
        <v>0</v>
      </c>
      <c r="H56" s="25">
        <v>96570</v>
      </c>
      <c r="I56" s="26">
        <f t="shared" si="0"/>
        <v>22443304</v>
      </c>
    </row>
    <row r="57" spans="1:9" x14ac:dyDescent="0.25">
      <c r="A57" s="13" t="s">
        <v>63</v>
      </c>
      <c r="B57" s="18" t="s">
        <v>62</v>
      </c>
      <c r="C57" s="19">
        <f t="shared" ref="C57:I57" si="1">SUM(C7:C56)</f>
        <v>48941722</v>
      </c>
      <c r="D57" s="19">
        <f t="shared" si="1"/>
        <v>1081807</v>
      </c>
      <c r="E57" s="19">
        <f t="shared" si="1"/>
        <v>2142417</v>
      </c>
      <c r="F57" s="19">
        <f t="shared" si="1"/>
        <v>0</v>
      </c>
      <c r="G57" s="19">
        <f t="shared" si="1"/>
        <v>0</v>
      </c>
      <c r="H57" s="19">
        <f t="shared" si="1"/>
        <v>445720</v>
      </c>
      <c r="I57" s="19">
        <f t="shared" si="1"/>
        <v>52611666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28A2A5-6299-4E9B-A9C2-4F99CD776A7F}">
  <dimension ref="A1:I57"/>
  <sheetViews>
    <sheetView zoomScale="90" zoomScaleNormal="9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24.28515625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64</v>
      </c>
      <c r="B4" s="22"/>
      <c r="C4" s="22"/>
      <c r="D4" s="22"/>
      <c r="E4" s="22"/>
      <c r="F4" s="22"/>
      <c r="G4" s="22"/>
      <c r="H4" s="22"/>
      <c r="I4" s="22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240</v>
      </c>
      <c r="I7" s="24">
        <f>SUM(C7:H7)</f>
        <v>240</v>
      </c>
    </row>
    <row r="8" spans="1:9" x14ac:dyDescent="0.25">
      <c r="A8" s="15">
        <v>1002</v>
      </c>
      <c r="B8" s="16" t="s">
        <v>13</v>
      </c>
      <c r="C8" s="25">
        <v>2105580</v>
      </c>
      <c r="D8" s="25">
        <v>10049</v>
      </c>
      <c r="E8" s="25">
        <v>16064</v>
      </c>
      <c r="F8" s="25">
        <v>0</v>
      </c>
      <c r="G8" s="25">
        <v>0</v>
      </c>
      <c r="H8" s="25">
        <v>52360</v>
      </c>
      <c r="I8" s="26">
        <f t="shared" ref="I8:I56" si="0">SUM(C8:H8)</f>
        <v>2184053</v>
      </c>
    </row>
    <row r="9" spans="1:9" x14ac:dyDescent="0.25">
      <c r="A9" s="15">
        <v>1005</v>
      </c>
      <c r="B9" s="16" t="s">
        <v>14</v>
      </c>
      <c r="C9" s="27">
        <v>1610</v>
      </c>
      <c r="D9" s="27">
        <v>0</v>
      </c>
      <c r="E9" s="27">
        <v>27811</v>
      </c>
      <c r="F9" s="27">
        <v>0</v>
      </c>
      <c r="G9" s="27">
        <v>0</v>
      </c>
      <c r="H9" s="27">
        <v>34057</v>
      </c>
      <c r="I9" s="28">
        <f t="shared" si="0"/>
        <v>63478</v>
      </c>
    </row>
    <row r="10" spans="1:9" x14ac:dyDescent="0.25">
      <c r="A10" s="15">
        <v>1006</v>
      </c>
      <c r="B10" s="16" t="s">
        <v>15</v>
      </c>
      <c r="C10" s="25">
        <v>0</v>
      </c>
      <c r="D10" s="25">
        <v>0</v>
      </c>
      <c r="E10" s="25">
        <v>0</v>
      </c>
      <c r="F10" s="25">
        <v>0</v>
      </c>
      <c r="G10" s="25">
        <v>0</v>
      </c>
      <c r="H10" s="25">
        <v>270</v>
      </c>
      <c r="I10" s="26">
        <f t="shared" si="0"/>
        <v>270</v>
      </c>
    </row>
    <row r="11" spans="1:9" x14ac:dyDescent="0.25">
      <c r="A11" s="15">
        <v>1007</v>
      </c>
      <c r="B11" s="16" t="s">
        <v>16</v>
      </c>
      <c r="C11" s="27">
        <v>184423459</v>
      </c>
      <c r="D11" s="27">
        <v>4198201</v>
      </c>
      <c r="E11" s="27">
        <v>6232189</v>
      </c>
      <c r="F11" s="27">
        <v>210946555</v>
      </c>
      <c r="G11" s="27">
        <v>0</v>
      </c>
      <c r="H11" s="27">
        <v>2053203</v>
      </c>
      <c r="I11" s="28">
        <f t="shared" si="0"/>
        <v>407853607</v>
      </c>
    </row>
    <row r="12" spans="1:9" x14ac:dyDescent="0.25">
      <c r="A12" s="15">
        <v>1008</v>
      </c>
      <c r="B12" s="16" t="s">
        <v>17</v>
      </c>
      <c r="C12" s="25">
        <v>5603486</v>
      </c>
      <c r="D12" s="25">
        <v>0</v>
      </c>
      <c r="E12" s="25">
        <v>49193</v>
      </c>
      <c r="F12" s="25">
        <v>0</v>
      </c>
      <c r="G12" s="25">
        <v>0</v>
      </c>
      <c r="H12" s="25">
        <v>12180</v>
      </c>
      <c r="I12" s="26">
        <f t="shared" si="0"/>
        <v>5664859</v>
      </c>
    </row>
    <row r="13" spans="1:9" x14ac:dyDescent="0.25">
      <c r="A13" s="15">
        <v>1010</v>
      </c>
      <c r="B13" s="16" t="s">
        <v>18</v>
      </c>
      <c r="C13" s="27">
        <v>6883873</v>
      </c>
      <c r="D13" s="27">
        <v>759900</v>
      </c>
      <c r="E13" s="27">
        <v>376072</v>
      </c>
      <c r="F13" s="27">
        <v>33951</v>
      </c>
      <c r="G13" s="27">
        <v>0</v>
      </c>
      <c r="H13" s="27">
        <v>39487</v>
      </c>
      <c r="I13" s="28">
        <f t="shared" si="0"/>
        <v>8093283</v>
      </c>
    </row>
    <row r="14" spans="1:9" x14ac:dyDescent="0.25">
      <c r="A14" s="15">
        <v>1011</v>
      </c>
      <c r="B14" s="16" t="s">
        <v>19</v>
      </c>
      <c r="C14" s="25">
        <v>8570489</v>
      </c>
      <c r="D14" s="25">
        <v>3235996</v>
      </c>
      <c r="E14" s="25">
        <v>415067</v>
      </c>
      <c r="F14" s="25">
        <v>34500</v>
      </c>
      <c r="G14" s="25">
        <v>0</v>
      </c>
      <c r="H14" s="25">
        <v>718192</v>
      </c>
      <c r="I14" s="26">
        <f t="shared" si="0"/>
        <v>12974244</v>
      </c>
    </row>
    <row r="15" spans="1:9" x14ac:dyDescent="0.25">
      <c r="A15" s="15">
        <v>1012</v>
      </c>
      <c r="B15" s="16" t="s">
        <v>20</v>
      </c>
      <c r="C15" s="27">
        <v>215955</v>
      </c>
      <c r="D15" s="27">
        <v>0</v>
      </c>
      <c r="E15" s="27">
        <v>27744</v>
      </c>
      <c r="F15" s="27">
        <v>0</v>
      </c>
      <c r="G15" s="27">
        <v>0</v>
      </c>
      <c r="H15" s="27">
        <v>79871</v>
      </c>
      <c r="I15" s="28">
        <f t="shared" si="0"/>
        <v>323570</v>
      </c>
    </row>
    <row r="16" spans="1:9" x14ac:dyDescent="0.25">
      <c r="A16" s="15">
        <v>1013</v>
      </c>
      <c r="B16" s="16" t="s">
        <v>21</v>
      </c>
      <c r="C16" s="25">
        <v>192164277</v>
      </c>
      <c r="D16" s="25">
        <v>114042802</v>
      </c>
      <c r="E16" s="25">
        <v>8444352</v>
      </c>
      <c r="F16" s="25">
        <v>353280</v>
      </c>
      <c r="G16" s="25">
        <v>0</v>
      </c>
      <c r="H16" s="25">
        <v>1876802</v>
      </c>
      <c r="I16" s="26">
        <f t="shared" si="0"/>
        <v>316881513</v>
      </c>
    </row>
    <row r="17" spans="1:9" x14ac:dyDescent="0.25">
      <c r="A17" s="15">
        <v>1014</v>
      </c>
      <c r="B17" s="16" t="s">
        <v>22</v>
      </c>
      <c r="C17" s="27">
        <v>21764</v>
      </c>
      <c r="D17" s="27">
        <v>17500</v>
      </c>
      <c r="E17" s="27">
        <v>1326</v>
      </c>
      <c r="F17" s="27">
        <v>0</v>
      </c>
      <c r="G17" s="27">
        <v>0</v>
      </c>
      <c r="H17" s="27">
        <v>33430</v>
      </c>
      <c r="I17" s="28">
        <f t="shared" si="0"/>
        <v>74020</v>
      </c>
    </row>
    <row r="18" spans="1:9" x14ac:dyDescent="0.25">
      <c r="A18" s="15">
        <v>1016</v>
      </c>
      <c r="B18" s="16" t="s">
        <v>23</v>
      </c>
      <c r="C18" s="25">
        <v>408131318</v>
      </c>
      <c r="D18" s="25">
        <v>98368394</v>
      </c>
      <c r="E18" s="25">
        <v>19757182</v>
      </c>
      <c r="F18" s="25">
        <v>288886</v>
      </c>
      <c r="G18" s="25">
        <v>0</v>
      </c>
      <c r="H18" s="25">
        <v>1948364</v>
      </c>
      <c r="I18" s="26">
        <f t="shared" si="0"/>
        <v>528494144</v>
      </c>
    </row>
    <row r="19" spans="1:9" x14ac:dyDescent="0.25">
      <c r="A19" s="15">
        <v>1017</v>
      </c>
      <c r="B19" s="16" t="s">
        <v>24</v>
      </c>
      <c r="C19" s="27">
        <v>51519153</v>
      </c>
      <c r="D19" s="27">
        <v>1836268</v>
      </c>
      <c r="E19" s="27">
        <v>1695956</v>
      </c>
      <c r="F19" s="27">
        <v>1284246</v>
      </c>
      <c r="G19" s="27">
        <v>0</v>
      </c>
      <c r="H19" s="27">
        <v>1045595</v>
      </c>
      <c r="I19" s="28">
        <f t="shared" si="0"/>
        <v>57381218</v>
      </c>
    </row>
    <row r="20" spans="1:9" x14ac:dyDescent="0.25">
      <c r="A20" s="15">
        <v>1018</v>
      </c>
      <c r="B20" s="16" t="s">
        <v>25</v>
      </c>
      <c r="C20" s="25">
        <v>16467469</v>
      </c>
      <c r="D20" s="25">
        <v>118673</v>
      </c>
      <c r="E20" s="25">
        <v>49123</v>
      </c>
      <c r="F20" s="25">
        <v>0</v>
      </c>
      <c r="G20" s="25">
        <v>0</v>
      </c>
      <c r="H20" s="25">
        <v>32630</v>
      </c>
      <c r="I20" s="26">
        <f t="shared" si="0"/>
        <v>16667895</v>
      </c>
    </row>
    <row r="21" spans="1:9" x14ac:dyDescent="0.25">
      <c r="A21" s="15">
        <v>1019</v>
      </c>
      <c r="B21" s="16" t="s">
        <v>26</v>
      </c>
      <c r="C21" s="27">
        <v>25700724</v>
      </c>
      <c r="D21" s="27">
        <v>2024241</v>
      </c>
      <c r="E21" s="27">
        <v>788616</v>
      </c>
      <c r="F21" s="27">
        <v>65908</v>
      </c>
      <c r="G21" s="27">
        <v>0</v>
      </c>
      <c r="H21" s="27">
        <v>706850</v>
      </c>
      <c r="I21" s="28">
        <f t="shared" si="0"/>
        <v>29286339</v>
      </c>
    </row>
    <row r="22" spans="1:9" x14ac:dyDescent="0.25">
      <c r="A22" s="15">
        <v>1020</v>
      </c>
      <c r="B22" s="16" t="s">
        <v>27</v>
      </c>
      <c r="C22" s="25">
        <v>28270275</v>
      </c>
      <c r="D22" s="25">
        <v>5546716</v>
      </c>
      <c r="E22" s="25">
        <v>594582</v>
      </c>
      <c r="F22" s="25">
        <v>35029601</v>
      </c>
      <c r="G22" s="25">
        <v>0</v>
      </c>
      <c r="H22" s="25">
        <v>399595</v>
      </c>
      <c r="I22" s="26">
        <f t="shared" si="0"/>
        <v>69840769</v>
      </c>
    </row>
    <row r="23" spans="1:9" x14ac:dyDescent="0.25">
      <c r="A23" s="15">
        <v>1022</v>
      </c>
      <c r="B23" s="16" t="s">
        <v>28</v>
      </c>
      <c r="C23" s="27">
        <v>289546</v>
      </c>
      <c r="D23" s="27">
        <v>0</v>
      </c>
      <c r="E23" s="27">
        <v>2529</v>
      </c>
      <c r="F23" s="27">
        <v>0</v>
      </c>
      <c r="G23" s="27">
        <v>0</v>
      </c>
      <c r="H23" s="27">
        <v>1740</v>
      </c>
      <c r="I23" s="28">
        <f t="shared" si="0"/>
        <v>293815</v>
      </c>
    </row>
    <row r="24" spans="1:9" x14ac:dyDescent="0.25">
      <c r="A24" s="15">
        <v>1023</v>
      </c>
      <c r="B24" s="16" t="s">
        <v>29</v>
      </c>
      <c r="C24" s="25">
        <v>24363266</v>
      </c>
      <c r="D24" s="25">
        <v>2551791</v>
      </c>
      <c r="E24" s="25">
        <v>644698</v>
      </c>
      <c r="F24" s="25">
        <v>1851188</v>
      </c>
      <c r="G24" s="25">
        <v>0</v>
      </c>
      <c r="H24" s="25">
        <v>521370</v>
      </c>
      <c r="I24" s="26">
        <f t="shared" si="0"/>
        <v>29932313</v>
      </c>
    </row>
    <row r="25" spans="1:9" x14ac:dyDescent="0.25">
      <c r="A25" s="15">
        <v>1024</v>
      </c>
      <c r="B25" s="16" t="s">
        <v>30</v>
      </c>
      <c r="C25" s="27">
        <v>509515570</v>
      </c>
      <c r="D25" s="27">
        <v>40812249</v>
      </c>
      <c r="E25" s="27">
        <v>9727061</v>
      </c>
      <c r="F25" s="27">
        <v>67363456</v>
      </c>
      <c r="G25" s="27">
        <v>0</v>
      </c>
      <c r="H25" s="27">
        <v>3503261</v>
      </c>
      <c r="I25" s="28">
        <f t="shared" si="0"/>
        <v>630921597</v>
      </c>
    </row>
    <row r="26" spans="1:9" x14ac:dyDescent="0.25">
      <c r="A26" s="15">
        <v>1025</v>
      </c>
      <c r="B26" s="16" t="s">
        <v>31</v>
      </c>
      <c r="C26" s="25">
        <v>273842</v>
      </c>
      <c r="D26" s="25">
        <v>256871</v>
      </c>
      <c r="E26" s="25">
        <v>24612</v>
      </c>
      <c r="F26" s="25">
        <v>0</v>
      </c>
      <c r="G26" s="25">
        <v>0</v>
      </c>
      <c r="H26" s="25">
        <v>80434</v>
      </c>
      <c r="I26" s="26">
        <f t="shared" si="0"/>
        <v>635759</v>
      </c>
    </row>
    <row r="27" spans="1:9" x14ac:dyDescent="0.25">
      <c r="A27" s="15">
        <v>1026</v>
      </c>
      <c r="B27" s="16" t="s">
        <v>32</v>
      </c>
      <c r="C27" s="27">
        <v>694756</v>
      </c>
      <c r="D27" s="27">
        <v>6086</v>
      </c>
      <c r="E27" s="27">
        <v>10176</v>
      </c>
      <c r="F27" s="27">
        <v>0</v>
      </c>
      <c r="G27" s="27">
        <v>0</v>
      </c>
      <c r="H27" s="27">
        <v>39390</v>
      </c>
      <c r="I27" s="28">
        <f t="shared" si="0"/>
        <v>750408</v>
      </c>
    </row>
    <row r="28" spans="1:9" x14ac:dyDescent="0.25">
      <c r="A28" s="15">
        <v>1027</v>
      </c>
      <c r="B28" s="16" t="s">
        <v>33</v>
      </c>
      <c r="C28" s="25">
        <v>25918043</v>
      </c>
      <c r="D28" s="25">
        <v>663431</v>
      </c>
      <c r="E28" s="25">
        <v>325510</v>
      </c>
      <c r="F28" s="25">
        <v>352184</v>
      </c>
      <c r="G28" s="25">
        <v>20000</v>
      </c>
      <c r="H28" s="25">
        <v>590194</v>
      </c>
      <c r="I28" s="26">
        <f t="shared" si="0"/>
        <v>27869362</v>
      </c>
    </row>
    <row r="29" spans="1:9" x14ac:dyDescent="0.25">
      <c r="A29" s="15">
        <v>1028</v>
      </c>
      <c r="B29" s="16" t="s">
        <v>34</v>
      </c>
      <c r="C29" s="27">
        <v>6331723</v>
      </c>
      <c r="D29" s="27">
        <v>449309</v>
      </c>
      <c r="E29" s="27">
        <v>227334</v>
      </c>
      <c r="F29" s="27">
        <v>476763</v>
      </c>
      <c r="G29" s="27">
        <v>0</v>
      </c>
      <c r="H29" s="27">
        <v>84885</v>
      </c>
      <c r="I29" s="28">
        <f t="shared" si="0"/>
        <v>7570014</v>
      </c>
    </row>
    <row r="30" spans="1:9" x14ac:dyDescent="0.25">
      <c r="A30" s="15">
        <v>1030</v>
      </c>
      <c r="B30" s="16" t="s">
        <v>35</v>
      </c>
      <c r="C30" s="25">
        <v>48269825</v>
      </c>
      <c r="D30" s="25">
        <v>3458423</v>
      </c>
      <c r="E30" s="25">
        <v>1345333</v>
      </c>
      <c r="F30" s="25">
        <v>34892212</v>
      </c>
      <c r="G30" s="25">
        <v>0</v>
      </c>
      <c r="H30" s="25">
        <v>1236937</v>
      </c>
      <c r="I30" s="26">
        <f t="shared" si="0"/>
        <v>89202730</v>
      </c>
    </row>
    <row r="31" spans="1:9" x14ac:dyDescent="0.25">
      <c r="A31" s="15">
        <v>1031</v>
      </c>
      <c r="B31" s="16" t="s">
        <v>36</v>
      </c>
      <c r="C31" s="27">
        <v>12892</v>
      </c>
      <c r="D31" s="27">
        <v>0</v>
      </c>
      <c r="E31" s="27">
        <v>2026</v>
      </c>
      <c r="F31" s="27">
        <v>0</v>
      </c>
      <c r="G31" s="27">
        <v>0</v>
      </c>
      <c r="H31" s="27">
        <v>4007</v>
      </c>
      <c r="I31" s="28">
        <f t="shared" si="0"/>
        <v>18925</v>
      </c>
    </row>
    <row r="32" spans="1:9" x14ac:dyDescent="0.25">
      <c r="A32" s="15">
        <v>1033</v>
      </c>
      <c r="B32" s="16" t="s">
        <v>37</v>
      </c>
      <c r="C32" s="25">
        <v>3023365</v>
      </c>
      <c r="D32" s="25">
        <v>174684</v>
      </c>
      <c r="E32" s="25">
        <v>125400</v>
      </c>
      <c r="F32" s="25">
        <v>5620</v>
      </c>
      <c r="G32" s="25">
        <v>0</v>
      </c>
      <c r="H32" s="25">
        <v>30952</v>
      </c>
      <c r="I32" s="26">
        <f t="shared" si="0"/>
        <v>3360021</v>
      </c>
    </row>
    <row r="33" spans="1:9" x14ac:dyDescent="0.25">
      <c r="A33" s="15">
        <v>1034</v>
      </c>
      <c r="B33" s="16" t="s">
        <v>38</v>
      </c>
      <c r="C33" s="27">
        <v>127371</v>
      </c>
      <c r="D33" s="27">
        <v>1851</v>
      </c>
      <c r="E33" s="27">
        <v>3269</v>
      </c>
      <c r="F33" s="27">
        <v>0</v>
      </c>
      <c r="G33" s="27">
        <v>0</v>
      </c>
      <c r="H33" s="27">
        <v>20780</v>
      </c>
      <c r="I33" s="28">
        <f t="shared" si="0"/>
        <v>153271</v>
      </c>
    </row>
    <row r="34" spans="1:9" x14ac:dyDescent="0.25">
      <c r="A34" s="15">
        <v>1037</v>
      </c>
      <c r="B34" s="16" t="s">
        <v>39</v>
      </c>
      <c r="C34" s="25">
        <v>12800743</v>
      </c>
      <c r="D34" s="25">
        <v>2150344</v>
      </c>
      <c r="E34" s="25">
        <v>268315</v>
      </c>
      <c r="F34" s="25">
        <v>1227652</v>
      </c>
      <c r="G34" s="25">
        <v>0</v>
      </c>
      <c r="H34" s="25">
        <v>182215</v>
      </c>
      <c r="I34" s="26">
        <f t="shared" si="0"/>
        <v>16629269</v>
      </c>
    </row>
    <row r="35" spans="1:9" x14ac:dyDescent="0.25">
      <c r="A35" s="15">
        <v>1038</v>
      </c>
      <c r="B35" s="16" t="s">
        <v>40</v>
      </c>
      <c r="C35" s="27">
        <v>9631388</v>
      </c>
      <c r="D35" s="27">
        <v>0</v>
      </c>
      <c r="E35" s="27">
        <v>68710</v>
      </c>
      <c r="F35" s="27">
        <v>0</v>
      </c>
      <c r="G35" s="27">
        <v>0</v>
      </c>
      <c r="H35" s="27">
        <v>98780</v>
      </c>
      <c r="I35" s="28">
        <f t="shared" si="0"/>
        <v>9798878</v>
      </c>
    </row>
    <row r="36" spans="1:9" x14ac:dyDescent="0.25">
      <c r="A36" s="15">
        <v>1039</v>
      </c>
      <c r="B36" s="16" t="s">
        <v>41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6">
        <f t="shared" si="0"/>
        <v>0</v>
      </c>
    </row>
    <row r="37" spans="1:9" x14ac:dyDescent="0.25">
      <c r="A37" s="15">
        <v>1040</v>
      </c>
      <c r="B37" s="16" t="s">
        <v>42</v>
      </c>
      <c r="C37" s="27">
        <v>168932871</v>
      </c>
      <c r="D37" s="27">
        <v>15724922</v>
      </c>
      <c r="E37" s="27">
        <v>5066587</v>
      </c>
      <c r="F37" s="27">
        <v>1636319</v>
      </c>
      <c r="G37" s="27">
        <v>0</v>
      </c>
      <c r="H37" s="27">
        <v>3820483</v>
      </c>
      <c r="I37" s="28">
        <f t="shared" si="0"/>
        <v>195181182</v>
      </c>
    </row>
    <row r="38" spans="1:9" x14ac:dyDescent="0.25">
      <c r="A38" s="15">
        <v>1042</v>
      </c>
      <c r="B38" s="16" t="s">
        <v>43</v>
      </c>
      <c r="C38" s="25">
        <v>25856625</v>
      </c>
      <c r="D38" s="25">
        <v>0</v>
      </c>
      <c r="E38" s="25">
        <v>5726</v>
      </c>
      <c r="F38" s="25">
        <v>3790096</v>
      </c>
      <c r="G38" s="25">
        <v>0</v>
      </c>
      <c r="H38" s="25">
        <v>18420</v>
      </c>
      <c r="I38" s="26">
        <f t="shared" si="0"/>
        <v>29670867</v>
      </c>
    </row>
    <row r="39" spans="1:9" x14ac:dyDescent="0.25">
      <c r="A39" s="15">
        <v>1043</v>
      </c>
      <c r="B39" s="16" t="s">
        <v>44</v>
      </c>
      <c r="C39" s="27">
        <v>292879416</v>
      </c>
      <c r="D39" s="27">
        <v>44197782</v>
      </c>
      <c r="E39" s="27">
        <v>5991600</v>
      </c>
      <c r="F39" s="27">
        <v>4591607</v>
      </c>
      <c r="G39" s="27">
        <v>0</v>
      </c>
      <c r="H39" s="27">
        <v>7666704</v>
      </c>
      <c r="I39" s="28">
        <f t="shared" si="0"/>
        <v>355327109</v>
      </c>
    </row>
    <row r="40" spans="1:9" x14ac:dyDescent="0.25">
      <c r="A40" s="15">
        <v>1044</v>
      </c>
      <c r="B40" s="16" t="s">
        <v>45</v>
      </c>
      <c r="C40" s="25">
        <v>3686718</v>
      </c>
      <c r="D40" s="25">
        <v>202610</v>
      </c>
      <c r="E40" s="25">
        <v>114757</v>
      </c>
      <c r="F40" s="25">
        <v>0</v>
      </c>
      <c r="G40" s="25">
        <v>0</v>
      </c>
      <c r="H40" s="25">
        <v>208969</v>
      </c>
      <c r="I40" s="26">
        <f t="shared" si="0"/>
        <v>4213054</v>
      </c>
    </row>
    <row r="41" spans="1:9" x14ac:dyDescent="0.25">
      <c r="A41" s="15">
        <v>1046</v>
      </c>
      <c r="B41" s="16" t="s">
        <v>46</v>
      </c>
      <c r="C41" s="27">
        <v>387678</v>
      </c>
      <c r="D41" s="27">
        <v>167</v>
      </c>
      <c r="E41" s="27">
        <v>27029</v>
      </c>
      <c r="F41" s="27">
        <v>0</v>
      </c>
      <c r="G41" s="27">
        <v>15000</v>
      </c>
      <c r="H41" s="27">
        <v>881752</v>
      </c>
      <c r="I41" s="28">
        <f t="shared" si="0"/>
        <v>1311626</v>
      </c>
    </row>
    <row r="42" spans="1:9" x14ac:dyDescent="0.25">
      <c r="A42" s="15">
        <v>1047</v>
      </c>
      <c r="B42" s="16" t="s">
        <v>47</v>
      </c>
      <c r="C42" s="25">
        <v>86424846</v>
      </c>
      <c r="D42" s="25">
        <v>23152065</v>
      </c>
      <c r="E42" s="25">
        <v>4320777</v>
      </c>
      <c r="F42" s="25">
        <v>5729</v>
      </c>
      <c r="G42" s="25">
        <v>7500</v>
      </c>
      <c r="H42" s="25">
        <v>1000513</v>
      </c>
      <c r="I42" s="26">
        <f t="shared" si="0"/>
        <v>114911430</v>
      </c>
    </row>
    <row r="43" spans="1:9" x14ac:dyDescent="0.25">
      <c r="A43" s="15">
        <v>1048</v>
      </c>
      <c r="B43" s="16" t="s">
        <v>48</v>
      </c>
      <c r="C43" s="27">
        <v>93353176</v>
      </c>
      <c r="D43" s="27">
        <v>3906240</v>
      </c>
      <c r="E43" s="27">
        <v>3262084</v>
      </c>
      <c r="F43" s="27">
        <v>1406278</v>
      </c>
      <c r="G43" s="27">
        <v>0</v>
      </c>
      <c r="H43" s="27">
        <v>965734</v>
      </c>
      <c r="I43" s="28">
        <f t="shared" si="0"/>
        <v>102893512</v>
      </c>
    </row>
    <row r="44" spans="1:9" x14ac:dyDescent="0.25">
      <c r="A44" s="15">
        <v>1050</v>
      </c>
      <c r="B44" s="16" t="s">
        <v>49</v>
      </c>
      <c r="C44" s="25">
        <v>3005</v>
      </c>
      <c r="D44" s="25">
        <v>1023</v>
      </c>
      <c r="E44" s="25">
        <v>408</v>
      </c>
      <c r="F44" s="25">
        <v>0</v>
      </c>
      <c r="G44" s="25">
        <v>0</v>
      </c>
      <c r="H44" s="25">
        <v>45292</v>
      </c>
      <c r="I44" s="26">
        <f t="shared" si="0"/>
        <v>49728</v>
      </c>
    </row>
    <row r="45" spans="1:9" x14ac:dyDescent="0.25">
      <c r="A45" s="15">
        <v>1052</v>
      </c>
      <c r="B45" s="16" t="s">
        <v>50</v>
      </c>
      <c r="C45" s="27">
        <v>46657772</v>
      </c>
      <c r="D45" s="27">
        <v>5339958</v>
      </c>
      <c r="E45" s="27">
        <v>967115</v>
      </c>
      <c r="F45" s="27">
        <v>0</v>
      </c>
      <c r="G45" s="27">
        <v>0</v>
      </c>
      <c r="H45" s="27">
        <v>590869</v>
      </c>
      <c r="I45" s="28">
        <f t="shared" si="0"/>
        <v>53555714</v>
      </c>
    </row>
    <row r="46" spans="1:9" x14ac:dyDescent="0.25">
      <c r="A46" s="15">
        <v>1054</v>
      </c>
      <c r="B46" s="16" t="s">
        <v>51</v>
      </c>
      <c r="C46" s="25">
        <v>48339698</v>
      </c>
      <c r="D46" s="25">
        <v>3745880</v>
      </c>
      <c r="E46" s="25">
        <v>1534476</v>
      </c>
      <c r="F46" s="25">
        <v>915551</v>
      </c>
      <c r="G46" s="25">
        <v>10001</v>
      </c>
      <c r="H46" s="25">
        <v>1011055</v>
      </c>
      <c r="I46" s="26">
        <f t="shared" si="0"/>
        <v>55556661</v>
      </c>
    </row>
    <row r="47" spans="1:9" x14ac:dyDescent="0.25">
      <c r="A47" s="15">
        <v>1055</v>
      </c>
      <c r="B47" s="16" t="s">
        <v>52</v>
      </c>
      <c r="C47" s="27">
        <v>94086334</v>
      </c>
      <c r="D47" s="27">
        <v>2130174</v>
      </c>
      <c r="E47" s="27">
        <v>925567</v>
      </c>
      <c r="F47" s="27">
        <v>0</v>
      </c>
      <c r="G47" s="27">
        <v>0</v>
      </c>
      <c r="H47" s="27">
        <v>313187</v>
      </c>
      <c r="I47" s="28">
        <f t="shared" si="0"/>
        <v>97455262</v>
      </c>
    </row>
    <row r="48" spans="1:9" x14ac:dyDescent="0.25">
      <c r="A48" s="15">
        <v>1057</v>
      </c>
      <c r="B48" s="16" t="s">
        <v>53</v>
      </c>
      <c r="C48" s="25">
        <v>1438530</v>
      </c>
      <c r="D48" s="25">
        <v>182437</v>
      </c>
      <c r="E48" s="25">
        <v>73723</v>
      </c>
      <c r="F48" s="25">
        <v>0</v>
      </c>
      <c r="G48" s="25">
        <v>0</v>
      </c>
      <c r="H48" s="25">
        <v>859207</v>
      </c>
      <c r="I48" s="26">
        <f t="shared" si="0"/>
        <v>2553897</v>
      </c>
    </row>
    <row r="49" spans="1:9" x14ac:dyDescent="0.25">
      <c r="A49" s="15">
        <v>1058</v>
      </c>
      <c r="B49" s="16" t="s">
        <v>54</v>
      </c>
      <c r="C49" s="27">
        <v>11924736</v>
      </c>
      <c r="D49" s="27">
        <v>1412212</v>
      </c>
      <c r="E49" s="27">
        <v>297292</v>
      </c>
      <c r="F49" s="27">
        <v>266551</v>
      </c>
      <c r="G49" s="27">
        <v>57500</v>
      </c>
      <c r="H49" s="27">
        <v>1111382</v>
      </c>
      <c r="I49" s="28">
        <f t="shared" si="0"/>
        <v>15069673</v>
      </c>
    </row>
    <row r="50" spans="1:9" x14ac:dyDescent="0.25">
      <c r="A50" s="15">
        <v>1062</v>
      </c>
      <c r="B50" s="16" t="s">
        <v>55</v>
      </c>
      <c r="C50" s="25">
        <v>206685581</v>
      </c>
      <c r="D50" s="25">
        <v>2116231</v>
      </c>
      <c r="E50" s="25">
        <v>1331178</v>
      </c>
      <c r="F50" s="25">
        <v>75269</v>
      </c>
      <c r="G50" s="25">
        <v>0</v>
      </c>
      <c r="H50" s="25">
        <v>632302</v>
      </c>
      <c r="I50" s="26">
        <f t="shared" si="0"/>
        <v>210840561</v>
      </c>
    </row>
    <row r="51" spans="1:9" x14ac:dyDescent="0.25">
      <c r="A51" s="15">
        <v>1065</v>
      </c>
      <c r="B51" s="16" t="s">
        <v>56</v>
      </c>
      <c r="C51" s="27">
        <v>202697944</v>
      </c>
      <c r="D51" s="27">
        <v>12255237</v>
      </c>
      <c r="E51" s="27">
        <v>3356985</v>
      </c>
      <c r="F51" s="27">
        <v>474632</v>
      </c>
      <c r="G51" s="27">
        <v>0</v>
      </c>
      <c r="H51" s="27">
        <v>714395</v>
      </c>
      <c r="I51" s="28">
        <f t="shared" si="0"/>
        <v>219499193</v>
      </c>
    </row>
    <row r="52" spans="1:9" x14ac:dyDescent="0.25">
      <c r="A52" s="15">
        <v>1066</v>
      </c>
      <c r="B52" s="16" t="s">
        <v>57</v>
      </c>
      <c r="C52" s="25">
        <v>132975396</v>
      </c>
      <c r="D52" s="25">
        <v>12070107</v>
      </c>
      <c r="E52" s="25">
        <v>2700924</v>
      </c>
      <c r="F52" s="25">
        <v>80902</v>
      </c>
      <c r="G52" s="25">
        <v>0</v>
      </c>
      <c r="H52" s="25">
        <v>696201</v>
      </c>
      <c r="I52" s="26">
        <f t="shared" si="0"/>
        <v>148523530</v>
      </c>
    </row>
    <row r="53" spans="1:9" x14ac:dyDescent="0.25">
      <c r="A53" s="15">
        <v>1067</v>
      </c>
      <c r="B53" s="16" t="s">
        <v>58</v>
      </c>
      <c r="C53" s="27">
        <v>505028</v>
      </c>
      <c r="D53" s="27">
        <v>2647</v>
      </c>
      <c r="E53" s="27">
        <v>1572</v>
      </c>
      <c r="F53" s="27">
        <v>0</v>
      </c>
      <c r="G53" s="27">
        <v>0</v>
      </c>
      <c r="H53" s="27">
        <v>47658</v>
      </c>
      <c r="I53" s="28">
        <f t="shared" si="0"/>
        <v>556905</v>
      </c>
    </row>
    <row r="54" spans="1:9" x14ac:dyDescent="0.25">
      <c r="A54" s="15">
        <v>1068</v>
      </c>
      <c r="B54" s="16" t="s">
        <v>59</v>
      </c>
      <c r="C54" s="25">
        <v>2004</v>
      </c>
      <c r="D54" s="25">
        <v>0</v>
      </c>
      <c r="E54" s="25">
        <v>816</v>
      </c>
      <c r="F54" s="25">
        <v>0</v>
      </c>
      <c r="G54" s="25">
        <v>0</v>
      </c>
      <c r="H54" s="25">
        <v>7756</v>
      </c>
      <c r="I54" s="26">
        <f t="shared" si="0"/>
        <v>10576</v>
      </c>
    </row>
    <row r="55" spans="1:9" x14ac:dyDescent="0.25">
      <c r="A55" s="15">
        <v>1069</v>
      </c>
      <c r="B55" s="16" t="s">
        <v>60</v>
      </c>
      <c r="C55" s="27">
        <v>2069390</v>
      </c>
      <c r="D55" s="27">
        <v>15179</v>
      </c>
      <c r="E55" s="27">
        <v>41973</v>
      </c>
      <c r="F55" s="27">
        <v>0</v>
      </c>
      <c r="G55" s="27">
        <v>0</v>
      </c>
      <c r="H55" s="27">
        <v>37180</v>
      </c>
      <c r="I55" s="28">
        <f t="shared" si="0"/>
        <v>2163722</v>
      </c>
    </row>
    <row r="56" spans="1:9" ht="15" customHeight="1" x14ac:dyDescent="0.25">
      <c r="A56" s="15">
        <v>1070</v>
      </c>
      <c r="B56" s="16" t="s">
        <v>61</v>
      </c>
      <c r="C56" s="25">
        <v>185666812</v>
      </c>
      <c r="D56" s="25">
        <v>4882687</v>
      </c>
      <c r="E56" s="25">
        <v>8491582</v>
      </c>
      <c r="F56" s="25">
        <v>728394</v>
      </c>
      <c r="G56" s="25">
        <v>0</v>
      </c>
      <c r="H56" s="25">
        <v>807173</v>
      </c>
      <c r="I56" s="26">
        <f t="shared" si="0"/>
        <v>200576648</v>
      </c>
    </row>
    <row r="57" spans="1:9" x14ac:dyDescent="0.25">
      <c r="A57" s="13" t="s">
        <v>63</v>
      </c>
      <c r="B57" s="18" t="s">
        <v>62</v>
      </c>
      <c r="C57" s="19">
        <f t="shared" ref="C57:I57" si="1">SUM(C7:C56)</f>
        <v>3175905322</v>
      </c>
      <c r="D57" s="19">
        <f t="shared" si="1"/>
        <v>412021337</v>
      </c>
      <c r="E57" s="19">
        <f t="shared" si="1"/>
        <v>89762421</v>
      </c>
      <c r="F57" s="19">
        <f t="shared" si="1"/>
        <v>368177330</v>
      </c>
      <c r="G57" s="19">
        <f t="shared" si="1"/>
        <v>110001</v>
      </c>
      <c r="H57" s="19">
        <f t="shared" si="1"/>
        <v>36864303</v>
      </c>
      <c r="I57" s="19">
        <f t="shared" si="1"/>
        <v>4082840714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2D73F-2BFB-43BD-9CD7-ED273C5E93B0}">
  <dimension ref="A1:I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24.140625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64</v>
      </c>
      <c r="B4" s="22"/>
      <c r="C4" s="22"/>
      <c r="D4" s="22"/>
      <c r="E4" s="22"/>
      <c r="F4" s="22"/>
      <c r="G4" s="22"/>
      <c r="H4" s="22"/>
      <c r="I4" s="22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22770</v>
      </c>
      <c r="I7" s="24">
        <f>SUM(C7:H7)</f>
        <v>22770</v>
      </c>
    </row>
    <row r="8" spans="1:9" x14ac:dyDescent="0.25">
      <c r="A8" s="15">
        <v>1002</v>
      </c>
      <c r="B8" s="16" t="s">
        <v>13</v>
      </c>
      <c r="C8" s="25">
        <v>4350974</v>
      </c>
      <c r="D8" s="25">
        <v>53094</v>
      </c>
      <c r="E8" s="25">
        <v>25444</v>
      </c>
      <c r="F8" s="25">
        <v>0</v>
      </c>
      <c r="G8" s="25">
        <v>0</v>
      </c>
      <c r="H8" s="25">
        <v>121284</v>
      </c>
      <c r="I8" s="26">
        <f t="shared" ref="I8:I56" si="0">SUM(C8:H8)</f>
        <v>4550796</v>
      </c>
    </row>
    <row r="9" spans="1:9" x14ac:dyDescent="0.25">
      <c r="A9" s="15">
        <v>1005</v>
      </c>
      <c r="B9" s="16" t="s">
        <v>14</v>
      </c>
      <c r="C9" s="27">
        <v>408012</v>
      </c>
      <c r="D9" s="27">
        <v>37411</v>
      </c>
      <c r="E9" s="27">
        <v>29700</v>
      </c>
      <c r="F9" s="27">
        <v>0</v>
      </c>
      <c r="G9" s="27">
        <v>0</v>
      </c>
      <c r="H9" s="27">
        <v>13086</v>
      </c>
      <c r="I9" s="28">
        <f t="shared" si="0"/>
        <v>488209</v>
      </c>
    </row>
    <row r="10" spans="1:9" x14ac:dyDescent="0.25">
      <c r="A10" s="15">
        <v>1006</v>
      </c>
      <c r="B10" s="16" t="s">
        <v>15</v>
      </c>
      <c r="C10" s="25">
        <v>101942</v>
      </c>
      <c r="D10" s="25">
        <v>0</v>
      </c>
      <c r="E10" s="25">
        <v>0</v>
      </c>
      <c r="F10" s="25">
        <v>0</v>
      </c>
      <c r="G10" s="25">
        <v>0</v>
      </c>
      <c r="H10" s="25">
        <v>4550</v>
      </c>
      <c r="I10" s="26">
        <f t="shared" si="0"/>
        <v>106492</v>
      </c>
    </row>
    <row r="11" spans="1:9" x14ac:dyDescent="0.25">
      <c r="A11" s="15">
        <v>1007</v>
      </c>
      <c r="B11" s="16" t="s">
        <v>16</v>
      </c>
      <c r="C11" s="27">
        <v>74939762</v>
      </c>
      <c r="D11" s="27">
        <v>6561751</v>
      </c>
      <c r="E11" s="27">
        <v>2208461</v>
      </c>
      <c r="F11" s="27">
        <v>12049884</v>
      </c>
      <c r="G11" s="27">
        <v>0</v>
      </c>
      <c r="H11" s="27">
        <v>2521765</v>
      </c>
      <c r="I11" s="28">
        <f t="shared" si="0"/>
        <v>98281623</v>
      </c>
    </row>
    <row r="12" spans="1:9" x14ac:dyDescent="0.25">
      <c r="A12" s="15">
        <v>1008</v>
      </c>
      <c r="B12" s="16" t="s">
        <v>17</v>
      </c>
      <c r="C12" s="25">
        <v>8746491</v>
      </c>
      <c r="D12" s="25">
        <v>0</v>
      </c>
      <c r="E12" s="25">
        <v>409</v>
      </c>
      <c r="F12" s="25">
        <v>27144</v>
      </c>
      <c r="G12" s="25">
        <v>0</v>
      </c>
      <c r="H12" s="25">
        <v>6380</v>
      </c>
      <c r="I12" s="26">
        <f t="shared" si="0"/>
        <v>8780424</v>
      </c>
    </row>
    <row r="13" spans="1:9" x14ac:dyDescent="0.25">
      <c r="A13" s="15">
        <v>1010</v>
      </c>
      <c r="B13" s="16" t="s">
        <v>18</v>
      </c>
      <c r="C13" s="27">
        <v>5344598</v>
      </c>
      <c r="D13" s="27">
        <v>459563</v>
      </c>
      <c r="E13" s="27">
        <v>262407</v>
      </c>
      <c r="F13" s="27">
        <v>1671944</v>
      </c>
      <c r="G13" s="27">
        <v>0</v>
      </c>
      <c r="H13" s="27">
        <v>32017</v>
      </c>
      <c r="I13" s="28">
        <f t="shared" si="0"/>
        <v>7770529</v>
      </c>
    </row>
    <row r="14" spans="1:9" x14ac:dyDescent="0.25">
      <c r="A14" s="15">
        <v>1011</v>
      </c>
      <c r="B14" s="16" t="s">
        <v>19</v>
      </c>
      <c r="C14" s="25">
        <v>25736784</v>
      </c>
      <c r="D14" s="25">
        <v>5968831</v>
      </c>
      <c r="E14" s="25">
        <v>1469822</v>
      </c>
      <c r="F14" s="25">
        <v>0</v>
      </c>
      <c r="G14" s="25">
        <v>0</v>
      </c>
      <c r="H14" s="25">
        <v>366241</v>
      </c>
      <c r="I14" s="26">
        <f t="shared" si="0"/>
        <v>33541678</v>
      </c>
    </row>
    <row r="15" spans="1:9" x14ac:dyDescent="0.25">
      <c r="A15" s="15">
        <v>1012</v>
      </c>
      <c r="B15" s="16" t="s">
        <v>20</v>
      </c>
      <c r="C15" s="27">
        <v>1742256</v>
      </c>
      <c r="D15" s="27">
        <v>394116</v>
      </c>
      <c r="E15" s="27">
        <v>99419</v>
      </c>
      <c r="F15" s="27">
        <v>0</v>
      </c>
      <c r="G15" s="27">
        <v>0</v>
      </c>
      <c r="H15" s="27">
        <v>51430</v>
      </c>
      <c r="I15" s="28">
        <f t="shared" si="0"/>
        <v>2287221</v>
      </c>
    </row>
    <row r="16" spans="1:9" x14ac:dyDescent="0.25">
      <c r="A16" s="15">
        <v>1013</v>
      </c>
      <c r="B16" s="16" t="s">
        <v>21</v>
      </c>
      <c r="C16" s="25">
        <v>178743141</v>
      </c>
      <c r="D16" s="25">
        <v>81154132</v>
      </c>
      <c r="E16" s="25">
        <v>8554159</v>
      </c>
      <c r="F16" s="25">
        <v>6970</v>
      </c>
      <c r="G16" s="25">
        <v>0</v>
      </c>
      <c r="H16" s="25">
        <v>1047678</v>
      </c>
      <c r="I16" s="26">
        <f t="shared" si="0"/>
        <v>269506080</v>
      </c>
    </row>
    <row r="17" spans="1:9" x14ac:dyDescent="0.25">
      <c r="A17" s="15">
        <v>1014</v>
      </c>
      <c r="B17" s="16" t="s">
        <v>22</v>
      </c>
      <c r="C17" s="27">
        <v>646</v>
      </c>
      <c r="D17" s="27">
        <v>0</v>
      </c>
      <c r="E17" s="27">
        <v>1572</v>
      </c>
      <c r="F17" s="27">
        <v>846</v>
      </c>
      <c r="G17" s="27">
        <v>0</v>
      </c>
      <c r="H17" s="27">
        <v>30031</v>
      </c>
      <c r="I17" s="28">
        <f t="shared" si="0"/>
        <v>33095</v>
      </c>
    </row>
    <row r="18" spans="1:9" x14ac:dyDescent="0.25">
      <c r="A18" s="15">
        <v>1016</v>
      </c>
      <c r="B18" s="16" t="s">
        <v>23</v>
      </c>
      <c r="C18" s="25">
        <v>474703333</v>
      </c>
      <c r="D18" s="25">
        <v>161000447</v>
      </c>
      <c r="E18" s="25">
        <v>23257200</v>
      </c>
      <c r="F18" s="25">
        <v>2394633</v>
      </c>
      <c r="G18" s="25">
        <v>0</v>
      </c>
      <c r="H18" s="25">
        <v>4000531</v>
      </c>
      <c r="I18" s="26">
        <f t="shared" si="0"/>
        <v>665356144</v>
      </c>
    </row>
    <row r="19" spans="1:9" x14ac:dyDescent="0.25">
      <c r="A19" s="15">
        <v>1017</v>
      </c>
      <c r="B19" s="16" t="s">
        <v>24</v>
      </c>
      <c r="C19" s="27">
        <v>53941922</v>
      </c>
      <c r="D19" s="27">
        <v>3727286</v>
      </c>
      <c r="E19" s="27">
        <v>1405441</v>
      </c>
      <c r="F19" s="27">
        <v>96001</v>
      </c>
      <c r="G19" s="27">
        <v>0</v>
      </c>
      <c r="H19" s="27">
        <v>1017223</v>
      </c>
      <c r="I19" s="28">
        <f t="shared" si="0"/>
        <v>60187873</v>
      </c>
    </row>
    <row r="20" spans="1:9" x14ac:dyDescent="0.25">
      <c r="A20" s="15">
        <v>1018</v>
      </c>
      <c r="B20" s="16" t="s">
        <v>25</v>
      </c>
      <c r="C20" s="25">
        <v>3796073</v>
      </c>
      <c r="D20" s="25">
        <v>1246936</v>
      </c>
      <c r="E20" s="25">
        <v>144430</v>
      </c>
      <c r="F20" s="25">
        <v>0</v>
      </c>
      <c r="G20" s="25">
        <v>0</v>
      </c>
      <c r="H20" s="25">
        <v>42600</v>
      </c>
      <c r="I20" s="26">
        <f t="shared" si="0"/>
        <v>5230039</v>
      </c>
    </row>
    <row r="21" spans="1:9" x14ac:dyDescent="0.25">
      <c r="A21" s="15">
        <v>1019</v>
      </c>
      <c r="B21" s="16" t="s">
        <v>26</v>
      </c>
      <c r="C21" s="27">
        <v>30442725</v>
      </c>
      <c r="D21" s="27">
        <v>5274410</v>
      </c>
      <c r="E21" s="27">
        <v>1218954</v>
      </c>
      <c r="F21" s="27">
        <v>56730</v>
      </c>
      <c r="G21" s="27">
        <v>0</v>
      </c>
      <c r="H21" s="27">
        <v>724092</v>
      </c>
      <c r="I21" s="28">
        <f t="shared" si="0"/>
        <v>37716911</v>
      </c>
    </row>
    <row r="22" spans="1:9" x14ac:dyDescent="0.25">
      <c r="A22" s="15">
        <v>1020</v>
      </c>
      <c r="B22" s="16" t="s">
        <v>27</v>
      </c>
      <c r="C22" s="25">
        <v>31120718</v>
      </c>
      <c r="D22" s="25">
        <v>8932666</v>
      </c>
      <c r="E22" s="25">
        <v>950053</v>
      </c>
      <c r="F22" s="25">
        <v>26484125</v>
      </c>
      <c r="G22" s="25">
        <v>0</v>
      </c>
      <c r="H22" s="25">
        <v>220209</v>
      </c>
      <c r="I22" s="26">
        <f t="shared" si="0"/>
        <v>67707771</v>
      </c>
    </row>
    <row r="23" spans="1:9" x14ac:dyDescent="0.25">
      <c r="A23" s="15">
        <v>1022</v>
      </c>
      <c r="B23" s="16" t="s">
        <v>28</v>
      </c>
      <c r="C23" s="27">
        <v>481678</v>
      </c>
      <c r="D23" s="27">
        <v>10683</v>
      </c>
      <c r="E23" s="27">
        <v>22193</v>
      </c>
      <c r="F23" s="27">
        <v>0</v>
      </c>
      <c r="G23" s="27">
        <v>0</v>
      </c>
      <c r="H23" s="27">
        <v>7720</v>
      </c>
      <c r="I23" s="28">
        <f t="shared" si="0"/>
        <v>522274</v>
      </c>
    </row>
    <row r="24" spans="1:9" x14ac:dyDescent="0.25">
      <c r="A24" s="15">
        <v>1023</v>
      </c>
      <c r="B24" s="16" t="s">
        <v>29</v>
      </c>
      <c r="C24" s="25">
        <v>24184831</v>
      </c>
      <c r="D24" s="25">
        <v>2714033</v>
      </c>
      <c r="E24" s="25">
        <v>751608</v>
      </c>
      <c r="F24" s="25">
        <v>217344</v>
      </c>
      <c r="G24" s="25">
        <v>0</v>
      </c>
      <c r="H24" s="25">
        <v>559647</v>
      </c>
      <c r="I24" s="26">
        <f t="shared" si="0"/>
        <v>28427463</v>
      </c>
    </row>
    <row r="25" spans="1:9" x14ac:dyDescent="0.25">
      <c r="A25" s="15">
        <v>1024</v>
      </c>
      <c r="B25" s="16" t="s">
        <v>30</v>
      </c>
      <c r="C25" s="27">
        <v>604523117</v>
      </c>
      <c r="D25" s="27">
        <v>42753284</v>
      </c>
      <c r="E25" s="27">
        <v>12839263</v>
      </c>
      <c r="F25" s="27">
        <v>101320408</v>
      </c>
      <c r="G25" s="27">
        <v>0</v>
      </c>
      <c r="H25" s="27">
        <v>3926172</v>
      </c>
      <c r="I25" s="28">
        <f t="shared" si="0"/>
        <v>765362244</v>
      </c>
    </row>
    <row r="26" spans="1:9" x14ac:dyDescent="0.25">
      <c r="A26" s="15">
        <v>1025</v>
      </c>
      <c r="B26" s="16" t="s">
        <v>31</v>
      </c>
      <c r="C26" s="25">
        <v>899975</v>
      </c>
      <c r="D26" s="25">
        <v>3631</v>
      </c>
      <c r="E26" s="25">
        <v>28328</v>
      </c>
      <c r="F26" s="25">
        <v>0</v>
      </c>
      <c r="G26" s="25">
        <v>0</v>
      </c>
      <c r="H26" s="25">
        <v>146813</v>
      </c>
      <c r="I26" s="26">
        <f t="shared" si="0"/>
        <v>1078747</v>
      </c>
    </row>
    <row r="27" spans="1:9" x14ac:dyDescent="0.25">
      <c r="A27" s="15">
        <v>1026</v>
      </c>
      <c r="B27" s="16" t="s">
        <v>32</v>
      </c>
      <c r="C27" s="27">
        <v>1095152</v>
      </c>
      <c r="D27" s="27">
        <v>1078</v>
      </c>
      <c r="E27" s="27">
        <v>2612</v>
      </c>
      <c r="F27" s="27">
        <v>0</v>
      </c>
      <c r="G27" s="27">
        <v>0</v>
      </c>
      <c r="H27" s="27">
        <v>115058</v>
      </c>
      <c r="I27" s="28">
        <f t="shared" si="0"/>
        <v>1213900</v>
      </c>
    </row>
    <row r="28" spans="1:9" x14ac:dyDescent="0.25">
      <c r="A28" s="15">
        <v>1027</v>
      </c>
      <c r="B28" s="16" t="s">
        <v>33</v>
      </c>
      <c r="C28" s="25">
        <v>35181812</v>
      </c>
      <c r="D28" s="25">
        <v>1070806</v>
      </c>
      <c r="E28" s="25">
        <v>288759</v>
      </c>
      <c r="F28" s="25">
        <v>318165</v>
      </c>
      <c r="G28" s="25">
        <v>5000</v>
      </c>
      <c r="H28" s="25">
        <v>659409</v>
      </c>
      <c r="I28" s="26">
        <f t="shared" si="0"/>
        <v>37523951</v>
      </c>
    </row>
    <row r="29" spans="1:9" x14ac:dyDescent="0.25">
      <c r="A29" s="15">
        <v>1028</v>
      </c>
      <c r="B29" s="16" t="s">
        <v>34</v>
      </c>
      <c r="C29" s="27">
        <v>7957520</v>
      </c>
      <c r="D29" s="27">
        <v>1137546</v>
      </c>
      <c r="E29" s="27">
        <v>313162</v>
      </c>
      <c r="F29" s="27">
        <v>136032</v>
      </c>
      <c r="G29" s="27">
        <v>0</v>
      </c>
      <c r="H29" s="27">
        <v>63651</v>
      </c>
      <c r="I29" s="28">
        <f t="shared" si="0"/>
        <v>9607911</v>
      </c>
    </row>
    <row r="30" spans="1:9" x14ac:dyDescent="0.25">
      <c r="A30" s="15">
        <v>1030</v>
      </c>
      <c r="B30" s="16" t="s">
        <v>35</v>
      </c>
      <c r="C30" s="25">
        <v>118025334</v>
      </c>
      <c r="D30" s="25">
        <v>3968038</v>
      </c>
      <c r="E30" s="25">
        <v>1269239</v>
      </c>
      <c r="F30" s="25">
        <v>15340041</v>
      </c>
      <c r="G30" s="25">
        <v>0</v>
      </c>
      <c r="H30" s="25">
        <v>1310426</v>
      </c>
      <c r="I30" s="26">
        <f t="shared" si="0"/>
        <v>139913078</v>
      </c>
    </row>
    <row r="31" spans="1:9" x14ac:dyDescent="0.25">
      <c r="A31" s="15">
        <v>1031</v>
      </c>
      <c r="B31" s="16" t="s">
        <v>36</v>
      </c>
      <c r="C31" s="27">
        <v>184</v>
      </c>
      <c r="D31" s="27">
        <v>0</v>
      </c>
      <c r="E31" s="27">
        <v>801</v>
      </c>
      <c r="F31" s="27">
        <v>0</v>
      </c>
      <c r="G31" s="27">
        <v>0</v>
      </c>
      <c r="H31" s="27">
        <v>1160</v>
      </c>
      <c r="I31" s="28">
        <f t="shared" si="0"/>
        <v>2145</v>
      </c>
    </row>
    <row r="32" spans="1:9" x14ac:dyDescent="0.25">
      <c r="A32" s="15">
        <v>1033</v>
      </c>
      <c r="B32" s="16" t="s">
        <v>37</v>
      </c>
      <c r="C32" s="25">
        <v>2330089</v>
      </c>
      <c r="D32" s="25">
        <v>141529</v>
      </c>
      <c r="E32" s="25">
        <v>109279</v>
      </c>
      <c r="F32" s="25">
        <v>0</v>
      </c>
      <c r="G32" s="25">
        <v>0</v>
      </c>
      <c r="H32" s="25">
        <v>38573</v>
      </c>
      <c r="I32" s="26">
        <f t="shared" si="0"/>
        <v>2619470</v>
      </c>
    </row>
    <row r="33" spans="1:9" x14ac:dyDescent="0.25">
      <c r="A33" s="15">
        <v>1034</v>
      </c>
      <c r="B33" s="16" t="s">
        <v>38</v>
      </c>
      <c r="C33" s="27">
        <v>1702888</v>
      </c>
      <c r="D33" s="27">
        <v>13844</v>
      </c>
      <c r="E33" s="27">
        <v>25096</v>
      </c>
      <c r="F33" s="27">
        <v>0</v>
      </c>
      <c r="G33" s="27">
        <v>21869</v>
      </c>
      <c r="H33" s="27">
        <v>29088</v>
      </c>
      <c r="I33" s="28">
        <f t="shared" si="0"/>
        <v>1792785</v>
      </c>
    </row>
    <row r="34" spans="1:9" x14ac:dyDescent="0.25">
      <c r="A34" s="15">
        <v>1037</v>
      </c>
      <c r="B34" s="16" t="s">
        <v>39</v>
      </c>
      <c r="C34" s="25">
        <v>6957697</v>
      </c>
      <c r="D34" s="25">
        <v>1120675</v>
      </c>
      <c r="E34" s="25">
        <v>224390</v>
      </c>
      <c r="F34" s="25">
        <v>173292</v>
      </c>
      <c r="G34" s="25">
        <v>0</v>
      </c>
      <c r="H34" s="25">
        <v>202453</v>
      </c>
      <c r="I34" s="26">
        <f t="shared" si="0"/>
        <v>8678507</v>
      </c>
    </row>
    <row r="35" spans="1:9" x14ac:dyDescent="0.25">
      <c r="A35" s="15">
        <v>1038</v>
      </c>
      <c r="B35" s="16" t="s">
        <v>40</v>
      </c>
      <c r="C35" s="27">
        <v>3044580</v>
      </c>
      <c r="D35" s="27">
        <v>0</v>
      </c>
      <c r="E35" s="27">
        <v>157886</v>
      </c>
      <c r="F35" s="27">
        <v>0</v>
      </c>
      <c r="G35" s="27">
        <v>0</v>
      </c>
      <c r="H35" s="27">
        <v>79690</v>
      </c>
      <c r="I35" s="28">
        <f t="shared" si="0"/>
        <v>3282156</v>
      </c>
    </row>
    <row r="36" spans="1:9" x14ac:dyDescent="0.25">
      <c r="A36" s="15">
        <v>1039</v>
      </c>
      <c r="B36" s="16" t="s">
        <v>41</v>
      </c>
      <c r="C36" s="25">
        <v>913700</v>
      </c>
      <c r="D36" s="25">
        <v>108780</v>
      </c>
      <c r="E36" s="25">
        <v>37770</v>
      </c>
      <c r="F36" s="25">
        <v>0</v>
      </c>
      <c r="G36" s="25">
        <v>0</v>
      </c>
      <c r="H36" s="25">
        <v>64347</v>
      </c>
      <c r="I36" s="26">
        <f t="shared" si="0"/>
        <v>1124597</v>
      </c>
    </row>
    <row r="37" spans="1:9" x14ac:dyDescent="0.25">
      <c r="A37" s="15">
        <v>1040</v>
      </c>
      <c r="B37" s="16" t="s">
        <v>42</v>
      </c>
      <c r="C37" s="27">
        <v>62027078</v>
      </c>
      <c r="D37" s="27">
        <v>5498023</v>
      </c>
      <c r="E37" s="27">
        <v>2636232</v>
      </c>
      <c r="F37" s="27">
        <v>803631</v>
      </c>
      <c r="G37" s="27">
        <v>2500</v>
      </c>
      <c r="H37" s="27">
        <v>1802658</v>
      </c>
      <c r="I37" s="28">
        <f t="shared" si="0"/>
        <v>72770122</v>
      </c>
    </row>
    <row r="38" spans="1:9" x14ac:dyDescent="0.25">
      <c r="A38" s="15">
        <v>1042</v>
      </c>
      <c r="B38" s="16" t="s">
        <v>43</v>
      </c>
      <c r="C38" s="25">
        <v>144034275</v>
      </c>
      <c r="D38" s="25">
        <v>0</v>
      </c>
      <c r="E38" s="25">
        <v>1488356</v>
      </c>
      <c r="F38" s="25">
        <v>273947445</v>
      </c>
      <c r="G38" s="25">
        <v>0</v>
      </c>
      <c r="H38" s="25">
        <v>15540</v>
      </c>
      <c r="I38" s="26">
        <f t="shared" si="0"/>
        <v>419485616</v>
      </c>
    </row>
    <row r="39" spans="1:9" x14ac:dyDescent="0.25">
      <c r="A39" s="15">
        <v>1043</v>
      </c>
      <c r="B39" s="16" t="s">
        <v>44</v>
      </c>
      <c r="C39" s="27">
        <v>246757777</v>
      </c>
      <c r="D39" s="27">
        <v>28562671</v>
      </c>
      <c r="E39" s="27">
        <v>7689987</v>
      </c>
      <c r="F39" s="27">
        <v>3912879</v>
      </c>
      <c r="G39" s="27">
        <v>0</v>
      </c>
      <c r="H39" s="27">
        <v>1673666</v>
      </c>
      <c r="I39" s="28">
        <f t="shared" si="0"/>
        <v>288596980</v>
      </c>
    </row>
    <row r="40" spans="1:9" x14ac:dyDescent="0.25">
      <c r="A40" s="15">
        <v>1044</v>
      </c>
      <c r="B40" s="16" t="s">
        <v>45</v>
      </c>
      <c r="C40" s="25">
        <v>5882078</v>
      </c>
      <c r="D40" s="25">
        <v>1362911</v>
      </c>
      <c r="E40" s="25">
        <v>163562</v>
      </c>
      <c r="F40" s="25">
        <v>0</v>
      </c>
      <c r="G40" s="25">
        <v>0</v>
      </c>
      <c r="H40" s="25">
        <v>218071</v>
      </c>
      <c r="I40" s="26">
        <f t="shared" si="0"/>
        <v>7626622</v>
      </c>
    </row>
    <row r="41" spans="1:9" x14ac:dyDescent="0.25">
      <c r="A41" s="15">
        <v>1046</v>
      </c>
      <c r="B41" s="16" t="s">
        <v>46</v>
      </c>
      <c r="C41" s="27">
        <v>774016</v>
      </c>
      <c r="D41" s="27">
        <v>150130</v>
      </c>
      <c r="E41" s="27">
        <v>54076</v>
      </c>
      <c r="F41" s="27">
        <v>0</v>
      </c>
      <c r="G41" s="27">
        <v>2500</v>
      </c>
      <c r="H41" s="27">
        <v>757833</v>
      </c>
      <c r="I41" s="28">
        <f t="shared" si="0"/>
        <v>1738555</v>
      </c>
    </row>
    <row r="42" spans="1:9" x14ac:dyDescent="0.25">
      <c r="A42" s="15">
        <v>1047</v>
      </c>
      <c r="B42" s="16" t="s">
        <v>47</v>
      </c>
      <c r="C42" s="25">
        <v>117751510</v>
      </c>
      <c r="D42" s="25">
        <v>15928198</v>
      </c>
      <c r="E42" s="25">
        <v>4830400</v>
      </c>
      <c r="F42" s="25">
        <v>1530</v>
      </c>
      <c r="G42" s="25">
        <v>2500</v>
      </c>
      <c r="H42" s="25">
        <v>993126</v>
      </c>
      <c r="I42" s="26">
        <f t="shared" si="0"/>
        <v>139507264</v>
      </c>
    </row>
    <row r="43" spans="1:9" x14ac:dyDescent="0.25">
      <c r="A43" s="15">
        <v>1048</v>
      </c>
      <c r="B43" s="16" t="s">
        <v>48</v>
      </c>
      <c r="C43" s="27">
        <v>39013256</v>
      </c>
      <c r="D43" s="27">
        <v>7029487</v>
      </c>
      <c r="E43" s="27">
        <v>2091263</v>
      </c>
      <c r="F43" s="27">
        <v>2923751</v>
      </c>
      <c r="G43" s="27">
        <v>0</v>
      </c>
      <c r="H43" s="27">
        <v>832144</v>
      </c>
      <c r="I43" s="28">
        <f t="shared" si="0"/>
        <v>51889901</v>
      </c>
    </row>
    <row r="44" spans="1:9" x14ac:dyDescent="0.25">
      <c r="A44" s="15">
        <v>1050</v>
      </c>
      <c r="B44" s="16" t="s">
        <v>49</v>
      </c>
      <c r="C44" s="25">
        <v>16838</v>
      </c>
      <c r="D44" s="25">
        <v>1509</v>
      </c>
      <c r="E44" s="25">
        <v>436</v>
      </c>
      <c r="F44" s="25">
        <v>0</v>
      </c>
      <c r="G44" s="25">
        <v>0</v>
      </c>
      <c r="H44" s="25">
        <v>21758</v>
      </c>
      <c r="I44" s="26">
        <f t="shared" si="0"/>
        <v>40541</v>
      </c>
    </row>
    <row r="45" spans="1:9" x14ac:dyDescent="0.25">
      <c r="A45" s="15">
        <v>1052</v>
      </c>
      <c r="B45" s="16" t="s">
        <v>50</v>
      </c>
      <c r="C45" s="27">
        <v>15925950</v>
      </c>
      <c r="D45" s="27">
        <v>1873001</v>
      </c>
      <c r="E45" s="27">
        <v>638002</v>
      </c>
      <c r="F45" s="27">
        <v>0</v>
      </c>
      <c r="G45" s="27">
        <v>0</v>
      </c>
      <c r="H45" s="27">
        <v>754098</v>
      </c>
      <c r="I45" s="28">
        <f t="shared" si="0"/>
        <v>19191051</v>
      </c>
    </row>
    <row r="46" spans="1:9" x14ac:dyDescent="0.25">
      <c r="A46" s="15">
        <v>1054</v>
      </c>
      <c r="B46" s="16" t="s">
        <v>51</v>
      </c>
      <c r="C46" s="25">
        <v>41452182</v>
      </c>
      <c r="D46" s="25">
        <v>2985863</v>
      </c>
      <c r="E46" s="25">
        <v>1311026</v>
      </c>
      <c r="F46" s="25">
        <v>860645</v>
      </c>
      <c r="G46" s="25">
        <v>7500</v>
      </c>
      <c r="H46" s="25">
        <v>832034</v>
      </c>
      <c r="I46" s="26">
        <f t="shared" si="0"/>
        <v>47449250</v>
      </c>
    </row>
    <row r="47" spans="1:9" x14ac:dyDescent="0.25">
      <c r="A47" s="15">
        <v>1055</v>
      </c>
      <c r="B47" s="16" t="s">
        <v>52</v>
      </c>
      <c r="C47" s="27">
        <v>21523032</v>
      </c>
      <c r="D47" s="27">
        <v>1479554</v>
      </c>
      <c r="E47" s="27">
        <v>1017578</v>
      </c>
      <c r="F47" s="27">
        <v>829887</v>
      </c>
      <c r="G47" s="27">
        <v>0</v>
      </c>
      <c r="H47" s="27">
        <v>333680</v>
      </c>
      <c r="I47" s="28">
        <f t="shared" si="0"/>
        <v>25183731</v>
      </c>
    </row>
    <row r="48" spans="1:9" x14ac:dyDescent="0.25">
      <c r="A48" s="15">
        <v>1057</v>
      </c>
      <c r="B48" s="16" t="s">
        <v>53</v>
      </c>
      <c r="C48" s="25">
        <v>21211371</v>
      </c>
      <c r="D48" s="25">
        <v>424422</v>
      </c>
      <c r="E48" s="25">
        <v>111731</v>
      </c>
      <c r="F48" s="25">
        <v>0</v>
      </c>
      <c r="G48" s="25">
        <v>2500</v>
      </c>
      <c r="H48" s="25">
        <v>766125</v>
      </c>
      <c r="I48" s="26">
        <f t="shared" si="0"/>
        <v>22516149</v>
      </c>
    </row>
    <row r="49" spans="1:9" x14ac:dyDescent="0.25">
      <c r="A49" s="15">
        <v>1058</v>
      </c>
      <c r="B49" s="16" t="s">
        <v>54</v>
      </c>
      <c r="C49" s="27">
        <v>10221709</v>
      </c>
      <c r="D49" s="27">
        <v>1204891</v>
      </c>
      <c r="E49" s="27">
        <v>223135</v>
      </c>
      <c r="F49" s="27">
        <v>0</v>
      </c>
      <c r="G49" s="27">
        <v>15000</v>
      </c>
      <c r="H49" s="27">
        <v>1211615</v>
      </c>
      <c r="I49" s="28">
        <f t="shared" si="0"/>
        <v>12876350</v>
      </c>
    </row>
    <row r="50" spans="1:9" x14ac:dyDescent="0.25">
      <c r="A50" s="15">
        <v>1062</v>
      </c>
      <c r="B50" s="16" t="s">
        <v>55</v>
      </c>
      <c r="C50" s="25">
        <v>81073011</v>
      </c>
      <c r="D50" s="25">
        <v>2540772</v>
      </c>
      <c r="E50" s="25">
        <v>2001699</v>
      </c>
      <c r="F50" s="25">
        <v>206651</v>
      </c>
      <c r="G50" s="25">
        <v>0</v>
      </c>
      <c r="H50" s="25">
        <v>583338</v>
      </c>
      <c r="I50" s="26">
        <f t="shared" si="0"/>
        <v>86405471</v>
      </c>
    </row>
    <row r="51" spans="1:9" x14ac:dyDescent="0.25">
      <c r="A51" s="15">
        <v>1065</v>
      </c>
      <c r="B51" s="16" t="s">
        <v>56</v>
      </c>
      <c r="C51" s="27">
        <v>97600171</v>
      </c>
      <c r="D51" s="27">
        <v>10233627</v>
      </c>
      <c r="E51" s="27">
        <v>1790163</v>
      </c>
      <c r="F51" s="27">
        <v>1139974</v>
      </c>
      <c r="G51" s="27">
        <v>0</v>
      </c>
      <c r="H51" s="27">
        <v>949958</v>
      </c>
      <c r="I51" s="28">
        <f t="shared" si="0"/>
        <v>111713893</v>
      </c>
    </row>
    <row r="52" spans="1:9" x14ac:dyDescent="0.25">
      <c r="A52" s="15">
        <v>1066</v>
      </c>
      <c r="B52" s="16" t="s">
        <v>57</v>
      </c>
      <c r="C52" s="25">
        <v>251182949</v>
      </c>
      <c r="D52" s="25">
        <v>5570801</v>
      </c>
      <c r="E52" s="25">
        <v>7473898</v>
      </c>
      <c r="F52" s="25">
        <v>1262871</v>
      </c>
      <c r="G52" s="25">
        <v>2500</v>
      </c>
      <c r="H52" s="25">
        <v>462495</v>
      </c>
      <c r="I52" s="26">
        <f t="shared" si="0"/>
        <v>265955514</v>
      </c>
    </row>
    <row r="53" spans="1:9" x14ac:dyDescent="0.25">
      <c r="A53" s="15">
        <v>1067</v>
      </c>
      <c r="B53" s="16" t="s">
        <v>58</v>
      </c>
      <c r="C53" s="27">
        <v>2383598</v>
      </c>
      <c r="D53" s="27">
        <v>0</v>
      </c>
      <c r="E53" s="27">
        <v>786</v>
      </c>
      <c r="F53" s="27">
        <v>0</v>
      </c>
      <c r="G53" s="27">
        <v>0</v>
      </c>
      <c r="H53" s="27">
        <v>490486</v>
      </c>
      <c r="I53" s="28">
        <f t="shared" si="0"/>
        <v>2874870</v>
      </c>
    </row>
    <row r="54" spans="1:9" x14ac:dyDescent="0.25">
      <c r="A54" s="15">
        <v>1068</v>
      </c>
      <c r="B54" s="16" t="s">
        <v>59</v>
      </c>
      <c r="C54" s="25">
        <v>46</v>
      </c>
      <c r="D54" s="25">
        <v>0</v>
      </c>
      <c r="E54" s="25">
        <v>0</v>
      </c>
      <c r="F54" s="25">
        <v>0</v>
      </c>
      <c r="G54" s="25">
        <v>0</v>
      </c>
      <c r="H54" s="25">
        <v>7286</v>
      </c>
      <c r="I54" s="26">
        <f t="shared" si="0"/>
        <v>7332</v>
      </c>
    </row>
    <row r="55" spans="1:9" x14ac:dyDescent="0.25">
      <c r="A55" s="15">
        <v>1069</v>
      </c>
      <c r="B55" s="16" t="s">
        <v>60</v>
      </c>
      <c r="C55" s="27">
        <v>7783353</v>
      </c>
      <c r="D55" s="27">
        <v>743310</v>
      </c>
      <c r="E55" s="27">
        <v>48704</v>
      </c>
      <c r="F55" s="27">
        <v>0</v>
      </c>
      <c r="G55" s="27">
        <v>0</v>
      </c>
      <c r="H55" s="27">
        <v>75506</v>
      </c>
      <c r="I55" s="28">
        <f t="shared" si="0"/>
        <v>8650873</v>
      </c>
    </row>
    <row r="56" spans="1:9" ht="15" customHeight="1" x14ac:dyDescent="0.25">
      <c r="A56" s="15">
        <v>1070</v>
      </c>
      <c r="B56" s="16" t="s">
        <v>61</v>
      </c>
      <c r="C56" s="25">
        <v>179075468</v>
      </c>
      <c r="D56" s="25">
        <v>7074238</v>
      </c>
      <c r="E56" s="25">
        <v>8926173</v>
      </c>
      <c r="F56" s="25">
        <v>1545296</v>
      </c>
      <c r="G56" s="25">
        <v>0</v>
      </c>
      <c r="H56" s="25">
        <v>831675</v>
      </c>
      <c r="I56" s="26">
        <f t="shared" si="0"/>
        <v>197452850</v>
      </c>
    </row>
    <row r="57" spans="1:9" x14ac:dyDescent="0.25">
      <c r="A57" s="13" t="s">
        <v>63</v>
      </c>
      <c r="B57" s="18" t="s">
        <v>62</v>
      </c>
      <c r="C57" s="19">
        <f t="shared" ref="C57:I57" si="1">SUM(C7:C56)</f>
        <v>3047107602</v>
      </c>
      <c r="D57" s="19">
        <f t="shared" si="1"/>
        <v>420517978</v>
      </c>
      <c r="E57" s="19">
        <f t="shared" si="1"/>
        <v>98195064</v>
      </c>
      <c r="F57" s="19">
        <f t="shared" si="1"/>
        <v>447728119</v>
      </c>
      <c r="G57" s="19">
        <f t="shared" si="1"/>
        <v>61869</v>
      </c>
      <c r="H57" s="19">
        <f t="shared" si="1"/>
        <v>31039186</v>
      </c>
      <c r="I57" s="19">
        <f t="shared" si="1"/>
        <v>4044649818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A1FD2F-EFD5-421B-BD58-7552F0B3FD65}">
  <dimension ref="A1:I59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19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64</v>
      </c>
      <c r="B4" s="22"/>
      <c r="C4" s="22"/>
      <c r="D4" s="22"/>
      <c r="E4" s="22"/>
      <c r="F4" s="22"/>
      <c r="G4" s="22"/>
      <c r="H4" s="22"/>
      <c r="I4" s="22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4">
        <f>SUM(C7:H7)</f>
        <v>0</v>
      </c>
    </row>
    <row r="8" spans="1:9" x14ac:dyDescent="0.25">
      <c r="A8" s="15">
        <v>1002</v>
      </c>
      <c r="B8" s="16" t="s">
        <v>13</v>
      </c>
      <c r="C8" s="25">
        <v>1597785</v>
      </c>
      <c r="D8" s="25">
        <v>20747</v>
      </c>
      <c r="E8" s="25">
        <v>57934</v>
      </c>
      <c r="F8" s="25">
        <v>0</v>
      </c>
      <c r="G8" s="25">
        <v>0</v>
      </c>
      <c r="H8" s="25">
        <v>128799</v>
      </c>
      <c r="I8" s="26">
        <f t="shared" ref="I8:I56" si="0">SUM(C8:H8)</f>
        <v>1805265</v>
      </c>
    </row>
    <row r="9" spans="1:9" x14ac:dyDescent="0.25">
      <c r="A9" s="15">
        <v>1005</v>
      </c>
      <c r="B9" s="16" t="s">
        <v>14</v>
      </c>
      <c r="C9" s="27">
        <v>1104</v>
      </c>
      <c r="D9" s="27">
        <v>65007</v>
      </c>
      <c r="E9" s="27">
        <v>11417</v>
      </c>
      <c r="F9" s="27">
        <v>0</v>
      </c>
      <c r="G9" s="27">
        <v>0</v>
      </c>
      <c r="H9" s="27">
        <v>29413</v>
      </c>
      <c r="I9" s="28">
        <f t="shared" si="0"/>
        <v>106941</v>
      </c>
    </row>
    <row r="10" spans="1:9" x14ac:dyDescent="0.25">
      <c r="A10" s="15">
        <v>1006</v>
      </c>
      <c r="B10" s="16" t="s">
        <v>15</v>
      </c>
      <c r="C10" s="25">
        <v>0</v>
      </c>
      <c r="D10" s="25">
        <v>0</v>
      </c>
      <c r="E10" s="25">
        <v>0</v>
      </c>
      <c r="F10" s="25">
        <v>0</v>
      </c>
      <c r="G10" s="25">
        <v>0</v>
      </c>
      <c r="H10" s="25">
        <v>0</v>
      </c>
      <c r="I10" s="26">
        <f t="shared" si="0"/>
        <v>0</v>
      </c>
    </row>
    <row r="11" spans="1:9" x14ac:dyDescent="0.25">
      <c r="A11" s="15">
        <v>1007</v>
      </c>
      <c r="B11" s="16" t="s">
        <v>16</v>
      </c>
      <c r="C11" s="27">
        <v>253506567</v>
      </c>
      <c r="D11" s="27">
        <v>7023666</v>
      </c>
      <c r="E11" s="27">
        <v>8242894</v>
      </c>
      <c r="F11" s="27">
        <v>419167240</v>
      </c>
      <c r="G11" s="27">
        <v>0</v>
      </c>
      <c r="H11" s="27">
        <v>2002160</v>
      </c>
      <c r="I11" s="28">
        <f t="shared" si="0"/>
        <v>689942527</v>
      </c>
    </row>
    <row r="12" spans="1:9" x14ac:dyDescent="0.25">
      <c r="A12" s="15">
        <v>1008</v>
      </c>
      <c r="B12" s="16" t="s">
        <v>17</v>
      </c>
      <c r="C12" s="25">
        <v>0</v>
      </c>
      <c r="D12" s="25">
        <v>0</v>
      </c>
      <c r="E12" s="25">
        <v>0</v>
      </c>
      <c r="F12" s="25">
        <v>0</v>
      </c>
      <c r="G12" s="25">
        <v>0</v>
      </c>
      <c r="H12" s="25">
        <v>0</v>
      </c>
      <c r="I12" s="26">
        <f t="shared" si="0"/>
        <v>0</v>
      </c>
    </row>
    <row r="13" spans="1:9" x14ac:dyDescent="0.25">
      <c r="A13" s="15">
        <v>1010</v>
      </c>
      <c r="B13" s="16" t="s">
        <v>18</v>
      </c>
      <c r="C13" s="27">
        <v>5339125</v>
      </c>
      <c r="D13" s="27">
        <v>116278</v>
      </c>
      <c r="E13" s="27">
        <v>256972</v>
      </c>
      <c r="F13" s="27">
        <v>119656</v>
      </c>
      <c r="G13" s="27">
        <v>0</v>
      </c>
      <c r="H13" s="27">
        <v>20430</v>
      </c>
      <c r="I13" s="28">
        <f t="shared" si="0"/>
        <v>5852461</v>
      </c>
    </row>
    <row r="14" spans="1:9" x14ac:dyDescent="0.25">
      <c r="A14" s="15">
        <v>1011</v>
      </c>
      <c r="B14" s="16" t="s">
        <v>19</v>
      </c>
      <c r="C14" s="25">
        <v>9530655</v>
      </c>
      <c r="D14" s="25">
        <v>3853194</v>
      </c>
      <c r="E14" s="25">
        <v>560590</v>
      </c>
      <c r="F14" s="25">
        <v>0</v>
      </c>
      <c r="G14" s="25">
        <v>0</v>
      </c>
      <c r="H14" s="25">
        <v>300153</v>
      </c>
      <c r="I14" s="26">
        <f t="shared" si="0"/>
        <v>14244592</v>
      </c>
    </row>
    <row r="15" spans="1:9" x14ac:dyDescent="0.25">
      <c r="A15" s="15">
        <v>1012</v>
      </c>
      <c r="B15" s="16" t="s">
        <v>20</v>
      </c>
      <c r="C15" s="27">
        <v>2688380</v>
      </c>
      <c r="D15" s="27">
        <v>19572</v>
      </c>
      <c r="E15" s="27">
        <v>132928</v>
      </c>
      <c r="F15" s="27">
        <v>0</v>
      </c>
      <c r="G15" s="27">
        <v>0</v>
      </c>
      <c r="H15" s="27">
        <v>31290</v>
      </c>
      <c r="I15" s="28">
        <f t="shared" si="0"/>
        <v>2872170</v>
      </c>
    </row>
    <row r="16" spans="1:9" x14ac:dyDescent="0.25">
      <c r="A16" s="15">
        <v>1013</v>
      </c>
      <c r="B16" s="16" t="s">
        <v>21</v>
      </c>
      <c r="C16" s="25">
        <v>235941245</v>
      </c>
      <c r="D16" s="25">
        <v>93101933</v>
      </c>
      <c r="E16" s="25">
        <v>10794682</v>
      </c>
      <c r="F16" s="25">
        <v>207306</v>
      </c>
      <c r="G16" s="25">
        <v>0</v>
      </c>
      <c r="H16" s="25">
        <v>1245611</v>
      </c>
      <c r="I16" s="26">
        <f t="shared" si="0"/>
        <v>341290777</v>
      </c>
    </row>
    <row r="17" spans="1:9" x14ac:dyDescent="0.25">
      <c r="A17" s="15">
        <v>1014</v>
      </c>
      <c r="B17" s="16" t="s">
        <v>22</v>
      </c>
      <c r="C17" s="27">
        <v>8726</v>
      </c>
      <c r="D17" s="27">
        <v>4141</v>
      </c>
      <c r="E17" s="27">
        <v>1632</v>
      </c>
      <c r="F17" s="27">
        <v>4390</v>
      </c>
      <c r="G17" s="27">
        <v>0</v>
      </c>
      <c r="H17" s="27">
        <v>41120</v>
      </c>
      <c r="I17" s="28">
        <f t="shared" si="0"/>
        <v>60009</v>
      </c>
    </row>
    <row r="18" spans="1:9" x14ac:dyDescent="0.25">
      <c r="A18" s="15">
        <v>1016</v>
      </c>
      <c r="B18" s="16" t="s">
        <v>23</v>
      </c>
      <c r="C18" s="25">
        <v>498152120</v>
      </c>
      <c r="D18" s="25">
        <v>150805337</v>
      </c>
      <c r="E18" s="25">
        <v>23614555</v>
      </c>
      <c r="F18" s="25">
        <v>2663019</v>
      </c>
      <c r="G18" s="25">
        <v>0</v>
      </c>
      <c r="H18" s="25">
        <v>1946811</v>
      </c>
      <c r="I18" s="26">
        <f t="shared" si="0"/>
        <v>677181842</v>
      </c>
    </row>
    <row r="19" spans="1:9" x14ac:dyDescent="0.25">
      <c r="A19" s="15">
        <v>1017</v>
      </c>
      <c r="B19" s="16" t="s">
        <v>24</v>
      </c>
      <c r="C19" s="27">
        <v>71286784</v>
      </c>
      <c r="D19" s="27">
        <v>3227758</v>
      </c>
      <c r="E19" s="27">
        <v>1399270</v>
      </c>
      <c r="F19" s="27">
        <v>145603</v>
      </c>
      <c r="G19" s="27">
        <v>0</v>
      </c>
      <c r="H19" s="27">
        <v>972406</v>
      </c>
      <c r="I19" s="28">
        <f t="shared" si="0"/>
        <v>77031821</v>
      </c>
    </row>
    <row r="20" spans="1:9" x14ac:dyDescent="0.25">
      <c r="A20" s="15">
        <v>1018</v>
      </c>
      <c r="B20" s="16" t="s">
        <v>25</v>
      </c>
      <c r="C20" s="25">
        <v>1330783</v>
      </c>
      <c r="D20" s="25">
        <v>1882893</v>
      </c>
      <c r="E20" s="25">
        <v>67424</v>
      </c>
      <c r="F20" s="25">
        <v>0</v>
      </c>
      <c r="G20" s="25">
        <v>0</v>
      </c>
      <c r="H20" s="25">
        <v>44056</v>
      </c>
      <c r="I20" s="26">
        <f t="shared" si="0"/>
        <v>3325156</v>
      </c>
    </row>
    <row r="21" spans="1:9" x14ac:dyDescent="0.25">
      <c r="A21" s="15">
        <v>1019</v>
      </c>
      <c r="B21" s="16" t="s">
        <v>26</v>
      </c>
      <c r="C21" s="27">
        <v>26023115</v>
      </c>
      <c r="D21" s="27">
        <v>2691322</v>
      </c>
      <c r="E21" s="27">
        <v>897083</v>
      </c>
      <c r="F21" s="27">
        <v>61823</v>
      </c>
      <c r="G21" s="27">
        <v>2500</v>
      </c>
      <c r="H21" s="27">
        <v>1277400</v>
      </c>
      <c r="I21" s="28">
        <f t="shared" si="0"/>
        <v>30953243</v>
      </c>
    </row>
    <row r="22" spans="1:9" x14ac:dyDescent="0.25">
      <c r="A22" s="15">
        <v>1020</v>
      </c>
      <c r="B22" s="16" t="s">
        <v>27</v>
      </c>
      <c r="C22" s="25">
        <v>26380923</v>
      </c>
      <c r="D22" s="25">
        <v>6851292</v>
      </c>
      <c r="E22" s="25">
        <v>855143</v>
      </c>
      <c r="F22" s="25">
        <v>15332145</v>
      </c>
      <c r="G22" s="25">
        <v>0</v>
      </c>
      <c r="H22" s="25">
        <v>176053</v>
      </c>
      <c r="I22" s="26">
        <f t="shared" si="0"/>
        <v>49595556</v>
      </c>
    </row>
    <row r="23" spans="1:9" x14ac:dyDescent="0.25">
      <c r="A23" s="15">
        <v>1022</v>
      </c>
      <c r="B23" s="16" t="s">
        <v>28</v>
      </c>
      <c r="C23" s="27">
        <v>407791</v>
      </c>
      <c r="D23" s="27">
        <v>0</v>
      </c>
      <c r="E23" s="27">
        <v>20922</v>
      </c>
      <c r="F23" s="27">
        <v>0</v>
      </c>
      <c r="G23" s="27">
        <v>0</v>
      </c>
      <c r="H23" s="27">
        <v>870</v>
      </c>
      <c r="I23" s="28">
        <f t="shared" si="0"/>
        <v>429583</v>
      </c>
    </row>
    <row r="24" spans="1:9" x14ac:dyDescent="0.25">
      <c r="A24" s="15">
        <v>1023</v>
      </c>
      <c r="B24" s="16" t="s">
        <v>29</v>
      </c>
      <c r="C24" s="25">
        <v>40099147</v>
      </c>
      <c r="D24" s="25">
        <v>2490272</v>
      </c>
      <c r="E24" s="25">
        <v>745858</v>
      </c>
      <c r="F24" s="25">
        <v>3356252</v>
      </c>
      <c r="G24" s="25">
        <v>0</v>
      </c>
      <c r="H24" s="25">
        <v>453289</v>
      </c>
      <c r="I24" s="26">
        <f t="shared" si="0"/>
        <v>47144818</v>
      </c>
    </row>
    <row r="25" spans="1:9" x14ac:dyDescent="0.25">
      <c r="A25" s="15">
        <v>1024</v>
      </c>
      <c r="B25" s="16" t="s">
        <v>30</v>
      </c>
      <c r="C25" s="27">
        <v>547578578</v>
      </c>
      <c r="D25" s="27">
        <v>44795370</v>
      </c>
      <c r="E25" s="27">
        <v>12270260</v>
      </c>
      <c r="F25" s="27">
        <v>47669011</v>
      </c>
      <c r="G25" s="27">
        <v>0</v>
      </c>
      <c r="H25" s="27">
        <v>3729101</v>
      </c>
      <c r="I25" s="28">
        <f t="shared" si="0"/>
        <v>656042320</v>
      </c>
    </row>
    <row r="26" spans="1:9" x14ac:dyDescent="0.25">
      <c r="A26" s="15">
        <v>1025</v>
      </c>
      <c r="B26" s="16" t="s">
        <v>31</v>
      </c>
      <c r="C26" s="25">
        <v>576143</v>
      </c>
      <c r="D26" s="25">
        <v>51484</v>
      </c>
      <c r="E26" s="25">
        <v>22144</v>
      </c>
      <c r="F26" s="25">
        <v>0</v>
      </c>
      <c r="G26" s="25">
        <v>0</v>
      </c>
      <c r="H26" s="25">
        <v>51820</v>
      </c>
      <c r="I26" s="26">
        <f t="shared" si="0"/>
        <v>701591</v>
      </c>
    </row>
    <row r="27" spans="1:9" x14ac:dyDescent="0.25">
      <c r="A27" s="15">
        <v>1026</v>
      </c>
      <c r="B27" s="16" t="s">
        <v>32</v>
      </c>
      <c r="C27" s="27">
        <v>1205202</v>
      </c>
      <c r="D27" s="27">
        <v>0</v>
      </c>
      <c r="E27" s="27">
        <v>2099</v>
      </c>
      <c r="F27" s="27">
        <v>0</v>
      </c>
      <c r="G27" s="27">
        <v>0</v>
      </c>
      <c r="H27" s="27">
        <v>63265</v>
      </c>
      <c r="I27" s="28">
        <f t="shared" si="0"/>
        <v>1270566</v>
      </c>
    </row>
    <row r="28" spans="1:9" x14ac:dyDescent="0.25">
      <c r="A28" s="15">
        <v>1027</v>
      </c>
      <c r="B28" s="16" t="s">
        <v>33</v>
      </c>
      <c r="C28" s="25">
        <v>40592996</v>
      </c>
      <c r="D28" s="25">
        <v>696970</v>
      </c>
      <c r="E28" s="25">
        <v>281462</v>
      </c>
      <c r="F28" s="25">
        <v>435918</v>
      </c>
      <c r="G28" s="25">
        <v>7500</v>
      </c>
      <c r="H28" s="25">
        <v>543258</v>
      </c>
      <c r="I28" s="26">
        <f t="shared" si="0"/>
        <v>42558104</v>
      </c>
    </row>
    <row r="29" spans="1:9" x14ac:dyDescent="0.25">
      <c r="A29" s="15">
        <v>1028</v>
      </c>
      <c r="B29" s="16" t="s">
        <v>34</v>
      </c>
      <c r="C29" s="27">
        <v>18672805</v>
      </c>
      <c r="D29" s="27">
        <v>133138</v>
      </c>
      <c r="E29" s="27">
        <v>434665</v>
      </c>
      <c r="F29" s="27">
        <v>396547</v>
      </c>
      <c r="G29" s="27">
        <v>0</v>
      </c>
      <c r="H29" s="27">
        <v>53425</v>
      </c>
      <c r="I29" s="28">
        <f t="shared" si="0"/>
        <v>19690580</v>
      </c>
    </row>
    <row r="30" spans="1:9" x14ac:dyDescent="0.25">
      <c r="A30" s="15">
        <v>1030</v>
      </c>
      <c r="B30" s="16" t="s">
        <v>35</v>
      </c>
      <c r="C30" s="25">
        <v>244386322</v>
      </c>
      <c r="D30" s="25">
        <v>3953904</v>
      </c>
      <c r="E30" s="25">
        <v>2582783</v>
      </c>
      <c r="F30" s="25">
        <v>72311905</v>
      </c>
      <c r="G30" s="25">
        <v>0</v>
      </c>
      <c r="H30" s="25">
        <v>1262890</v>
      </c>
      <c r="I30" s="26">
        <f t="shared" si="0"/>
        <v>324497804</v>
      </c>
    </row>
    <row r="31" spans="1:9" x14ac:dyDescent="0.25">
      <c r="A31" s="15">
        <v>1031</v>
      </c>
      <c r="B31" s="16" t="s">
        <v>36</v>
      </c>
      <c r="C31" s="27">
        <v>276</v>
      </c>
      <c r="D31" s="27">
        <v>0</v>
      </c>
      <c r="E31" s="27">
        <v>2857</v>
      </c>
      <c r="F31" s="27">
        <v>0</v>
      </c>
      <c r="G31" s="27">
        <v>0</v>
      </c>
      <c r="H31" s="27">
        <v>1740</v>
      </c>
      <c r="I31" s="28">
        <f t="shared" si="0"/>
        <v>4873</v>
      </c>
    </row>
    <row r="32" spans="1:9" x14ac:dyDescent="0.25">
      <c r="A32" s="15">
        <v>1033</v>
      </c>
      <c r="B32" s="16" t="s">
        <v>37</v>
      </c>
      <c r="C32" s="25">
        <v>1132693</v>
      </c>
      <c r="D32" s="25">
        <v>355046</v>
      </c>
      <c r="E32" s="25">
        <v>39636</v>
      </c>
      <c r="F32" s="25">
        <v>0</v>
      </c>
      <c r="G32" s="25">
        <v>0</v>
      </c>
      <c r="H32" s="25">
        <v>20590</v>
      </c>
      <c r="I32" s="26">
        <f t="shared" si="0"/>
        <v>1547965</v>
      </c>
    </row>
    <row r="33" spans="1:9" x14ac:dyDescent="0.25">
      <c r="A33" s="15">
        <v>1034</v>
      </c>
      <c r="B33" s="16" t="s">
        <v>38</v>
      </c>
      <c r="C33" s="27">
        <v>564287</v>
      </c>
      <c r="D33" s="27">
        <v>20579</v>
      </c>
      <c r="E33" s="27">
        <v>13075</v>
      </c>
      <c r="F33" s="27">
        <v>0</v>
      </c>
      <c r="G33" s="27">
        <v>0</v>
      </c>
      <c r="H33" s="27">
        <v>15396</v>
      </c>
      <c r="I33" s="28">
        <f t="shared" si="0"/>
        <v>613337</v>
      </c>
    </row>
    <row r="34" spans="1:9" x14ac:dyDescent="0.25">
      <c r="A34" s="15">
        <v>1037</v>
      </c>
      <c r="B34" s="16" t="s">
        <v>39</v>
      </c>
      <c r="C34" s="25">
        <v>3046293</v>
      </c>
      <c r="D34" s="25">
        <v>1164370</v>
      </c>
      <c r="E34" s="25">
        <v>194970</v>
      </c>
      <c r="F34" s="25">
        <v>245304</v>
      </c>
      <c r="G34" s="25">
        <v>0</v>
      </c>
      <c r="H34" s="25">
        <v>204780</v>
      </c>
      <c r="I34" s="26">
        <f t="shared" si="0"/>
        <v>4855717</v>
      </c>
    </row>
    <row r="35" spans="1:9" x14ac:dyDescent="0.25">
      <c r="A35" s="15">
        <v>1038</v>
      </c>
      <c r="B35" s="16" t="s">
        <v>40</v>
      </c>
      <c r="C35" s="27">
        <v>3173616</v>
      </c>
      <c r="D35" s="27">
        <v>3425109</v>
      </c>
      <c r="E35" s="27">
        <v>113689</v>
      </c>
      <c r="F35" s="27">
        <v>0</v>
      </c>
      <c r="G35" s="27">
        <v>0</v>
      </c>
      <c r="H35" s="27">
        <v>55520</v>
      </c>
      <c r="I35" s="28">
        <f t="shared" si="0"/>
        <v>6767934</v>
      </c>
    </row>
    <row r="36" spans="1:9" x14ac:dyDescent="0.25">
      <c r="A36" s="15">
        <v>1039</v>
      </c>
      <c r="B36" s="16" t="s">
        <v>41</v>
      </c>
      <c r="C36" s="25">
        <v>2063642</v>
      </c>
      <c r="D36" s="25">
        <v>131211</v>
      </c>
      <c r="E36" s="25">
        <v>44923</v>
      </c>
      <c r="F36" s="25">
        <v>0</v>
      </c>
      <c r="G36" s="25">
        <v>0</v>
      </c>
      <c r="H36" s="25">
        <v>68415</v>
      </c>
      <c r="I36" s="26">
        <f t="shared" si="0"/>
        <v>2308191</v>
      </c>
    </row>
    <row r="37" spans="1:9" x14ac:dyDescent="0.25">
      <c r="A37" s="15">
        <v>1040</v>
      </c>
      <c r="B37" s="16" t="s">
        <v>42</v>
      </c>
      <c r="C37" s="27">
        <v>0</v>
      </c>
      <c r="D37" s="27">
        <v>0</v>
      </c>
      <c r="E37" s="27">
        <v>0</v>
      </c>
      <c r="F37" s="27">
        <v>0</v>
      </c>
      <c r="G37" s="27">
        <v>0</v>
      </c>
      <c r="H37" s="27">
        <v>0</v>
      </c>
      <c r="I37" s="28">
        <f t="shared" si="0"/>
        <v>0</v>
      </c>
    </row>
    <row r="38" spans="1:9" x14ac:dyDescent="0.25">
      <c r="A38" s="15">
        <v>1042</v>
      </c>
      <c r="B38" s="16" t="s">
        <v>43</v>
      </c>
      <c r="C38" s="25">
        <v>150666266</v>
      </c>
      <c r="D38" s="25">
        <v>0</v>
      </c>
      <c r="E38" s="25">
        <v>1620</v>
      </c>
      <c r="F38" s="25">
        <v>264210171</v>
      </c>
      <c r="G38" s="25">
        <v>0</v>
      </c>
      <c r="H38" s="25">
        <v>4100</v>
      </c>
      <c r="I38" s="26">
        <f t="shared" si="0"/>
        <v>414882157</v>
      </c>
    </row>
    <row r="39" spans="1:9" x14ac:dyDescent="0.25">
      <c r="A39" s="15">
        <v>1043</v>
      </c>
      <c r="B39" s="16" t="s">
        <v>44</v>
      </c>
      <c r="C39" s="27">
        <v>294828937</v>
      </c>
      <c r="D39" s="27">
        <v>23435274</v>
      </c>
      <c r="E39" s="27">
        <v>5238171</v>
      </c>
      <c r="F39" s="27">
        <v>284910413</v>
      </c>
      <c r="G39" s="27">
        <v>0</v>
      </c>
      <c r="H39" s="27">
        <v>1038846</v>
      </c>
      <c r="I39" s="28">
        <f t="shared" si="0"/>
        <v>609451641</v>
      </c>
    </row>
    <row r="40" spans="1:9" x14ac:dyDescent="0.25">
      <c r="A40" s="15">
        <v>1044</v>
      </c>
      <c r="B40" s="16" t="s">
        <v>45</v>
      </c>
      <c r="C40" s="25">
        <v>3582837</v>
      </c>
      <c r="D40" s="25">
        <v>411855</v>
      </c>
      <c r="E40" s="25">
        <v>100216</v>
      </c>
      <c r="F40" s="25">
        <v>0</v>
      </c>
      <c r="G40" s="25">
        <v>2500</v>
      </c>
      <c r="H40" s="25">
        <v>180826</v>
      </c>
      <c r="I40" s="26">
        <f t="shared" si="0"/>
        <v>4278234</v>
      </c>
    </row>
    <row r="41" spans="1:9" x14ac:dyDescent="0.25">
      <c r="A41" s="15">
        <v>1046</v>
      </c>
      <c r="B41" s="16" t="s">
        <v>46</v>
      </c>
      <c r="C41" s="27">
        <v>144275</v>
      </c>
      <c r="D41" s="27">
        <v>17594</v>
      </c>
      <c r="E41" s="27">
        <v>34020</v>
      </c>
      <c r="F41" s="27">
        <v>0</v>
      </c>
      <c r="G41" s="27">
        <v>0</v>
      </c>
      <c r="H41" s="27">
        <v>912323</v>
      </c>
      <c r="I41" s="28">
        <f t="shared" si="0"/>
        <v>1108212</v>
      </c>
    </row>
    <row r="42" spans="1:9" x14ac:dyDescent="0.25">
      <c r="A42" s="15">
        <v>1047</v>
      </c>
      <c r="B42" s="16" t="s">
        <v>47</v>
      </c>
      <c r="C42" s="25">
        <v>95801837</v>
      </c>
      <c r="D42" s="25">
        <v>28857316</v>
      </c>
      <c r="E42" s="25">
        <v>4879501</v>
      </c>
      <c r="F42" s="25">
        <v>110518</v>
      </c>
      <c r="G42" s="25">
        <v>2500</v>
      </c>
      <c r="H42" s="25">
        <v>1097262</v>
      </c>
      <c r="I42" s="26">
        <f t="shared" si="0"/>
        <v>130748934</v>
      </c>
    </row>
    <row r="43" spans="1:9" x14ac:dyDescent="0.25">
      <c r="A43" s="15">
        <v>1048</v>
      </c>
      <c r="B43" s="16" t="s">
        <v>48</v>
      </c>
      <c r="C43" s="27">
        <v>63610083</v>
      </c>
      <c r="D43" s="27">
        <v>5126253</v>
      </c>
      <c r="E43" s="27">
        <v>2850017</v>
      </c>
      <c r="F43" s="27">
        <v>2309572</v>
      </c>
      <c r="G43" s="27">
        <v>0</v>
      </c>
      <c r="H43" s="27">
        <v>1204623</v>
      </c>
      <c r="I43" s="28">
        <f t="shared" si="0"/>
        <v>75100548</v>
      </c>
    </row>
    <row r="44" spans="1:9" x14ac:dyDescent="0.25">
      <c r="A44" s="15">
        <v>1050</v>
      </c>
      <c r="B44" s="16" t="s">
        <v>49</v>
      </c>
      <c r="C44" s="25">
        <v>52625</v>
      </c>
      <c r="D44" s="25">
        <v>141150</v>
      </c>
      <c r="E44" s="25">
        <v>2258</v>
      </c>
      <c r="F44" s="25">
        <v>0</v>
      </c>
      <c r="G44" s="25">
        <v>0</v>
      </c>
      <c r="H44" s="25">
        <v>100184</v>
      </c>
      <c r="I44" s="26">
        <f t="shared" si="0"/>
        <v>296217</v>
      </c>
    </row>
    <row r="45" spans="1:9" x14ac:dyDescent="0.25">
      <c r="A45" s="15">
        <v>1052</v>
      </c>
      <c r="B45" s="16" t="s">
        <v>50</v>
      </c>
      <c r="C45" s="27">
        <v>13145634</v>
      </c>
      <c r="D45" s="27">
        <v>9024001</v>
      </c>
      <c r="E45" s="27">
        <v>1114928</v>
      </c>
      <c r="F45" s="27">
        <v>0</v>
      </c>
      <c r="G45" s="27">
        <v>0</v>
      </c>
      <c r="H45" s="27">
        <v>630750</v>
      </c>
      <c r="I45" s="28">
        <f t="shared" si="0"/>
        <v>23915313</v>
      </c>
    </row>
    <row r="46" spans="1:9" x14ac:dyDescent="0.25">
      <c r="A46" s="15">
        <v>1054</v>
      </c>
      <c r="B46" s="16" t="s">
        <v>51</v>
      </c>
      <c r="C46" s="25">
        <v>32112141</v>
      </c>
      <c r="D46" s="25">
        <v>1663218</v>
      </c>
      <c r="E46" s="25">
        <v>1304240</v>
      </c>
      <c r="F46" s="25">
        <v>1056256</v>
      </c>
      <c r="G46" s="25">
        <v>12501</v>
      </c>
      <c r="H46" s="25">
        <v>817032</v>
      </c>
      <c r="I46" s="26">
        <f t="shared" si="0"/>
        <v>36965388</v>
      </c>
    </row>
    <row r="47" spans="1:9" x14ac:dyDescent="0.25">
      <c r="A47" s="15">
        <v>1055</v>
      </c>
      <c r="B47" s="16" t="s">
        <v>52</v>
      </c>
      <c r="C47" s="27">
        <v>51032178</v>
      </c>
      <c r="D47" s="27">
        <v>1359120</v>
      </c>
      <c r="E47" s="27">
        <v>2614852</v>
      </c>
      <c r="F47" s="27">
        <v>0</v>
      </c>
      <c r="G47" s="27">
        <v>0</v>
      </c>
      <c r="H47" s="27">
        <v>591298</v>
      </c>
      <c r="I47" s="28">
        <f t="shared" si="0"/>
        <v>55597448</v>
      </c>
    </row>
    <row r="48" spans="1:9" x14ac:dyDescent="0.25">
      <c r="A48" s="15">
        <v>1057</v>
      </c>
      <c r="B48" s="16" t="s">
        <v>53</v>
      </c>
      <c r="C48" s="25">
        <v>4507631</v>
      </c>
      <c r="D48" s="25">
        <v>611068</v>
      </c>
      <c r="E48" s="25">
        <v>103375</v>
      </c>
      <c r="F48" s="25">
        <v>0</v>
      </c>
      <c r="G48" s="25">
        <v>0</v>
      </c>
      <c r="H48" s="25">
        <v>912588</v>
      </c>
      <c r="I48" s="26">
        <f t="shared" si="0"/>
        <v>6134662</v>
      </c>
    </row>
    <row r="49" spans="1:9" x14ac:dyDescent="0.25">
      <c r="A49" s="15">
        <v>1058</v>
      </c>
      <c r="B49" s="16" t="s">
        <v>54</v>
      </c>
      <c r="C49" s="27">
        <v>11886414</v>
      </c>
      <c r="D49" s="27">
        <v>4002782</v>
      </c>
      <c r="E49" s="27">
        <v>359700</v>
      </c>
      <c r="F49" s="27">
        <v>335801</v>
      </c>
      <c r="G49" s="27">
        <v>42500</v>
      </c>
      <c r="H49" s="27">
        <v>1769005</v>
      </c>
      <c r="I49" s="28">
        <f t="shared" si="0"/>
        <v>18396202</v>
      </c>
    </row>
    <row r="50" spans="1:9" x14ac:dyDescent="0.25">
      <c r="A50" s="15">
        <v>1062</v>
      </c>
      <c r="B50" s="16" t="s">
        <v>55</v>
      </c>
      <c r="C50" s="25">
        <v>74711357</v>
      </c>
      <c r="D50" s="25">
        <v>2516334</v>
      </c>
      <c r="E50" s="25">
        <v>1407789</v>
      </c>
      <c r="F50" s="25">
        <v>18735</v>
      </c>
      <c r="G50" s="25">
        <v>0</v>
      </c>
      <c r="H50" s="25">
        <v>569049</v>
      </c>
      <c r="I50" s="26">
        <f t="shared" si="0"/>
        <v>79223264</v>
      </c>
    </row>
    <row r="51" spans="1:9" x14ac:dyDescent="0.25">
      <c r="A51" s="15">
        <v>1065</v>
      </c>
      <c r="B51" s="16" t="s">
        <v>56</v>
      </c>
      <c r="C51" s="27">
        <v>79493636</v>
      </c>
      <c r="D51" s="27">
        <v>7326877</v>
      </c>
      <c r="E51" s="27">
        <v>1633382</v>
      </c>
      <c r="F51" s="27">
        <v>848016</v>
      </c>
      <c r="G51" s="27">
        <v>62371</v>
      </c>
      <c r="H51" s="27">
        <v>574657</v>
      </c>
      <c r="I51" s="28">
        <f t="shared" si="0"/>
        <v>89938939</v>
      </c>
    </row>
    <row r="52" spans="1:9" x14ac:dyDescent="0.25">
      <c r="A52" s="15">
        <v>1066</v>
      </c>
      <c r="B52" s="16" t="s">
        <v>57</v>
      </c>
      <c r="C52" s="25">
        <v>168637789</v>
      </c>
      <c r="D52" s="25">
        <v>27437316</v>
      </c>
      <c r="E52" s="25">
        <v>4933497</v>
      </c>
      <c r="F52" s="25">
        <v>1198702</v>
      </c>
      <c r="G52" s="25">
        <v>0</v>
      </c>
      <c r="H52" s="25">
        <v>1232877</v>
      </c>
      <c r="I52" s="26">
        <f t="shared" si="0"/>
        <v>203440181</v>
      </c>
    </row>
    <row r="53" spans="1:9" x14ac:dyDescent="0.25">
      <c r="A53" s="15">
        <v>1067</v>
      </c>
      <c r="B53" s="16" t="s">
        <v>58</v>
      </c>
      <c r="C53" s="27">
        <v>877526</v>
      </c>
      <c r="D53" s="27">
        <v>0</v>
      </c>
      <c r="E53" s="27">
        <v>1555</v>
      </c>
      <c r="F53" s="27">
        <v>0</v>
      </c>
      <c r="G53" s="27">
        <v>0</v>
      </c>
      <c r="H53" s="27">
        <v>26120</v>
      </c>
      <c r="I53" s="28">
        <f t="shared" si="0"/>
        <v>905201</v>
      </c>
    </row>
    <row r="54" spans="1:9" x14ac:dyDescent="0.25">
      <c r="A54" s="15">
        <v>1068</v>
      </c>
      <c r="B54" s="16" t="s">
        <v>59</v>
      </c>
      <c r="C54" s="25">
        <v>0</v>
      </c>
      <c r="D54" s="25">
        <v>0</v>
      </c>
      <c r="E54" s="25">
        <v>0</v>
      </c>
      <c r="F54" s="25">
        <v>0</v>
      </c>
      <c r="G54" s="25">
        <v>0</v>
      </c>
      <c r="H54" s="25">
        <v>0</v>
      </c>
      <c r="I54" s="26">
        <f t="shared" si="0"/>
        <v>0</v>
      </c>
    </row>
    <row r="55" spans="1:9" x14ac:dyDescent="0.25">
      <c r="A55" s="15">
        <v>1069</v>
      </c>
      <c r="B55" s="16" t="s">
        <v>60</v>
      </c>
      <c r="C55" s="27">
        <v>1692652</v>
      </c>
      <c r="D55" s="27">
        <v>4291</v>
      </c>
      <c r="E55" s="27">
        <v>23257</v>
      </c>
      <c r="F55" s="27">
        <v>0</v>
      </c>
      <c r="G55" s="27">
        <v>0</v>
      </c>
      <c r="H55" s="27">
        <v>37900</v>
      </c>
      <c r="I55" s="28">
        <f t="shared" si="0"/>
        <v>1758100</v>
      </c>
    </row>
    <row r="56" spans="1:9" ht="15" customHeight="1" x14ac:dyDescent="0.25">
      <c r="A56" s="15">
        <v>1070</v>
      </c>
      <c r="B56" s="16" t="s">
        <v>61</v>
      </c>
      <c r="C56" s="25">
        <v>165747654</v>
      </c>
      <c r="D56" s="25">
        <v>27680704</v>
      </c>
      <c r="E56" s="25">
        <v>7320543</v>
      </c>
      <c r="F56" s="25">
        <v>1505988</v>
      </c>
      <c r="G56" s="25">
        <v>0</v>
      </c>
      <c r="H56" s="25">
        <v>987053</v>
      </c>
      <c r="I56" s="26">
        <f t="shared" si="0"/>
        <v>203241942</v>
      </c>
    </row>
    <row r="57" spans="1:9" x14ac:dyDescent="0.25">
      <c r="A57" s="13" t="s">
        <v>63</v>
      </c>
      <c r="B57" s="18" t="s">
        <v>62</v>
      </c>
      <c r="C57" s="19">
        <f t="shared" ref="C57:I57" si="1">SUM(C7:C56)</f>
        <v>3247818575</v>
      </c>
      <c r="D57" s="19">
        <f t="shared" si="1"/>
        <v>466495746</v>
      </c>
      <c r="E57" s="19">
        <f t="shared" si="1"/>
        <v>97584788</v>
      </c>
      <c r="F57" s="19">
        <f t="shared" si="1"/>
        <v>1118620291</v>
      </c>
      <c r="G57" s="19">
        <f t="shared" si="1"/>
        <v>132372</v>
      </c>
      <c r="H57" s="19">
        <f t="shared" si="1"/>
        <v>27426554</v>
      </c>
      <c r="I57" s="19">
        <f t="shared" si="1"/>
        <v>4958078326</v>
      </c>
    </row>
    <row r="59" spans="1:9" x14ac:dyDescent="0.25">
      <c r="C59" s="11"/>
      <c r="D59" s="11"/>
      <c r="E59" s="11"/>
      <c r="F59" s="11"/>
      <c r="G59" s="11"/>
      <c r="H59" s="11"/>
    </row>
  </sheetData>
  <mergeCells count="1">
    <mergeCell ref="A4:I4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623FE-6CCC-4AB4-87DF-641105552DA2}">
  <dimension ref="A1:I57"/>
  <sheetViews>
    <sheetView zoomScale="90" zoomScaleNormal="9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26.85546875" style="11" customWidth="1"/>
    <col min="3" max="3" width="16.42578125" style="12" customWidth="1"/>
    <col min="4" max="4" width="17.7109375" style="12" customWidth="1"/>
    <col min="5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64</v>
      </c>
      <c r="B4" s="22"/>
      <c r="C4" s="22"/>
      <c r="D4" s="22"/>
      <c r="E4" s="22"/>
      <c r="F4" s="22"/>
      <c r="G4" s="22"/>
      <c r="H4" s="22"/>
      <c r="I4" s="22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22500</v>
      </c>
      <c r="I7" s="24">
        <f>SUM(C7:H7)</f>
        <v>22500</v>
      </c>
    </row>
    <row r="8" spans="1:9" x14ac:dyDescent="0.25">
      <c r="A8" s="15">
        <v>1002</v>
      </c>
      <c r="B8" s="16" t="s">
        <v>13</v>
      </c>
      <c r="C8" s="25">
        <v>3590754</v>
      </c>
      <c r="D8" s="25">
        <v>168072</v>
      </c>
      <c r="E8" s="25">
        <v>52020</v>
      </c>
      <c r="F8" s="25">
        <v>0</v>
      </c>
      <c r="G8" s="25">
        <v>0</v>
      </c>
      <c r="H8" s="25">
        <v>86740</v>
      </c>
      <c r="I8" s="26">
        <f t="shared" ref="I8:I56" si="0">SUM(C8:H8)</f>
        <v>3897586</v>
      </c>
    </row>
    <row r="9" spans="1:9" x14ac:dyDescent="0.25">
      <c r="A9" s="15">
        <v>1005</v>
      </c>
      <c r="B9" s="16" t="s">
        <v>14</v>
      </c>
      <c r="C9" s="27">
        <v>24015</v>
      </c>
      <c r="D9" s="27">
        <v>0</v>
      </c>
      <c r="E9" s="27">
        <v>34104</v>
      </c>
      <c r="F9" s="27">
        <v>0</v>
      </c>
      <c r="G9" s="27">
        <v>0</v>
      </c>
      <c r="H9" s="27">
        <v>6320</v>
      </c>
      <c r="I9" s="28">
        <f t="shared" si="0"/>
        <v>64439</v>
      </c>
    </row>
    <row r="10" spans="1:9" x14ac:dyDescent="0.25">
      <c r="A10" s="15">
        <v>1006</v>
      </c>
      <c r="B10" s="16" t="s">
        <v>15</v>
      </c>
      <c r="C10" s="25">
        <v>22421</v>
      </c>
      <c r="D10" s="25">
        <v>10502</v>
      </c>
      <c r="E10" s="25">
        <v>1027</v>
      </c>
      <c r="F10" s="25">
        <v>0</v>
      </c>
      <c r="G10" s="25">
        <v>0</v>
      </c>
      <c r="H10" s="25">
        <v>830</v>
      </c>
      <c r="I10" s="26">
        <f t="shared" si="0"/>
        <v>34780</v>
      </c>
    </row>
    <row r="11" spans="1:9" x14ac:dyDescent="0.25">
      <c r="A11" s="15">
        <v>1007</v>
      </c>
      <c r="B11" s="16" t="s">
        <v>16</v>
      </c>
      <c r="C11" s="27">
        <v>102133106</v>
      </c>
      <c r="D11" s="27">
        <v>6295824</v>
      </c>
      <c r="E11" s="27">
        <v>2454879</v>
      </c>
      <c r="F11" s="27">
        <v>34376014</v>
      </c>
      <c r="G11" s="27">
        <v>0</v>
      </c>
      <c r="H11" s="27">
        <v>2733943</v>
      </c>
      <c r="I11" s="28">
        <f t="shared" si="0"/>
        <v>147993766</v>
      </c>
    </row>
    <row r="12" spans="1:9" x14ac:dyDescent="0.25">
      <c r="A12" s="15">
        <v>1008</v>
      </c>
      <c r="B12" s="16" t="s">
        <v>17</v>
      </c>
      <c r="C12" s="25">
        <v>38990086</v>
      </c>
      <c r="D12" s="25">
        <v>0</v>
      </c>
      <c r="E12" s="25">
        <v>1857325</v>
      </c>
      <c r="F12" s="25">
        <v>9714801</v>
      </c>
      <c r="G12" s="25">
        <v>0</v>
      </c>
      <c r="H12" s="25">
        <v>1740</v>
      </c>
      <c r="I12" s="26">
        <f t="shared" si="0"/>
        <v>50563952</v>
      </c>
    </row>
    <row r="13" spans="1:9" x14ac:dyDescent="0.25">
      <c r="A13" s="15">
        <v>1010</v>
      </c>
      <c r="B13" s="16" t="s">
        <v>18</v>
      </c>
      <c r="C13" s="27">
        <v>2930195</v>
      </c>
      <c r="D13" s="27">
        <v>438065</v>
      </c>
      <c r="E13" s="27">
        <v>155223</v>
      </c>
      <c r="F13" s="27">
        <v>155936</v>
      </c>
      <c r="G13" s="27">
        <v>0</v>
      </c>
      <c r="H13" s="27">
        <v>25095</v>
      </c>
      <c r="I13" s="28">
        <f t="shared" si="0"/>
        <v>3704514</v>
      </c>
    </row>
    <row r="14" spans="1:9" x14ac:dyDescent="0.25">
      <c r="A14" s="15">
        <v>1011</v>
      </c>
      <c r="B14" s="16" t="s">
        <v>19</v>
      </c>
      <c r="C14" s="25">
        <v>40905990</v>
      </c>
      <c r="D14" s="25">
        <v>9191128</v>
      </c>
      <c r="E14" s="25">
        <v>1428177</v>
      </c>
      <c r="F14" s="25">
        <v>1829421</v>
      </c>
      <c r="G14" s="25">
        <v>0</v>
      </c>
      <c r="H14" s="25">
        <v>250803</v>
      </c>
      <c r="I14" s="26">
        <f t="shared" si="0"/>
        <v>53605519</v>
      </c>
    </row>
    <row r="15" spans="1:9" x14ac:dyDescent="0.25">
      <c r="A15" s="15">
        <v>1012</v>
      </c>
      <c r="B15" s="16" t="s">
        <v>20</v>
      </c>
      <c r="C15" s="27">
        <v>14146339</v>
      </c>
      <c r="D15" s="27">
        <v>0</v>
      </c>
      <c r="E15" s="27">
        <v>695134</v>
      </c>
      <c r="F15" s="27">
        <v>0</v>
      </c>
      <c r="G15" s="27">
        <v>0</v>
      </c>
      <c r="H15" s="27">
        <v>29010</v>
      </c>
      <c r="I15" s="28">
        <f t="shared" si="0"/>
        <v>14870483</v>
      </c>
    </row>
    <row r="16" spans="1:9" x14ac:dyDescent="0.25">
      <c r="A16" s="15">
        <v>1013</v>
      </c>
      <c r="B16" s="16" t="s">
        <v>21</v>
      </c>
      <c r="C16" s="25">
        <v>389381763</v>
      </c>
      <c r="D16" s="25">
        <v>238242591</v>
      </c>
      <c r="E16" s="25">
        <v>15942435</v>
      </c>
      <c r="F16" s="25">
        <v>518731</v>
      </c>
      <c r="G16" s="25">
        <v>0</v>
      </c>
      <c r="H16" s="25">
        <v>1547998</v>
      </c>
      <c r="I16" s="26">
        <f t="shared" si="0"/>
        <v>645633518</v>
      </c>
    </row>
    <row r="17" spans="1:9" x14ac:dyDescent="0.25">
      <c r="A17" s="15">
        <v>1014</v>
      </c>
      <c r="B17" s="16" t="s">
        <v>22</v>
      </c>
      <c r="C17" s="27">
        <v>0</v>
      </c>
      <c r="D17" s="27">
        <v>0</v>
      </c>
      <c r="E17" s="27">
        <v>0</v>
      </c>
      <c r="F17" s="27">
        <v>0</v>
      </c>
      <c r="G17" s="27">
        <v>0</v>
      </c>
      <c r="H17" s="27">
        <v>7500</v>
      </c>
      <c r="I17" s="28">
        <f t="shared" si="0"/>
        <v>7500</v>
      </c>
    </row>
    <row r="18" spans="1:9" x14ac:dyDescent="0.25">
      <c r="A18" s="15">
        <v>1016</v>
      </c>
      <c r="B18" s="16" t="s">
        <v>23</v>
      </c>
      <c r="C18" s="25">
        <v>329109432</v>
      </c>
      <c r="D18" s="25">
        <v>79108074</v>
      </c>
      <c r="E18" s="25">
        <v>14724488</v>
      </c>
      <c r="F18" s="25">
        <v>2049853</v>
      </c>
      <c r="G18" s="25">
        <v>0</v>
      </c>
      <c r="H18" s="25">
        <v>3141628</v>
      </c>
      <c r="I18" s="26">
        <f t="shared" si="0"/>
        <v>428133475</v>
      </c>
    </row>
    <row r="19" spans="1:9" x14ac:dyDescent="0.25">
      <c r="A19" s="15">
        <v>1017</v>
      </c>
      <c r="B19" s="16" t="s">
        <v>24</v>
      </c>
      <c r="C19" s="27">
        <v>60555754</v>
      </c>
      <c r="D19" s="27">
        <v>3448338</v>
      </c>
      <c r="E19" s="27">
        <v>1246002</v>
      </c>
      <c r="F19" s="27">
        <v>313271</v>
      </c>
      <c r="G19" s="27">
        <v>0</v>
      </c>
      <c r="H19" s="27">
        <v>984071</v>
      </c>
      <c r="I19" s="28">
        <f t="shared" si="0"/>
        <v>66547436</v>
      </c>
    </row>
    <row r="20" spans="1:9" x14ac:dyDescent="0.25">
      <c r="A20" s="15">
        <v>1018</v>
      </c>
      <c r="B20" s="16" t="s">
        <v>25</v>
      </c>
      <c r="C20" s="25">
        <v>42582536</v>
      </c>
      <c r="D20" s="25">
        <v>2140566</v>
      </c>
      <c r="E20" s="25">
        <v>1643081</v>
      </c>
      <c r="F20" s="25">
        <v>58337446</v>
      </c>
      <c r="G20" s="25">
        <v>2500</v>
      </c>
      <c r="H20" s="25">
        <v>60232</v>
      </c>
      <c r="I20" s="26">
        <f t="shared" si="0"/>
        <v>104766361</v>
      </c>
    </row>
    <row r="21" spans="1:9" x14ac:dyDescent="0.25">
      <c r="A21" s="15">
        <v>1019</v>
      </c>
      <c r="B21" s="16" t="s">
        <v>26</v>
      </c>
      <c r="C21" s="27">
        <v>23634935</v>
      </c>
      <c r="D21" s="27">
        <v>3756081</v>
      </c>
      <c r="E21" s="27">
        <v>778746</v>
      </c>
      <c r="F21" s="27">
        <v>109282</v>
      </c>
      <c r="G21" s="27">
        <v>129519</v>
      </c>
      <c r="H21" s="27">
        <v>612725</v>
      </c>
      <c r="I21" s="28">
        <f t="shared" si="0"/>
        <v>29021288</v>
      </c>
    </row>
    <row r="22" spans="1:9" x14ac:dyDescent="0.25">
      <c r="A22" s="15">
        <v>1020</v>
      </c>
      <c r="B22" s="16" t="s">
        <v>27</v>
      </c>
      <c r="C22" s="25">
        <v>20957319</v>
      </c>
      <c r="D22" s="25">
        <v>6715070</v>
      </c>
      <c r="E22" s="25">
        <v>735041</v>
      </c>
      <c r="F22" s="25">
        <v>16351395</v>
      </c>
      <c r="G22" s="25">
        <v>0</v>
      </c>
      <c r="H22" s="25">
        <v>219186</v>
      </c>
      <c r="I22" s="26">
        <f t="shared" si="0"/>
        <v>44978011</v>
      </c>
    </row>
    <row r="23" spans="1:9" x14ac:dyDescent="0.25">
      <c r="A23" s="15">
        <v>1022</v>
      </c>
      <c r="B23" s="16" t="s">
        <v>28</v>
      </c>
      <c r="C23" s="27">
        <v>1620115</v>
      </c>
      <c r="D23" s="27">
        <v>0</v>
      </c>
      <c r="E23" s="27">
        <v>5170</v>
      </c>
      <c r="F23" s="27">
        <v>0</v>
      </c>
      <c r="G23" s="27">
        <v>0</v>
      </c>
      <c r="H23" s="27">
        <v>3480</v>
      </c>
      <c r="I23" s="28">
        <f t="shared" si="0"/>
        <v>1628765</v>
      </c>
    </row>
    <row r="24" spans="1:9" x14ac:dyDescent="0.25">
      <c r="A24" s="15">
        <v>1023</v>
      </c>
      <c r="B24" s="16" t="s">
        <v>29</v>
      </c>
      <c r="C24" s="25">
        <v>18052326</v>
      </c>
      <c r="D24" s="25">
        <v>2314503</v>
      </c>
      <c r="E24" s="25">
        <v>628983</v>
      </c>
      <c r="F24" s="25">
        <v>253221</v>
      </c>
      <c r="G24" s="25">
        <v>0</v>
      </c>
      <c r="H24" s="25">
        <v>375119</v>
      </c>
      <c r="I24" s="26">
        <f t="shared" si="0"/>
        <v>21624152</v>
      </c>
    </row>
    <row r="25" spans="1:9" x14ac:dyDescent="0.25">
      <c r="A25" s="15">
        <v>1024</v>
      </c>
      <c r="B25" s="16" t="s">
        <v>30</v>
      </c>
      <c r="C25" s="27">
        <v>562408080</v>
      </c>
      <c r="D25" s="27">
        <v>41205463</v>
      </c>
      <c r="E25" s="27">
        <v>12134403</v>
      </c>
      <c r="F25" s="27">
        <v>44110260</v>
      </c>
      <c r="G25" s="27">
        <v>0</v>
      </c>
      <c r="H25" s="27">
        <v>6613230</v>
      </c>
      <c r="I25" s="28">
        <f t="shared" si="0"/>
        <v>666471436</v>
      </c>
    </row>
    <row r="26" spans="1:9" x14ac:dyDescent="0.25">
      <c r="A26" s="15">
        <v>1025</v>
      </c>
      <c r="B26" s="16" t="s">
        <v>31</v>
      </c>
      <c r="C26" s="25">
        <v>862153</v>
      </c>
      <c r="D26" s="25">
        <v>129951</v>
      </c>
      <c r="E26" s="25">
        <v>27175</v>
      </c>
      <c r="F26" s="25">
        <v>0</v>
      </c>
      <c r="G26" s="25">
        <v>0</v>
      </c>
      <c r="H26" s="25">
        <v>232773</v>
      </c>
      <c r="I26" s="26">
        <f t="shared" si="0"/>
        <v>1252052</v>
      </c>
    </row>
    <row r="27" spans="1:9" x14ac:dyDescent="0.25">
      <c r="A27" s="15">
        <v>1026</v>
      </c>
      <c r="B27" s="16" t="s">
        <v>32</v>
      </c>
      <c r="C27" s="27">
        <v>1263149</v>
      </c>
      <c r="D27" s="27">
        <v>10109</v>
      </c>
      <c r="E27" s="27">
        <v>2041</v>
      </c>
      <c r="F27" s="27">
        <v>0</v>
      </c>
      <c r="G27" s="27">
        <v>0</v>
      </c>
      <c r="H27" s="27">
        <v>52620</v>
      </c>
      <c r="I27" s="28">
        <f t="shared" si="0"/>
        <v>1327919</v>
      </c>
    </row>
    <row r="28" spans="1:9" x14ac:dyDescent="0.25">
      <c r="A28" s="15">
        <v>1027</v>
      </c>
      <c r="B28" s="16" t="s">
        <v>33</v>
      </c>
      <c r="C28" s="25">
        <v>34195712</v>
      </c>
      <c r="D28" s="25">
        <v>759358</v>
      </c>
      <c r="E28" s="25">
        <v>307842</v>
      </c>
      <c r="F28" s="25">
        <v>3352242</v>
      </c>
      <c r="G28" s="25">
        <v>7500</v>
      </c>
      <c r="H28" s="25">
        <v>520062</v>
      </c>
      <c r="I28" s="26">
        <f t="shared" si="0"/>
        <v>39142716</v>
      </c>
    </row>
    <row r="29" spans="1:9" x14ac:dyDescent="0.25">
      <c r="A29" s="15">
        <v>1028</v>
      </c>
      <c r="B29" s="16" t="s">
        <v>34</v>
      </c>
      <c r="C29" s="27">
        <v>59242830</v>
      </c>
      <c r="D29" s="27">
        <v>113212</v>
      </c>
      <c r="E29" s="27">
        <v>2675755</v>
      </c>
      <c r="F29" s="27">
        <v>16357375</v>
      </c>
      <c r="G29" s="27">
        <v>0</v>
      </c>
      <c r="H29" s="27">
        <v>57540</v>
      </c>
      <c r="I29" s="28">
        <f t="shared" si="0"/>
        <v>78446712</v>
      </c>
    </row>
    <row r="30" spans="1:9" x14ac:dyDescent="0.25">
      <c r="A30" s="15">
        <v>1030</v>
      </c>
      <c r="B30" s="16" t="s">
        <v>35</v>
      </c>
      <c r="C30" s="25">
        <v>66121072</v>
      </c>
      <c r="D30" s="25">
        <v>3488280</v>
      </c>
      <c r="E30" s="25">
        <v>1831155</v>
      </c>
      <c r="F30" s="25">
        <v>57726898</v>
      </c>
      <c r="G30" s="25">
        <v>0</v>
      </c>
      <c r="H30" s="25">
        <v>1054969</v>
      </c>
      <c r="I30" s="26">
        <f t="shared" si="0"/>
        <v>130222374</v>
      </c>
    </row>
    <row r="31" spans="1:9" x14ac:dyDescent="0.25">
      <c r="A31" s="15">
        <v>1031</v>
      </c>
      <c r="B31" s="16" t="s">
        <v>36</v>
      </c>
      <c r="C31" s="27">
        <v>138</v>
      </c>
      <c r="D31" s="27">
        <v>0</v>
      </c>
      <c r="E31" s="27">
        <v>1224</v>
      </c>
      <c r="F31" s="27">
        <v>0</v>
      </c>
      <c r="G31" s="27">
        <v>0</v>
      </c>
      <c r="H31" s="27">
        <v>870</v>
      </c>
      <c r="I31" s="28">
        <f t="shared" si="0"/>
        <v>2232</v>
      </c>
    </row>
    <row r="32" spans="1:9" x14ac:dyDescent="0.25">
      <c r="A32" s="15">
        <v>1033</v>
      </c>
      <c r="B32" s="16" t="s">
        <v>37</v>
      </c>
      <c r="C32" s="25">
        <v>611099</v>
      </c>
      <c r="D32" s="25">
        <v>187296</v>
      </c>
      <c r="E32" s="25">
        <v>32474</v>
      </c>
      <c r="F32" s="25">
        <v>0</v>
      </c>
      <c r="G32" s="25">
        <v>0</v>
      </c>
      <c r="H32" s="25">
        <v>27570</v>
      </c>
      <c r="I32" s="26">
        <f t="shared" si="0"/>
        <v>858439</v>
      </c>
    </row>
    <row r="33" spans="1:9" x14ac:dyDescent="0.25">
      <c r="A33" s="15">
        <v>1034</v>
      </c>
      <c r="B33" s="16" t="s">
        <v>38</v>
      </c>
      <c r="C33" s="27">
        <v>849037</v>
      </c>
      <c r="D33" s="27">
        <v>93594</v>
      </c>
      <c r="E33" s="27">
        <v>16702</v>
      </c>
      <c r="F33" s="27">
        <v>0</v>
      </c>
      <c r="G33" s="27">
        <v>0</v>
      </c>
      <c r="H33" s="27">
        <v>17360</v>
      </c>
      <c r="I33" s="28">
        <f t="shared" si="0"/>
        <v>976693</v>
      </c>
    </row>
    <row r="34" spans="1:9" x14ac:dyDescent="0.25">
      <c r="A34" s="15">
        <v>1037</v>
      </c>
      <c r="B34" s="16" t="s">
        <v>39</v>
      </c>
      <c r="C34" s="25">
        <v>5009712</v>
      </c>
      <c r="D34" s="25">
        <v>1569411</v>
      </c>
      <c r="E34" s="25">
        <v>202206</v>
      </c>
      <c r="F34" s="25">
        <v>186882</v>
      </c>
      <c r="G34" s="25">
        <v>0</v>
      </c>
      <c r="H34" s="25">
        <v>192975</v>
      </c>
      <c r="I34" s="26">
        <f t="shared" si="0"/>
        <v>7161186</v>
      </c>
    </row>
    <row r="35" spans="1:9" x14ac:dyDescent="0.25">
      <c r="A35" s="15">
        <v>1038</v>
      </c>
      <c r="B35" s="16" t="s">
        <v>40</v>
      </c>
      <c r="C35" s="27">
        <v>29346867</v>
      </c>
      <c r="D35" s="27">
        <v>2068719</v>
      </c>
      <c r="E35" s="27">
        <v>1080110</v>
      </c>
      <c r="F35" s="27">
        <v>43900142</v>
      </c>
      <c r="G35" s="27">
        <v>0</v>
      </c>
      <c r="H35" s="27">
        <v>49590</v>
      </c>
      <c r="I35" s="28">
        <f t="shared" si="0"/>
        <v>76445428</v>
      </c>
    </row>
    <row r="36" spans="1:9" x14ac:dyDescent="0.25">
      <c r="A36" s="15">
        <v>1039</v>
      </c>
      <c r="B36" s="16" t="s">
        <v>41</v>
      </c>
      <c r="C36" s="25">
        <v>711023</v>
      </c>
      <c r="D36" s="25">
        <v>225193</v>
      </c>
      <c r="E36" s="25">
        <v>28603</v>
      </c>
      <c r="F36" s="25">
        <v>0</v>
      </c>
      <c r="G36" s="25">
        <v>0</v>
      </c>
      <c r="H36" s="25">
        <v>63240</v>
      </c>
      <c r="I36" s="26">
        <f t="shared" si="0"/>
        <v>1028059</v>
      </c>
    </row>
    <row r="37" spans="1:9" x14ac:dyDescent="0.25">
      <c r="A37" s="15">
        <v>1040</v>
      </c>
      <c r="B37" s="16" t="s">
        <v>42</v>
      </c>
      <c r="C37" s="27">
        <v>53643427</v>
      </c>
      <c r="D37" s="27">
        <v>5688205</v>
      </c>
      <c r="E37" s="27">
        <v>2046564</v>
      </c>
      <c r="F37" s="27">
        <v>670428</v>
      </c>
      <c r="G37" s="27">
        <v>2500</v>
      </c>
      <c r="H37" s="27">
        <v>1596816</v>
      </c>
      <c r="I37" s="28">
        <f t="shared" si="0"/>
        <v>63647940</v>
      </c>
    </row>
    <row r="38" spans="1:9" x14ac:dyDescent="0.25">
      <c r="A38" s="15">
        <v>1042</v>
      </c>
      <c r="B38" s="16" t="s">
        <v>43</v>
      </c>
      <c r="C38" s="25">
        <v>104083317</v>
      </c>
      <c r="D38" s="25">
        <v>0</v>
      </c>
      <c r="E38" s="25">
        <v>2733306</v>
      </c>
      <c r="F38" s="25">
        <v>54769914</v>
      </c>
      <c r="G38" s="25">
        <v>0</v>
      </c>
      <c r="H38" s="25">
        <v>2830397</v>
      </c>
      <c r="I38" s="26">
        <f t="shared" si="0"/>
        <v>164416934</v>
      </c>
    </row>
    <row r="39" spans="1:9" x14ac:dyDescent="0.25">
      <c r="A39" s="15">
        <v>1043</v>
      </c>
      <c r="B39" s="16" t="s">
        <v>44</v>
      </c>
      <c r="C39" s="27">
        <v>156692433</v>
      </c>
      <c r="D39" s="27">
        <v>23259547</v>
      </c>
      <c r="E39" s="27">
        <v>7688054</v>
      </c>
      <c r="F39" s="27">
        <v>22989330</v>
      </c>
      <c r="G39" s="27">
        <v>216236</v>
      </c>
      <c r="H39" s="27">
        <v>2124613</v>
      </c>
      <c r="I39" s="28">
        <f t="shared" si="0"/>
        <v>212970213</v>
      </c>
    </row>
    <row r="40" spans="1:9" x14ac:dyDescent="0.25">
      <c r="A40" s="15">
        <v>1044</v>
      </c>
      <c r="B40" s="16" t="s">
        <v>45</v>
      </c>
      <c r="C40" s="25">
        <v>7720098</v>
      </c>
      <c r="D40" s="25">
        <v>1027602</v>
      </c>
      <c r="E40" s="25">
        <v>110515</v>
      </c>
      <c r="F40" s="25">
        <v>0</v>
      </c>
      <c r="G40" s="25">
        <v>0</v>
      </c>
      <c r="H40" s="25">
        <v>222176</v>
      </c>
      <c r="I40" s="26">
        <f t="shared" si="0"/>
        <v>9080391</v>
      </c>
    </row>
    <row r="41" spans="1:9" x14ac:dyDescent="0.25">
      <c r="A41" s="15">
        <v>1046</v>
      </c>
      <c r="B41" s="16" t="s">
        <v>46</v>
      </c>
      <c r="C41" s="27">
        <v>668643</v>
      </c>
      <c r="D41" s="27">
        <v>18727</v>
      </c>
      <c r="E41" s="27">
        <v>13803</v>
      </c>
      <c r="F41" s="27">
        <v>0</v>
      </c>
      <c r="G41" s="27">
        <v>15000</v>
      </c>
      <c r="H41" s="27">
        <v>675436</v>
      </c>
      <c r="I41" s="28">
        <f t="shared" si="0"/>
        <v>1391609</v>
      </c>
    </row>
    <row r="42" spans="1:9" x14ac:dyDescent="0.25">
      <c r="A42" s="15">
        <v>1047</v>
      </c>
      <c r="B42" s="16" t="s">
        <v>47</v>
      </c>
      <c r="C42" s="25">
        <v>107458636</v>
      </c>
      <c r="D42" s="25">
        <v>19833177</v>
      </c>
      <c r="E42" s="25">
        <v>4567299</v>
      </c>
      <c r="F42" s="25">
        <v>246032</v>
      </c>
      <c r="G42" s="25">
        <v>0</v>
      </c>
      <c r="H42" s="25">
        <v>2312441</v>
      </c>
      <c r="I42" s="26">
        <f t="shared" si="0"/>
        <v>134417585</v>
      </c>
    </row>
    <row r="43" spans="1:9" x14ac:dyDescent="0.25">
      <c r="A43" s="15">
        <v>1048</v>
      </c>
      <c r="B43" s="16" t="s">
        <v>48</v>
      </c>
      <c r="C43" s="27">
        <v>42849977</v>
      </c>
      <c r="D43" s="27">
        <v>4821560</v>
      </c>
      <c r="E43" s="27">
        <v>2268468</v>
      </c>
      <c r="F43" s="27">
        <v>1214483</v>
      </c>
      <c r="G43" s="27">
        <v>0</v>
      </c>
      <c r="H43" s="27">
        <v>841675</v>
      </c>
      <c r="I43" s="28">
        <f t="shared" si="0"/>
        <v>51996163</v>
      </c>
    </row>
    <row r="44" spans="1:9" x14ac:dyDescent="0.25">
      <c r="A44" s="15">
        <v>1050</v>
      </c>
      <c r="B44" s="16" t="s">
        <v>49</v>
      </c>
      <c r="C44" s="25">
        <v>5417</v>
      </c>
      <c r="D44" s="25">
        <v>1005</v>
      </c>
      <c r="E44" s="25">
        <v>408</v>
      </c>
      <c r="F44" s="25">
        <v>0</v>
      </c>
      <c r="G44" s="25">
        <v>0</v>
      </c>
      <c r="H44" s="25">
        <v>870</v>
      </c>
      <c r="I44" s="26">
        <f t="shared" si="0"/>
        <v>7700</v>
      </c>
    </row>
    <row r="45" spans="1:9" x14ac:dyDescent="0.25">
      <c r="A45" s="15">
        <v>1052</v>
      </c>
      <c r="B45" s="16" t="s">
        <v>50</v>
      </c>
      <c r="C45" s="27">
        <v>20497362</v>
      </c>
      <c r="D45" s="27">
        <v>1736946</v>
      </c>
      <c r="E45" s="27">
        <v>1038224</v>
      </c>
      <c r="F45" s="27">
        <v>0</v>
      </c>
      <c r="G45" s="27">
        <v>0</v>
      </c>
      <c r="H45" s="27">
        <v>561236</v>
      </c>
      <c r="I45" s="28">
        <f t="shared" si="0"/>
        <v>23833768</v>
      </c>
    </row>
    <row r="46" spans="1:9" x14ac:dyDescent="0.25">
      <c r="A46" s="15">
        <v>1054</v>
      </c>
      <c r="B46" s="16" t="s">
        <v>51</v>
      </c>
      <c r="C46" s="25">
        <v>34531695</v>
      </c>
      <c r="D46" s="25">
        <v>2117032</v>
      </c>
      <c r="E46" s="25">
        <v>1610501</v>
      </c>
      <c r="F46" s="25">
        <v>140832</v>
      </c>
      <c r="G46" s="25">
        <v>15001</v>
      </c>
      <c r="H46" s="25">
        <v>810872</v>
      </c>
      <c r="I46" s="26">
        <f t="shared" si="0"/>
        <v>39225933</v>
      </c>
    </row>
    <row r="47" spans="1:9" x14ac:dyDescent="0.25">
      <c r="A47" s="15">
        <v>1055</v>
      </c>
      <c r="B47" s="16" t="s">
        <v>52</v>
      </c>
      <c r="C47" s="27">
        <v>92591651</v>
      </c>
      <c r="D47" s="27">
        <v>1441120</v>
      </c>
      <c r="E47" s="27">
        <v>710753</v>
      </c>
      <c r="F47" s="27">
        <v>2871205</v>
      </c>
      <c r="G47" s="27">
        <v>0</v>
      </c>
      <c r="H47" s="27">
        <v>315672</v>
      </c>
      <c r="I47" s="28">
        <f t="shared" si="0"/>
        <v>97930401</v>
      </c>
    </row>
    <row r="48" spans="1:9" x14ac:dyDescent="0.25">
      <c r="A48" s="15">
        <v>1057</v>
      </c>
      <c r="B48" s="16" t="s">
        <v>53</v>
      </c>
      <c r="C48" s="25">
        <v>1839153</v>
      </c>
      <c r="D48" s="25">
        <v>90955</v>
      </c>
      <c r="E48" s="25">
        <v>37274</v>
      </c>
      <c r="F48" s="25">
        <v>0</v>
      </c>
      <c r="G48" s="25">
        <v>0</v>
      </c>
      <c r="H48" s="25">
        <v>699600</v>
      </c>
      <c r="I48" s="26">
        <f t="shared" si="0"/>
        <v>2666982</v>
      </c>
    </row>
    <row r="49" spans="1:9" x14ac:dyDescent="0.25">
      <c r="A49" s="15">
        <v>1058</v>
      </c>
      <c r="B49" s="16" t="s">
        <v>54</v>
      </c>
      <c r="C49" s="27">
        <v>20286496</v>
      </c>
      <c r="D49" s="27">
        <v>1264184</v>
      </c>
      <c r="E49" s="27">
        <v>414336</v>
      </c>
      <c r="F49" s="27">
        <v>0</v>
      </c>
      <c r="G49" s="27">
        <v>12500</v>
      </c>
      <c r="H49" s="27">
        <v>1188389</v>
      </c>
      <c r="I49" s="28">
        <f t="shared" si="0"/>
        <v>23165905</v>
      </c>
    </row>
    <row r="50" spans="1:9" x14ac:dyDescent="0.25">
      <c r="A50" s="15">
        <v>1062</v>
      </c>
      <c r="B50" s="16" t="s">
        <v>55</v>
      </c>
      <c r="C50" s="25">
        <v>50078064</v>
      </c>
      <c r="D50" s="25">
        <v>457382</v>
      </c>
      <c r="E50" s="25">
        <v>943637</v>
      </c>
      <c r="F50" s="25">
        <v>13549</v>
      </c>
      <c r="G50" s="25">
        <v>0</v>
      </c>
      <c r="H50" s="25">
        <v>937346</v>
      </c>
      <c r="I50" s="26">
        <f t="shared" si="0"/>
        <v>52429978</v>
      </c>
    </row>
    <row r="51" spans="1:9" x14ac:dyDescent="0.25">
      <c r="A51" s="15">
        <v>1065</v>
      </c>
      <c r="B51" s="16" t="s">
        <v>56</v>
      </c>
      <c r="C51" s="27">
        <v>75081332</v>
      </c>
      <c r="D51" s="27">
        <v>5168116</v>
      </c>
      <c r="E51" s="27">
        <v>1985381</v>
      </c>
      <c r="F51" s="27">
        <v>2223760</v>
      </c>
      <c r="G51" s="27">
        <v>20805</v>
      </c>
      <c r="H51" s="27">
        <v>521049</v>
      </c>
      <c r="I51" s="28">
        <f t="shared" si="0"/>
        <v>85000443</v>
      </c>
    </row>
    <row r="52" spans="1:9" x14ac:dyDescent="0.25">
      <c r="A52" s="15">
        <v>1066</v>
      </c>
      <c r="B52" s="16" t="s">
        <v>57</v>
      </c>
      <c r="C52" s="25">
        <v>117853773</v>
      </c>
      <c r="D52" s="25">
        <v>6029981</v>
      </c>
      <c r="E52" s="25">
        <v>2785073</v>
      </c>
      <c r="F52" s="25">
        <v>176694</v>
      </c>
      <c r="G52" s="25">
        <v>0</v>
      </c>
      <c r="H52" s="25">
        <v>759909</v>
      </c>
      <c r="I52" s="26">
        <f t="shared" si="0"/>
        <v>127605430</v>
      </c>
    </row>
    <row r="53" spans="1:9" x14ac:dyDescent="0.25">
      <c r="A53" s="15">
        <v>1067</v>
      </c>
      <c r="B53" s="16" t="s">
        <v>58</v>
      </c>
      <c r="C53" s="27">
        <v>2483094</v>
      </c>
      <c r="D53" s="27">
        <v>0</v>
      </c>
      <c r="E53" s="27">
        <v>393</v>
      </c>
      <c r="F53" s="27">
        <v>0</v>
      </c>
      <c r="G53" s="27">
        <v>0</v>
      </c>
      <c r="H53" s="27">
        <v>462351</v>
      </c>
      <c r="I53" s="28">
        <f t="shared" si="0"/>
        <v>2945838</v>
      </c>
    </row>
    <row r="54" spans="1:9" x14ac:dyDescent="0.25">
      <c r="A54" s="15">
        <v>1068</v>
      </c>
      <c r="B54" s="16" t="s">
        <v>59</v>
      </c>
      <c r="C54" s="25">
        <v>276</v>
      </c>
      <c r="D54" s="25">
        <v>0</v>
      </c>
      <c r="E54" s="25">
        <v>0</v>
      </c>
      <c r="F54" s="25">
        <v>0</v>
      </c>
      <c r="G54" s="25">
        <v>0</v>
      </c>
      <c r="H54" s="25">
        <v>1740</v>
      </c>
      <c r="I54" s="26">
        <f t="shared" si="0"/>
        <v>2016</v>
      </c>
    </row>
    <row r="55" spans="1:9" x14ac:dyDescent="0.25">
      <c r="A55" s="15">
        <v>1069</v>
      </c>
      <c r="B55" s="16" t="s">
        <v>60</v>
      </c>
      <c r="C55" s="27">
        <v>822574</v>
      </c>
      <c r="D55" s="27">
        <v>85975</v>
      </c>
      <c r="E55" s="27">
        <v>32622</v>
      </c>
      <c r="F55" s="27">
        <v>0</v>
      </c>
      <c r="G55" s="27">
        <v>0</v>
      </c>
      <c r="H55" s="27">
        <v>41454</v>
      </c>
      <c r="I55" s="28">
        <f t="shared" si="0"/>
        <v>982625</v>
      </c>
    </row>
    <row r="56" spans="1:9" ht="15" customHeight="1" x14ac:dyDescent="0.25">
      <c r="A56" s="15">
        <v>1070</v>
      </c>
      <c r="B56" s="16" t="s">
        <v>61</v>
      </c>
      <c r="C56" s="25">
        <v>175198832</v>
      </c>
      <c r="D56" s="25">
        <v>7792653</v>
      </c>
      <c r="E56" s="25">
        <v>7396170</v>
      </c>
      <c r="F56" s="25">
        <v>2329474</v>
      </c>
      <c r="G56" s="25">
        <v>0</v>
      </c>
      <c r="H56" s="25">
        <v>745900</v>
      </c>
      <c r="I56" s="26">
        <f t="shared" si="0"/>
        <v>193463029</v>
      </c>
    </row>
    <row r="57" spans="1:9" x14ac:dyDescent="0.25">
      <c r="A57" s="13" t="s">
        <v>63</v>
      </c>
      <c r="B57" s="18" t="s">
        <v>62</v>
      </c>
      <c r="C57" s="19">
        <f t="shared" ref="C57:I57" si="1">SUM(C7:C56)</f>
        <v>2913644208</v>
      </c>
      <c r="D57" s="19">
        <f t="shared" si="1"/>
        <v>482513567</v>
      </c>
      <c r="E57" s="19">
        <f t="shared" si="1"/>
        <v>97104306</v>
      </c>
      <c r="F57" s="19">
        <f t="shared" si="1"/>
        <v>377288871</v>
      </c>
      <c r="G57" s="19">
        <f t="shared" si="1"/>
        <v>421561</v>
      </c>
      <c r="H57" s="19">
        <f t="shared" si="1"/>
        <v>36641661</v>
      </c>
      <c r="I57" s="19">
        <f t="shared" si="1"/>
        <v>3907614174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0B821-0E43-41FC-B1CA-380F0407E093}">
  <dimension ref="A1:I57"/>
  <sheetViews>
    <sheetView zoomScale="90" zoomScaleNormal="9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19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x14ac:dyDescent="0.25">
      <c r="A4" s="22" t="s">
        <v>64</v>
      </c>
      <c r="B4" s="22"/>
      <c r="C4" s="22"/>
      <c r="D4" s="22"/>
      <c r="E4" s="22"/>
      <c r="F4" s="22"/>
      <c r="G4" s="22"/>
      <c r="H4" s="22"/>
      <c r="I4" s="22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7500</v>
      </c>
      <c r="I7" s="24">
        <f>SUM(C7:H7)</f>
        <v>7500</v>
      </c>
    </row>
    <row r="8" spans="1:9" x14ac:dyDescent="0.25">
      <c r="A8" s="15">
        <v>1002</v>
      </c>
      <c r="B8" s="16" t="s">
        <v>13</v>
      </c>
      <c r="C8" s="25">
        <v>4231770</v>
      </c>
      <c r="D8" s="25">
        <v>182884</v>
      </c>
      <c r="E8" s="25">
        <v>97310</v>
      </c>
      <c r="F8" s="25">
        <v>0</v>
      </c>
      <c r="G8" s="25">
        <v>0</v>
      </c>
      <c r="H8" s="25">
        <v>80770</v>
      </c>
      <c r="I8" s="26">
        <f t="shared" ref="I8:I56" si="0">SUM(C8:H8)</f>
        <v>4592734</v>
      </c>
    </row>
    <row r="9" spans="1:9" x14ac:dyDescent="0.25">
      <c r="A9" s="15">
        <v>1005</v>
      </c>
      <c r="B9" s="16" t="s">
        <v>14</v>
      </c>
      <c r="C9" s="27">
        <v>782</v>
      </c>
      <c r="D9" s="27">
        <v>0</v>
      </c>
      <c r="E9" s="27">
        <v>7357</v>
      </c>
      <c r="F9" s="27">
        <v>0</v>
      </c>
      <c r="G9" s="27">
        <v>0</v>
      </c>
      <c r="H9" s="27">
        <v>14710</v>
      </c>
      <c r="I9" s="28">
        <f t="shared" si="0"/>
        <v>22849</v>
      </c>
    </row>
    <row r="10" spans="1:9" x14ac:dyDescent="0.25">
      <c r="A10" s="15">
        <v>1006</v>
      </c>
      <c r="B10" s="16" t="s">
        <v>15</v>
      </c>
      <c r="C10" s="25">
        <v>2017</v>
      </c>
      <c r="D10" s="25">
        <v>0</v>
      </c>
      <c r="E10" s="25">
        <v>1210</v>
      </c>
      <c r="F10" s="25">
        <v>0</v>
      </c>
      <c r="G10" s="25">
        <v>0</v>
      </c>
      <c r="H10" s="25">
        <v>850</v>
      </c>
      <c r="I10" s="26">
        <f t="shared" si="0"/>
        <v>4077</v>
      </c>
    </row>
    <row r="11" spans="1:9" x14ac:dyDescent="0.25">
      <c r="A11" s="15">
        <v>1007</v>
      </c>
      <c r="B11" s="16" t="s">
        <v>16</v>
      </c>
      <c r="C11" s="27">
        <v>195789684</v>
      </c>
      <c r="D11" s="27">
        <v>12186486</v>
      </c>
      <c r="E11" s="27">
        <v>3012955</v>
      </c>
      <c r="F11" s="27">
        <v>282653915</v>
      </c>
      <c r="G11" s="27">
        <v>0</v>
      </c>
      <c r="H11" s="27">
        <v>2024006</v>
      </c>
      <c r="I11" s="28">
        <f t="shared" si="0"/>
        <v>495667046</v>
      </c>
    </row>
    <row r="12" spans="1:9" x14ac:dyDescent="0.25">
      <c r="A12" s="15">
        <v>1008</v>
      </c>
      <c r="B12" s="16" t="s">
        <v>17</v>
      </c>
      <c r="C12" s="25">
        <v>64076206</v>
      </c>
      <c r="D12" s="25">
        <v>0</v>
      </c>
      <c r="E12" s="25">
        <v>703513</v>
      </c>
      <c r="F12" s="25">
        <v>6279340</v>
      </c>
      <c r="G12" s="25">
        <v>0</v>
      </c>
      <c r="H12" s="25">
        <v>18540</v>
      </c>
      <c r="I12" s="26">
        <f t="shared" si="0"/>
        <v>71077599</v>
      </c>
    </row>
    <row r="13" spans="1:9" x14ac:dyDescent="0.25">
      <c r="A13" s="15">
        <v>1010</v>
      </c>
      <c r="B13" s="16" t="s">
        <v>18</v>
      </c>
      <c r="C13" s="27">
        <v>11110030</v>
      </c>
      <c r="D13" s="27">
        <v>1125408</v>
      </c>
      <c r="E13" s="27">
        <v>494552</v>
      </c>
      <c r="F13" s="27">
        <v>1080781</v>
      </c>
      <c r="G13" s="27">
        <v>0</v>
      </c>
      <c r="H13" s="27">
        <v>44882</v>
      </c>
      <c r="I13" s="28">
        <f t="shared" si="0"/>
        <v>13855653</v>
      </c>
    </row>
    <row r="14" spans="1:9" x14ac:dyDescent="0.25">
      <c r="A14" s="15">
        <v>1011</v>
      </c>
      <c r="B14" s="16" t="s">
        <v>19</v>
      </c>
      <c r="C14" s="25">
        <v>19042651</v>
      </c>
      <c r="D14" s="25">
        <v>9645607</v>
      </c>
      <c r="E14" s="25">
        <v>1151089</v>
      </c>
      <c r="F14" s="25">
        <v>153595</v>
      </c>
      <c r="G14" s="25">
        <v>0</v>
      </c>
      <c r="H14" s="25">
        <v>300252</v>
      </c>
      <c r="I14" s="26">
        <f t="shared" si="0"/>
        <v>30293194</v>
      </c>
    </row>
    <row r="15" spans="1:9" x14ac:dyDescent="0.25">
      <c r="A15" s="15">
        <v>1012</v>
      </c>
      <c r="B15" s="16" t="s">
        <v>20</v>
      </c>
      <c r="C15" s="27">
        <v>365221</v>
      </c>
      <c r="D15" s="27">
        <v>0</v>
      </c>
      <c r="E15" s="27">
        <v>4908</v>
      </c>
      <c r="F15" s="27">
        <v>0</v>
      </c>
      <c r="G15" s="27">
        <v>0</v>
      </c>
      <c r="H15" s="27">
        <v>29905</v>
      </c>
      <c r="I15" s="28">
        <f t="shared" si="0"/>
        <v>400034</v>
      </c>
    </row>
    <row r="16" spans="1:9" x14ac:dyDescent="0.25">
      <c r="A16" s="15">
        <v>1013</v>
      </c>
      <c r="B16" s="16" t="s">
        <v>21</v>
      </c>
      <c r="C16" s="25">
        <v>267230583</v>
      </c>
      <c r="D16" s="25">
        <v>139660486</v>
      </c>
      <c r="E16" s="25">
        <v>11633580</v>
      </c>
      <c r="F16" s="25">
        <v>438072</v>
      </c>
      <c r="G16" s="25">
        <v>0</v>
      </c>
      <c r="H16" s="25">
        <v>1781191</v>
      </c>
      <c r="I16" s="26">
        <f t="shared" si="0"/>
        <v>420743912</v>
      </c>
    </row>
    <row r="17" spans="1:9" x14ac:dyDescent="0.25">
      <c r="A17" s="15">
        <v>1014</v>
      </c>
      <c r="B17" s="16" t="s">
        <v>22</v>
      </c>
      <c r="C17" s="27">
        <v>36415217</v>
      </c>
      <c r="D17" s="27">
        <v>0</v>
      </c>
      <c r="E17" s="27">
        <v>469062</v>
      </c>
      <c r="F17" s="27">
        <v>44515353</v>
      </c>
      <c r="G17" s="27">
        <v>0</v>
      </c>
      <c r="H17" s="27">
        <v>16720</v>
      </c>
      <c r="I17" s="28">
        <f t="shared" si="0"/>
        <v>81416352</v>
      </c>
    </row>
    <row r="18" spans="1:9" x14ac:dyDescent="0.25">
      <c r="A18" s="15">
        <v>1016</v>
      </c>
      <c r="B18" s="16" t="s">
        <v>23</v>
      </c>
      <c r="C18" s="25">
        <v>301682089</v>
      </c>
      <c r="D18" s="25">
        <v>94092415</v>
      </c>
      <c r="E18" s="25">
        <v>13257789</v>
      </c>
      <c r="F18" s="25">
        <v>592505</v>
      </c>
      <c r="G18" s="25">
        <v>0</v>
      </c>
      <c r="H18" s="25">
        <v>5948106</v>
      </c>
      <c r="I18" s="26">
        <f t="shared" si="0"/>
        <v>415572904</v>
      </c>
    </row>
    <row r="19" spans="1:9" x14ac:dyDescent="0.25">
      <c r="A19" s="15">
        <v>1017</v>
      </c>
      <c r="B19" s="16" t="s">
        <v>24</v>
      </c>
      <c r="C19" s="27">
        <v>78672446</v>
      </c>
      <c r="D19" s="27">
        <v>5313275</v>
      </c>
      <c r="E19" s="27">
        <v>2402898</v>
      </c>
      <c r="F19" s="27">
        <v>24932229</v>
      </c>
      <c r="G19" s="27">
        <v>0</v>
      </c>
      <c r="H19" s="27">
        <v>1027549</v>
      </c>
      <c r="I19" s="28">
        <f t="shared" si="0"/>
        <v>112348397</v>
      </c>
    </row>
    <row r="20" spans="1:9" x14ac:dyDescent="0.25">
      <c r="A20" s="15">
        <v>1018</v>
      </c>
      <c r="B20" s="16" t="s">
        <v>25</v>
      </c>
      <c r="C20" s="25">
        <v>11101132</v>
      </c>
      <c r="D20" s="25">
        <v>410472</v>
      </c>
      <c r="E20" s="25">
        <v>2136980</v>
      </c>
      <c r="F20" s="25">
        <v>16045131</v>
      </c>
      <c r="G20" s="25">
        <v>0</v>
      </c>
      <c r="H20" s="25">
        <v>30820</v>
      </c>
      <c r="I20" s="26">
        <f t="shared" si="0"/>
        <v>29724535</v>
      </c>
    </row>
    <row r="21" spans="1:9" x14ac:dyDescent="0.25">
      <c r="A21" s="15">
        <v>1019</v>
      </c>
      <c r="B21" s="16" t="s">
        <v>26</v>
      </c>
      <c r="C21" s="27">
        <v>27818560</v>
      </c>
      <c r="D21" s="27">
        <v>3243111</v>
      </c>
      <c r="E21" s="27">
        <v>609774</v>
      </c>
      <c r="F21" s="27">
        <v>11597668</v>
      </c>
      <c r="G21" s="27">
        <v>0</v>
      </c>
      <c r="H21" s="27">
        <v>654703</v>
      </c>
      <c r="I21" s="28">
        <f t="shared" si="0"/>
        <v>43923816</v>
      </c>
    </row>
    <row r="22" spans="1:9" x14ac:dyDescent="0.25">
      <c r="A22" s="15">
        <v>1020</v>
      </c>
      <c r="B22" s="16" t="s">
        <v>27</v>
      </c>
      <c r="C22" s="25">
        <v>22037826</v>
      </c>
      <c r="D22" s="25">
        <v>6284151</v>
      </c>
      <c r="E22" s="25">
        <v>695428</v>
      </c>
      <c r="F22" s="25">
        <v>16281198</v>
      </c>
      <c r="G22" s="25">
        <v>0</v>
      </c>
      <c r="H22" s="25">
        <v>124074</v>
      </c>
      <c r="I22" s="26">
        <f t="shared" si="0"/>
        <v>45422677</v>
      </c>
    </row>
    <row r="23" spans="1:9" x14ac:dyDescent="0.25">
      <c r="A23" s="15">
        <v>1022</v>
      </c>
      <c r="B23" s="16" t="s">
        <v>28</v>
      </c>
      <c r="C23" s="27">
        <v>712497</v>
      </c>
      <c r="D23" s="27">
        <v>69648</v>
      </c>
      <c r="E23" s="27">
        <v>18365</v>
      </c>
      <c r="F23" s="27">
        <v>0</v>
      </c>
      <c r="G23" s="27">
        <v>0</v>
      </c>
      <c r="H23" s="27">
        <v>3480</v>
      </c>
      <c r="I23" s="28">
        <f t="shared" si="0"/>
        <v>803990</v>
      </c>
    </row>
    <row r="24" spans="1:9" x14ac:dyDescent="0.25">
      <c r="A24" s="15">
        <v>1023</v>
      </c>
      <c r="B24" s="16" t="s">
        <v>29</v>
      </c>
      <c r="C24" s="25">
        <v>26204086</v>
      </c>
      <c r="D24" s="25">
        <v>3661047</v>
      </c>
      <c r="E24" s="25">
        <v>967247</v>
      </c>
      <c r="F24" s="25">
        <v>136594</v>
      </c>
      <c r="G24" s="25">
        <v>0</v>
      </c>
      <c r="H24" s="25">
        <v>361348</v>
      </c>
      <c r="I24" s="26">
        <f t="shared" si="0"/>
        <v>31330322</v>
      </c>
    </row>
    <row r="25" spans="1:9" x14ac:dyDescent="0.25">
      <c r="A25" s="15">
        <v>1024</v>
      </c>
      <c r="B25" s="16" t="s">
        <v>30</v>
      </c>
      <c r="C25" s="27">
        <v>595047522</v>
      </c>
      <c r="D25" s="27">
        <v>51255714</v>
      </c>
      <c r="E25" s="27">
        <v>12980107</v>
      </c>
      <c r="F25" s="27">
        <v>75284827</v>
      </c>
      <c r="G25" s="27">
        <v>0</v>
      </c>
      <c r="H25" s="27">
        <v>3740709</v>
      </c>
      <c r="I25" s="28">
        <f t="shared" si="0"/>
        <v>738308879</v>
      </c>
    </row>
    <row r="26" spans="1:9" x14ac:dyDescent="0.25">
      <c r="A26" s="15">
        <v>1025</v>
      </c>
      <c r="B26" s="16" t="s">
        <v>31</v>
      </c>
      <c r="C26" s="25">
        <v>663584</v>
      </c>
      <c r="D26" s="25">
        <v>3024</v>
      </c>
      <c r="E26" s="25">
        <v>26223</v>
      </c>
      <c r="F26" s="25">
        <v>0</v>
      </c>
      <c r="G26" s="25">
        <v>0</v>
      </c>
      <c r="H26" s="25">
        <v>66354</v>
      </c>
      <c r="I26" s="26">
        <f t="shared" si="0"/>
        <v>759185</v>
      </c>
    </row>
    <row r="27" spans="1:9" x14ac:dyDescent="0.25">
      <c r="A27" s="15">
        <v>1026</v>
      </c>
      <c r="B27" s="16" t="s">
        <v>32</v>
      </c>
      <c r="C27" s="27">
        <v>727919</v>
      </c>
      <c r="D27" s="27">
        <v>0</v>
      </c>
      <c r="E27" s="27">
        <v>0</v>
      </c>
      <c r="F27" s="27">
        <v>0</v>
      </c>
      <c r="G27" s="27">
        <v>0</v>
      </c>
      <c r="H27" s="27">
        <v>25010</v>
      </c>
      <c r="I27" s="28">
        <f t="shared" si="0"/>
        <v>752929</v>
      </c>
    </row>
    <row r="28" spans="1:9" x14ac:dyDescent="0.25">
      <c r="A28" s="15">
        <v>1027</v>
      </c>
      <c r="B28" s="16" t="s">
        <v>33</v>
      </c>
      <c r="C28" s="25">
        <v>0</v>
      </c>
      <c r="D28" s="25">
        <v>0</v>
      </c>
      <c r="E28" s="25">
        <v>0</v>
      </c>
      <c r="F28" s="25">
        <v>0</v>
      </c>
      <c r="G28" s="25">
        <v>0</v>
      </c>
      <c r="H28" s="25">
        <v>0</v>
      </c>
      <c r="I28" s="26">
        <f t="shared" si="0"/>
        <v>0</v>
      </c>
    </row>
    <row r="29" spans="1:9" x14ac:dyDescent="0.25">
      <c r="A29" s="15">
        <v>1028</v>
      </c>
      <c r="B29" s="16" t="s">
        <v>34</v>
      </c>
      <c r="C29" s="27">
        <v>29168311</v>
      </c>
      <c r="D29" s="27">
        <v>325598</v>
      </c>
      <c r="E29" s="27">
        <v>573328</v>
      </c>
      <c r="F29" s="27">
        <v>26728583</v>
      </c>
      <c r="G29" s="27">
        <v>0</v>
      </c>
      <c r="H29" s="27">
        <v>217680</v>
      </c>
      <c r="I29" s="28">
        <f t="shared" si="0"/>
        <v>57013500</v>
      </c>
    </row>
    <row r="30" spans="1:9" x14ac:dyDescent="0.25">
      <c r="A30" s="15">
        <v>1030</v>
      </c>
      <c r="B30" s="16" t="s">
        <v>35</v>
      </c>
      <c r="C30" s="25">
        <v>76821692</v>
      </c>
      <c r="D30" s="25">
        <v>5017689</v>
      </c>
      <c r="E30" s="25">
        <v>2027171</v>
      </c>
      <c r="F30" s="25">
        <v>33539910</v>
      </c>
      <c r="G30" s="25">
        <v>0</v>
      </c>
      <c r="H30" s="25">
        <v>986692</v>
      </c>
      <c r="I30" s="26">
        <f t="shared" si="0"/>
        <v>118393154</v>
      </c>
    </row>
    <row r="31" spans="1:9" x14ac:dyDescent="0.25">
      <c r="A31" s="15">
        <v>1031</v>
      </c>
      <c r="B31" s="16" t="s">
        <v>36</v>
      </c>
      <c r="C31" s="27">
        <v>460</v>
      </c>
      <c r="D31" s="27">
        <v>0</v>
      </c>
      <c r="E31" s="27">
        <v>816</v>
      </c>
      <c r="F31" s="27">
        <v>0</v>
      </c>
      <c r="G31" s="27">
        <v>0</v>
      </c>
      <c r="H31" s="27">
        <v>4660</v>
      </c>
      <c r="I31" s="28">
        <f t="shared" si="0"/>
        <v>5936</v>
      </c>
    </row>
    <row r="32" spans="1:9" x14ac:dyDescent="0.25">
      <c r="A32" s="15">
        <v>1033</v>
      </c>
      <c r="B32" s="16" t="s">
        <v>37</v>
      </c>
      <c r="C32" s="25">
        <v>5843502</v>
      </c>
      <c r="D32" s="25">
        <v>134306</v>
      </c>
      <c r="E32" s="25">
        <v>284235</v>
      </c>
      <c r="F32" s="25">
        <v>49244</v>
      </c>
      <c r="G32" s="25">
        <v>0</v>
      </c>
      <c r="H32" s="25">
        <v>43420</v>
      </c>
      <c r="I32" s="26">
        <f t="shared" si="0"/>
        <v>6354707</v>
      </c>
    </row>
    <row r="33" spans="1:9" x14ac:dyDescent="0.25">
      <c r="A33" s="15">
        <v>1034</v>
      </c>
      <c r="B33" s="16" t="s">
        <v>38</v>
      </c>
      <c r="C33" s="27">
        <v>849697</v>
      </c>
      <c r="D33" s="27">
        <v>30280</v>
      </c>
      <c r="E33" s="27">
        <v>21949</v>
      </c>
      <c r="F33" s="27">
        <v>0</v>
      </c>
      <c r="G33" s="27">
        <v>0</v>
      </c>
      <c r="H33" s="27">
        <v>10520</v>
      </c>
      <c r="I33" s="28">
        <f t="shared" si="0"/>
        <v>912446</v>
      </c>
    </row>
    <row r="34" spans="1:9" x14ac:dyDescent="0.25">
      <c r="A34" s="15">
        <v>1037</v>
      </c>
      <c r="B34" s="16" t="s">
        <v>39</v>
      </c>
      <c r="C34" s="25">
        <v>4959635</v>
      </c>
      <c r="D34" s="25">
        <v>1548854</v>
      </c>
      <c r="E34" s="25">
        <v>238979</v>
      </c>
      <c r="F34" s="25">
        <v>297603</v>
      </c>
      <c r="G34" s="25">
        <v>0</v>
      </c>
      <c r="H34" s="25">
        <v>241437</v>
      </c>
      <c r="I34" s="26">
        <f t="shared" si="0"/>
        <v>7286508</v>
      </c>
    </row>
    <row r="35" spans="1:9" x14ac:dyDescent="0.25">
      <c r="A35" s="15">
        <v>1038</v>
      </c>
      <c r="B35" s="16" t="s">
        <v>40</v>
      </c>
      <c r="C35" s="27">
        <v>20496452</v>
      </c>
      <c r="D35" s="27">
        <v>0</v>
      </c>
      <c r="E35" s="27">
        <v>854462</v>
      </c>
      <c r="F35" s="27">
        <v>20768918</v>
      </c>
      <c r="G35" s="27">
        <v>0</v>
      </c>
      <c r="H35" s="27">
        <v>63600</v>
      </c>
      <c r="I35" s="28">
        <f t="shared" si="0"/>
        <v>42183432</v>
      </c>
    </row>
    <row r="36" spans="1:9" x14ac:dyDescent="0.25">
      <c r="A36" s="15">
        <v>1039</v>
      </c>
      <c r="B36" s="16" t="s">
        <v>41</v>
      </c>
      <c r="C36" s="25">
        <v>876873</v>
      </c>
      <c r="D36" s="25">
        <v>42195</v>
      </c>
      <c r="E36" s="25">
        <v>23745</v>
      </c>
      <c r="F36" s="25">
        <v>0</v>
      </c>
      <c r="G36" s="25">
        <v>0</v>
      </c>
      <c r="H36" s="25">
        <v>52360</v>
      </c>
      <c r="I36" s="26">
        <f t="shared" si="0"/>
        <v>995173</v>
      </c>
    </row>
    <row r="37" spans="1:9" x14ac:dyDescent="0.25">
      <c r="A37" s="15">
        <v>1040</v>
      </c>
      <c r="B37" s="16" t="s">
        <v>42</v>
      </c>
      <c r="C37" s="27">
        <v>99027757</v>
      </c>
      <c r="D37" s="27">
        <v>14500593</v>
      </c>
      <c r="E37" s="27">
        <v>2113519</v>
      </c>
      <c r="F37" s="27">
        <v>1187227</v>
      </c>
      <c r="G37" s="27">
        <v>0</v>
      </c>
      <c r="H37" s="27">
        <v>1414517</v>
      </c>
      <c r="I37" s="28">
        <f t="shared" si="0"/>
        <v>118243613</v>
      </c>
    </row>
    <row r="38" spans="1:9" x14ac:dyDescent="0.25">
      <c r="A38" s="15">
        <v>1042</v>
      </c>
      <c r="B38" s="16" t="s">
        <v>43</v>
      </c>
      <c r="C38" s="25">
        <v>4153655</v>
      </c>
      <c r="D38" s="25">
        <v>0</v>
      </c>
      <c r="E38" s="25">
        <v>5723</v>
      </c>
      <c r="F38" s="25">
        <v>534846</v>
      </c>
      <c r="G38" s="25">
        <v>0</v>
      </c>
      <c r="H38" s="25">
        <v>10420</v>
      </c>
      <c r="I38" s="26">
        <f t="shared" si="0"/>
        <v>4704644</v>
      </c>
    </row>
    <row r="39" spans="1:9" x14ac:dyDescent="0.25">
      <c r="A39" s="15">
        <v>1043</v>
      </c>
      <c r="B39" s="16" t="s">
        <v>44</v>
      </c>
      <c r="C39" s="27">
        <v>233905803</v>
      </c>
      <c r="D39" s="27">
        <v>80686659</v>
      </c>
      <c r="E39" s="27">
        <v>7248531</v>
      </c>
      <c r="F39" s="27">
        <v>4442025</v>
      </c>
      <c r="G39" s="27">
        <v>0</v>
      </c>
      <c r="H39" s="27">
        <v>521343</v>
      </c>
      <c r="I39" s="28">
        <f t="shared" si="0"/>
        <v>326804361</v>
      </c>
    </row>
    <row r="40" spans="1:9" x14ac:dyDescent="0.25">
      <c r="A40" s="15">
        <v>1044</v>
      </c>
      <c r="B40" s="16" t="s">
        <v>45</v>
      </c>
      <c r="C40" s="25">
        <v>7912115</v>
      </c>
      <c r="D40" s="25">
        <v>526688</v>
      </c>
      <c r="E40" s="25">
        <v>88862</v>
      </c>
      <c r="F40" s="25">
        <v>24378</v>
      </c>
      <c r="G40" s="25">
        <v>0</v>
      </c>
      <c r="H40" s="25">
        <v>181033</v>
      </c>
      <c r="I40" s="26">
        <f t="shared" si="0"/>
        <v>8733076</v>
      </c>
    </row>
    <row r="41" spans="1:9" x14ac:dyDescent="0.25">
      <c r="A41" s="15">
        <v>1046</v>
      </c>
      <c r="B41" s="16" t="s">
        <v>46</v>
      </c>
      <c r="C41" s="27">
        <v>4485546</v>
      </c>
      <c r="D41" s="27">
        <v>0</v>
      </c>
      <c r="E41" s="27">
        <v>1954</v>
      </c>
      <c r="F41" s="27">
        <v>0</v>
      </c>
      <c r="G41" s="27">
        <v>2500</v>
      </c>
      <c r="H41" s="27">
        <v>828482</v>
      </c>
      <c r="I41" s="28">
        <f t="shared" si="0"/>
        <v>5318482</v>
      </c>
    </row>
    <row r="42" spans="1:9" x14ac:dyDescent="0.25">
      <c r="A42" s="15">
        <v>1047</v>
      </c>
      <c r="B42" s="16" t="s">
        <v>47</v>
      </c>
      <c r="C42" s="25">
        <v>98170450</v>
      </c>
      <c r="D42" s="25">
        <v>25738411</v>
      </c>
      <c r="E42" s="25">
        <v>5902283</v>
      </c>
      <c r="F42" s="25">
        <v>19812</v>
      </c>
      <c r="G42" s="25">
        <v>12500</v>
      </c>
      <c r="H42" s="25">
        <v>1145058</v>
      </c>
      <c r="I42" s="26">
        <f t="shared" si="0"/>
        <v>130988514</v>
      </c>
    </row>
    <row r="43" spans="1:9" x14ac:dyDescent="0.25">
      <c r="A43" s="15">
        <v>1048</v>
      </c>
      <c r="B43" s="16" t="s">
        <v>48</v>
      </c>
      <c r="C43" s="27">
        <v>52902927</v>
      </c>
      <c r="D43" s="27">
        <v>6683414</v>
      </c>
      <c r="E43" s="27">
        <v>2574897</v>
      </c>
      <c r="F43" s="27">
        <v>1305067</v>
      </c>
      <c r="G43" s="27">
        <v>0</v>
      </c>
      <c r="H43" s="27">
        <v>844141</v>
      </c>
      <c r="I43" s="28">
        <f t="shared" si="0"/>
        <v>64310446</v>
      </c>
    </row>
    <row r="44" spans="1:9" x14ac:dyDescent="0.25">
      <c r="A44" s="15">
        <v>1050</v>
      </c>
      <c r="B44" s="16" t="s">
        <v>49</v>
      </c>
      <c r="C44" s="25">
        <v>15628</v>
      </c>
      <c r="D44" s="25">
        <v>0</v>
      </c>
      <c r="E44" s="25">
        <v>0</v>
      </c>
      <c r="F44" s="25">
        <v>0</v>
      </c>
      <c r="G44" s="25">
        <v>0</v>
      </c>
      <c r="H44" s="25">
        <v>14220</v>
      </c>
      <c r="I44" s="26">
        <f t="shared" si="0"/>
        <v>29848</v>
      </c>
    </row>
    <row r="45" spans="1:9" x14ac:dyDescent="0.25">
      <c r="A45" s="15">
        <v>1052</v>
      </c>
      <c r="B45" s="16" t="s">
        <v>50</v>
      </c>
      <c r="C45" s="27">
        <v>14696037</v>
      </c>
      <c r="D45" s="27">
        <v>964423</v>
      </c>
      <c r="E45" s="27">
        <v>801844</v>
      </c>
      <c r="F45" s="27">
        <v>36</v>
      </c>
      <c r="G45" s="27">
        <v>0</v>
      </c>
      <c r="H45" s="27">
        <v>548035</v>
      </c>
      <c r="I45" s="28">
        <f t="shared" si="0"/>
        <v>17010375</v>
      </c>
    </row>
    <row r="46" spans="1:9" x14ac:dyDescent="0.25">
      <c r="A46" s="15">
        <v>1054</v>
      </c>
      <c r="B46" s="16" t="s">
        <v>51</v>
      </c>
      <c r="C46" s="25">
        <v>21134862</v>
      </c>
      <c r="D46" s="25">
        <v>1558867</v>
      </c>
      <c r="E46" s="25">
        <v>1036650</v>
      </c>
      <c r="F46" s="25">
        <v>406917</v>
      </c>
      <c r="G46" s="25">
        <v>5001</v>
      </c>
      <c r="H46" s="25">
        <v>659335</v>
      </c>
      <c r="I46" s="26">
        <f t="shared" si="0"/>
        <v>24801632</v>
      </c>
    </row>
    <row r="47" spans="1:9" x14ac:dyDescent="0.25">
      <c r="A47" s="15">
        <v>1055</v>
      </c>
      <c r="B47" s="16" t="s">
        <v>52</v>
      </c>
      <c r="C47" s="27">
        <v>13982665</v>
      </c>
      <c r="D47" s="27">
        <v>1270106</v>
      </c>
      <c r="E47" s="27">
        <v>587437</v>
      </c>
      <c r="F47" s="27">
        <v>72114</v>
      </c>
      <c r="G47" s="27">
        <v>0</v>
      </c>
      <c r="H47" s="27">
        <v>311269</v>
      </c>
      <c r="I47" s="28">
        <f t="shared" si="0"/>
        <v>16223591</v>
      </c>
    </row>
    <row r="48" spans="1:9" x14ac:dyDescent="0.25">
      <c r="A48" s="15">
        <v>1057</v>
      </c>
      <c r="B48" s="16" t="s">
        <v>53</v>
      </c>
      <c r="C48" s="25">
        <v>3607218</v>
      </c>
      <c r="D48" s="25">
        <v>51382</v>
      </c>
      <c r="E48" s="25">
        <v>65200</v>
      </c>
      <c r="F48" s="25">
        <v>0</v>
      </c>
      <c r="G48" s="25">
        <v>0</v>
      </c>
      <c r="H48" s="25">
        <v>527143</v>
      </c>
      <c r="I48" s="26">
        <f t="shared" si="0"/>
        <v>4250943</v>
      </c>
    </row>
    <row r="49" spans="1:9" x14ac:dyDescent="0.25">
      <c r="A49" s="15">
        <v>1058</v>
      </c>
      <c r="B49" s="16" t="s">
        <v>54</v>
      </c>
      <c r="C49" s="27">
        <v>0</v>
      </c>
      <c r="D49" s="27">
        <v>0</v>
      </c>
      <c r="E49" s="27">
        <v>0</v>
      </c>
      <c r="F49" s="27">
        <v>0</v>
      </c>
      <c r="G49" s="27">
        <v>0</v>
      </c>
      <c r="H49" s="27">
        <v>0</v>
      </c>
      <c r="I49" s="28">
        <f t="shared" si="0"/>
        <v>0</v>
      </c>
    </row>
    <row r="50" spans="1:9" x14ac:dyDescent="0.25">
      <c r="A50" s="15">
        <v>1062</v>
      </c>
      <c r="B50" s="16" t="s">
        <v>55</v>
      </c>
      <c r="C50" s="25">
        <v>0</v>
      </c>
      <c r="D50" s="25">
        <v>0</v>
      </c>
      <c r="E50" s="25">
        <v>0</v>
      </c>
      <c r="F50" s="25">
        <v>0</v>
      </c>
      <c r="G50" s="25">
        <v>0</v>
      </c>
      <c r="H50" s="25">
        <v>0</v>
      </c>
      <c r="I50" s="26">
        <f t="shared" si="0"/>
        <v>0</v>
      </c>
    </row>
    <row r="51" spans="1:9" x14ac:dyDescent="0.25">
      <c r="A51" s="15">
        <v>1065</v>
      </c>
      <c r="B51" s="16" t="s">
        <v>56</v>
      </c>
      <c r="C51" s="27">
        <v>90608110</v>
      </c>
      <c r="D51" s="27">
        <v>10537854</v>
      </c>
      <c r="E51" s="27">
        <v>2669282</v>
      </c>
      <c r="F51" s="27">
        <v>319084</v>
      </c>
      <c r="G51" s="27">
        <v>0</v>
      </c>
      <c r="H51" s="27">
        <v>947965</v>
      </c>
      <c r="I51" s="28">
        <f t="shared" si="0"/>
        <v>105082295</v>
      </c>
    </row>
    <row r="52" spans="1:9" x14ac:dyDescent="0.25">
      <c r="A52" s="15">
        <v>1066</v>
      </c>
      <c r="B52" s="16" t="s">
        <v>57</v>
      </c>
      <c r="C52" s="25">
        <v>119685464</v>
      </c>
      <c r="D52" s="25">
        <v>19675270</v>
      </c>
      <c r="E52" s="25">
        <v>3257857</v>
      </c>
      <c r="F52" s="25">
        <v>80092</v>
      </c>
      <c r="G52" s="25">
        <v>0</v>
      </c>
      <c r="H52" s="25">
        <v>839085</v>
      </c>
      <c r="I52" s="26">
        <f t="shared" si="0"/>
        <v>143537768</v>
      </c>
    </row>
    <row r="53" spans="1:9" x14ac:dyDescent="0.25">
      <c r="A53" s="15">
        <v>1067</v>
      </c>
      <c r="B53" s="16" t="s">
        <v>58</v>
      </c>
      <c r="C53" s="27">
        <v>491171</v>
      </c>
      <c r="D53" s="27">
        <v>0</v>
      </c>
      <c r="E53" s="27">
        <v>0</v>
      </c>
      <c r="F53" s="27">
        <v>0</v>
      </c>
      <c r="G53" s="27">
        <v>0</v>
      </c>
      <c r="H53" s="27">
        <v>28486</v>
      </c>
      <c r="I53" s="28">
        <f t="shared" si="0"/>
        <v>519657</v>
      </c>
    </row>
    <row r="54" spans="1:9" x14ac:dyDescent="0.25">
      <c r="A54" s="15">
        <v>1068</v>
      </c>
      <c r="B54" s="16" t="s">
        <v>59</v>
      </c>
      <c r="C54" s="25">
        <v>0</v>
      </c>
      <c r="D54" s="25">
        <v>0</v>
      </c>
      <c r="E54" s="25">
        <v>0</v>
      </c>
      <c r="F54" s="25">
        <v>0</v>
      </c>
      <c r="G54" s="25">
        <v>0</v>
      </c>
      <c r="H54" s="25">
        <v>0</v>
      </c>
      <c r="I54" s="26">
        <f t="shared" si="0"/>
        <v>0</v>
      </c>
    </row>
    <row r="55" spans="1:9" x14ac:dyDescent="0.25">
      <c r="A55" s="15">
        <v>1069</v>
      </c>
      <c r="B55" s="16" t="s">
        <v>60</v>
      </c>
      <c r="C55" s="27">
        <v>897491</v>
      </c>
      <c r="D55" s="27">
        <v>26376</v>
      </c>
      <c r="E55" s="27">
        <v>22136</v>
      </c>
      <c r="F55" s="27">
        <v>0</v>
      </c>
      <c r="G55" s="27">
        <v>0</v>
      </c>
      <c r="H55" s="27">
        <v>75697</v>
      </c>
      <c r="I55" s="28">
        <f t="shared" si="0"/>
        <v>1021700</v>
      </c>
    </row>
    <row r="56" spans="1:9" ht="15" customHeight="1" x14ac:dyDescent="0.25">
      <c r="A56" s="15">
        <v>1070</v>
      </c>
      <c r="B56" s="16" t="s">
        <v>61</v>
      </c>
      <c r="C56" s="25">
        <v>97235781</v>
      </c>
      <c r="D56" s="25">
        <v>4477249</v>
      </c>
      <c r="E56" s="25">
        <v>4789787</v>
      </c>
      <c r="F56" s="25">
        <v>0</v>
      </c>
      <c r="G56" s="25">
        <v>0</v>
      </c>
      <c r="H56" s="25">
        <v>778894</v>
      </c>
      <c r="I56" s="26">
        <f t="shared" si="0"/>
        <v>107281711</v>
      </c>
    </row>
    <row r="57" spans="1:9" x14ac:dyDescent="0.25">
      <c r="A57" s="13" t="s">
        <v>63</v>
      </c>
      <c r="B57" s="18" t="s">
        <v>62</v>
      </c>
      <c r="C57" s="19">
        <f t="shared" ref="C57:I57" si="1">SUM(C7:C56)</f>
        <v>2664861124</v>
      </c>
      <c r="D57" s="19">
        <f t="shared" si="1"/>
        <v>500929942</v>
      </c>
      <c r="E57" s="19">
        <f t="shared" si="1"/>
        <v>85860994</v>
      </c>
      <c r="F57" s="19">
        <f t="shared" si="1"/>
        <v>569767064</v>
      </c>
      <c r="G57" s="19">
        <f t="shared" si="1"/>
        <v>20001</v>
      </c>
      <c r="H57" s="19">
        <f t="shared" si="1"/>
        <v>27596971</v>
      </c>
      <c r="I57" s="19">
        <f t="shared" si="1"/>
        <v>3849036096</v>
      </c>
    </row>
  </sheetData>
  <mergeCells count="1">
    <mergeCell ref="A4:I4"/>
  </mergeCells>
  <conditionalFormatting sqref="C59:H5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174F5E-CE63-4237-8CAA-09707B0E91DF}">
  <dimension ref="A1:I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19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64</v>
      </c>
      <c r="B4" s="22"/>
      <c r="C4" s="22"/>
      <c r="D4" s="22"/>
      <c r="E4" s="22"/>
      <c r="F4" s="22"/>
      <c r="G4" s="22"/>
      <c r="H4" s="22"/>
      <c r="I4" s="22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4">
        <f>SUM(C7:H7)</f>
        <v>0</v>
      </c>
    </row>
    <row r="8" spans="1:9" x14ac:dyDescent="0.25">
      <c r="A8" s="15">
        <v>1002</v>
      </c>
      <c r="B8" s="16" t="s">
        <v>13</v>
      </c>
      <c r="C8" s="25">
        <v>0</v>
      </c>
      <c r="D8" s="25">
        <v>0</v>
      </c>
      <c r="E8" s="25">
        <v>0</v>
      </c>
      <c r="F8" s="25">
        <v>0</v>
      </c>
      <c r="G8" s="25">
        <v>0</v>
      </c>
      <c r="H8" s="25">
        <v>0</v>
      </c>
      <c r="I8" s="26">
        <f t="shared" ref="I8:I56" si="0">SUM(C8:H8)</f>
        <v>0</v>
      </c>
    </row>
    <row r="9" spans="1:9" x14ac:dyDescent="0.25">
      <c r="A9" s="15">
        <v>1005</v>
      </c>
      <c r="B9" s="16" t="s">
        <v>14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8">
        <f t="shared" si="0"/>
        <v>0</v>
      </c>
    </row>
    <row r="10" spans="1:9" x14ac:dyDescent="0.25">
      <c r="A10" s="15">
        <v>1006</v>
      </c>
      <c r="B10" s="16" t="s">
        <v>15</v>
      </c>
      <c r="C10" s="25">
        <v>0</v>
      </c>
      <c r="D10" s="25">
        <v>0</v>
      </c>
      <c r="E10" s="25">
        <v>0</v>
      </c>
      <c r="F10" s="25">
        <v>0</v>
      </c>
      <c r="G10" s="25">
        <v>0</v>
      </c>
      <c r="H10" s="25">
        <v>0</v>
      </c>
      <c r="I10" s="26">
        <f t="shared" si="0"/>
        <v>0</v>
      </c>
    </row>
    <row r="11" spans="1:9" x14ac:dyDescent="0.25">
      <c r="A11" s="15">
        <v>1007</v>
      </c>
      <c r="B11" s="16" t="s">
        <v>16</v>
      </c>
      <c r="C11" s="27">
        <v>8723406</v>
      </c>
      <c r="D11" s="27">
        <v>1529782</v>
      </c>
      <c r="E11" s="27">
        <v>263529</v>
      </c>
      <c r="F11" s="27">
        <v>0</v>
      </c>
      <c r="G11" s="27">
        <v>0</v>
      </c>
      <c r="H11" s="27">
        <v>83790</v>
      </c>
      <c r="I11" s="28">
        <f t="shared" si="0"/>
        <v>10600507</v>
      </c>
    </row>
    <row r="12" spans="1:9" x14ac:dyDescent="0.25">
      <c r="A12" s="15">
        <v>1008</v>
      </c>
      <c r="B12" s="16" t="s">
        <v>17</v>
      </c>
      <c r="C12" s="25">
        <v>138</v>
      </c>
      <c r="D12" s="25">
        <v>0</v>
      </c>
      <c r="E12" s="25">
        <v>1227</v>
      </c>
      <c r="F12" s="25">
        <v>0</v>
      </c>
      <c r="G12" s="25">
        <v>0</v>
      </c>
      <c r="H12" s="25">
        <v>1412</v>
      </c>
      <c r="I12" s="26">
        <f t="shared" si="0"/>
        <v>2777</v>
      </c>
    </row>
    <row r="13" spans="1:9" x14ac:dyDescent="0.25">
      <c r="A13" s="15">
        <v>1010</v>
      </c>
      <c r="B13" s="16" t="s">
        <v>18</v>
      </c>
      <c r="C13" s="27">
        <v>820321</v>
      </c>
      <c r="D13" s="27">
        <v>72061</v>
      </c>
      <c r="E13" s="27">
        <v>37666</v>
      </c>
      <c r="F13" s="27">
        <v>0</v>
      </c>
      <c r="G13" s="27">
        <v>0</v>
      </c>
      <c r="H13" s="27">
        <v>4060</v>
      </c>
      <c r="I13" s="28">
        <f t="shared" si="0"/>
        <v>934108</v>
      </c>
    </row>
    <row r="14" spans="1:9" x14ac:dyDescent="0.25">
      <c r="A14" s="15">
        <v>1011</v>
      </c>
      <c r="B14" s="16" t="s">
        <v>19</v>
      </c>
      <c r="C14" s="25">
        <v>2828361</v>
      </c>
      <c r="D14" s="25">
        <v>1469316</v>
      </c>
      <c r="E14" s="25">
        <v>167562</v>
      </c>
      <c r="F14" s="25">
        <v>0</v>
      </c>
      <c r="G14" s="25">
        <v>0</v>
      </c>
      <c r="H14" s="25">
        <v>54465</v>
      </c>
      <c r="I14" s="26">
        <f t="shared" si="0"/>
        <v>4519704</v>
      </c>
    </row>
    <row r="15" spans="1:9" x14ac:dyDescent="0.25">
      <c r="A15" s="15">
        <v>1012</v>
      </c>
      <c r="B15" s="16" t="s">
        <v>20</v>
      </c>
      <c r="C15" s="27">
        <v>118229</v>
      </c>
      <c r="D15" s="27">
        <v>0</v>
      </c>
      <c r="E15" s="27">
        <v>5862</v>
      </c>
      <c r="F15" s="27">
        <v>0</v>
      </c>
      <c r="G15" s="27">
        <v>0</v>
      </c>
      <c r="H15" s="27">
        <v>290</v>
      </c>
      <c r="I15" s="28">
        <f t="shared" si="0"/>
        <v>124381</v>
      </c>
    </row>
    <row r="16" spans="1:9" x14ac:dyDescent="0.25">
      <c r="A16" s="15">
        <v>1013</v>
      </c>
      <c r="B16" s="16" t="s">
        <v>21</v>
      </c>
      <c r="C16" s="25">
        <v>72701192</v>
      </c>
      <c r="D16" s="25">
        <v>34471075</v>
      </c>
      <c r="E16" s="25">
        <v>3370015</v>
      </c>
      <c r="F16" s="25">
        <v>0</v>
      </c>
      <c r="G16" s="25">
        <v>0</v>
      </c>
      <c r="H16" s="25">
        <v>3631915</v>
      </c>
      <c r="I16" s="26">
        <f t="shared" si="0"/>
        <v>114174197</v>
      </c>
    </row>
    <row r="17" spans="1:9" x14ac:dyDescent="0.25">
      <c r="A17" s="15">
        <v>1014</v>
      </c>
      <c r="B17" s="16" t="s">
        <v>22</v>
      </c>
      <c r="C17" s="27">
        <v>0</v>
      </c>
      <c r="D17" s="27">
        <v>0</v>
      </c>
      <c r="E17" s="27">
        <v>0</v>
      </c>
      <c r="F17" s="27">
        <v>0</v>
      </c>
      <c r="G17" s="27">
        <v>0</v>
      </c>
      <c r="H17" s="27">
        <v>0</v>
      </c>
      <c r="I17" s="28">
        <f t="shared" si="0"/>
        <v>0</v>
      </c>
    </row>
    <row r="18" spans="1:9" x14ac:dyDescent="0.25">
      <c r="A18" s="15">
        <v>1016</v>
      </c>
      <c r="B18" s="16" t="s">
        <v>23</v>
      </c>
      <c r="C18" s="25">
        <v>90699249</v>
      </c>
      <c r="D18" s="25">
        <v>31673656</v>
      </c>
      <c r="E18" s="25">
        <v>4993681</v>
      </c>
      <c r="F18" s="25">
        <v>333977</v>
      </c>
      <c r="G18" s="25">
        <v>0</v>
      </c>
      <c r="H18" s="25">
        <v>2767231</v>
      </c>
      <c r="I18" s="26">
        <f t="shared" si="0"/>
        <v>130467794</v>
      </c>
    </row>
    <row r="19" spans="1:9" x14ac:dyDescent="0.25">
      <c r="A19" s="15">
        <v>1017</v>
      </c>
      <c r="B19" s="16" t="s">
        <v>24</v>
      </c>
      <c r="C19" s="27">
        <v>12642426</v>
      </c>
      <c r="D19" s="27">
        <v>338603</v>
      </c>
      <c r="E19" s="27">
        <v>348233</v>
      </c>
      <c r="F19" s="27">
        <v>79478</v>
      </c>
      <c r="G19" s="27">
        <v>0</v>
      </c>
      <c r="H19" s="27">
        <v>70540</v>
      </c>
      <c r="I19" s="28">
        <f t="shared" si="0"/>
        <v>13479280</v>
      </c>
    </row>
    <row r="20" spans="1:9" x14ac:dyDescent="0.25">
      <c r="A20" s="15">
        <v>1018</v>
      </c>
      <c r="B20" s="16" t="s">
        <v>25</v>
      </c>
      <c r="C20" s="25">
        <v>743089</v>
      </c>
      <c r="D20" s="25">
        <v>0</v>
      </c>
      <c r="E20" s="25">
        <v>36857</v>
      </c>
      <c r="F20" s="25">
        <v>0</v>
      </c>
      <c r="G20" s="25">
        <v>0</v>
      </c>
      <c r="H20" s="25">
        <v>2790</v>
      </c>
      <c r="I20" s="26">
        <f t="shared" si="0"/>
        <v>782736</v>
      </c>
    </row>
    <row r="21" spans="1:9" x14ac:dyDescent="0.25">
      <c r="A21" s="15">
        <v>1019</v>
      </c>
      <c r="B21" s="16" t="s">
        <v>26</v>
      </c>
      <c r="C21" s="27">
        <v>1452434</v>
      </c>
      <c r="D21" s="27">
        <v>8367</v>
      </c>
      <c r="E21" s="27">
        <v>57854</v>
      </c>
      <c r="F21" s="27">
        <v>0</v>
      </c>
      <c r="G21" s="27">
        <v>0</v>
      </c>
      <c r="H21" s="27">
        <v>24640</v>
      </c>
      <c r="I21" s="28">
        <f t="shared" si="0"/>
        <v>1543295</v>
      </c>
    </row>
    <row r="22" spans="1:9" x14ac:dyDescent="0.25">
      <c r="A22" s="15">
        <v>1020</v>
      </c>
      <c r="B22" s="16" t="s">
        <v>27</v>
      </c>
      <c r="C22" s="25">
        <v>431586</v>
      </c>
      <c r="D22" s="25">
        <v>276575</v>
      </c>
      <c r="E22" s="25">
        <v>21172</v>
      </c>
      <c r="F22" s="25">
        <v>0</v>
      </c>
      <c r="G22" s="25">
        <v>0</v>
      </c>
      <c r="H22" s="25">
        <v>14820</v>
      </c>
      <c r="I22" s="26">
        <f t="shared" si="0"/>
        <v>744153</v>
      </c>
    </row>
    <row r="23" spans="1:9" x14ac:dyDescent="0.25">
      <c r="A23" s="15">
        <v>1022</v>
      </c>
      <c r="B23" s="16" t="s">
        <v>28</v>
      </c>
      <c r="C23" s="27">
        <v>0</v>
      </c>
      <c r="D23" s="27">
        <v>0</v>
      </c>
      <c r="E23" s="27">
        <v>0</v>
      </c>
      <c r="F23" s="27">
        <v>0</v>
      </c>
      <c r="G23" s="27">
        <v>0</v>
      </c>
      <c r="H23" s="27">
        <v>0</v>
      </c>
      <c r="I23" s="28">
        <f t="shared" si="0"/>
        <v>0</v>
      </c>
    </row>
    <row r="24" spans="1:9" x14ac:dyDescent="0.25">
      <c r="A24" s="15">
        <v>1023</v>
      </c>
      <c r="B24" s="16" t="s">
        <v>29</v>
      </c>
      <c r="C24" s="25">
        <v>3435118</v>
      </c>
      <c r="D24" s="25">
        <v>264709</v>
      </c>
      <c r="E24" s="25">
        <v>113304</v>
      </c>
      <c r="F24" s="25">
        <v>74918</v>
      </c>
      <c r="G24" s="25">
        <v>0</v>
      </c>
      <c r="H24" s="25">
        <v>49010</v>
      </c>
      <c r="I24" s="26">
        <f t="shared" si="0"/>
        <v>3937059</v>
      </c>
    </row>
    <row r="25" spans="1:9" x14ac:dyDescent="0.25">
      <c r="A25" s="15">
        <v>1024</v>
      </c>
      <c r="B25" s="16" t="s">
        <v>30</v>
      </c>
      <c r="C25" s="27">
        <v>79386959</v>
      </c>
      <c r="D25" s="27">
        <v>6814521</v>
      </c>
      <c r="E25" s="27">
        <v>959192</v>
      </c>
      <c r="F25" s="27">
        <v>449693</v>
      </c>
      <c r="G25" s="27">
        <v>12625</v>
      </c>
      <c r="H25" s="27">
        <v>712891</v>
      </c>
      <c r="I25" s="28">
        <f t="shared" si="0"/>
        <v>88335881</v>
      </c>
    </row>
    <row r="26" spans="1:9" x14ac:dyDescent="0.25">
      <c r="A26" s="15">
        <v>1025</v>
      </c>
      <c r="B26" s="16" t="s">
        <v>31</v>
      </c>
      <c r="C26" s="25">
        <v>0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6">
        <f t="shared" si="0"/>
        <v>0</v>
      </c>
    </row>
    <row r="27" spans="1:9" x14ac:dyDescent="0.25">
      <c r="A27" s="15">
        <v>1026</v>
      </c>
      <c r="B27" s="16" t="s">
        <v>32</v>
      </c>
      <c r="C27" s="27">
        <v>22336</v>
      </c>
      <c r="D27" s="27">
        <v>0</v>
      </c>
      <c r="E27" s="27">
        <v>0</v>
      </c>
      <c r="F27" s="27">
        <v>0</v>
      </c>
      <c r="G27" s="27">
        <v>0</v>
      </c>
      <c r="H27" s="27">
        <v>1450</v>
      </c>
      <c r="I27" s="28">
        <f t="shared" si="0"/>
        <v>23786</v>
      </c>
    </row>
    <row r="28" spans="1:9" x14ac:dyDescent="0.25">
      <c r="A28" s="15">
        <v>1027</v>
      </c>
      <c r="B28" s="16" t="s">
        <v>33</v>
      </c>
      <c r="C28" s="25">
        <v>5416943</v>
      </c>
      <c r="D28" s="25">
        <v>146701</v>
      </c>
      <c r="E28" s="25">
        <v>88429</v>
      </c>
      <c r="F28" s="25">
        <v>261471</v>
      </c>
      <c r="G28" s="25">
        <v>0</v>
      </c>
      <c r="H28" s="25">
        <v>64600</v>
      </c>
      <c r="I28" s="26">
        <f t="shared" si="0"/>
        <v>5978144</v>
      </c>
    </row>
    <row r="29" spans="1:9" x14ac:dyDescent="0.25">
      <c r="A29" s="15">
        <v>1028</v>
      </c>
      <c r="B29" s="16" t="s">
        <v>34</v>
      </c>
      <c r="C29" s="27">
        <v>856618</v>
      </c>
      <c r="D29" s="27">
        <v>279770</v>
      </c>
      <c r="E29" s="27">
        <v>28366</v>
      </c>
      <c r="F29" s="27">
        <v>0</v>
      </c>
      <c r="G29" s="27">
        <v>0</v>
      </c>
      <c r="H29" s="27">
        <v>8990</v>
      </c>
      <c r="I29" s="28">
        <f t="shared" si="0"/>
        <v>1173744</v>
      </c>
    </row>
    <row r="30" spans="1:9" x14ac:dyDescent="0.25">
      <c r="A30" s="15">
        <v>1030</v>
      </c>
      <c r="B30" s="16" t="s">
        <v>35</v>
      </c>
      <c r="C30" s="25">
        <v>2919214</v>
      </c>
      <c r="D30" s="25">
        <v>483946</v>
      </c>
      <c r="E30" s="25">
        <v>123677</v>
      </c>
      <c r="F30" s="25">
        <v>3679</v>
      </c>
      <c r="G30" s="25">
        <v>0</v>
      </c>
      <c r="H30" s="25">
        <v>118155</v>
      </c>
      <c r="I30" s="26">
        <f t="shared" si="0"/>
        <v>3648671</v>
      </c>
    </row>
    <row r="31" spans="1:9" x14ac:dyDescent="0.25">
      <c r="A31" s="15">
        <v>1031</v>
      </c>
      <c r="B31" s="16" t="s">
        <v>36</v>
      </c>
      <c r="C31" s="27">
        <v>138</v>
      </c>
      <c r="D31" s="27">
        <v>0</v>
      </c>
      <c r="E31" s="27">
        <v>1225</v>
      </c>
      <c r="F31" s="27">
        <v>0</v>
      </c>
      <c r="G31" s="27">
        <v>0</v>
      </c>
      <c r="H31" s="27">
        <v>870</v>
      </c>
      <c r="I31" s="28">
        <f t="shared" si="0"/>
        <v>2233</v>
      </c>
    </row>
    <row r="32" spans="1:9" x14ac:dyDescent="0.25">
      <c r="A32" s="15">
        <v>1033</v>
      </c>
      <c r="B32" s="16" t="s">
        <v>37</v>
      </c>
      <c r="C32" s="25">
        <v>3496833</v>
      </c>
      <c r="D32" s="25">
        <v>1654</v>
      </c>
      <c r="E32" s="25">
        <v>170519</v>
      </c>
      <c r="F32" s="25">
        <v>0</v>
      </c>
      <c r="G32" s="25">
        <v>0</v>
      </c>
      <c r="H32" s="25">
        <v>6090</v>
      </c>
      <c r="I32" s="26">
        <f t="shared" si="0"/>
        <v>3675096</v>
      </c>
    </row>
    <row r="33" spans="1:9" x14ac:dyDescent="0.25">
      <c r="A33" s="15">
        <v>1034</v>
      </c>
      <c r="B33" s="16" t="s">
        <v>38</v>
      </c>
      <c r="C33" s="27">
        <v>28786</v>
      </c>
      <c r="D33" s="27">
        <v>25846</v>
      </c>
      <c r="E33" s="27">
        <v>1632</v>
      </c>
      <c r="F33" s="27">
        <v>0</v>
      </c>
      <c r="G33" s="27">
        <v>0</v>
      </c>
      <c r="H33" s="27">
        <v>6090</v>
      </c>
      <c r="I33" s="28">
        <f t="shared" si="0"/>
        <v>62354</v>
      </c>
    </row>
    <row r="34" spans="1:9" x14ac:dyDescent="0.25">
      <c r="A34" s="15">
        <v>1037</v>
      </c>
      <c r="B34" s="16" t="s">
        <v>39</v>
      </c>
      <c r="C34" s="25">
        <v>2612766</v>
      </c>
      <c r="D34" s="25">
        <v>725741</v>
      </c>
      <c r="E34" s="25">
        <v>77797</v>
      </c>
      <c r="F34" s="25">
        <v>98250</v>
      </c>
      <c r="G34" s="25">
        <v>0</v>
      </c>
      <c r="H34" s="25">
        <v>83550</v>
      </c>
      <c r="I34" s="26">
        <f t="shared" si="0"/>
        <v>3598104</v>
      </c>
    </row>
    <row r="35" spans="1:9" x14ac:dyDescent="0.25">
      <c r="A35" s="15">
        <v>1038</v>
      </c>
      <c r="B35" s="16" t="s">
        <v>40</v>
      </c>
      <c r="C35" s="27">
        <v>0</v>
      </c>
      <c r="D35" s="27">
        <v>0</v>
      </c>
      <c r="E35" s="27">
        <v>0</v>
      </c>
      <c r="F35" s="27">
        <v>0</v>
      </c>
      <c r="G35" s="27">
        <v>0</v>
      </c>
      <c r="H35" s="27">
        <v>2980</v>
      </c>
      <c r="I35" s="28">
        <f t="shared" si="0"/>
        <v>2980</v>
      </c>
    </row>
    <row r="36" spans="1:9" x14ac:dyDescent="0.25">
      <c r="A36" s="15">
        <v>1039</v>
      </c>
      <c r="B36" s="16" t="s">
        <v>41</v>
      </c>
      <c r="C36" s="25">
        <v>92</v>
      </c>
      <c r="D36" s="25">
        <v>0</v>
      </c>
      <c r="E36" s="25">
        <v>0</v>
      </c>
      <c r="F36" s="25">
        <v>0</v>
      </c>
      <c r="G36" s="25">
        <v>0</v>
      </c>
      <c r="H36" s="25">
        <v>580</v>
      </c>
      <c r="I36" s="26">
        <f t="shared" si="0"/>
        <v>672</v>
      </c>
    </row>
    <row r="37" spans="1:9" x14ac:dyDescent="0.25">
      <c r="A37" s="15">
        <v>1040</v>
      </c>
      <c r="B37" s="16" t="s">
        <v>42</v>
      </c>
      <c r="C37" s="27">
        <v>0</v>
      </c>
      <c r="D37" s="27">
        <v>0</v>
      </c>
      <c r="E37" s="27">
        <v>0</v>
      </c>
      <c r="F37" s="27">
        <v>0</v>
      </c>
      <c r="G37" s="27">
        <v>0</v>
      </c>
      <c r="H37" s="27">
        <v>0</v>
      </c>
      <c r="I37" s="28">
        <f t="shared" si="0"/>
        <v>0</v>
      </c>
    </row>
    <row r="38" spans="1:9" x14ac:dyDescent="0.25">
      <c r="A38" s="15">
        <v>1042</v>
      </c>
      <c r="B38" s="16" t="s">
        <v>43</v>
      </c>
      <c r="C38" s="25">
        <v>184</v>
      </c>
      <c r="D38" s="25">
        <v>0</v>
      </c>
      <c r="E38" s="25">
        <v>409</v>
      </c>
      <c r="F38" s="25">
        <v>0</v>
      </c>
      <c r="G38" s="25">
        <v>0</v>
      </c>
      <c r="H38" s="25">
        <v>1160</v>
      </c>
      <c r="I38" s="26">
        <f t="shared" si="0"/>
        <v>1753</v>
      </c>
    </row>
    <row r="39" spans="1:9" x14ac:dyDescent="0.25">
      <c r="A39" s="15">
        <v>1043</v>
      </c>
      <c r="B39" s="16" t="s">
        <v>44</v>
      </c>
      <c r="C39" s="27">
        <v>47191460</v>
      </c>
      <c r="D39" s="27">
        <v>96515408</v>
      </c>
      <c r="E39" s="27">
        <v>6929789</v>
      </c>
      <c r="F39" s="27">
        <v>1140654</v>
      </c>
      <c r="G39" s="27">
        <v>0</v>
      </c>
      <c r="H39" s="27">
        <v>112766</v>
      </c>
      <c r="I39" s="28">
        <f t="shared" si="0"/>
        <v>151890077</v>
      </c>
    </row>
    <row r="40" spans="1:9" x14ac:dyDescent="0.25">
      <c r="A40" s="15">
        <v>1044</v>
      </c>
      <c r="B40" s="16" t="s">
        <v>45</v>
      </c>
      <c r="C40" s="25">
        <v>338842</v>
      </c>
      <c r="D40" s="25">
        <v>8948</v>
      </c>
      <c r="E40" s="25">
        <v>20894</v>
      </c>
      <c r="F40" s="25">
        <v>0</v>
      </c>
      <c r="G40" s="25">
        <v>0</v>
      </c>
      <c r="H40" s="25">
        <v>61473</v>
      </c>
      <c r="I40" s="26">
        <f t="shared" si="0"/>
        <v>430157</v>
      </c>
    </row>
    <row r="41" spans="1:9" x14ac:dyDescent="0.25">
      <c r="A41" s="15">
        <v>1046</v>
      </c>
      <c r="B41" s="16" t="s">
        <v>46</v>
      </c>
      <c r="C41" s="27">
        <v>0</v>
      </c>
      <c r="D41" s="27">
        <v>0</v>
      </c>
      <c r="E41" s="27">
        <v>0</v>
      </c>
      <c r="F41" s="27">
        <v>0</v>
      </c>
      <c r="G41" s="27">
        <v>32500</v>
      </c>
      <c r="H41" s="27">
        <v>147500</v>
      </c>
      <c r="I41" s="28">
        <f t="shared" si="0"/>
        <v>180000</v>
      </c>
    </row>
    <row r="42" spans="1:9" x14ac:dyDescent="0.25">
      <c r="A42" s="15">
        <v>1047</v>
      </c>
      <c r="B42" s="16" t="s">
        <v>47</v>
      </c>
      <c r="C42" s="25">
        <v>4710816</v>
      </c>
      <c r="D42" s="25">
        <v>2496482</v>
      </c>
      <c r="E42" s="25">
        <v>156078</v>
      </c>
      <c r="F42" s="25">
        <v>0</v>
      </c>
      <c r="G42" s="25">
        <v>0</v>
      </c>
      <c r="H42" s="25">
        <v>50482</v>
      </c>
      <c r="I42" s="26">
        <f t="shared" si="0"/>
        <v>7413858</v>
      </c>
    </row>
    <row r="43" spans="1:9" x14ac:dyDescent="0.25">
      <c r="A43" s="15">
        <v>1048</v>
      </c>
      <c r="B43" s="16" t="s">
        <v>48</v>
      </c>
      <c r="C43" s="27">
        <v>1304844</v>
      </c>
      <c r="D43" s="27">
        <v>670423</v>
      </c>
      <c r="E43" s="27">
        <v>86319</v>
      </c>
      <c r="F43" s="27">
        <v>0</v>
      </c>
      <c r="G43" s="27">
        <v>0</v>
      </c>
      <c r="H43" s="27">
        <v>40024</v>
      </c>
      <c r="I43" s="28">
        <f t="shared" si="0"/>
        <v>2101610</v>
      </c>
    </row>
    <row r="44" spans="1:9" x14ac:dyDescent="0.25">
      <c r="A44" s="15">
        <v>1050</v>
      </c>
      <c r="B44" s="16" t="s">
        <v>49</v>
      </c>
      <c r="C44" s="25">
        <v>0</v>
      </c>
      <c r="D44" s="25">
        <v>0</v>
      </c>
      <c r="E44" s="25">
        <v>0</v>
      </c>
      <c r="F44" s="25">
        <v>0</v>
      </c>
      <c r="G44" s="25">
        <v>0</v>
      </c>
      <c r="H44" s="25">
        <v>0</v>
      </c>
      <c r="I44" s="26">
        <f t="shared" si="0"/>
        <v>0</v>
      </c>
    </row>
    <row r="45" spans="1:9" x14ac:dyDescent="0.25">
      <c r="A45" s="15">
        <v>1052</v>
      </c>
      <c r="B45" s="16" t="s">
        <v>50</v>
      </c>
      <c r="C45" s="27">
        <v>494722</v>
      </c>
      <c r="D45" s="27">
        <v>16695</v>
      </c>
      <c r="E45" s="27">
        <v>13069</v>
      </c>
      <c r="F45" s="27">
        <v>179319</v>
      </c>
      <c r="G45" s="27">
        <v>0</v>
      </c>
      <c r="H45" s="27">
        <v>29610</v>
      </c>
      <c r="I45" s="28">
        <f t="shared" si="0"/>
        <v>733415</v>
      </c>
    </row>
    <row r="46" spans="1:9" x14ac:dyDescent="0.25">
      <c r="A46" s="15">
        <v>1054</v>
      </c>
      <c r="B46" s="16" t="s">
        <v>51</v>
      </c>
      <c r="C46" s="25">
        <v>6481008</v>
      </c>
      <c r="D46" s="25">
        <v>710377</v>
      </c>
      <c r="E46" s="25">
        <v>313973</v>
      </c>
      <c r="F46" s="25">
        <v>0</v>
      </c>
      <c r="G46" s="25">
        <v>0</v>
      </c>
      <c r="H46" s="25">
        <v>301282</v>
      </c>
      <c r="I46" s="26">
        <f t="shared" si="0"/>
        <v>7806640</v>
      </c>
    </row>
    <row r="47" spans="1:9" x14ac:dyDescent="0.25">
      <c r="A47" s="15">
        <v>1055</v>
      </c>
      <c r="B47" s="16" t="s">
        <v>52</v>
      </c>
      <c r="C47" s="27">
        <v>3384533</v>
      </c>
      <c r="D47" s="27">
        <v>37723</v>
      </c>
      <c r="E47" s="27">
        <v>143975</v>
      </c>
      <c r="F47" s="27">
        <v>0</v>
      </c>
      <c r="G47" s="27">
        <v>0</v>
      </c>
      <c r="H47" s="27">
        <v>76270</v>
      </c>
      <c r="I47" s="28">
        <f t="shared" si="0"/>
        <v>3642501</v>
      </c>
    </row>
    <row r="48" spans="1:9" x14ac:dyDescent="0.25">
      <c r="A48" s="15">
        <v>1057</v>
      </c>
      <c r="B48" s="16" t="s">
        <v>53</v>
      </c>
      <c r="C48" s="25">
        <v>0</v>
      </c>
      <c r="D48" s="25">
        <v>0</v>
      </c>
      <c r="E48" s="25">
        <v>0</v>
      </c>
      <c r="F48" s="25">
        <v>0</v>
      </c>
      <c r="G48" s="25">
        <v>0</v>
      </c>
      <c r="H48" s="25">
        <v>22500</v>
      </c>
      <c r="I48" s="26">
        <f t="shared" si="0"/>
        <v>22500</v>
      </c>
    </row>
    <row r="49" spans="1:9" x14ac:dyDescent="0.25">
      <c r="A49" s="15">
        <v>1058</v>
      </c>
      <c r="B49" s="16" t="s">
        <v>54</v>
      </c>
      <c r="C49" s="27">
        <v>368</v>
      </c>
      <c r="D49" s="27">
        <v>3305</v>
      </c>
      <c r="E49" s="27">
        <v>1632</v>
      </c>
      <c r="F49" s="27">
        <v>0</v>
      </c>
      <c r="G49" s="27">
        <v>0</v>
      </c>
      <c r="H49" s="27">
        <v>29820</v>
      </c>
      <c r="I49" s="28">
        <f t="shared" si="0"/>
        <v>35125</v>
      </c>
    </row>
    <row r="50" spans="1:9" x14ac:dyDescent="0.25">
      <c r="A50" s="15">
        <v>1062</v>
      </c>
      <c r="B50" s="16" t="s">
        <v>55</v>
      </c>
      <c r="C50" s="25">
        <v>0</v>
      </c>
      <c r="D50" s="25">
        <v>0</v>
      </c>
      <c r="E50" s="25">
        <v>0</v>
      </c>
      <c r="F50" s="25">
        <v>0</v>
      </c>
      <c r="G50" s="25">
        <v>0</v>
      </c>
      <c r="H50" s="25">
        <v>0</v>
      </c>
      <c r="I50" s="26">
        <f t="shared" si="0"/>
        <v>0</v>
      </c>
    </row>
    <row r="51" spans="1:9" x14ac:dyDescent="0.25">
      <c r="A51" s="15">
        <v>1065</v>
      </c>
      <c r="B51" s="16" t="s">
        <v>56</v>
      </c>
      <c r="C51" s="27">
        <v>2503329</v>
      </c>
      <c r="D51" s="27">
        <v>60360</v>
      </c>
      <c r="E51" s="27">
        <v>64064</v>
      </c>
      <c r="F51" s="27">
        <v>0</v>
      </c>
      <c r="G51" s="27">
        <v>0</v>
      </c>
      <c r="H51" s="27">
        <v>33645</v>
      </c>
      <c r="I51" s="28">
        <f t="shared" si="0"/>
        <v>2661398</v>
      </c>
    </row>
    <row r="52" spans="1:9" x14ac:dyDescent="0.25">
      <c r="A52" s="15">
        <v>1066</v>
      </c>
      <c r="B52" s="16" t="s">
        <v>57</v>
      </c>
      <c r="C52" s="25">
        <v>23988477</v>
      </c>
      <c r="D52" s="25">
        <v>3248842</v>
      </c>
      <c r="E52" s="25">
        <v>787191</v>
      </c>
      <c r="F52" s="25">
        <v>0</v>
      </c>
      <c r="G52" s="25">
        <v>0</v>
      </c>
      <c r="H52" s="25">
        <v>505480</v>
      </c>
      <c r="I52" s="26">
        <f t="shared" si="0"/>
        <v>28529990</v>
      </c>
    </row>
    <row r="53" spans="1:9" x14ac:dyDescent="0.25">
      <c r="A53" s="15">
        <v>1067</v>
      </c>
      <c r="B53" s="16" t="s">
        <v>58</v>
      </c>
      <c r="C53" s="27">
        <v>782</v>
      </c>
      <c r="D53" s="27">
        <v>0</v>
      </c>
      <c r="E53" s="27">
        <v>0</v>
      </c>
      <c r="F53" s="27">
        <v>0</v>
      </c>
      <c r="G53" s="27">
        <v>0</v>
      </c>
      <c r="H53" s="27">
        <v>9930</v>
      </c>
      <c r="I53" s="28">
        <f t="shared" si="0"/>
        <v>10712</v>
      </c>
    </row>
    <row r="54" spans="1:9" x14ac:dyDescent="0.25">
      <c r="A54" s="15">
        <v>1068</v>
      </c>
      <c r="B54" s="16" t="s">
        <v>59</v>
      </c>
      <c r="C54" s="25">
        <v>0</v>
      </c>
      <c r="D54" s="25">
        <v>0</v>
      </c>
      <c r="E54" s="25">
        <v>0</v>
      </c>
      <c r="F54" s="25">
        <v>0</v>
      </c>
      <c r="G54" s="25">
        <v>0</v>
      </c>
      <c r="H54" s="25">
        <v>0</v>
      </c>
      <c r="I54" s="26">
        <f t="shared" si="0"/>
        <v>0</v>
      </c>
    </row>
    <row r="55" spans="1:9" x14ac:dyDescent="0.25">
      <c r="A55" s="15">
        <v>1069</v>
      </c>
      <c r="B55" s="16" t="s">
        <v>60</v>
      </c>
      <c r="C55" s="27">
        <v>82577</v>
      </c>
      <c r="D55" s="27">
        <v>0</v>
      </c>
      <c r="E55" s="27">
        <v>408</v>
      </c>
      <c r="F55" s="27">
        <v>0</v>
      </c>
      <c r="G55" s="27">
        <v>0</v>
      </c>
      <c r="H55" s="27">
        <v>5290</v>
      </c>
      <c r="I55" s="28">
        <f t="shared" si="0"/>
        <v>88275</v>
      </c>
    </row>
    <row r="56" spans="1:9" ht="15" customHeight="1" x14ac:dyDescent="0.25">
      <c r="A56" s="15">
        <v>1070</v>
      </c>
      <c r="B56" s="16" t="s">
        <v>61</v>
      </c>
      <c r="C56" s="25">
        <v>36454805</v>
      </c>
      <c r="D56" s="25">
        <v>18780023</v>
      </c>
      <c r="E56" s="25">
        <v>1259723</v>
      </c>
      <c r="F56" s="25">
        <v>0</v>
      </c>
      <c r="G56" s="25">
        <v>0</v>
      </c>
      <c r="H56" s="25">
        <v>119512</v>
      </c>
      <c r="I56" s="26">
        <f t="shared" si="0"/>
        <v>56614063</v>
      </c>
    </row>
    <row r="57" spans="1:9" x14ac:dyDescent="0.25">
      <c r="A57" s="13" t="s">
        <v>63</v>
      </c>
      <c r="B57" s="18" t="s">
        <v>62</v>
      </c>
      <c r="C57" s="19">
        <f t="shared" ref="C57:I57" si="1">SUM(C7:C56)</f>
        <v>416272981</v>
      </c>
      <c r="D57" s="19">
        <f t="shared" si="1"/>
        <v>201130909</v>
      </c>
      <c r="E57" s="19">
        <f t="shared" si="1"/>
        <v>20645323</v>
      </c>
      <c r="F57" s="19">
        <f t="shared" si="1"/>
        <v>2621439</v>
      </c>
      <c r="G57" s="19">
        <f t="shared" si="1"/>
        <v>45125</v>
      </c>
      <c r="H57" s="19">
        <f t="shared" si="1"/>
        <v>9257953</v>
      </c>
      <c r="I57" s="19">
        <f t="shared" si="1"/>
        <v>649973730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97F51-41AF-4205-9383-3580AE124BDA}">
  <dimension ref="A1:I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19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64</v>
      </c>
      <c r="B4" s="22"/>
      <c r="C4" s="22"/>
      <c r="D4" s="22"/>
      <c r="E4" s="22"/>
      <c r="F4" s="22"/>
      <c r="G4" s="22"/>
      <c r="H4" s="22"/>
      <c r="I4" s="22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4">
        <f>SUM(C7:H7)</f>
        <v>0</v>
      </c>
    </row>
    <row r="8" spans="1:9" x14ac:dyDescent="0.25">
      <c r="A8" s="15">
        <v>1002</v>
      </c>
      <c r="B8" s="16" t="s">
        <v>13</v>
      </c>
      <c r="C8" s="25">
        <v>0</v>
      </c>
      <c r="D8" s="25">
        <v>0</v>
      </c>
      <c r="E8" s="25">
        <v>0</v>
      </c>
      <c r="F8" s="25">
        <v>0</v>
      </c>
      <c r="G8" s="25">
        <v>0</v>
      </c>
      <c r="H8" s="25">
        <v>0</v>
      </c>
      <c r="I8" s="26">
        <f t="shared" ref="I8:I56" si="0">SUM(C8:H8)</f>
        <v>0</v>
      </c>
    </row>
    <row r="9" spans="1:9" x14ac:dyDescent="0.25">
      <c r="A9" s="15">
        <v>1005</v>
      </c>
      <c r="B9" s="16" t="s">
        <v>14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8">
        <f t="shared" si="0"/>
        <v>0</v>
      </c>
    </row>
    <row r="10" spans="1:9" x14ac:dyDescent="0.25">
      <c r="A10" s="15">
        <v>1006</v>
      </c>
      <c r="B10" s="16" t="s">
        <v>15</v>
      </c>
      <c r="C10" s="25">
        <v>0</v>
      </c>
      <c r="D10" s="25">
        <v>0</v>
      </c>
      <c r="E10" s="25">
        <v>0</v>
      </c>
      <c r="F10" s="25">
        <v>0</v>
      </c>
      <c r="G10" s="25">
        <v>0</v>
      </c>
      <c r="H10" s="25">
        <v>0</v>
      </c>
      <c r="I10" s="26">
        <f t="shared" si="0"/>
        <v>0</v>
      </c>
    </row>
    <row r="11" spans="1:9" x14ac:dyDescent="0.25">
      <c r="A11" s="15">
        <v>1007</v>
      </c>
      <c r="B11" s="16" t="s">
        <v>16</v>
      </c>
      <c r="C11" s="27">
        <v>40991</v>
      </c>
      <c r="D11" s="27">
        <v>3514</v>
      </c>
      <c r="E11" s="27">
        <v>2396</v>
      </c>
      <c r="F11" s="27">
        <v>0</v>
      </c>
      <c r="G11" s="27">
        <v>0</v>
      </c>
      <c r="H11" s="27">
        <v>3030</v>
      </c>
      <c r="I11" s="28">
        <f t="shared" si="0"/>
        <v>49931</v>
      </c>
    </row>
    <row r="12" spans="1:9" x14ac:dyDescent="0.25">
      <c r="A12" s="15">
        <v>1008</v>
      </c>
      <c r="B12" s="16" t="s">
        <v>17</v>
      </c>
      <c r="C12" s="25">
        <v>0</v>
      </c>
      <c r="D12" s="25">
        <v>0</v>
      </c>
      <c r="E12" s="25">
        <v>1179</v>
      </c>
      <c r="F12" s="25">
        <v>0</v>
      </c>
      <c r="G12" s="25">
        <v>0</v>
      </c>
      <c r="H12" s="25">
        <v>0</v>
      </c>
      <c r="I12" s="26">
        <f t="shared" si="0"/>
        <v>1179</v>
      </c>
    </row>
    <row r="13" spans="1:9" x14ac:dyDescent="0.25">
      <c r="A13" s="15">
        <v>1010</v>
      </c>
      <c r="B13" s="16" t="s">
        <v>18</v>
      </c>
      <c r="C13" s="27">
        <v>0</v>
      </c>
      <c r="D13" s="27">
        <v>0</v>
      </c>
      <c r="E13" s="27">
        <v>0</v>
      </c>
      <c r="F13" s="27">
        <v>0</v>
      </c>
      <c r="G13" s="27">
        <v>0</v>
      </c>
      <c r="H13" s="27">
        <v>0</v>
      </c>
      <c r="I13" s="28">
        <f t="shared" si="0"/>
        <v>0</v>
      </c>
    </row>
    <row r="14" spans="1:9" x14ac:dyDescent="0.25">
      <c r="A14" s="15">
        <v>1011</v>
      </c>
      <c r="B14" s="16" t="s">
        <v>19</v>
      </c>
      <c r="C14" s="25">
        <v>0</v>
      </c>
      <c r="D14" s="25">
        <v>0</v>
      </c>
      <c r="E14" s="25">
        <v>0</v>
      </c>
      <c r="F14" s="25">
        <v>0</v>
      </c>
      <c r="G14" s="25">
        <v>0</v>
      </c>
      <c r="H14" s="25">
        <v>0</v>
      </c>
      <c r="I14" s="26">
        <f t="shared" si="0"/>
        <v>0</v>
      </c>
    </row>
    <row r="15" spans="1:9" x14ac:dyDescent="0.25">
      <c r="A15" s="15">
        <v>1012</v>
      </c>
      <c r="B15" s="16" t="s">
        <v>20</v>
      </c>
      <c r="C15" s="27">
        <v>0</v>
      </c>
      <c r="D15" s="27">
        <v>0</v>
      </c>
      <c r="E15" s="27">
        <v>0</v>
      </c>
      <c r="F15" s="27">
        <v>0</v>
      </c>
      <c r="G15" s="27">
        <v>0</v>
      </c>
      <c r="H15" s="27">
        <v>0</v>
      </c>
      <c r="I15" s="28">
        <f t="shared" si="0"/>
        <v>0</v>
      </c>
    </row>
    <row r="16" spans="1:9" x14ac:dyDescent="0.25">
      <c r="A16" s="15">
        <v>1013</v>
      </c>
      <c r="B16" s="16" t="s">
        <v>21</v>
      </c>
      <c r="C16" s="25">
        <v>0</v>
      </c>
      <c r="D16" s="25">
        <v>0</v>
      </c>
      <c r="E16" s="25">
        <v>17685</v>
      </c>
      <c r="F16" s="25">
        <v>0</v>
      </c>
      <c r="G16" s="25">
        <v>0</v>
      </c>
      <c r="H16" s="25">
        <v>0</v>
      </c>
      <c r="I16" s="26">
        <f t="shared" si="0"/>
        <v>17685</v>
      </c>
    </row>
    <row r="17" spans="1:9" x14ac:dyDescent="0.25">
      <c r="A17" s="15">
        <v>1014</v>
      </c>
      <c r="B17" s="16" t="s">
        <v>22</v>
      </c>
      <c r="C17" s="27">
        <v>0</v>
      </c>
      <c r="D17" s="27">
        <v>0</v>
      </c>
      <c r="E17" s="27">
        <v>0</v>
      </c>
      <c r="F17" s="27">
        <v>0</v>
      </c>
      <c r="G17" s="27">
        <v>0</v>
      </c>
      <c r="H17" s="27">
        <v>0</v>
      </c>
      <c r="I17" s="28">
        <f t="shared" si="0"/>
        <v>0</v>
      </c>
    </row>
    <row r="18" spans="1:9" x14ac:dyDescent="0.25">
      <c r="A18" s="15">
        <v>1016</v>
      </c>
      <c r="B18" s="16" t="s">
        <v>23</v>
      </c>
      <c r="C18" s="25">
        <v>4293979</v>
      </c>
      <c r="D18" s="25">
        <v>2347</v>
      </c>
      <c r="E18" s="25">
        <v>213034</v>
      </c>
      <c r="F18" s="25">
        <v>0</v>
      </c>
      <c r="G18" s="25">
        <v>0</v>
      </c>
      <c r="H18" s="25">
        <v>8870</v>
      </c>
      <c r="I18" s="26">
        <f t="shared" si="0"/>
        <v>4518230</v>
      </c>
    </row>
    <row r="19" spans="1:9" x14ac:dyDescent="0.25">
      <c r="A19" s="15">
        <v>1017</v>
      </c>
      <c r="B19" s="16" t="s">
        <v>24</v>
      </c>
      <c r="C19" s="27">
        <v>288862</v>
      </c>
      <c r="D19" s="27">
        <v>0</v>
      </c>
      <c r="E19" s="27">
        <v>135068</v>
      </c>
      <c r="F19" s="27">
        <v>0</v>
      </c>
      <c r="G19" s="27">
        <v>0</v>
      </c>
      <c r="H19" s="27">
        <v>50640</v>
      </c>
      <c r="I19" s="28">
        <f t="shared" si="0"/>
        <v>474570</v>
      </c>
    </row>
    <row r="20" spans="1:9" x14ac:dyDescent="0.25">
      <c r="A20" s="15">
        <v>1018</v>
      </c>
      <c r="B20" s="16" t="s">
        <v>25</v>
      </c>
      <c r="C20" s="25">
        <v>0</v>
      </c>
      <c r="D20" s="25">
        <v>0</v>
      </c>
      <c r="E20" s="25">
        <v>0</v>
      </c>
      <c r="F20" s="25">
        <v>0</v>
      </c>
      <c r="G20" s="25">
        <v>0</v>
      </c>
      <c r="H20" s="25">
        <v>0</v>
      </c>
      <c r="I20" s="26">
        <f t="shared" si="0"/>
        <v>0</v>
      </c>
    </row>
    <row r="21" spans="1:9" x14ac:dyDescent="0.25">
      <c r="A21" s="15">
        <v>1019</v>
      </c>
      <c r="B21" s="16" t="s">
        <v>26</v>
      </c>
      <c r="C21" s="27">
        <v>92</v>
      </c>
      <c r="D21" s="27">
        <v>0</v>
      </c>
      <c r="E21" s="27">
        <v>0</v>
      </c>
      <c r="F21" s="27">
        <v>0</v>
      </c>
      <c r="G21" s="27">
        <v>0</v>
      </c>
      <c r="H21" s="27">
        <v>580</v>
      </c>
      <c r="I21" s="28">
        <f t="shared" si="0"/>
        <v>672</v>
      </c>
    </row>
    <row r="22" spans="1:9" x14ac:dyDescent="0.25">
      <c r="A22" s="15">
        <v>1020</v>
      </c>
      <c r="B22" s="16" t="s">
        <v>27</v>
      </c>
      <c r="C22" s="25">
        <v>0</v>
      </c>
      <c r="D22" s="25">
        <v>0</v>
      </c>
      <c r="E22" s="25">
        <v>0</v>
      </c>
      <c r="F22" s="25">
        <v>0</v>
      </c>
      <c r="G22" s="25">
        <v>0</v>
      </c>
      <c r="H22" s="25">
        <v>0</v>
      </c>
      <c r="I22" s="26">
        <f t="shared" si="0"/>
        <v>0</v>
      </c>
    </row>
    <row r="23" spans="1:9" x14ac:dyDescent="0.25">
      <c r="A23" s="15">
        <v>1022</v>
      </c>
      <c r="B23" s="16" t="s">
        <v>28</v>
      </c>
      <c r="C23" s="27">
        <v>0</v>
      </c>
      <c r="D23" s="27">
        <v>0</v>
      </c>
      <c r="E23" s="27">
        <v>0</v>
      </c>
      <c r="F23" s="27">
        <v>0</v>
      </c>
      <c r="G23" s="27">
        <v>0</v>
      </c>
      <c r="H23" s="27">
        <v>0</v>
      </c>
      <c r="I23" s="28">
        <f t="shared" si="0"/>
        <v>0</v>
      </c>
    </row>
    <row r="24" spans="1:9" x14ac:dyDescent="0.25">
      <c r="A24" s="15">
        <v>1023</v>
      </c>
      <c r="B24" s="16" t="s">
        <v>29</v>
      </c>
      <c r="C24" s="25">
        <v>506</v>
      </c>
      <c r="D24" s="25">
        <v>0</v>
      </c>
      <c r="E24" s="25">
        <v>0</v>
      </c>
      <c r="F24" s="25">
        <v>0</v>
      </c>
      <c r="G24" s="25">
        <v>0</v>
      </c>
      <c r="H24" s="25">
        <v>3190</v>
      </c>
      <c r="I24" s="26">
        <f t="shared" si="0"/>
        <v>3696</v>
      </c>
    </row>
    <row r="25" spans="1:9" x14ac:dyDescent="0.25">
      <c r="A25" s="15">
        <v>1024</v>
      </c>
      <c r="B25" s="16" t="s">
        <v>30</v>
      </c>
      <c r="C25" s="27">
        <v>13732276</v>
      </c>
      <c r="D25" s="27">
        <v>305394</v>
      </c>
      <c r="E25" s="27">
        <v>238610</v>
      </c>
      <c r="F25" s="27">
        <v>0</v>
      </c>
      <c r="G25" s="27">
        <v>0</v>
      </c>
      <c r="H25" s="27">
        <v>287390</v>
      </c>
      <c r="I25" s="28">
        <f t="shared" si="0"/>
        <v>14563670</v>
      </c>
    </row>
    <row r="26" spans="1:9" x14ac:dyDescent="0.25">
      <c r="A26" s="15">
        <v>1025</v>
      </c>
      <c r="B26" s="16" t="s">
        <v>31</v>
      </c>
      <c r="C26" s="25">
        <v>0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6">
        <f t="shared" si="0"/>
        <v>0</v>
      </c>
    </row>
    <row r="27" spans="1:9" x14ac:dyDescent="0.25">
      <c r="A27" s="15">
        <v>1026</v>
      </c>
      <c r="B27" s="16" t="s">
        <v>32</v>
      </c>
      <c r="C27" s="27">
        <v>0</v>
      </c>
      <c r="D27" s="27">
        <v>0</v>
      </c>
      <c r="E27" s="27">
        <v>0</v>
      </c>
      <c r="F27" s="27">
        <v>0</v>
      </c>
      <c r="G27" s="27">
        <v>0</v>
      </c>
      <c r="H27" s="27">
        <v>0</v>
      </c>
      <c r="I27" s="28">
        <f t="shared" si="0"/>
        <v>0</v>
      </c>
    </row>
    <row r="28" spans="1:9" x14ac:dyDescent="0.25">
      <c r="A28" s="15">
        <v>1027</v>
      </c>
      <c r="B28" s="16" t="s">
        <v>33</v>
      </c>
      <c r="C28" s="25">
        <v>736</v>
      </c>
      <c r="D28" s="25">
        <v>0</v>
      </c>
      <c r="E28" s="25">
        <v>3264</v>
      </c>
      <c r="F28" s="25">
        <v>0</v>
      </c>
      <c r="G28" s="25">
        <v>0</v>
      </c>
      <c r="H28" s="25">
        <v>4640</v>
      </c>
      <c r="I28" s="26">
        <f t="shared" si="0"/>
        <v>8640</v>
      </c>
    </row>
    <row r="29" spans="1:9" x14ac:dyDescent="0.25">
      <c r="A29" s="15">
        <v>1028</v>
      </c>
      <c r="B29" s="16" t="s">
        <v>34</v>
      </c>
      <c r="C29" s="27">
        <v>0</v>
      </c>
      <c r="D29" s="27">
        <v>0</v>
      </c>
      <c r="E29" s="27">
        <v>0</v>
      </c>
      <c r="F29" s="27">
        <v>0</v>
      </c>
      <c r="G29" s="27">
        <v>0</v>
      </c>
      <c r="H29" s="27">
        <v>0</v>
      </c>
      <c r="I29" s="28">
        <f t="shared" si="0"/>
        <v>0</v>
      </c>
    </row>
    <row r="30" spans="1:9" x14ac:dyDescent="0.25">
      <c r="A30" s="15">
        <v>1030</v>
      </c>
      <c r="B30" s="16" t="s">
        <v>35</v>
      </c>
      <c r="C30" s="25">
        <v>2484</v>
      </c>
      <c r="D30" s="25">
        <v>0</v>
      </c>
      <c r="E30" s="25">
        <v>2042</v>
      </c>
      <c r="F30" s="25">
        <v>0</v>
      </c>
      <c r="G30" s="25">
        <v>0</v>
      </c>
      <c r="H30" s="25">
        <v>18160</v>
      </c>
      <c r="I30" s="26">
        <f t="shared" si="0"/>
        <v>22686</v>
      </c>
    </row>
    <row r="31" spans="1:9" x14ac:dyDescent="0.25">
      <c r="A31" s="15">
        <v>1031</v>
      </c>
      <c r="B31" s="16" t="s">
        <v>36</v>
      </c>
      <c r="C31" s="27">
        <v>0</v>
      </c>
      <c r="D31" s="27">
        <v>0</v>
      </c>
      <c r="E31" s="27">
        <v>0</v>
      </c>
      <c r="F31" s="27">
        <v>0</v>
      </c>
      <c r="G31" s="27">
        <v>0</v>
      </c>
      <c r="H31" s="27">
        <v>0</v>
      </c>
      <c r="I31" s="28">
        <f t="shared" si="0"/>
        <v>0</v>
      </c>
    </row>
    <row r="32" spans="1:9" x14ac:dyDescent="0.25">
      <c r="A32" s="15">
        <v>1033</v>
      </c>
      <c r="B32" s="16" t="s">
        <v>37</v>
      </c>
      <c r="C32" s="25">
        <v>0</v>
      </c>
      <c r="D32" s="25">
        <v>0</v>
      </c>
      <c r="E32" s="25">
        <v>0</v>
      </c>
      <c r="F32" s="25">
        <v>0</v>
      </c>
      <c r="G32" s="25">
        <v>0</v>
      </c>
      <c r="H32" s="25">
        <v>0</v>
      </c>
      <c r="I32" s="26">
        <f t="shared" si="0"/>
        <v>0</v>
      </c>
    </row>
    <row r="33" spans="1:9" x14ac:dyDescent="0.25">
      <c r="A33" s="15">
        <v>1034</v>
      </c>
      <c r="B33" s="16" t="s">
        <v>38</v>
      </c>
      <c r="C33" s="27">
        <v>322</v>
      </c>
      <c r="D33" s="27">
        <v>0</v>
      </c>
      <c r="E33" s="27">
        <v>0</v>
      </c>
      <c r="F33" s="27">
        <v>0</v>
      </c>
      <c r="G33" s="27">
        <v>0</v>
      </c>
      <c r="H33" s="27">
        <v>2030</v>
      </c>
      <c r="I33" s="28">
        <f t="shared" si="0"/>
        <v>2352</v>
      </c>
    </row>
    <row r="34" spans="1:9" x14ac:dyDescent="0.25">
      <c r="A34" s="15">
        <v>1037</v>
      </c>
      <c r="B34" s="16" t="s">
        <v>39</v>
      </c>
      <c r="C34" s="25">
        <v>0</v>
      </c>
      <c r="D34" s="25">
        <v>0</v>
      </c>
      <c r="E34" s="25">
        <v>0</v>
      </c>
      <c r="F34" s="25">
        <v>0</v>
      </c>
      <c r="G34" s="25">
        <v>0</v>
      </c>
      <c r="H34" s="25">
        <v>0</v>
      </c>
      <c r="I34" s="26">
        <f t="shared" si="0"/>
        <v>0</v>
      </c>
    </row>
    <row r="35" spans="1:9" x14ac:dyDescent="0.25">
      <c r="A35" s="15">
        <v>1038</v>
      </c>
      <c r="B35" s="16" t="s">
        <v>40</v>
      </c>
      <c r="C35" s="27">
        <v>0</v>
      </c>
      <c r="D35" s="27">
        <v>0</v>
      </c>
      <c r="E35" s="27">
        <v>0</v>
      </c>
      <c r="F35" s="27">
        <v>0</v>
      </c>
      <c r="G35" s="27">
        <v>0</v>
      </c>
      <c r="H35" s="27">
        <v>0</v>
      </c>
      <c r="I35" s="28">
        <f t="shared" si="0"/>
        <v>0</v>
      </c>
    </row>
    <row r="36" spans="1:9" x14ac:dyDescent="0.25">
      <c r="A36" s="15">
        <v>1039</v>
      </c>
      <c r="B36" s="16" t="s">
        <v>41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6">
        <f t="shared" si="0"/>
        <v>0</v>
      </c>
    </row>
    <row r="37" spans="1:9" x14ac:dyDescent="0.25">
      <c r="A37" s="15">
        <v>1040</v>
      </c>
      <c r="B37" s="16" t="s">
        <v>42</v>
      </c>
      <c r="C37" s="27">
        <v>46408</v>
      </c>
      <c r="D37" s="27">
        <v>42602</v>
      </c>
      <c r="E37" s="27">
        <v>5595</v>
      </c>
      <c r="F37" s="27">
        <v>0</v>
      </c>
      <c r="G37" s="27">
        <v>0</v>
      </c>
      <c r="H37" s="27">
        <v>7250</v>
      </c>
      <c r="I37" s="28">
        <f t="shared" si="0"/>
        <v>101855</v>
      </c>
    </row>
    <row r="38" spans="1:9" x14ac:dyDescent="0.25">
      <c r="A38" s="15">
        <v>1042</v>
      </c>
      <c r="B38" s="16" t="s">
        <v>43</v>
      </c>
      <c r="C38" s="25">
        <v>0</v>
      </c>
      <c r="D38" s="25">
        <v>0</v>
      </c>
      <c r="E38" s="25">
        <v>0</v>
      </c>
      <c r="F38" s="25">
        <v>0</v>
      </c>
      <c r="G38" s="25">
        <v>0</v>
      </c>
      <c r="H38" s="25">
        <v>0</v>
      </c>
      <c r="I38" s="26">
        <f t="shared" si="0"/>
        <v>0</v>
      </c>
    </row>
    <row r="39" spans="1:9" x14ac:dyDescent="0.25">
      <c r="A39" s="15">
        <v>1043</v>
      </c>
      <c r="B39" s="16" t="s">
        <v>44</v>
      </c>
      <c r="C39" s="27">
        <v>1378835</v>
      </c>
      <c r="D39" s="27">
        <v>0</v>
      </c>
      <c r="E39" s="27">
        <v>4896</v>
      </c>
      <c r="F39" s="27">
        <v>0</v>
      </c>
      <c r="G39" s="27">
        <v>0</v>
      </c>
      <c r="H39" s="27">
        <v>3480</v>
      </c>
      <c r="I39" s="28">
        <f t="shared" si="0"/>
        <v>1387211</v>
      </c>
    </row>
    <row r="40" spans="1:9" x14ac:dyDescent="0.25">
      <c r="A40" s="15">
        <v>1044</v>
      </c>
      <c r="B40" s="16" t="s">
        <v>45</v>
      </c>
      <c r="C40" s="25">
        <v>0</v>
      </c>
      <c r="D40" s="25">
        <v>0</v>
      </c>
      <c r="E40" s="25">
        <v>0</v>
      </c>
      <c r="F40" s="25">
        <v>0</v>
      </c>
      <c r="G40" s="25">
        <v>0</v>
      </c>
      <c r="H40" s="25">
        <v>0</v>
      </c>
      <c r="I40" s="26">
        <f t="shared" si="0"/>
        <v>0</v>
      </c>
    </row>
    <row r="41" spans="1:9" x14ac:dyDescent="0.25">
      <c r="A41" s="15">
        <v>1046</v>
      </c>
      <c r="B41" s="16" t="s">
        <v>46</v>
      </c>
      <c r="C41" s="27">
        <v>0</v>
      </c>
      <c r="D41" s="27">
        <v>0</v>
      </c>
      <c r="E41" s="27">
        <v>0</v>
      </c>
      <c r="F41" s="27">
        <v>0</v>
      </c>
      <c r="G41" s="27">
        <v>0</v>
      </c>
      <c r="H41" s="27">
        <v>0</v>
      </c>
      <c r="I41" s="28">
        <f t="shared" si="0"/>
        <v>0</v>
      </c>
    </row>
    <row r="42" spans="1:9" x14ac:dyDescent="0.25">
      <c r="A42" s="15">
        <v>1047</v>
      </c>
      <c r="B42" s="16" t="s">
        <v>47</v>
      </c>
      <c r="C42" s="25">
        <v>166034</v>
      </c>
      <c r="D42" s="25">
        <v>1623</v>
      </c>
      <c r="E42" s="25">
        <v>23403</v>
      </c>
      <c r="F42" s="25">
        <v>0</v>
      </c>
      <c r="G42" s="25">
        <v>0</v>
      </c>
      <c r="H42" s="25">
        <v>13920</v>
      </c>
      <c r="I42" s="26">
        <f t="shared" si="0"/>
        <v>204980</v>
      </c>
    </row>
    <row r="43" spans="1:9" x14ac:dyDescent="0.25">
      <c r="A43" s="15">
        <v>1048</v>
      </c>
      <c r="B43" s="16" t="s">
        <v>48</v>
      </c>
      <c r="C43" s="27">
        <v>256620</v>
      </c>
      <c r="D43" s="27">
        <v>0</v>
      </c>
      <c r="E43" s="27">
        <v>1224</v>
      </c>
      <c r="F43" s="27">
        <v>0</v>
      </c>
      <c r="G43" s="27">
        <v>0</v>
      </c>
      <c r="H43" s="27">
        <v>870</v>
      </c>
      <c r="I43" s="28">
        <f t="shared" si="0"/>
        <v>258714</v>
      </c>
    </row>
    <row r="44" spans="1:9" x14ac:dyDescent="0.25">
      <c r="A44" s="15">
        <v>1050</v>
      </c>
      <c r="B44" s="16" t="s">
        <v>49</v>
      </c>
      <c r="C44" s="25">
        <v>0</v>
      </c>
      <c r="D44" s="25">
        <v>0</v>
      </c>
      <c r="E44" s="25">
        <v>0</v>
      </c>
      <c r="F44" s="25">
        <v>0</v>
      </c>
      <c r="G44" s="25">
        <v>0</v>
      </c>
      <c r="H44" s="25">
        <v>0</v>
      </c>
      <c r="I44" s="26">
        <f t="shared" si="0"/>
        <v>0</v>
      </c>
    </row>
    <row r="45" spans="1:9" x14ac:dyDescent="0.25">
      <c r="A45" s="15">
        <v>1052</v>
      </c>
      <c r="B45" s="16" t="s">
        <v>50</v>
      </c>
      <c r="C45" s="27">
        <v>0</v>
      </c>
      <c r="D45" s="27">
        <v>0</v>
      </c>
      <c r="E45" s="27">
        <v>0</v>
      </c>
      <c r="F45" s="27">
        <v>0</v>
      </c>
      <c r="G45" s="27">
        <v>0</v>
      </c>
      <c r="H45" s="27">
        <v>0</v>
      </c>
      <c r="I45" s="28">
        <f t="shared" si="0"/>
        <v>0</v>
      </c>
    </row>
    <row r="46" spans="1:9" x14ac:dyDescent="0.25">
      <c r="A46" s="15">
        <v>1054</v>
      </c>
      <c r="B46" s="16" t="s">
        <v>51</v>
      </c>
      <c r="C46" s="25">
        <v>2366749</v>
      </c>
      <c r="D46" s="25">
        <v>14824</v>
      </c>
      <c r="E46" s="25">
        <v>120505</v>
      </c>
      <c r="F46" s="25">
        <v>0</v>
      </c>
      <c r="G46" s="25">
        <v>0</v>
      </c>
      <c r="H46" s="25">
        <v>16307</v>
      </c>
      <c r="I46" s="26">
        <f t="shared" si="0"/>
        <v>2518385</v>
      </c>
    </row>
    <row r="47" spans="1:9" x14ac:dyDescent="0.25">
      <c r="A47" s="15">
        <v>1055</v>
      </c>
      <c r="B47" s="16" t="s">
        <v>52</v>
      </c>
      <c r="C47" s="27">
        <v>8597</v>
      </c>
      <c r="D47" s="27">
        <v>0</v>
      </c>
      <c r="E47" s="27">
        <v>424</v>
      </c>
      <c r="F47" s="27">
        <v>0</v>
      </c>
      <c r="G47" s="27">
        <v>0</v>
      </c>
      <c r="H47" s="27">
        <v>290</v>
      </c>
      <c r="I47" s="28">
        <f t="shared" si="0"/>
        <v>9311</v>
      </c>
    </row>
    <row r="48" spans="1:9" x14ac:dyDescent="0.25">
      <c r="A48" s="15">
        <v>1057</v>
      </c>
      <c r="B48" s="16" t="s">
        <v>53</v>
      </c>
      <c r="C48" s="25">
        <v>0</v>
      </c>
      <c r="D48" s="25">
        <v>0</v>
      </c>
      <c r="E48" s="25">
        <v>0</v>
      </c>
      <c r="F48" s="25">
        <v>0</v>
      </c>
      <c r="G48" s="25">
        <v>0</v>
      </c>
      <c r="H48" s="25">
        <v>0</v>
      </c>
      <c r="I48" s="26">
        <f t="shared" si="0"/>
        <v>0</v>
      </c>
    </row>
    <row r="49" spans="1:9" x14ac:dyDescent="0.25">
      <c r="A49" s="15">
        <v>1058</v>
      </c>
      <c r="B49" s="16" t="s">
        <v>54</v>
      </c>
      <c r="C49" s="27">
        <v>0</v>
      </c>
      <c r="D49" s="27">
        <v>0</v>
      </c>
      <c r="E49" s="27">
        <v>0</v>
      </c>
      <c r="F49" s="27">
        <v>0</v>
      </c>
      <c r="G49" s="27">
        <v>0</v>
      </c>
      <c r="H49" s="27">
        <v>0</v>
      </c>
      <c r="I49" s="28">
        <f t="shared" si="0"/>
        <v>0</v>
      </c>
    </row>
    <row r="50" spans="1:9" x14ac:dyDescent="0.25">
      <c r="A50" s="15">
        <v>1062</v>
      </c>
      <c r="B50" s="16" t="s">
        <v>55</v>
      </c>
      <c r="C50" s="25">
        <v>0</v>
      </c>
      <c r="D50" s="25">
        <v>0</v>
      </c>
      <c r="E50" s="25">
        <v>0</v>
      </c>
      <c r="F50" s="25">
        <v>0</v>
      </c>
      <c r="G50" s="25">
        <v>0</v>
      </c>
      <c r="H50" s="25">
        <v>0</v>
      </c>
      <c r="I50" s="26">
        <f t="shared" si="0"/>
        <v>0</v>
      </c>
    </row>
    <row r="51" spans="1:9" x14ac:dyDescent="0.25">
      <c r="A51" s="15">
        <v>1065</v>
      </c>
      <c r="B51" s="16" t="s">
        <v>56</v>
      </c>
      <c r="C51" s="27">
        <v>322</v>
      </c>
      <c r="D51" s="27">
        <v>0</v>
      </c>
      <c r="E51" s="27">
        <v>393</v>
      </c>
      <c r="F51" s="27">
        <v>0</v>
      </c>
      <c r="G51" s="27">
        <v>0</v>
      </c>
      <c r="H51" s="27">
        <v>2030</v>
      </c>
      <c r="I51" s="28">
        <f t="shared" si="0"/>
        <v>2745</v>
      </c>
    </row>
    <row r="52" spans="1:9" x14ac:dyDescent="0.25">
      <c r="A52" s="15">
        <v>1066</v>
      </c>
      <c r="B52" s="16" t="s">
        <v>57</v>
      </c>
      <c r="C52" s="25">
        <v>0</v>
      </c>
      <c r="D52" s="25">
        <v>0</v>
      </c>
      <c r="E52" s="25">
        <v>0</v>
      </c>
      <c r="F52" s="25">
        <v>0</v>
      </c>
      <c r="G52" s="25">
        <v>0</v>
      </c>
      <c r="H52" s="25">
        <v>0</v>
      </c>
      <c r="I52" s="26">
        <f t="shared" si="0"/>
        <v>0</v>
      </c>
    </row>
    <row r="53" spans="1:9" x14ac:dyDescent="0.25">
      <c r="A53" s="15">
        <v>1067</v>
      </c>
      <c r="B53" s="16" t="s">
        <v>58</v>
      </c>
      <c r="C53" s="27">
        <v>230</v>
      </c>
      <c r="D53" s="27">
        <v>0</v>
      </c>
      <c r="E53" s="27">
        <v>0</v>
      </c>
      <c r="F53" s="27">
        <v>0</v>
      </c>
      <c r="G53" s="27">
        <v>0</v>
      </c>
      <c r="H53" s="27">
        <v>1450</v>
      </c>
      <c r="I53" s="28">
        <f t="shared" si="0"/>
        <v>1680</v>
      </c>
    </row>
    <row r="54" spans="1:9" x14ac:dyDescent="0.25">
      <c r="A54" s="15">
        <v>1068</v>
      </c>
      <c r="B54" s="16" t="s">
        <v>59</v>
      </c>
      <c r="C54" s="25">
        <v>0</v>
      </c>
      <c r="D54" s="25">
        <v>0</v>
      </c>
      <c r="E54" s="25">
        <v>0</v>
      </c>
      <c r="F54" s="25">
        <v>0</v>
      </c>
      <c r="G54" s="25">
        <v>0</v>
      </c>
      <c r="H54" s="25">
        <v>0</v>
      </c>
      <c r="I54" s="26">
        <f t="shared" si="0"/>
        <v>0</v>
      </c>
    </row>
    <row r="55" spans="1:9" x14ac:dyDescent="0.25">
      <c r="A55" s="15">
        <v>1069</v>
      </c>
      <c r="B55" s="16" t="s">
        <v>60</v>
      </c>
      <c r="C55" s="27">
        <v>0</v>
      </c>
      <c r="D55" s="27">
        <v>0</v>
      </c>
      <c r="E55" s="27">
        <v>0</v>
      </c>
      <c r="F55" s="27">
        <v>0</v>
      </c>
      <c r="G55" s="27">
        <v>0</v>
      </c>
      <c r="H55" s="27">
        <v>0</v>
      </c>
      <c r="I55" s="28">
        <f t="shared" si="0"/>
        <v>0</v>
      </c>
    </row>
    <row r="56" spans="1:9" ht="15" customHeight="1" x14ac:dyDescent="0.25">
      <c r="A56" s="15">
        <v>1070</v>
      </c>
      <c r="B56" s="16" t="s">
        <v>61</v>
      </c>
      <c r="C56" s="25">
        <v>19771498</v>
      </c>
      <c r="D56" s="25">
        <v>1248770</v>
      </c>
      <c r="E56" s="25">
        <v>718082</v>
      </c>
      <c r="F56" s="25">
        <v>0</v>
      </c>
      <c r="G56" s="25">
        <v>0</v>
      </c>
      <c r="H56" s="25">
        <v>83230</v>
      </c>
      <c r="I56" s="26">
        <f t="shared" si="0"/>
        <v>21821580</v>
      </c>
    </row>
    <row r="57" spans="1:9" x14ac:dyDescent="0.25">
      <c r="A57" s="13" t="s">
        <v>63</v>
      </c>
      <c r="B57" s="18" t="s">
        <v>62</v>
      </c>
      <c r="C57" s="19">
        <f t="shared" ref="C57:I57" si="1">SUM(C7:C56)</f>
        <v>42355541</v>
      </c>
      <c r="D57" s="19">
        <f t="shared" si="1"/>
        <v>1619074</v>
      </c>
      <c r="E57" s="19">
        <f t="shared" si="1"/>
        <v>1487800</v>
      </c>
      <c r="F57" s="19">
        <f t="shared" si="1"/>
        <v>0</v>
      </c>
      <c r="G57" s="19">
        <f t="shared" si="1"/>
        <v>0</v>
      </c>
      <c r="H57" s="19">
        <f t="shared" si="1"/>
        <v>507357</v>
      </c>
      <c r="I57" s="19">
        <f t="shared" si="1"/>
        <v>45969772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74AFCA-30E1-42F3-AAEF-38424F2294A9}">
  <dimension ref="A1:I57"/>
  <sheetViews>
    <sheetView zoomScale="80" zoomScaleNormal="80" workbookViewId="0">
      <selection activeCell="C7" sqref="C7:I56"/>
    </sheetView>
  </sheetViews>
  <sheetFormatPr baseColWidth="10" defaultColWidth="11.42578125" defaultRowHeight="15.75" x14ac:dyDescent="0.25"/>
  <cols>
    <col min="1" max="1" width="8.42578125" style="10" customWidth="1"/>
    <col min="2" max="2" width="24.42578125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64</v>
      </c>
      <c r="B4" s="22"/>
      <c r="C4" s="22"/>
      <c r="D4" s="22"/>
      <c r="E4" s="22"/>
      <c r="F4" s="22"/>
      <c r="G4" s="22"/>
      <c r="H4" s="22"/>
      <c r="I4" s="22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9">
        <v>0</v>
      </c>
      <c r="D7" s="30">
        <v>0</v>
      </c>
      <c r="E7" s="30">
        <v>0</v>
      </c>
      <c r="F7" s="30">
        <v>0</v>
      </c>
      <c r="G7" s="30">
        <v>0</v>
      </c>
      <c r="H7" s="30">
        <v>0</v>
      </c>
      <c r="I7" s="31">
        <f>SUM(C7:H7)</f>
        <v>0</v>
      </c>
    </row>
    <row r="8" spans="1:9" x14ac:dyDescent="0.25">
      <c r="A8" s="15">
        <v>1002</v>
      </c>
      <c r="B8" s="16" t="s">
        <v>13</v>
      </c>
      <c r="C8" s="32">
        <v>75081</v>
      </c>
      <c r="D8" s="33">
        <v>28</v>
      </c>
      <c r="E8" s="33">
        <v>4066</v>
      </c>
      <c r="F8" s="33">
        <v>0</v>
      </c>
      <c r="G8" s="33">
        <v>0</v>
      </c>
      <c r="H8" s="33">
        <v>4060</v>
      </c>
      <c r="I8" s="34">
        <f t="shared" ref="I8:I56" si="0">SUM(C8:H8)</f>
        <v>83235</v>
      </c>
    </row>
    <row r="9" spans="1:9" x14ac:dyDescent="0.25">
      <c r="A9" s="15">
        <v>1005</v>
      </c>
      <c r="B9" s="16" t="s">
        <v>14</v>
      </c>
      <c r="C9" s="35">
        <v>0</v>
      </c>
      <c r="D9" s="36">
        <v>0</v>
      </c>
      <c r="E9" s="36">
        <v>0</v>
      </c>
      <c r="F9" s="36">
        <v>0</v>
      </c>
      <c r="G9" s="36">
        <v>0</v>
      </c>
      <c r="H9" s="36">
        <v>0</v>
      </c>
      <c r="I9" s="37">
        <f t="shared" si="0"/>
        <v>0</v>
      </c>
    </row>
    <row r="10" spans="1:9" x14ac:dyDescent="0.25">
      <c r="A10" s="15">
        <v>1006</v>
      </c>
      <c r="B10" s="16" t="s">
        <v>15</v>
      </c>
      <c r="C10" s="32">
        <v>0</v>
      </c>
      <c r="D10" s="33">
        <v>0</v>
      </c>
      <c r="E10" s="33">
        <v>0</v>
      </c>
      <c r="F10" s="33">
        <v>0</v>
      </c>
      <c r="G10" s="33">
        <v>0</v>
      </c>
      <c r="H10" s="33">
        <v>0</v>
      </c>
      <c r="I10" s="34">
        <f t="shared" si="0"/>
        <v>0</v>
      </c>
    </row>
    <row r="11" spans="1:9" x14ac:dyDescent="0.25">
      <c r="A11" s="15">
        <v>1007</v>
      </c>
      <c r="B11" s="16" t="s">
        <v>16</v>
      </c>
      <c r="C11" s="35">
        <v>18904511</v>
      </c>
      <c r="D11" s="36">
        <v>4508613</v>
      </c>
      <c r="E11" s="36">
        <v>1143217</v>
      </c>
      <c r="F11" s="36">
        <v>129452</v>
      </c>
      <c r="G11" s="36">
        <v>0</v>
      </c>
      <c r="H11" s="36">
        <v>400580</v>
      </c>
      <c r="I11" s="37">
        <f t="shared" si="0"/>
        <v>25086373</v>
      </c>
    </row>
    <row r="12" spans="1:9" x14ac:dyDescent="0.25">
      <c r="A12" s="15">
        <v>1008</v>
      </c>
      <c r="B12" s="16" t="s">
        <v>17</v>
      </c>
      <c r="C12" s="32">
        <v>46</v>
      </c>
      <c r="D12" s="33">
        <v>0</v>
      </c>
      <c r="E12" s="33">
        <v>0</v>
      </c>
      <c r="F12" s="33">
        <v>0</v>
      </c>
      <c r="G12" s="33">
        <v>0</v>
      </c>
      <c r="H12" s="33">
        <v>290</v>
      </c>
      <c r="I12" s="34">
        <f t="shared" si="0"/>
        <v>336</v>
      </c>
    </row>
    <row r="13" spans="1:9" x14ac:dyDescent="0.25">
      <c r="A13" s="15">
        <v>1010</v>
      </c>
      <c r="B13" s="16" t="s">
        <v>18</v>
      </c>
      <c r="C13" s="35">
        <v>303302</v>
      </c>
      <c r="D13" s="36">
        <v>199774</v>
      </c>
      <c r="E13" s="36">
        <v>20021</v>
      </c>
      <c r="F13" s="36">
        <v>42675</v>
      </c>
      <c r="G13" s="36">
        <v>0</v>
      </c>
      <c r="H13" s="36">
        <v>2900</v>
      </c>
      <c r="I13" s="37">
        <f t="shared" si="0"/>
        <v>568672</v>
      </c>
    </row>
    <row r="14" spans="1:9" x14ac:dyDescent="0.25">
      <c r="A14" s="15">
        <v>1011</v>
      </c>
      <c r="B14" s="16" t="s">
        <v>19</v>
      </c>
      <c r="C14" s="32">
        <v>4705676</v>
      </c>
      <c r="D14" s="33">
        <v>2984663</v>
      </c>
      <c r="E14" s="33">
        <v>502234</v>
      </c>
      <c r="F14" s="33">
        <v>53859</v>
      </c>
      <c r="G14" s="33">
        <v>0</v>
      </c>
      <c r="H14" s="33">
        <v>43680</v>
      </c>
      <c r="I14" s="34">
        <f t="shared" si="0"/>
        <v>8290112</v>
      </c>
    </row>
    <row r="15" spans="1:9" x14ac:dyDescent="0.25">
      <c r="A15" s="15">
        <v>1012</v>
      </c>
      <c r="B15" s="16" t="s">
        <v>20</v>
      </c>
      <c r="C15" s="35">
        <v>138</v>
      </c>
      <c r="D15" s="36">
        <v>0</v>
      </c>
      <c r="E15" s="36">
        <v>1227</v>
      </c>
      <c r="F15" s="36">
        <v>0</v>
      </c>
      <c r="G15" s="36">
        <v>0</v>
      </c>
      <c r="H15" s="36">
        <v>870</v>
      </c>
      <c r="I15" s="37">
        <f t="shared" si="0"/>
        <v>2235</v>
      </c>
    </row>
    <row r="16" spans="1:9" x14ac:dyDescent="0.25">
      <c r="A16" s="15">
        <v>1013</v>
      </c>
      <c r="B16" s="16" t="s">
        <v>21</v>
      </c>
      <c r="C16" s="32">
        <v>62645511</v>
      </c>
      <c r="D16" s="33">
        <v>20209008</v>
      </c>
      <c r="E16" s="33">
        <v>2985772</v>
      </c>
      <c r="F16" s="33">
        <v>44354</v>
      </c>
      <c r="G16" s="33">
        <v>0</v>
      </c>
      <c r="H16" s="33">
        <v>473205</v>
      </c>
      <c r="I16" s="34">
        <f t="shared" si="0"/>
        <v>86357850</v>
      </c>
    </row>
    <row r="17" spans="1:9" x14ac:dyDescent="0.25">
      <c r="A17" s="15">
        <v>1014</v>
      </c>
      <c r="B17" s="16" t="s">
        <v>22</v>
      </c>
      <c r="C17" s="35">
        <v>0</v>
      </c>
      <c r="D17" s="36">
        <v>0</v>
      </c>
      <c r="E17" s="36">
        <v>393</v>
      </c>
      <c r="F17" s="36">
        <v>0</v>
      </c>
      <c r="G17" s="36">
        <v>0</v>
      </c>
      <c r="H17" s="36">
        <v>0</v>
      </c>
      <c r="I17" s="37">
        <f t="shared" si="0"/>
        <v>393</v>
      </c>
    </row>
    <row r="18" spans="1:9" x14ac:dyDescent="0.25">
      <c r="A18" s="15">
        <v>1016</v>
      </c>
      <c r="B18" s="16" t="s">
        <v>23</v>
      </c>
      <c r="C18" s="32">
        <v>74404575</v>
      </c>
      <c r="D18" s="33">
        <v>22810969</v>
      </c>
      <c r="E18" s="33">
        <v>3768102</v>
      </c>
      <c r="F18" s="33">
        <v>110130</v>
      </c>
      <c r="G18" s="33">
        <v>0</v>
      </c>
      <c r="H18" s="33">
        <v>761420</v>
      </c>
      <c r="I18" s="34">
        <f t="shared" si="0"/>
        <v>101855196</v>
      </c>
    </row>
    <row r="19" spans="1:9" x14ac:dyDescent="0.25">
      <c r="A19" s="15">
        <v>1017</v>
      </c>
      <c r="B19" s="16" t="s">
        <v>24</v>
      </c>
      <c r="C19" s="35">
        <v>41076536</v>
      </c>
      <c r="D19" s="36">
        <v>3035297</v>
      </c>
      <c r="E19" s="36">
        <v>1801462</v>
      </c>
      <c r="F19" s="36">
        <v>40164</v>
      </c>
      <c r="G19" s="36">
        <v>0</v>
      </c>
      <c r="H19" s="36">
        <v>236888</v>
      </c>
      <c r="I19" s="37">
        <f t="shared" si="0"/>
        <v>46190347</v>
      </c>
    </row>
    <row r="20" spans="1:9" x14ac:dyDescent="0.25">
      <c r="A20" s="15">
        <v>1018</v>
      </c>
      <c r="B20" s="16" t="s">
        <v>25</v>
      </c>
      <c r="C20" s="32">
        <v>46</v>
      </c>
      <c r="D20" s="33">
        <v>0</v>
      </c>
      <c r="E20" s="33">
        <v>409</v>
      </c>
      <c r="F20" s="33">
        <v>0</v>
      </c>
      <c r="G20" s="33">
        <v>0</v>
      </c>
      <c r="H20" s="33">
        <v>290</v>
      </c>
      <c r="I20" s="34">
        <f t="shared" si="0"/>
        <v>745</v>
      </c>
    </row>
    <row r="21" spans="1:9" x14ac:dyDescent="0.25">
      <c r="A21" s="15">
        <v>1019</v>
      </c>
      <c r="B21" s="16" t="s">
        <v>26</v>
      </c>
      <c r="C21" s="35">
        <v>10150043</v>
      </c>
      <c r="D21" s="36">
        <v>1714289</v>
      </c>
      <c r="E21" s="36">
        <v>434187</v>
      </c>
      <c r="F21" s="36">
        <v>25930</v>
      </c>
      <c r="G21" s="36">
        <v>0</v>
      </c>
      <c r="H21" s="36">
        <v>191099</v>
      </c>
      <c r="I21" s="37">
        <f t="shared" si="0"/>
        <v>12515548</v>
      </c>
    </row>
    <row r="22" spans="1:9" x14ac:dyDescent="0.25">
      <c r="A22" s="15">
        <v>1020</v>
      </c>
      <c r="B22" s="16" t="s">
        <v>27</v>
      </c>
      <c r="C22" s="32">
        <v>247364</v>
      </c>
      <c r="D22" s="33">
        <v>65385</v>
      </c>
      <c r="E22" s="33">
        <v>6047</v>
      </c>
      <c r="F22" s="33">
        <v>0</v>
      </c>
      <c r="G22" s="33">
        <v>0</v>
      </c>
      <c r="H22" s="33">
        <v>530</v>
      </c>
      <c r="I22" s="34">
        <f t="shared" si="0"/>
        <v>319326</v>
      </c>
    </row>
    <row r="23" spans="1:9" x14ac:dyDescent="0.25">
      <c r="A23" s="15">
        <v>1022</v>
      </c>
      <c r="B23" s="16" t="s">
        <v>28</v>
      </c>
      <c r="C23" s="35">
        <v>0</v>
      </c>
      <c r="D23" s="36">
        <v>0</v>
      </c>
      <c r="E23" s="36">
        <v>0</v>
      </c>
      <c r="F23" s="36">
        <v>0</v>
      </c>
      <c r="G23" s="36">
        <v>0</v>
      </c>
      <c r="H23" s="36">
        <v>0</v>
      </c>
      <c r="I23" s="37">
        <f t="shared" si="0"/>
        <v>0</v>
      </c>
    </row>
    <row r="24" spans="1:9" x14ac:dyDescent="0.25">
      <c r="A24" s="15">
        <v>1023</v>
      </c>
      <c r="B24" s="16" t="s">
        <v>29</v>
      </c>
      <c r="C24" s="32">
        <v>12307880</v>
      </c>
      <c r="D24" s="33">
        <v>2173935</v>
      </c>
      <c r="E24" s="33">
        <v>477493</v>
      </c>
      <c r="F24" s="33">
        <v>156829</v>
      </c>
      <c r="G24" s="33">
        <v>0</v>
      </c>
      <c r="H24" s="33">
        <v>180110</v>
      </c>
      <c r="I24" s="34">
        <f t="shared" si="0"/>
        <v>15296247</v>
      </c>
    </row>
    <row r="25" spans="1:9" x14ac:dyDescent="0.25">
      <c r="A25" s="15">
        <v>1024</v>
      </c>
      <c r="B25" s="16" t="s">
        <v>30</v>
      </c>
      <c r="C25" s="35">
        <v>295387761</v>
      </c>
      <c r="D25" s="36">
        <v>25485587</v>
      </c>
      <c r="E25" s="36">
        <v>6518815</v>
      </c>
      <c r="F25" s="36">
        <v>4663227</v>
      </c>
      <c r="G25" s="36">
        <v>0</v>
      </c>
      <c r="H25" s="36">
        <v>1896084</v>
      </c>
      <c r="I25" s="37">
        <f t="shared" si="0"/>
        <v>333951474</v>
      </c>
    </row>
    <row r="26" spans="1:9" x14ac:dyDescent="0.25">
      <c r="A26" s="15">
        <v>1025</v>
      </c>
      <c r="B26" s="16" t="s">
        <v>31</v>
      </c>
      <c r="C26" s="32">
        <v>104934</v>
      </c>
      <c r="D26" s="33">
        <v>0</v>
      </c>
      <c r="E26" s="33">
        <v>7178</v>
      </c>
      <c r="F26" s="33">
        <v>0</v>
      </c>
      <c r="G26" s="33">
        <v>0</v>
      </c>
      <c r="H26" s="33">
        <v>7540</v>
      </c>
      <c r="I26" s="34">
        <f t="shared" si="0"/>
        <v>119652</v>
      </c>
    </row>
    <row r="27" spans="1:9" x14ac:dyDescent="0.25">
      <c r="A27" s="15">
        <v>1026</v>
      </c>
      <c r="B27" s="16" t="s">
        <v>32</v>
      </c>
      <c r="C27" s="35">
        <v>19126</v>
      </c>
      <c r="D27" s="36">
        <v>0</v>
      </c>
      <c r="E27" s="36">
        <v>0</v>
      </c>
      <c r="F27" s="36">
        <v>0</v>
      </c>
      <c r="G27" s="36">
        <v>0</v>
      </c>
      <c r="H27" s="36">
        <v>2320</v>
      </c>
      <c r="I27" s="37">
        <f t="shared" si="0"/>
        <v>21446</v>
      </c>
    </row>
    <row r="28" spans="1:9" x14ac:dyDescent="0.25">
      <c r="A28" s="15">
        <v>1027</v>
      </c>
      <c r="B28" s="16" t="s">
        <v>33</v>
      </c>
      <c r="C28" s="32">
        <v>14532949</v>
      </c>
      <c r="D28" s="33">
        <v>134044</v>
      </c>
      <c r="E28" s="33">
        <v>131986</v>
      </c>
      <c r="F28" s="33">
        <v>405538</v>
      </c>
      <c r="G28" s="33">
        <v>0</v>
      </c>
      <c r="H28" s="33">
        <v>133430</v>
      </c>
      <c r="I28" s="34">
        <f t="shared" si="0"/>
        <v>15337947</v>
      </c>
    </row>
    <row r="29" spans="1:9" x14ac:dyDescent="0.25">
      <c r="A29" s="15">
        <v>1028</v>
      </c>
      <c r="B29" s="16" t="s">
        <v>34</v>
      </c>
      <c r="C29" s="35">
        <v>1049517</v>
      </c>
      <c r="D29" s="36">
        <v>143670</v>
      </c>
      <c r="E29" s="36">
        <v>74864</v>
      </c>
      <c r="F29" s="36">
        <v>0</v>
      </c>
      <c r="G29" s="36">
        <v>0</v>
      </c>
      <c r="H29" s="36">
        <v>22423</v>
      </c>
      <c r="I29" s="37">
        <f t="shared" si="0"/>
        <v>1290474</v>
      </c>
    </row>
    <row r="30" spans="1:9" x14ac:dyDescent="0.25">
      <c r="A30" s="15">
        <v>1030</v>
      </c>
      <c r="B30" s="16" t="s">
        <v>35</v>
      </c>
      <c r="C30" s="32">
        <v>17501231</v>
      </c>
      <c r="D30" s="33">
        <v>2073751</v>
      </c>
      <c r="E30" s="33">
        <v>605763</v>
      </c>
      <c r="F30" s="33">
        <v>94587</v>
      </c>
      <c r="G30" s="33">
        <v>0</v>
      </c>
      <c r="H30" s="33">
        <v>275541</v>
      </c>
      <c r="I30" s="34">
        <f t="shared" si="0"/>
        <v>20550873</v>
      </c>
    </row>
    <row r="31" spans="1:9" x14ac:dyDescent="0.25">
      <c r="A31" s="15">
        <v>1031</v>
      </c>
      <c r="B31" s="16" t="s">
        <v>36</v>
      </c>
      <c r="C31" s="35">
        <v>0</v>
      </c>
      <c r="D31" s="36">
        <v>0</v>
      </c>
      <c r="E31" s="36">
        <v>0</v>
      </c>
      <c r="F31" s="36">
        <v>0</v>
      </c>
      <c r="G31" s="36">
        <v>0</v>
      </c>
      <c r="H31" s="36">
        <v>0</v>
      </c>
      <c r="I31" s="37">
        <f t="shared" si="0"/>
        <v>0</v>
      </c>
    </row>
    <row r="32" spans="1:9" x14ac:dyDescent="0.25">
      <c r="A32" s="15">
        <v>1033</v>
      </c>
      <c r="B32" s="16" t="s">
        <v>37</v>
      </c>
      <c r="C32" s="32">
        <v>80999</v>
      </c>
      <c r="D32" s="33">
        <v>13003</v>
      </c>
      <c r="E32" s="33">
        <v>11011</v>
      </c>
      <c r="F32" s="33">
        <v>0</v>
      </c>
      <c r="G32" s="33">
        <v>0</v>
      </c>
      <c r="H32" s="33">
        <v>8410</v>
      </c>
      <c r="I32" s="34">
        <f t="shared" si="0"/>
        <v>113423</v>
      </c>
    </row>
    <row r="33" spans="1:9" x14ac:dyDescent="0.25">
      <c r="A33" s="15">
        <v>1034</v>
      </c>
      <c r="B33" s="16" t="s">
        <v>38</v>
      </c>
      <c r="C33" s="35">
        <v>149390</v>
      </c>
      <c r="D33" s="36">
        <v>0</v>
      </c>
      <c r="E33" s="36">
        <v>818</v>
      </c>
      <c r="F33" s="36">
        <v>0</v>
      </c>
      <c r="G33" s="36">
        <v>0</v>
      </c>
      <c r="H33" s="36">
        <v>4060</v>
      </c>
      <c r="I33" s="37">
        <f t="shared" si="0"/>
        <v>154268</v>
      </c>
    </row>
    <row r="34" spans="1:9" x14ac:dyDescent="0.25">
      <c r="A34" s="15">
        <v>1037</v>
      </c>
      <c r="B34" s="16" t="s">
        <v>39</v>
      </c>
      <c r="C34" s="32">
        <v>690</v>
      </c>
      <c r="D34" s="33">
        <v>0</v>
      </c>
      <c r="E34" s="33">
        <v>15542</v>
      </c>
      <c r="F34" s="33">
        <v>0</v>
      </c>
      <c r="G34" s="33">
        <v>0</v>
      </c>
      <c r="H34" s="33">
        <v>4350</v>
      </c>
      <c r="I34" s="34">
        <f t="shared" si="0"/>
        <v>20582</v>
      </c>
    </row>
    <row r="35" spans="1:9" x14ac:dyDescent="0.25">
      <c r="A35" s="15">
        <v>1038</v>
      </c>
      <c r="B35" s="16" t="s">
        <v>40</v>
      </c>
      <c r="C35" s="35">
        <v>690</v>
      </c>
      <c r="D35" s="36">
        <v>0</v>
      </c>
      <c r="E35" s="36">
        <v>2454</v>
      </c>
      <c r="F35" s="36">
        <v>0</v>
      </c>
      <c r="G35" s="36">
        <v>0</v>
      </c>
      <c r="H35" s="36">
        <v>4350</v>
      </c>
      <c r="I35" s="37">
        <f t="shared" si="0"/>
        <v>7494</v>
      </c>
    </row>
    <row r="36" spans="1:9" x14ac:dyDescent="0.25">
      <c r="A36" s="15">
        <v>1039</v>
      </c>
      <c r="B36" s="16" t="s">
        <v>41</v>
      </c>
      <c r="C36" s="32">
        <v>78750</v>
      </c>
      <c r="D36" s="33">
        <v>54769</v>
      </c>
      <c r="E36" s="33">
        <v>8796</v>
      </c>
      <c r="F36" s="33">
        <v>0</v>
      </c>
      <c r="G36" s="33">
        <v>0</v>
      </c>
      <c r="H36" s="33">
        <v>19915</v>
      </c>
      <c r="I36" s="34">
        <f t="shared" si="0"/>
        <v>162230</v>
      </c>
    </row>
    <row r="37" spans="1:9" x14ac:dyDescent="0.25">
      <c r="A37" s="15">
        <v>1040</v>
      </c>
      <c r="B37" s="16" t="s">
        <v>42</v>
      </c>
      <c r="C37" s="35">
        <v>32300957</v>
      </c>
      <c r="D37" s="36">
        <v>4725557</v>
      </c>
      <c r="E37" s="36">
        <v>1254944</v>
      </c>
      <c r="F37" s="36">
        <v>934175</v>
      </c>
      <c r="G37" s="36">
        <v>0</v>
      </c>
      <c r="H37" s="36">
        <v>603012</v>
      </c>
      <c r="I37" s="37">
        <f t="shared" si="0"/>
        <v>39818645</v>
      </c>
    </row>
    <row r="38" spans="1:9" x14ac:dyDescent="0.25">
      <c r="A38" s="15">
        <v>1042</v>
      </c>
      <c r="B38" s="16" t="s">
        <v>43</v>
      </c>
      <c r="C38" s="32">
        <v>46</v>
      </c>
      <c r="D38" s="33">
        <v>0</v>
      </c>
      <c r="E38" s="33">
        <v>0</v>
      </c>
      <c r="F38" s="33">
        <v>0</v>
      </c>
      <c r="G38" s="33">
        <v>0</v>
      </c>
      <c r="H38" s="33">
        <v>290</v>
      </c>
      <c r="I38" s="34">
        <f t="shared" si="0"/>
        <v>336</v>
      </c>
    </row>
    <row r="39" spans="1:9" x14ac:dyDescent="0.25">
      <c r="A39" s="15">
        <v>1043</v>
      </c>
      <c r="B39" s="16" t="s">
        <v>44</v>
      </c>
      <c r="C39" s="35">
        <v>19435616</v>
      </c>
      <c r="D39" s="36">
        <v>7568349</v>
      </c>
      <c r="E39" s="36">
        <v>966011</v>
      </c>
      <c r="F39" s="36">
        <v>253449</v>
      </c>
      <c r="G39" s="36">
        <v>0</v>
      </c>
      <c r="H39" s="36">
        <v>57659</v>
      </c>
      <c r="I39" s="37">
        <f t="shared" si="0"/>
        <v>28281084</v>
      </c>
    </row>
    <row r="40" spans="1:9" x14ac:dyDescent="0.25">
      <c r="A40" s="15">
        <v>1044</v>
      </c>
      <c r="B40" s="16" t="s">
        <v>45</v>
      </c>
      <c r="C40" s="32">
        <v>7078007</v>
      </c>
      <c r="D40" s="33">
        <v>479475</v>
      </c>
      <c r="E40" s="33">
        <v>44368</v>
      </c>
      <c r="F40" s="33">
        <v>0</v>
      </c>
      <c r="G40" s="33">
        <v>0</v>
      </c>
      <c r="H40" s="33">
        <v>22330</v>
      </c>
      <c r="I40" s="34">
        <f t="shared" si="0"/>
        <v>7624180</v>
      </c>
    </row>
    <row r="41" spans="1:9" x14ac:dyDescent="0.25">
      <c r="A41" s="15">
        <v>1046</v>
      </c>
      <c r="B41" s="16" t="s">
        <v>46</v>
      </c>
      <c r="C41" s="35">
        <v>329564</v>
      </c>
      <c r="D41" s="36">
        <v>0</v>
      </c>
      <c r="E41" s="36">
        <v>802</v>
      </c>
      <c r="F41" s="36">
        <v>0</v>
      </c>
      <c r="G41" s="36">
        <v>0</v>
      </c>
      <c r="H41" s="36">
        <v>6740</v>
      </c>
      <c r="I41" s="37">
        <f t="shared" si="0"/>
        <v>337106</v>
      </c>
    </row>
    <row r="42" spans="1:9" x14ac:dyDescent="0.25">
      <c r="A42" s="15">
        <v>1047</v>
      </c>
      <c r="B42" s="16" t="s">
        <v>47</v>
      </c>
      <c r="C42" s="32">
        <v>15332869</v>
      </c>
      <c r="D42" s="33">
        <v>2551473</v>
      </c>
      <c r="E42" s="33">
        <v>1034847</v>
      </c>
      <c r="F42" s="33">
        <v>0</v>
      </c>
      <c r="G42" s="33">
        <v>0</v>
      </c>
      <c r="H42" s="33">
        <v>225352</v>
      </c>
      <c r="I42" s="34">
        <f t="shared" si="0"/>
        <v>19144541</v>
      </c>
    </row>
    <row r="43" spans="1:9" x14ac:dyDescent="0.25">
      <c r="A43" s="15">
        <v>1048</v>
      </c>
      <c r="B43" s="16" t="s">
        <v>48</v>
      </c>
      <c r="C43" s="35">
        <v>24558356</v>
      </c>
      <c r="D43" s="36">
        <v>1250241</v>
      </c>
      <c r="E43" s="36">
        <v>1168034</v>
      </c>
      <c r="F43" s="36">
        <v>51145</v>
      </c>
      <c r="G43" s="36">
        <v>0</v>
      </c>
      <c r="H43" s="36">
        <v>307356</v>
      </c>
      <c r="I43" s="37">
        <f t="shared" si="0"/>
        <v>27335132</v>
      </c>
    </row>
    <row r="44" spans="1:9" x14ac:dyDescent="0.25">
      <c r="A44" s="15">
        <v>1050</v>
      </c>
      <c r="B44" s="16" t="s">
        <v>49</v>
      </c>
      <c r="C44" s="32">
        <v>0</v>
      </c>
      <c r="D44" s="33">
        <v>0</v>
      </c>
      <c r="E44" s="33">
        <v>0</v>
      </c>
      <c r="F44" s="33">
        <v>0</v>
      </c>
      <c r="G44" s="33">
        <v>0</v>
      </c>
      <c r="H44" s="33">
        <v>0</v>
      </c>
      <c r="I44" s="34">
        <f t="shared" si="0"/>
        <v>0</v>
      </c>
    </row>
    <row r="45" spans="1:9" x14ac:dyDescent="0.25">
      <c r="A45" s="15">
        <v>1052</v>
      </c>
      <c r="B45" s="16" t="s">
        <v>50</v>
      </c>
      <c r="C45" s="35">
        <v>4816262</v>
      </c>
      <c r="D45" s="36">
        <v>162449</v>
      </c>
      <c r="E45" s="36">
        <v>143788</v>
      </c>
      <c r="F45" s="36">
        <v>0</v>
      </c>
      <c r="G45" s="36">
        <v>0</v>
      </c>
      <c r="H45" s="36">
        <v>88940</v>
      </c>
      <c r="I45" s="37">
        <f t="shared" si="0"/>
        <v>5211439</v>
      </c>
    </row>
    <row r="46" spans="1:9" x14ac:dyDescent="0.25">
      <c r="A46" s="15">
        <v>1054</v>
      </c>
      <c r="B46" s="16" t="s">
        <v>51</v>
      </c>
      <c r="C46" s="32">
        <v>14468588</v>
      </c>
      <c r="D46" s="33">
        <v>1412126</v>
      </c>
      <c r="E46" s="33">
        <v>723619</v>
      </c>
      <c r="F46" s="33">
        <v>0</v>
      </c>
      <c r="G46" s="33">
        <v>0</v>
      </c>
      <c r="H46" s="33">
        <v>255405</v>
      </c>
      <c r="I46" s="34">
        <f t="shared" si="0"/>
        <v>16859738</v>
      </c>
    </row>
    <row r="47" spans="1:9" x14ac:dyDescent="0.25">
      <c r="A47" s="15">
        <v>1055</v>
      </c>
      <c r="B47" s="16" t="s">
        <v>52</v>
      </c>
      <c r="C47" s="35">
        <v>784298</v>
      </c>
      <c r="D47" s="36">
        <v>30180</v>
      </c>
      <c r="E47" s="36">
        <v>19318</v>
      </c>
      <c r="F47" s="36">
        <v>0</v>
      </c>
      <c r="G47" s="36">
        <v>0</v>
      </c>
      <c r="H47" s="36">
        <v>6960</v>
      </c>
      <c r="I47" s="37">
        <f t="shared" si="0"/>
        <v>840756</v>
      </c>
    </row>
    <row r="48" spans="1:9" x14ac:dyDescent="0.25">
      <c r="A48" s="15">
        <v>1057</v>
      </c>
      <c r="B48" s="16" t="s">
        <v>53</v>
      </c>
      <c r="C48" s="32">
        <v>3071108</v>
      </c>
      <c r="D48" s="33">
        <v>0</v>
      </c>
      <c r="E48" s="33">
        <v>7996</v>
      </c>
      <c r="F48" s="33">
        <v>0</v>
      </c>
      <c r="G48" s="33">
        <v>0</v>
      </c>
      <c r="H48" s="33">
        <v>14780</v>
      </c>
      <c r="I48" s="34">
        <f t="shared" si="0"/>
        <v>3093884</v>
      </c>
    </row>
    <row r="49" spans="1:9" x14ac:dyDescent="0.25">
      <c r="A49" s="15">
        <v>1058</v>
      </c>
      <c r="B49" s="16" t="s">
        <v>54</v>
      </c>
      <c r="C49" s="35">
        <v>987853</v>
      </c>
      <c r="D49" s="36">
        <v>266018</v>
      </c>
      <c r="E49" s="36">
        <v>39002</v>
      </c>
      <c r="F49" s="36">
        <v>0</v>
      </c>
      <c r="G49" s="36">
        <v>0</v>
      </c>
      <c r="H49" s="36">
        <v>9280</v>
      </c>
      <c r="I49" s="37">
        <f t="shared" si="0"/>
        <v>1302153</v>
      </c>
    </row>
    <row r="50" spans="1:9" x14ac:dyDescent="0.25">
      <c r="A50" s="15">
        <v>1062</v>
      </c>
      <c r="B50" s="16" t="s">
        <v>55</v>
      </c>
      <c r="C50" s="32">
        <v>3893594</v>
      </c>
      <c r="D50" s="33">
        <v>177545</v>
      </c>
      <c r="E50" s="33">
        <v>206994</v>
      </c>
      <c r="F50" s="33">
        <v>0</v>
      </c>
      <c r="G50" s="33">
        <v>0</v>
      </c>
      <c r="H50" s="33">
        <v>74713</v>
      </c>
      <c r="I50" s="34">
        <f t="shared" si="0"/>
        <v>4352846</v>
      </c>
    </row>
    <row r="51" spans="1:9" x14ac:dyDescent="0.25">
      <c r="A51" s="15">
        <v>1065</v>
      </c>
      <c r="B51" s="16" t="s">
        <v>56</v>
      </c>
      <c r="C51" s="35">
        <v>31188515</v>
      </c>
      <c r="D51" s="36">
        <v>3968764</v>
      </c>
      <c r="E51" s="36">
        <v>909237</v>
      </c>
      <c r="F51" s="36">
        <v>40038</v>
      </c>
      <c r="G51" s="36">
        <v>0</v>
      </c>
      <c r="H51" s="36">
        <v>252769</v>
      </c>
      <c r="I51" s="37">
        <f t="shared" si="0"/>
        <v>36359323</v>
      </c>
    </row>
    <row r="52" spans="1:9" x14ac:dyDescent="0.25">
      <c r="A52" s="15">
        <v>1066</v>
      </c>
      <c r="B52" s="16" t="s">
        <v>57</v>
      </c>
      <c r="C52" s="32">
        <v>12540620</v>
      </c>
      <c r="D52" s="33">
        <v>2529751</v>
      </c>
      <c r="E52" s="33">
        <v>392828</v>
      </c>
      <c r="F52" s="33">
        <v>0</v>
      </c>
      <c r="G52" s="33">
        <v>0</v>
      </c>
      <c r="H52" s="33">
        <v>136745</v>
      </c>
      <c r="I52" s="34">
        <f t="shared" si="0"/>
        <v>15599944</v>
      </c>
    </row>
    <row r="53" spans="1:9" x14ac:dyDescent="0.25">
      <c r="A53" s="15">
        <v>1067</v>
      </c>
      <c r="B53" s="16" t="s">
        <v>58</v>
      </c>
      <c r="C53" s="35">
        <v>14971744</v>
      </c>
      <c r="D53" s="36">
        <v>0</v>
      </c>
      <c r="E53" s="36">
        <v>0</v>
      </c>
      <c r="F53" s="36">
        <v>0</v>
      </c>
      <c r="G53" s="36">
        <v>0</v>
      </c>
      <c r="H53" s="36">
        <v>10440</v>
      </c>
      <c r="I53" s="37">
        <f t="shared" si="0"/>
        <v>14982184</v>
      </c>
    </row>
    <row r="54" spans="1:9" x14ac:dyDescent="0.25">
      <c r="A54" s="15">
        <v>1068</v>
      </c>
      <c r="B54" s="16" t="s">
        <v>59</v>
      </c>
      <c r="C54" s="32">
        <v>0</v>
      </c>
      <c r="D54" s="33">
        <v>0</v>
      </c>
      <c r="E54" s="33">
        <v>0</v>
      </c>
      <c r="F54" s="33">
        <v>0</v>
      </c>
      <c r="G54" s="33">
        <v>0</v>
      </c>
      <c r="H54" s="33">
        <v>0</v>
      </c>
      <c r="I54" s="34">
        <f t="shared" si="0"/>
        <v>0</v>
      </c>
    </row>
    <row r="55" spans="1:9" x14ac:dyDescent="0.25">
      <c r="A55" s="15">
        <v>1069</v>
      </c>
      <c r="B55" s="16" t="s">
        <v>60</v>
      </c>
      <c r="C55" s="35">
        <v>138</v>
      </c>
      <c r="D55" s="36">
        <v>1973</v>
      </c>
      <c r="E55" s="36">
        <v>2782</v>
      </c>
      <c r="F55" s="36">
        <v>0</v>
      </c>
      <c r="G55" s="36">
        <v>0</v>
      </c>
      <c r="H55" s="36">
        <v>899</v>
      </c>
      <c r="I55" s="37">
        <f t="shared" si="0"/>
        <v>5792</v>
      </c>
    </row>
    <row r="56" spans="1:9" ht="15" customHeight="1" x14ac:dyDescent="0.25">
      <c r="A56" s="15">
        <v>1070</v>
      </c>
      <c r="B56" s="16" t="s">
        <v>61</v>
      </c>
      <c r="C56" s="32">
        <v>46836431</v>
      </c>
      <c r="D56" s="33">
        <v>4642409</v>
      </c>
      <c r="E56" s="33">
        <v>2104021</v>
      </c>
      <c r="F56" s="33">
        <v>0</v>
      </c>
      <c r="G56" s="33">
        <v>0</v>
      </c>
      <c r="H56" s="33">
        <v>264267</v>
      </c>
      <c r="I56" s="34">
        <f t="shared" si="0"/>
        <v>53847128</v>
      </c>
    </row>
    <row r="57" spans="1:9" x14ac:dyDescent="0.25">
      <c r="A57" s="13"/>
      <c r="B57" s="18" t="s">
        <v>62</v>
      </c>
      <c r="C57" s="19">
        <f t="shared" ref="C57:I57" si="1">SUM(C7:C56)</f>
        <v>786321312</v>
      </c>
      <c r="D57" s="19">
        <f t="shared" si="1"/>
        <v>115373095</v>
      </c>
      <c r="E57" s="19">
        <f t="shared" si="1"/>
        <v>27540448</v>
      </c>
      <c r="F57" s="19">
        <f t="shared" si="1"/>
        <v>7045552</v>
      </c>
      <c r="G57" s="19">
        <f t="shared" si="1"/>
        <v>0</v>
      </c>
      <c r="H57" s="19">
        <f t="shared" si="1"/>
        <v>7012282</v>
      </c>
      <c r="I57" s="19">
        <f t="shared" si="1"/>
        <v>943292689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6A9299-9B9C-4FFA-A1F1-2DE2E29DAE1B}">
  <dimension ref="A1:I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19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64</v>
      </c>
      <c r="B4" s="22"/>
      <c r="C4" s="22"/>
      <c r="D4" s="22"/>
      <c r="E4" s="22"/>
      <c r="F4" s="22"/>
      <c r="G4" s="22"/>
      <c r="H4" s="22"/>
      <c r="I4" s="22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4">
        <f>SUM(C7:H7)</f>
        <v>0</v>
      </c>
    </row>
    <row r="8" spans="1:9" x14ac:dyDescent="0.25">
      <c r="A8" s="15">
        <v>1002</v>
      </c>
      <c r="B8" s="16" t="s">
        <v>13</v>
      </c>
      <c r="C8" s="25">
        <v>0</v>
      </c>
      <c r="D8" s="25">
        <v>0</v>
      </c>
      <c r="E8" s="25">
        <v>0</v>
      </c>
      <c r="F8" s="25">
        <v>0</v>
      </c>
      <c r="G8" s="25">
        <v>0</v>
      </c>
      <c r="H8" s="25">
        <v>0</v>
      </c>
      <c r="I8" s="26">
        <f t="shared" ref="I8:I56" si="0">SUM(C8:H8)</f>
        <v>0</v>
      </c>
    </row>
    <row r="9" spans="1:9" x14ac:dyDescent="0.25">
      <c r="A9" s="15">
        <v>1005</v>
      </c>
      <c r="B9" s="16" t="s">
        <v>14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8">
        <f t="shared" si="0"/>
        <v>0</v>
      </c>
    </row>
    <row r="10" spans="1:9" x14ac:dyDescent="0.25">
      <c r="A10" s="15">
        <v>1006</v>
      </c>
      <c r="B10" s="16" t="s">
        <v>15</v>
      </c>
      <c r="C10" s="25">
        <v>0</v>
      </c>
      <c r="D10" s="25">
        <v>0</v>
      </c>
      <c r="E10" s="25">
        <v>0</v>
      </c>
      <c r="F10" s="25">
        <v>0</v>
      </c>
      <c r="G10" s="25">
        <v>0</v>
      </c>
      <c r="H10" s="25">
        <v>0</v>
      </c>
      <c r="I10" s="26">
        <f t="shared" si="0"/>
        <v>0</v>
      </c>
    </row>
    <row r="11" spans="1:9" x14ac:dyDescent="0.25">
      <c r="A11" s="15">
        <v>1007</v>
      </c>
      <c r="B11" s="16" t="s">
        <v>16</v>
      </c>
      <c r="C11" s="27">
        <v>10315052</v>
      </c>
      <c r="D11" s="27">
        <v>1481865</v>
      </c>
      <c r="E11" s="27">
        <v>264517</v>
      </c>
      <c r="F11" s="27">
        <v>31351</v>
      </c>
      <c r="G11" s="27">
        <v>0</v>
      </c>
      <c r="H11" s="27">
        <v>101111</v>
      </c>
      <c r="I11" s="28">
        <f t="shared" si="0"/>
        <v>12193896</v>
      </c>
    </row>
    <row r="12" spans="1:9" x14ac:dyDescent="0.25">
      <c r="A12" s="15">
        <v>1008</v>
      </c>
      <c r="B12" s="16" t="s">
        <v>17</v>
      </c>
      <c r="C12" s="25">
        <v>0</v>
      </c>
      <c r="D12" s="25">
        <v>0</v>
      </c>
      <c r="E12" s="25">
        <v>0</v>
      </c>
      <c r="F12" s="25">
        <v>0</v>
      </c>
      <c r="G12" s="25">
        <v>0</v>
      </c>
      <c r="H12" s="25">
        <v>0</v>
      </c>
      <c r="I12" s="26">
        <f t="shared" si="0"/>
        <v>0</v>
      </c>
    </row>
    <row r="13" spans="1:9" x14ac:dyDescent="0.25">
      <c r="A13" s="15">
        <v>1010</v>
      </c>
      <c r="B13" s="16" t="s">
        <v>18</v>
      </c>
      <c r="C13" s="27">
        <v>0</v>
      </c>
      <c r="D13" s="27">
        <v>0</v>
      </c>
      <c r="E13" s="27">
        <v>0</v>
      </c>
      <c r="F13" s="27">
        <v>0</v>
      </c>
      <c r="G13" s="27">
        <v>0</v>
      </c>
      <c r="H13" s="27">
        <v>0</v>
      </c>
      <c r="I13" s="28">
        <f t="shared" si="0"/>
        <v>0</v>
      </c>
    </row>
    <row r="14" spans="1:9" x14ac:dyDescent="0.25">
      <c r="A14" s="15">
        <v>1011</v>
      </c>
      <c r="B14" s="16" t="s">
        <v>19</v>
      </c>
      <c r="C14" s="25">
        <v>0</v>
      </c>
      <c r="D14" s="25">
        <v>0</v>
      </c>
      <c r="E14" s="25">
        <v>0</v>
      </c>
      <c r="F14" s="25">
        <v>0</v>
      </c>
      <c r="G14" s="25">
        <v>0</v>
      </c>
      <c r="H14" s="25">
        <v>5000</v>
      </c>
      <c r="I14" s="26">
        <f t="shared" si="0"/>
        <v>5000</v>
      </c>
    </row>
    <row r="15" spans="1:9" x14ac:dyDescent="0.25">
      <c r="A15" s="15">
        <v>1012</v>
      </c>
      <c r="B15" s="16" t="s">
        <v>20</v>
      </c>
      <c r="C15" s="27">
        <v>92</v>
      </c>
      <c r="D15" s="27">
        <v>0</v>
      </c>
      <c r="E15" s="27">
        <v>409</v>
      </c>
      <c r="F15" s="27">
        <v>0</v>
      </c>
      <c r="G15" s="27">
        <v>0</v>
      </c>
      <c r="H15" s="27">
        <v>580</v>
      </c>
      <c r="I15" s="28">
        <f t="shared" si="0"/>
        <v>1081</v>
      </c>
    </row>
    <row r="16" spans="1:9" x14ac:dyDescent="0.25">
      <c r="A16" s="15">
        <v>1013</v>
      </c>
      <c r="B16" s="16" t="s">
        <v>21</v>
      </c>
      <c r="C16" s="25">
        <v>782</v>
      </c>
      <c r="D16" s="25">
        <v>0</v>
      </c>
      <c r="E16" s="25">
        <v>11409</v>
      </c>
      <c r="F16" s="25">
        <v>0</v>
      </c>
      <c r="G16" s="25">
        <v>0</v>
      </c>
      <c r="H16" s="25">
        <v>4930</v>
      </c>
      <c r="I16" s="26">
        <f t="shared" si="0"/>
        <v>17121</v>
      </c>
    </row>
    <row r="17" spans="1:9" x14ac:dyDescent="0.25">
      <c r="A17" s="15">
        <v>1014</v>
      </c>
      <c r="B17" s="16" t="s">
        <v>22</v>
      </c>
      <c r="C17" s="27">
        <v>0</v>
      </c>
      <c r="D17" s="27">
        <v>0</v>
      </c>
      <c r="E17" s="27">
        <v>0</v>
      </c>
      <c r="F17" s="27">
        <v>0</v>
      </c>
      <c r="G17" s="27">
        <v>0</v>
      </c>
      <c r="H17" s="27">
        <v>0</v>
      </c>
      <c r="I17" s="28">
        <f t="shared" si="0"/>
        <v>0</v>
      </c>
    </row>
    <row r="18" spans="1:9" x14ac:dyDescent="0.25">
      <c r="A18" s="15">
        <v>1016</v>
      </c>
      <c r="B18" s="16" t="s">
        <v>23</v>
      </c>
      <c r="C18" s="25">
        <v>1690602</v>
      </c>
      <c r="D18" s="25">
        <v>310905</v>
      </c>
      <c r="E18" s="25">
        <v>126340</v>
      </c>
      <c r="F18" s="25">
        <v>0</v>
      </c>
      <c r="G18" s="25">
        <v>0</v>
      </c>
      <c r="H18" s="25">
        <v>18524</v>
      </c>
      <c r="I18" s="26">
        <f t="shared" si="0"/>
        <v>2146371</v>
      </c>
    </row>
    <row r="19" spans="1:9" x14ac:dyDescent="0.25">
      <c r="A19" s="15">
        <v>1017</v>
      </c>
      <c r="B19" s="16" t="s">
        <v>24</v>
      </c>
      <c r="C19" s="27">
        <v>8608946</v>
      </c>
      <c r="D19" s="27">
        <v>647302</v>
      </c>
      <c r="E19" s="27">
        <v>393859</v>
      </c>
      <c r="F19" s="27">
        <v>39832</v>
      </c>
      <c r="G19" s="27">
        <v>0</v>
      </c>
      <c r="H19" s="27">
        <v>141705</v>
      </c>
      <c r="I19" s="28">
        <f t="shared" si="0"/>
        <v>9831644</v>
      </c>
    </row>
    <row r="20" spans="1:9" x14ac:dyDescent="0.25">
      <c r="A20" s="15">
        <v>1018</v>
      </c>
      <c r="B20" s="16" t="s">
        <v>25</v>
      </c>
      <c r="C20" s="25">
        <v>14015883</v>
      </c>
      <c r="D20" s="25">
        <v>0</v>
      </c>
      <c r="E20" s="25">
        <v>408</v>
      </c>
      <c r="F20" s="25">
        <v>0</v>
      </c>
      <c r="G20" s="25">
        <v>0</v>
      </c>
      <c r="H20" s="25">
        <v>290</v>
      </c>
      <c r="I20" s="26">
        <f t="shared" si="0"/>
        <v>14016581</v>
      </c>
    </row>
    <row r="21" spans="1:9" x14ac:dyDescent="0.25">
      <c r="A21" s="15">
        <v>1019</v>
      </c>
      <c r="B21" s="16" t="s">
        <v>26</v>
      </c>
      <c r="C21" s="27">
        <v>2919538</v>
      </c>
      <c r="D21" s="27">
        <v>178263</v>
      </c>
      <c r="E21" s="27">
        <v>56963</v>
      </c>
      <c r="F21" s="27">
        <v>6179</v>
      </c>
      <c r="G21" s="27">
        <v>0</v>
      </c>
      <c r="H21" s="27">
        <v>73980</v>
      </c>
      <c r="I21" s="28">
        <f t="shared" si="0"/>
        <v>3234923</v>
      </c>
    </row>
    <row r="22" spans="1:9" x14ac:dyDescent="0.25">
      <c r="A22" s="15">
        <v>1020</v>
      </c>
      <c r="B22" s="16" t="s">
        <v>27</v>
      </c>
      <c r="C22" s="25">
        <v>92</v>
      </c>
      <c r="D22" s="25">
        <v>0</v>
      </c>
      <c r="E22" s="25">
        <v>0</v>
      </c>
      <c r="F22" s="25">
        <v>0</v>
      </c>
      <c r="G22" s="25">
        <v>0</v>
      </c>
      <c r="H22" s="25">
        <v>580</v>
      </c>
      <c r="I22" s="26">
        <f t="shared" si="0"/>
        <v>672</v>
      </c>
    </row>
    <row r="23" spans="1:9" x14ac:dyDescent="0.25">
      <c r="A23" s="15">
        <v>1022</v>
      </c>
      <c r="B23" s="16" t="s">
        <v>28</v>
      </c>
      <c r="C23" s="27">
        <v>0</v>
      </c>
      <c r="D23" s="27">
        <v>0</v>
      </c>
      <c r="E23" s="27">
        <v>0</v>
      </c>
      <c r="F23" s="27">
        <v>0</v>
      </c>
      <c r="G23" s="27">
        <v>0</v>
      </c>
      <c r="H23" s="27">
        <v>0</v>
      </c>
      <c r="I23" s="28">
        <f t="shared" si="0"/>
        <v>0</v>
      </c>
    </row>
    <row r="24" spans="1:9" x14ac:dyDescent="0.25">
      <c r="A24" s="15">
        <v>1023</v>
      </c>
      <c r="B24" s="16" t="s">
        <v>29</v>
      </c>
      <c r="C24" s="25">
        <v>2510891</v>
      </c>
      <c r="D24" s="25">
        <v>447142</v>
      </c>
      <c r="E24" s="25">
        <v>83771</v>
      </c>
      <c r="F24" s="25">
        <v>61878</v>
      </c>
      <c r="G24" s="25">
        <v>0</v>
      </c>
      <c r="H24" s="25">
        <v>83800</v>
      </c>
      <c r="I24" s="26">
        <f t="shared" si="0"/>
        <v>3187482</v>
      </c>
    </row>
    <row r="25" spans="1:9" x14ac:dyDescent="0.25">
      <c r="A25" s="15">
        <v>1024</v>
      </c>
      <c r="B25" s="16" t="s">
        <v>30</v>
      </c>
      <c r="C25" s="27">
        <v>70907581</v>
      </c>
      <c r="D25" s="27">
        <v>5366438</v>
      </c>
      <c r="E25" s="27">
        <v>1347321</v>
      </c>
      <c r="F25" s="27">
        <v>1252150</v>
      </c>
      <c r="G25" s="27">
        <v>0</v>
      </c>
      <c r="H25" s="27">
        <v>554393</v>
      </c>
      <c r="I25" s="28">
        <f t="shared" si="0"/>
        <v>79427883</v>
      </c>
    </row>
    <row r="26" spans="1:9" x14ac:dyDescent="0.25">
      <c r="A26" s="15">
        <v>1025</v>
      </c>
      <c r="B26" s="16" t="s">
        <v>31</v>
      </c>
      <c r="C26" s="25">
        <v>0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6">
        <f t="shared" si="0"/>
        <v>0</v>
      </c>
    </row>
    <row r="27" spans="1:9" x14ac:dyDescent="0.25">
      <c r="A27" s="15">
        <v>1026</v>
      </c>
      <c r="B27" s="16" t="s">
        <v>32</v>
      </c>
      <c r="C27" s="27">
        <v>276</v>
      </c>
      <c r="D27" s="27">
        <v>0</v>
      </c>
      <c r="E27" s="27">
        <v>0</v>
      </c>
      <c r="F27" s="27">
        <v>0</v>
      </c>
      <c r="G27" s="27">
        <v>0</v>
      </c>
      <c r="H27" s="27">
        <v>1740</v>
      </c>
      <c r="I27" s="28">
        <f t="shared" si="0"/>
        <v>2016</v>
      </c>
    </row>
    <row r="28" spans="1:9" x14ac:dyDescent="0.25">
      <c r="A28" s="15">
        <v>1027</v>
      </c>
      <c r="B28" s="16" t="s">
        <v>33</v>
      </c>
      <c r="C28" s="25">
        <v>73244861</v>
      </c>
      <c r="D28" s="25">
        <v>979049</v>
      </c>
      <c r="E28" s="25">
        <v>420570</v>
      </c>
      <c r="F28" s="25">
        <v>56311498</v>
      </c>
      <c r="G28" s="25">
        <v>5000</v>
      </c>
      <c r="H28" s="25">
        <v>572721</v>
      </c>
      <c r="I28" s="26">
        <f t="shared" si="0"/>
        <v>131533699</v>
      </c>
    </row>
    <row r="29" spans="1:9" x14ac:dyDescent="0.25">
      <c r="A29" s="15">
        <v>1028</v>
      </c>
      <c r="B29" s="16" t="s">
        <v>34</v>
      </c>
      <c r="C29" s="27">
        <v>1464774</v>
      </c>
      <c r="D29" s="27">
        <v>3</v>
      </c>
      <c r="E29" s="27">
        <v>72842</v>
      </c>
      <c r="F29" s="27">
        <v>0</v>
      </c>
      <c r="G29" s="27">
        <v>0</v>
      </c>
      <c r="H29" s="27">
        <v>1160</v>
      </c>
      <c r="I29" s="28">
        <f t="shared" si="0"/>
        <v>1538779</v>
      </c>
    </row>
    <row r="30" spans="1:9" x14ac:dyDescent="0.25">
      <c r="A30" s="15">
        <v>1030</v>
      </c>
      <c r="B30" s="16" t="s">
        <v>35</v>
      </c>
      <c r="C30" s="25">
        <v>2505861</v>
      </c>
      <c r="D30" s="25">
        <v>468864</v>
      </c>
      <c r="E30" s="25">
        <v>84934</v>
      </c>
      <c r="F30" s="25">
        <v>20941</v>
      </c>
      <c r="G30" s="25">
        <v>0</v>
      </c>
      <c r="H30" s="25">
        <v>127970</v>
      </c>
      <c r="I30" s="26">
        <f t="shared" si="0"/>
        <v>3208570</v>
      </c>
    </row>
    <row r="31" spans="1:9" x14ac:dyDescent="0.25">
      <c r="A31" s="15">
        <v>1031</v>
      </c>
      <c r="B31" s="16" t="s">
        <v>36</v>
      </c>
      <c r="C31" s="27">
        <v>0</v>
      </c>
      <c r="D31" s="27">
        <v>0</v>
      </c>
      <c r="E31" s="27">
        <v>0</v>
      </c>
      <c r="F31" s="27">
        <v>0</v>
      </c>
      <c r="G31" s="27">
        <v>0</v>
      </c>
      <c r="H31" s="27">
        <v>0</v>
      </c>
      <c r="I31" s="28">
        <f t="shared" si="0"/>
        <v>0</v>
      </c>
    </row>
    <row r="32" spans="1:9" x14ac:dyDescent="0.25">
      <c r="A32" s="15">
        <v>1033</v>
      </c>
      <c r="B32" s="16" t="s">
        <v>37</v>
      </c>
      <c r="C32" s="25">
        <v>19023854</v>
      </c>
      <c r="D32" s="25">
        <v>750</v>
      </c>
      <c r="E32" s="25">
        <v>944389</v>
      </c>
      <c r="F32" s="25">
        <v>0</v>
      </c>
      <c r="G32" s="25">
        <v>0</v>
      </c>
      <c r="H32" s="25">
        <v>6380</v>
      </c>
      <c r="I32" s="26">
        <f t="shared" si="0"/>
        <v>19975373</v>
      </c>
    </row>
    <row r="33" spans="1:9" x14ac:dyDescent="0.25">
      <c r="A33" s="15">
        <v>1034</v>
      </c>
      <c r="B33" s="16" t="s">
        <v>38</v>
      </c>
      <c r="C33" s="27">
        <v>43311</v>
      </c>
      <c r="D33" s="27">
        <v>81</v>
      </c>
      <c r="E33" s="27">
        <v>408</v>
      </c>
      <c r="F33" s="27">
        <v>0</v>
      </c>
      <c r="G33" s="27">
        <v>0</v>
      </c>
      <c r="H33" s="27">
        <v>4060</v>
      </c>
      <c r="I33" s="28">
        <f t="shared" si="0"/>
        <v>47860</v>
      </c>
    </row>
    <row r="34" spans="1:9" x14ac:dyDescent="0.25">
      <c r="A34" s="15">
        <v>1037</v>
      </c>
      <c r="B34" s="16" t="s">
        <v>39</v>
      </c>
      <c r="C34" s="25">
        <v>92</v>
      </c>
      <c r="D34" s="25">
        <v>0</v>
      </c>
      <c r="E34" s="25">
        <v>2857</v>
      </c>
      <c r="F34" s="25">
        <v>0</v>
      </c>
      <c r="G34" s="25">
        <v>0</v>
      </c>
      <c r="H34" s="25">
        <v>580</v>
      </c>
      <c r="I34" s="26">
        <f t="shared" si="0"/>
        <v>3529</v>
      </c>
    </row>
    <row r="35" spans="1:9" x14ac:dyDescent="0.25">
      <c r="A35" s="15">
        <v>1038</v>
      </c>
      <c r="B35" s="16" t="s">
        <v>40</v>
      </c>
      <c r="C35" s="27">
        <v>0</v>
      </c>
      <c r="D35" s="27">
        <v>0</v>
      </c>
      <c r="E35" s="27">
        <v>0</v>
      </c>
      <c r="F35" s="27">
        <v>0</v>
      </c>
      <c r="G35" s="27">
        <v>0</v>
      </c>
      <c r="H35" s="27">
        <v>0</v>
      </c>
      <c r="I35" s="28">
        <f t="shared" si="0"/>
        <v>0</v>
      </c>
    </row>
    <row r="36" spans="1:9" x14ac:dyDescent="0.25">
      <c r="A36" s="15">
        <v>1039</v>
      </c>
      <c r="B36" s="16" t="s">
        <v>41</v>
      </c>
      <c r="C36" s="25">
        <v>12966</v>
      </c>
      <c r="D36" s="25">
        <v>0</v>
      </c>
      <c r="E36" s="25">
        <v>0</v>
      </c>
      <c r="F36" s="25">
        <v>0</v>
      </c>
      <c r="G36" s="25">
        <v>0</v>
      </c>
      <c r="H36" s="25">
        <v>1450</v>
      </c>
      <c r="I36" s="26">
        <f t="shared" si="0"/>
        <v>14416</v>
      </c>
    </row>
    <row r="37" spans="1:9" x14ac:dyDescent="0.25">
      <c r="A37" s="15">
        <v>1040</v>
      </c>
      <c r="B37" s="16" t="s">
        <v>42</v>
      </c>
      <c r="C37" s="27">
        <v>63728984</v>
      </c>
      <c r="D37" s="27">
        <v>9250403</v>
      </c>
      <c r="E37" s="27">
        <v>2167364</v>
      </c>
      <c r="F37" s="27">
        <v>801848</v>
      </c>
      <c r="G37" s="27">
        <v>0</v>
      </c>
      <c r="H37" s="27">
        <v>1797907</v>
      </c>
      <c r="I37" s="28">
        <f t="shared" si="0"/>
        <v>77746506</v>
      </c>
    </row>
    <row r="38" spans="1:9" x14ac:dyDescent="0.25">
      <c r="A38" s="15">
        <v>1042</v>
      </c>
      <c r="B38" s="16" t="s">
        <v>43</v>
      </c>
      <c r="C38" s="25">
        <v>0</v>
      </c>
      <c r="D38" s="25">
        <v>0</v>
      </c>
      <c r="E38" s="25">
        <v>0</v>
      </c>
      <c r="F38" s="25">
        <v>0</v>
      </c>
      <c r="G38" s="25">
        <v>0</v>
      </c>
      <c r="H38" s="25">
        <v>0</v>
      </c>
      <c r="I38" s="26">
        <f t="shared" si="0"/>
        <v>0</v>
      </c>
    </row>
    <row r="39" spans="1:9" x14ac:dyDescent="0.25">
      <c r="A39" s="15">
        <v>1043</v>
      </c>
      <c r="B39" s="16" t="s">
        <v>44</v>
      </c>
      <c r="C39" s="27">
        <v>720691</v>
      </c>
      <c r="D39" s="27">
        <v>6561</v>
      </c>
      <c r="E39" s="27">
        <v>9183</v>
      </c>
      <c r="F39" s="27">
        <v>0</v>
      </c>
      <c r="G39" s="27">
        <v>0</v>
      </c>
      <c r="H39" s="27">
        <v>1160</v>
      </c>
      <c r="I39" s="28">
        <f t="shared" si="0"/>
        <v>737595</v>
      </c>
    </row>
    <row r="40" spans="1:9" x14ac:dyDescent="0.25">
      <c r="A40" s="15">
        <v>1044</v>
      </c>
      <c r="B40" s="16" t="s">
        <v>45</v>
      </c>
      <c r="C40" s="25">
        <v>136131</v>
      </c>
      <c r="D40" s="25">
        <v>47643</v>
      </c>
      <c r="E40" s="25">
        <v>7304</v>
      </c>
      <c r="F40" s="25">
        <v>0</v>
      </c>
      <c r="G40" s="25">
        <v>0</v>
      </c>
      <c r="H40" s="25">
        <v>2030</v>
      </c>
      <c r="I40" s="26">
        <f t="shared" si="0"/>
        <v>193108</v>
      </c>
    </row>
    <row r="41" spans="1:9" x14ac:dyDescent="0.25">
      <c r="A41" s="15">
        <v>1046</v>
      </c>
      <c r="B41" s="16" t="s">
        <v>46</v>
      </c>
      <c r="C41" s="27">
        <v>0</v>
      </c>
      <c r="D41" s="27">
        <v>0</v>
      </c>
      <c r="E41" s="27">
        <v>0</v>
      </c>
      <c r="F41" s="27">
        <v>0</v>
      </c>
      <c r="G41" s="27">
        <v>0</v>
      </c>
      <c r="H41" s="27">
        <v>0</v>
      </c>
      <c r="I41" s="28">
        <f t="shared" si="0"/>
        <v>0</v>
      </c>
    </row>
    <row r="42" spans="1:9" x14ac:dyDescent="0.25">
      <c r="A42" s="15">
        <v>1047</v>
      </c>
      <c r="B42" s="16" t="s">
        <v>47</v>
      </c>
      <c r="C42" s="25">
        <v>3189793</v>
      </c>
      <c r="D42" s="25">
        <v>897483</v>
      </c>
      <c r="E42" s="25">
        <v>129337</v>
      </c>
      <c r="F42" s="25">
        <v>0</v>
      </c>
      <c r="G42" s="25">
        <v>0</v>
      </c>
      <c r="H42" s="25">
        <v>241296</v>
      </c>
      <c r="I42" s="26">
        <f t="shared" si="0"/>
        <v>4457909</v>
      </c>
    </row>
    <row r="43" spans="1:9" x14ac:dyDescent="0.25">
      <c r="A43" s="15">
        <v>1048</v>
      </c>
      <c r="B43" s="16" t="s">
        <v>48</v>
      </c>
      <c r="C43" s="27">
        <v>7980220</v>
      </c>
      <c r="D43" s="27">
        <v>33027</v>
      </c>
      <c r="E43" s="27">
        <v>281942</v>
      </c>
      <c r="F43" s="27">
        <v>0</v>
      </c>
      <c r="G43" s="27">
        <v>0</v>
      </c>
      <c r="H43" s="27">
        <v>157470</v>
      </c>
      <c r="I43" s="28">
        <f t="shared" si="0"/>
        <v>8452659</v>
      </c>
    </row>
    <row r="44" spans="1:9" x14ac:dyDescent="0.25">
      <c r="A44" s="15">
        <v>1050</v>
      </c>
      <c r="B44" s="16" t="s">
        <v>49</v>
      </c>
      <c r="C44" s="25">
        <v>0</v>
      </c>
      <c r="D44" s="25">
        <v>0</v>
      </c>
      <c r="E44" s="25">
        <v>0</v>
      </c>
      <c r="F44" s="25">
        <v>0</v>
      </c>
      <c r="G44" s="25">
        <v>0</v>
      </c>
      <c r="H44" s="25">
        <v>0</v>
      </c>
      <c r="I44" s="26">
        <f t="shared" si="0"/>
        <v>0</v>
      </c>
    </row>
    <row r="45" spans="1:9" x14ac:dyDescent="0.25">
      <c r="A45" s="15">
        <v>1052</v>
      </c>
      <c r="B45" s="16" t="s">
        <v>50</v>
      </c>
      <c r="C45" s="27">
        <v>642656</v>
      </c>
      <c r="D45" s="27">
        <v>7292</v>
      </c>
      <c r="E45" s="27">
        <v>7753</v>
      </c>
      <c r="F45" s="27">
        <v>0</v>
      </c>
      <c r="G45" s="27">
        <v>0</v>
      </c>
      <c r="H45" s="27">
        <v>37410</v>
      </c>
      <c r="I45" s="28">
        <f t="shared" si="0"/>
        <v>695111</v>
      </c>
    </row>
    <row r="46" spans="1:9" x14ac:dyDescent="0.25">
      <c r="A46" s="15">
        <v>1054</v>
      </c>
      <c r="B46" s="16" t="s">
        <v>51</v>
      </c>
      <c r="C46" s="25">
        <v>3861817</v>
      </c>
      <c r="D46" s="25">
        <v>16839</v>
      </c>
      <c r="E46" s="25">
        <v>149702</v>
      </c>
      <c r="F46" s="25">
        <v>0</v>
      </c>
      <c r="G46" s="25">
        <v>0</v>
      </c>
      <c r="H46" s="25">
        <v>120336</v>
      </c>
      <c r="I46" s="26">
        <f t="shared" si="0"/>
        <v>4148694</v>
      </c>
    </row>
    <row r="47" spans="1:9" x14ac:dyDescent="0.25">
      <c r="A47" s="15">
        <v>1055</v>
      </c>
      <c r="B47" s="16" t="s">
        <v>52</v>
      </c>
      <c r="C47" s="27">
        <v>0</v>
      </c>
      <c r="D47" s="27">
        <v>0</v>
      </c>
      <c r="E47" s="27">
        <v>0</v>
      </c>
      <c r="F47" s="27">
        <v>0</v>
      </c>
      <c r="G47" s="27">
        <v>0</v>
      </c>
      <c r="H47" s="27">
        <v>0</v>
      </c>
      <c r="I47" s="28">
        <f t="shared" si="0"/>
        <v>0</v>
      </c>
    </row>
    <row r="48" spans="1:9" x14ac:dyDescent="0.25">
      <c r="A48" s="15">
        <v>1057</v>
      </c>
      <c r="B48" s="16" t="s">
        <v>53</v>
      </c>
      <c r="C48" s="25">
        <v>46</v>
      </c>
      <c r="D48" s="25">
        <v>0</v>
      </c>
      <c r="E48" s="25">
        <v>0</v>
      </c>
      <c r="F48" s="25">
        <v>0</v>
      </c>
      <c r="G48" s="25">
        <v>0</v>
      </c>
      <c r="H48" s="25">
        <v>17790</v>
      </c>
      <c r="I48" s="26">
        <f t="shared" si="0"/>
        <v>17836</v>
      </c>
    </row>
    <row r="49" spans="1:9" x14ac:dyDescent="0.25">
      <c r="A49" s="15">
        <v>1058</v>
      </c>
      <c r="B49" s="16" t="s">
        <v>54</v>
      </c>
      <c r="C49" s="27">
        <v>126620956</v>
      </c>
      <c r="D49" s="27">
        <v>1823192</v>
      </c>
      <c r="E49" s="27">
        <v>337663</v>
      </c>
      <c r="F49" s="27">
        <v>237190</v>
      </c>
      <c r="G49" s="27">
        <v>0</v>
      </c>
      <c r="H49" s="27">
        <v>699396</v>
      </c>
      <c r="I49" s="28">
        <f t="shared" si="0"/>
        <v>129718397</v>
      </c>
    </row>
    <row r="50" spans="1:9" x14ac:dyDescent="0.25">
      <c r="A50" s="15">
        <v>1062</v>
      </c>
      <c r="B50" s="16" t="s">
        <v>55</v>
      </c>
      <c r="C50" s="25">
        <v>0</v>
      </c>
      <c r="D50" s="25">
        <v>0</v>
      </c>
      <c r="E50" s="25">
        <v>0</v>
      </c>
      <c r="F50" s="25">
        <v>0</v>
      </c>
      <c r="G50" s="25">
        <v>0</v>
      </c>
      <c r="H50" s="25">
        <v>0</v>
      </c>
      <c r="I50" s="26">
        <f t="shared" si="0"/>
        <v>0</v>
      </c>
    </row>
    <row r="51" spans="1:9" x14ac:dyDescent="0.25">
      <c r="A51" s="15">
        <v>1065</v>
      </c>
      <c r="B51" s="16" t="s">
        <v>56</v>
      </c>
      <c r="C51" s="27">
        <v>17163921</v>
      </c>
      <c r="D51" s="27">
        <v>3062096</v>
      </c>
      <c r="E51" s="27">
        <v>198457</v>
      </c>
      <c r="F51" s="27">
        <v>1007302</v>
      </c>
      <c r="G51" s="27">
        <v>0</v>
      </c>
      <c r="H51" s="27">
        <v>121540</v>
      </c>
      <c r="I51" s="28">
        <f t="shared" si="0"/>
        <v>21553316</v>
      </c>
    </row>
    <row r="52" spans="1:9" x14ac:dyDescent="0.25">
      <c r="A52" s="15">
        <v>1066</v>
      </c>
      <c r="B52" s="16" t="s">
        <v>57</v>
      </c>
      <c r="C52" s="25">
        <v>2090879</v>
      </c>
      <c r="D52" s="25">
        <v>0</v>
      </c>
      <c r="E52" s="25">
        <v>1632</v>
      </c>
      <c r="F52" s="25">
        <v>0</v>
      </c>
      <c r="G52" s="25">
        <v>0</v>
      </c>
      <c r="H52" s="25">
        <v>1450</v>
      </c>
      <c r="I52" s="26">
        <f t="shared" si="0"/>
        <v>2093961</v>
      </c>
    </row>
    <row r="53" spans="1:9" x14ac:dyDescent="0.25">
      <c r="A53" s="15">
        <v>1067</v>
      </c>
      <c r="B53" s="16" t="s">
        <v>58</v>
      </c>
      <c r="C53" s="27">
        <v>178762</v>
      </c>
      <c r="D53" s="27">
        <v>0</v>
      </c>
      <c r="E53" s="27">
        <v>0</v>
      </c>
      <c r="F53" s="27">
        <v>0</v>
      </c>
      <c r="G53" s="27">
        <v>0</v>
      </c>
      <c r="H53" s="27">
        <v>8120</v>
      </c>
      <c r="I53" s="28">
        <f t="shared" si="0"/>
        <v>186882</v>
      </c>
    </row>
    <row r="54" spans="1:9" x14ac:dyDescent="0.25">
      <c r="A54" s="15">
        <v>1068</v>
      </c>
      <c r="B54" s="16" t="s">
        <v>59</v>
      </c>
      <c r="C54" s="25">
        <v>0</v>
      </c>
      <c r="D54" s="25">
        <v>0</v>
      </c>
      <c r="E54" s="25">
        <v>0</v>
      </c>
      <c r="F54" s="25">
        <v>0</v>
      </c>
      <c r="G54" s="25">
        <v>0</v>
      </c>
      <c r="H54" s="25">
        <v>0</v>
      </c>
      <c r="I54" s="26">
        <f t="shared" si="0"/>
        <v>0</v>
      </c>
    </row>
    <row r="55" spans="1:9" x14ac:dyDescent="0.25">
      <c r="A55" s="15">
        <v>1069</v>
      </c>
      <c r="B55" s="16" t="s">
        <v>60</v>
      </c>
      <c r="C55" s="27">
        <v>0</v>
      </c>
      <c r="D55" s="27">
        <v>0</v>
      </c>
      <c r="E55" s="27">
        <v>0</v>
      </c>
      <c r="F55" s="27">
        <v>0</v>
      </c>
      <c r="G55" s="27">
        <v>0</v>
      </c>
      <c r="H55" s="27">
        <v>0</v>
      </c>
      <c r="I55" s="28">
        <f t="shared" si="0"/>
        <v>0</v>
      </c>
    </row>
    <row r="56" spans="1:9" ht="15" customHeight="1" x14ac:dyDescent="0.25">
      <c r="A56" s="15">
        <v>1070</v>
      </c>
      <c r="B56" s="16" t="s">
        <v>61</v>
      </c>
      <c r="C56" s="25">
        <v>30557081</v>
      </c>
      <c r="D56" s="25">
        <v>237842</v>
      </c>
      <c r="E56" s="25">
        <v>1289808</v>
      </c>
      <c r="F56" s="25">
        <v>0</v>
      </c>
      <c r="G56" s="25">
        <v>0</v>
      </c>
      <c r="H56" s="25">
        <v>223263</v>
      </c>
      <c r="I56" s="26">
        <f t="shared" si="0"/>
        <v>32307994</v>
      </c>
    </row>
    <row r="57" spans="1:9" x14ac:dyDescent="0.25">
      <c r="A57" s="13" t="s">
        <v>63</v>
      </c>
      <c r="B57" s="18" t="s">
        <v>62</v>
      </c>
      <c r="C57" s="19">
        <f t="shared" ref="C57:I57" si="1">SUM(C7:C56)</f>
        <v>464137391</v>
      </c>
      <c r="D57" s="19">
        <f t="shared" si="1"/>
        <v>25263040</v>
      </c>
      <c r="E57" s="19">
        <f t="shared" si="1"/>
        <v>8391142</v>
      </c>
      <c r="F57" s="19">
        <f t="shared" si="1"/>
        <v>59770169</v>
      </c>
      <c r="G57" s="19">
        <f t="shared" si="1"/>
        <v>5000</v>
      </c>
      <c r="H57" s="19">
        <f t="shared" si="1"/>
        <v>5130122</v>
      </c>
      <c r="I57" s="19">
        <f t="shared" si="1"/>
        <v>562696864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9AAA9-64D6-428D-B6C8-6567CB1F9C76}">
  <dimension ref="A1:I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19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64</v>
      </c>
      <c r="B4" s="22"/>
      <c r="C4" s="22"/>
      <c r="D4" s="22"/>
      <c r="E4" s="22"/>
      <c r="F4" s="22"/>
      <c r="G4" s="22"/>
      <c r="H4" s="22"/>
      <c r="I4" s="22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5000</v>
      </c>
      <c r="I7" s="24">
        <f>SUM(C7:H7)</f>
        <v>5000</v>
      </c>
    </row>
    <row r="8" spans="1:9" x14ac:dyDescent="0.25">
      <c r="A8" s="15">
        <v>1002</v>
      </c>
      <c r="B8" s="16" t="s">
        <v>13</v>
      </c>
      <c r="C8" s="25">
        <v>3324555</v>
      </c>
      <c r="D8" s="25">
        <v>36458</v>
      </c>
      <c r="E8" s="25">
        <v>21543</v>
      </c>
      <c r="F8" s="25">
        <v>0</v>
      </c>
      <c r="G8" s="25">
        <v>0</v>
      </c>
      <c r="H8" s="25">
        <v>96331</v>
      </c>
      <c r="I8" s="26">
        <f t="shared" ref="I8:I56" si="0">SUM(C8:H8)</f>
        <v>3478887</v>
      </c>
    </row>
    <row r="9" spans="1:9" x14ac:dyDescent="0.25">
      <c r="A9" s="15">
        <v>1005</v>
      </c>
      <c r="B9" s="16" t="s">
        <v>14</v>
      </c>
      <c r="C9" s="27">
        <v>1012</v>
      </c>
      <c r="D9" s="27">
        <v>0</v>
      </c>
      <c r="E9" s="27">
        <v>12677</v>
      </c>
      <c r="F9" s="27">
        <v>0</v>
      </c>
      <c r="G9" s="27">
        <v>0</v>
      </c>
      <c r="H9" s="27">
        <v>13704</v>
      </c>
      <c r="I9" s="28">
        <f t="shared" si="0"/>
        <v>27393</v>
      </c>
    </row>
    <row r="10" spans="1:9" x14ac:dyDescent="0.25">
      <c r="A10" s="15">
        <v>1006</v>
      </c>
      <c r="B10" s="16" t="s">
        <v>15</v>
      </c>
      <c r="C10" s="25">
        <v>0</v>
      </c>
      <c r="D10" s="25">
        <v>0</v>
      </c>
      <c r="E10" s="25">
        <v>0</v>
      </c>
      <c r="F10" s="25">
        <v>0</v>
      </c>
      <c r="G10" s="25">
        <v>0</v>
      </c>
      <c r="H10" s="25">
        <v>15245</v>
      </c>
      <c r="I10" s="26">
        <f t="shared" si="0"/>
        <v>15245</v>
      </c>
    </row>
    <row r="11" spans="1:9" x14ac:dyDescent="0.25">
      <c r="A11" s="15">
        <v>1007</v>
      </c>
      <c r="B11" s="16" t="s">
        <v>16</v>
      </c>
      <c r="C11" s="27">
        <v>76855477</v>
      </c>
      <c r="D11" s="27">
        <v>5068972</v>
      </c>
      <c r="E11" s="27">
        <v>2016386</v>
      </c>
      <c r="F11" s="27">
        <v>341630</v>
      </c>
      <c r="G11" s="27">
        <v>0</v>
      </c>
      <c r="H11" s="27">
        <v>3577270</v>
      </c>
      <c r="I11" s="28">
        <f t="shared" si="0"/>
        <v>87859735</v>
      </c>
    </row>
    <row r="12" spans="1:9" x14ac:dyDescent="0.25">
      <c r="A12" s="15">
        <v>1008</v>
      </c>
      <c r="B12" s="16" t="s">
        <v>17</v>
      </c>
      <c r="C12" s="25">
        <v>4940736</v>
      </c>
      <c r="D12" s="25">
        <v>0</v>
      </c>
      <c r="E12" s="25">
        <v>47217</v>
      </c>
      <c r="F12" s="25">
        <v>0</v>
      </c>
      <c r="G12" s="25">
        <v>0</v>
      </c>
      <c r="H12" s="25">
        <v>16510</v>
      </c>
      <c r="I12" s="26">
        <f t="shared" si="0"/>
        <v>5004463</v>
      </c>
    </row>
    <row r="13" spans="1:9" x14ac:dyDescent="0.25">
      <c r="A13" s="15">
        <v>1010</v>
      </c>
      <c r="B13" s="16" t="s">
        <v>18</v>
      </c>
      <c r="C13" s="27">
        <v>6959241</v>
      </c>
      <c r="D13" s="27">
        <v>808197</v>
      </c>
      <c r="E13" s="27">
        <v>334323</v>
      </c>
      <c r="F13" s="27">
        <v>1816473</v>
      </c>
      <c r="G13" s="27">
        <v>0</v>
      </c>
      <c r="H13" s="27">
        <v>40178</v>
      </c>
      <c r="I13" s="28">
        <f t="shared" si="0"/>
        <v>9958412</v>
      </c>
    </row>
    <row r="14" spans="1:9" x14ac:dyDescent="0.25">
      <c r="A14" s="15">
        <v>1011</v>
      </c>
      <c r="B14" s="16" t="s">
        <v>19</v>
      </c>
      <c r="C14" s="25">
        <v>13049849</v>
      </c>
      <c r="D14" s="25">
        <v>5288048</v>
      </c>
      <c r="E14" s="25">
        <v>753824</v>
      </c>
      <c r="F14" s="25">
        <v>0</v>
      </c>
      <c r="G14" s="25">
        <v>0</v>
      </c>
      <c r="H14" s="25">
        <v>1530418</v>
      </c>
      <c r="I14" s="26">
        <f t="shared" si="0"/>
        <v>20622139</v>
      </c>
    </row>
    <row r="15" spans="1:9" x14ac:dyDescent="0.25">
      <c r="A15" s="15">
        <v>1012</v>
      </c>
      <c r="B15" s="16" t="s">
        <v>20</v>
      </c>
      <c r="C15" s="27">
        <v>336903</v>
      </c>
      <c r="D15" s="27">
        <v>0</v>
      </c>
      <c r="E15" s="27">
        <v>3549</v>
      </c>
      <c r="F15" s="27">
        <v>0</v>
      </c>
      <c r="G15" s="27">
        <v>0</v>
      </c>
      <c r="H15" s="27">
        <v>49250</v>
      </c>
      <c r="I15" s="28">
        <f t="shared" si="0"/>
        <v>389702</v>
      </c>
    </row>
    <row r="16" spans="1:9" x14ac:dyDescent="0.25">
      <c r="A16" s="15">
        <v>1013</v>
      </c>
      <c r="B16" s="16" t="s">
        <v>21</v>
      </c>
      <c r="C16" s="25">
        <v>274319610</v>
      </c>
      <c r="D16" s="25">
        <v>83077270</v>
      </c>
      <c r="E16" s="25">
        <v>7528134</v>
      </c>
      <c r="F16" s="25">
        <v>3393581</v>
      </c>
      <c r="G16" s="25">
        <v>0</v>
      </c>
      <c r="H16" s="25">
        <v>1070524</v>
      </c>
      <c r="I16" s="26">
        <f t="shared" si="0"/>
        <v>369389119</v>
      </c>
    </row>
    <row r="17" spans="1:9" x14ac:dyDescent="0.25">
      <c r="A17" s="15">
        <v>1014</v>
      </c>
      <c r="B17" s="16" t="s">
        <v>22</v>
      </c>
      <c r="C17" s="27">
        <v>0</v>
      </c>
      <c r="D17" s="27">
        <v>0</v>
      </c>
      <c r="E17" s="27">
        <v>0</v>
      </c>
      <c r="F17" s="27">
        <v>0</v>
      </c>
      <c r="G17" s="27">
        <v>0</v>
      </c>
      <c r="H17" s="27">
        <v>12500</v>
      </c>
      <c r="I17" s="28">
        <f t="shared" si="0"/>
        <v>12500</v>
      </c>
    </row>
    <row r="18" spans="1:9" x14ac:dyDescent="0.25">
      <c r="A18" s="15">
        <v>1016</v>
      </c>
      <c r="B18" s="16" t="s">
        <v>23</v>
      </c>
      <c r="C18" s="25">
        <v>457900700</v>
      </c>
      <c r="D18" s="25">
        <v>121351123</v>
      </c>
      <c r="E18" s="25">
        <v>23021478</v>
      </c>
      <c r="F18" s="25">
        <v>3876622</v>
      </c>
      <c r="G18" s="25">
        <v>0</v>
      </c>
      <c r="H18" s="25">
        <v>3014604</v>
      </c>
      <c r="I18" s="26">
        <f t="shared" si="0"/>
        <v>609164527</v>
      </c>
    </row>
    <row r="19" spans="1:9" x14ac:dyDescent="0.25">
      <c r="A19" s="15">
        <v>1017</v>
      </c>
      <c r="B19" s="16" t="s">
        <v>24</v>
      </c>
      <c r="C19" s="27">
        <v>91470315</v>
      </c>
      <c r="D19" s="27">
        <v>2037490</v>
      </c>
      <c r="E19" s="27">
        <v>2869934</v>
      </c>
      <c r="F19" s="27">
        <v>20092639</v>
      </c>
      <c r="G19" s="27">
        <v>0</v>
      </c>
      <c r="H19" s="27">
        <v>1409669</v>
      </c>
      <c r="I19" s="28">
        <f t="shared" si="0"/>
        <v>117880047</v>
      </c>
    </row>
    <row r="20" spans="1:9" x14ac:dyDescent="0.25">
      <c r="A20" s="15">
        <v>1018</v>
      </c>
      <c r="B20" s="16" t="s">
        <v>25</v>
      </c>
      <c r="C20" s="25">
        <v>79334633</v>
      </c>
      <c r="D20" s="25">
        <v>79774263</v>
      </c>
      <c r="E20" s="25">
        <v>3309695</v>
      </c>
      <c r="F20" s="25">
        <v>0</v>
      </c>
      <c r="G20" s="25">
        <v>0</v>
      </c>
      <c r="H20" s="25">
        <v>54340</v>
      </c>
      <c r="I20" s="26">
        <f t="shared" si="0"/>
        <v>162472931</v>
      </c>
    </row>
    <row r="21" spans="1:9" x14ac:dyDescent="0.25">
      <c r="A21" s="15">
        <v>1019</v>
      </c>
      <c r="B21" s="16" t="s">
        <v>26</v>
      </c>
      <c r="C21" s="27">
        <v>34475637</v>
      </c>
      <c r="D21" s="27">
        <v>3008099</v>
      </c>
      <c r="E21" s="27">
        <v>611172</v>
      </c>
      <c r="F21" s="27">
        <v>37505230</v>
      </c>
      <c r="G21" s="27">
        <v>0</v>
      </c>
      <c r="H21" s="27">
        <v>791045</v>
      </c>
      <c r="I21" s="28">
        <f t="shared" si="0"/>
        <v>76391183</v>
      </c>
    </row>
    <row r="22" spans="1:9" x14ac:dyDescent="0.25">
      <c r="A22" s="15">
        <v>1020</v>
      </c>
      <c r="B22" s="16" t="s">
        <v>27</v>
      </c>
      <c r="C22" s="25">
        <v>29807297</v>
      </c>
      <c r="D22" s="25">
        <v>8642751</v>
      </c>
      <c r="E22" s="25">
        <v>884694</v>
      </c>
      <c r="F22" s="25">
        <v>27353761</v>
      </c>
      <c r="G22" s="25">
        <v>0</v>
      </c>
      <c r="H22" s="25">
        <v>151243</v>
      </c>
      <c r="I22" s="26">
        <f t="shared" si="0"/>
        <v>66839746</v>
      </c>
    </row>
    <row r="23" spans="1:9" x14ac:dyDescent="0.25">
      <c r="A23" s="15">
        <v>1022</v>
      </c>
      <c r="B23" s="16" t="s">
        <v>28</v>
      </c>
      <c r="C23" s="27">
        <v>626413</v>
      </c>
      <c r="D23" s="27">
        <v>9577</v>
      </c>
      <c r="E23" s="27">
        <v>6076</v>
      </c>
      <c r="F23" s="27">
        <v>0</v>
      </c>
      <c r="G23" s="27">
        <v>0</v>
      </c>
      <c r="H23" s="27">
        <v>4640</v>
      </c>
      <c r="I23" s="28">
        <f t="shared" si="0"/>
        <v>646706</v>
      </c>
    </row>
    <row r="24" spans="1:9" x14ac:dyDescent="0.25">
      <c r="A24" s="15">
        <v>1023</v>
      </c>
      <c r="B24" s="16" t="s">
        <v>29</v>
      </c>
      <c r="C24" s="25">
        <v>33263773</v>
      </c>
      <c r="D24" s="25">
        <v>2430224</v>
      </c>
      <c r="E24" s="25">
        <v>824407</v>
      </c>
      <c r="F24" s="25">
        <v>96041</v>
      </c>
      <c r="G24" s="25">
        <v>0</v>
      </c>
      <c r="H24" s="25">
        <v>716385</v>
      </c>
      <c r="I24" s="26">
        <f t="shared" si="0"/>
        <v>37330830</v>
      </c>
    </row>
    <row r="25" spans="1:9" x14ac:dyDescent="0.25">
      <c r="A25" s="15">
        <v>1024</v>
      </c>
      <c r="B25" s="16" t="s">
        <v>30</v>
      </c>
      <c r="C25" s="27">
        <v>653248852</v>
      </c>
      <c r="D25" s="27">
        <v>38938964</v>
      </c>
      <c r="E25" s="27">
        <v>10990621</v>
      </c>
      <c r="F25" s="27">
        <v>191056762</v>
      </c>
      <c r="G25" s="27">
        <v>5739</v>
      </c>
      <c r="H25" s="27">
        <v>4088293</v>
      </c>
      <c r="I25" s="28">
        <f t="shared" si="0"/>
        <v>898329231</v>
      </c>
    </row>
    <row r="26" spans="1:9" x14ac:dyDescent="0.25">
      <c r="A26" s="15">
        <v>1025</v>
      </c>
      <c r="B26" s="16" t="s">
        <v>31</v>
      </c>
      <c r="C26" s="25">
        <v>796057</v>
      </c>
      <c r="D26" s="25">
        <v>37324</v>
      </c>
      <c r="E26" s="25">
        <v>37432</v>
      </c>
      <c r="F26" s="25">
        <v>0</v>
      </c>
      <c r="G26" s="25">
        <v>0</v>
      </c>
      <c r="H26" s="25">
        <v>136819</v>
      </c>
      <c r="I26" s="26">
        <f t="shared" si="0"/>
        <v>1007632</v>
      </c>
    </row>
    <row r="27" spans="1:9" x14ac:dyDescent="0.25">
      <c r="A27" s="15">
        <v>1026</v>
      </c>
      <c r="B27" s="16" t="s">
        <v>32</v>
      </c>
      <c r="C27" s="27">
        <v>1446345</v>
      </c>
      <c r="D27" s="27">
        <v>0</v>
      </c>
      <c r="E27" s="27">
        <v>0</v>
      </c>
      <c r="F27" s="27">
        <v>0</v>
      </c>
      <c r="G27" s="27">
        <v>0</v>
      </c>
      <c r="H27" s="27">
        <v>57950</v>
      </c>
      <c r="I27" s="28">
        <f t="shared" si="0"/>
        <v>1504295</v>
      </c>
    </row>
    <row r="28" spans="1:9" x14ac:dyDescent="0.25">
      <c r="A28" s="15">
        <v>1027</v>
      </c>
      <c r="B28" s="16" t="s">
        <v>33</v>
      </c>
      <c r="C28" s="25">
        <v>62118368</v>
      </c>
      <c r="D28" s="25">
        <v>623148</v>
      </c>
      <c r="E28" s="25">
        <v>970050</v>
      </c>
      <c r="F28" s="25">
        <v>329922</v>
      </c>
      <c r="G28" s="25">
        <v>12500</v>
      </c>
      <c r="H28" s="25">
        <v>783574</v>
      </c>
      <c r="I28" s="26">
        <f t="shared" si="0"/>
        <v>64837562</v>
      </c>
    </row>
    <row r="29" spans="1:9" x14ac:dyDescent="0.25">
      <c r="A29" s="15">
        <v>1028</v>
      </c>
      <c r="B29" s="16" t="s">
        <v>34</v>
      </c>
      <c r="C29" s="27">
        <v>34447963</v>
      </c>
      <c r="D29" s="27">
        <v>7753836</v>
      </c>
      <c r="E29" s="27">
        <v>1415506</v>
      </c>
      <c r="F29" s="27">
        <v>173924</v>
      </c>
      <c r="G29" s="27">
        <v>0</v>
      </c>
      <c r="H29" s="27">
        <v>57680</v>
      </c>
      <c r="I29" s="28">
        <f t="shared" si="0"/>
        <v>43848909</v>
      </c>
    </row>
    <row r="30" spans="1:9" x14ac:dyDescent="0.25">
      <c r="A30" s="15">
        <v>1030</v>
      </c>
      <c r="B30" s="16" t="s">
        <v>35</v>
      </c>
      <c r="C30" s="25">
        <v>120861938</v>
      </c>
      <c r="D30" s="25">
        <v>4074141</v>
      </c>
      <c r="E30" s="25">
        <v>2968445</v>
      </c>
      <c r="F30" s="25">
        <v>122386964</v>
      </c>
      <c r="G30" s="25">
        <v>0</v>
      </c>
      <c r="H30" s="25">
        <v>1531382</v>
      </c>
      <c r="I30" s="26">
        <f t="shared" si="0"/>
        <v>251822870</v>
      </c>
    </row>
    <row r="31" spans="1:9" x14ac:dyDescent="0.25">
      <c r="A31" s="15">
        <v>1031</v>
      </c>
      <c r="B31" s="16" t="s">
        <v>36</v>
      </c>
      <c r="C31" s="27">
        <v>113142</v>
      </c>
      <c r="D31" s="27">
        <v>0</v>
      </c>
      <c r="E31" s="27">
        <v>4233</v>
      </c>
      <c r="F31" s="27">
        <v>0</v>
      </c>
      <c r="G31" s="27">
        <v>0</v>
      </c>
      <c r="H31" s="27">
        <v>1740</v>
      </c>
      <c r="I31" s="28">
        <f t="shared" si="0"/>
        <v>119115</v>
      </c>
    </row>
    <row r="32" spans="1:9" x14ac:dyDescent="0.25">
      <c r="A32" s="15">
        <v>1033</v>
      </c>
      <c r="B32" s="16" t="s">
        <v>37</v>
      </c>
      <c r="C32" s="25">
        <v>387203</v>
      </c>
      <c r="D32" s="25">
        <v>17546</v>
      </c>
      <c r="E32" s="25">
        <v>11311</v>
      </c>
      <c r="F32" s="25">
        <v>0</v>
      </c>
      <c r="G32" s="25">
        <v>0</v>
      </c>
      <c r="H32" s="25">
        <v>34860</v>
      </c>
      <c r="I32" s="26">
        <f t="shared" si="0"/>
        <v>450920</v>
      </c>
    </row>
    <row r="33" spans="1:9" x14ac:dyDescent="0.25">
      <c r="A33" s="15">
        <v>1034</v>
      </c>
      <c r="B33" s="16" t="s">
        <v>38</v>
      </c>
      <c r="C33" s="27">
        <v>609046</v>
      </c>
      <c r="D33" s="27">
        <v>4447</v>
      </c>
      <c r="E33" s="27">
        <v>3646</v>
      </c>
      <c r="F33" s="27">
        <v>0</v>
      </c>
      <c r="G33" s="27">
        <v>0</v>
      </c>
      <c r="H33" s="27">
        <v>20362</v>
      </c>
      <c r="I33" s="28">
        <f t="shared" si="0"/>
        <v>637501</v>
      </c>
    </row>
    <row r="34" spans="1:9" x14ac:dyDescent="0.25">
      <c r="A34" s="15">
        <v>1037</v>
      </c>
      <c r="B34" s="16" t="s">
        <v>39</v>
      </c>
      <c r="C34" s="25">
        <v>5960091</v>
      </c>
      <c r="D34" s="25">
        <v>2061440</v>
      </c>
      <c r="E34" s="25">
        <v>203825</v>
      </c>
      <c r="F34" s="25">
        <v>390537</v>
      </c>
      <c r="G34" s="25">
        <v>0</v>
      </c>
      <c r="H34" s="25">
        <v>190525</v>
      </c>
      <c r="I34" s="26">
        <f t="shared" si="0"/>
        <v>8806418</v>
      </c>
    </row>
    <row r="35" spans="1:9" x14ac:dyDescent="0.25">
      <c r="A35" s="15">
        <v>1038</v>
      </c>
      <c r="B35" s="16" t="s">
        <v>40</v>
      </c>
      <c r="C35" s="27">
        <v>644</v>
      </c>
      <c r="D35" s="27">
        <v>0</v>
      </c>
      <c r="E35" s="27">
        <v>2029</v>
      </c>
      <c r="F35" s="27">
        <v>0</v>
      </c>
      <c r="G35" s="27">
        <v>0</v>
      </c>
      <c r="H35" s="27">
        <v>99060</v>
      </c>
      <c r="I35" s="28">
        <f t="shared" si="0"/>
        <v>101733</v>
      </c>
    </row>
    <row r="36" spans="1:9" x14ac:dyDescent="0.25">
      <c r="A36" s="15">
        <v>1039</v>
      </c>
      <c r="B36" s="16" t="s">
        <v>41</v>
      </c>
      <c r="C36" s="25">
        <v>371232</v>
      </c>
      <c r="D36" s="25">
        <v>10211</v>
      </c>
      <c r="E36" s="25">
        <v>28337</v>
      </c>
      <c r="F36" s="25">
        <v>0</v>
      </c>
      <c r="G36" s="25">
        <v>0</v>
      </c>
      <c r="H36" s="25">
        <v>84836</v>
      </c>
      <c r="I36" s="26">
        <f t="shared" si="0"/>
        <v>494616</v>
      </c>
    </row>
    <row r="37" spans="1:9" x14ac:dyDescent="0.25">
      <c r="A37" s="15">
        <v>1040</v>
      </c>
      <c r="B37" s="16" t="s">
        <v>42</v>
      </c>
      <c r="C37" s="27">
        <v>0</v>
      </c>
      <c r="D37" s="27">
        <v>0</v>
      </c>
      <c r="E37" s="27">
        <v>0</v>
      </c>
      <c r="F37" s="27">
        <v>0</v>
      </c>
      <c r="G37" s="27">
        <v>0</v>
      </c>
      <c r="H37" s="27">
        <v>0</v>
      </c>
      <c r="I37" s="28">
        <f t="shared" si="0"/>
        <v>0</v>
      </c>
    </row>
    <row r="38" spans="1:9" x14ac:dyDescent="0.25">
      <c r="A38" s="15">
        <v>1042</v>
      </c>
      <c r="B38" s="16" t="s">
        <v>43</v>
      </c>
      <c r="C38" s="25">
        <v>327447</v>
      </c>
      <c r="D38" s="25">
        <v>0</v>
      </c>
      <c r="E38" s="25">
        <v>1617</v>
      </c>
      <c r="F38" s="25">
        <v>0</v>
      </c>
      <c r="G38" s="25">
        <v>0</v>
      </c>
      <c r="H38" s="25">
        <v>16845</v>
      </c>
      <c r="I38" s="26">
        <f t="shared" si="0"/>
        <v>345909</v>
      </c>
    </row>
    <row r="39" spans="1:9" x14ac:dyDescent="0.25">
      <c r="A39" s="15">
        <v>1043</v>
      </c>
      <c r="B39" s="16" t="s">
        <v>44</v>
      </c>
      <c r="C39" s="27">
        <v>305783546</v>
      </c>
      <c r="D39" s="27">
        <v>23866801</v>
      </c>
      <c r="E39" s="27">
        <v>7376514</v>
      </c>
      <c r="F39" s="27">
        <v>1878900</v>
      </c>
      <c r="G39" s="27">
        <v>0</v>
      </c>
      <c r="H39" s="27">
        <v>2776579</v>
      </c>
      <c r="I39" s="28">
        <f t="shared" si="0"/>
        <v>341682340</v>
      </c>
    </row>
    <row r="40" spans="1:9" x14ac:dyDescent="0.25">
      <c r="A40" s="15">
        <v>1044</v>
      </c>
      <c r="B40" s="16" t="s">
        <v>45</v>
      </c>
      <c r="C40" s="25">
        <v>3668513</v>
      </c>
      <c r="D40" s="25">
        <v>254555</v>
      </c>
      <c r="E40" s="25">
        <v>198797</v>
      </c>
      <c r="F40" s="25">
        <v>0</v>
      </c>
      <c r="G40" s="25">
        <v>0</v>
      </c>
      <c r="H40" s="25">
        <v>287146</v>
      </c>
      <c r="I40" s="26">
        <f t="shared" si="0"/>
        <v>4409011</v>
      </c>
    </row>
    <row r="41" spans="1:9" x14ac:dyDescent="0.25">
      <c r="A41" s="15">
        <v>1046</v>
      </c>
      <c r="B41" s="16" t="s">
        <v>46</v>
      </c>
      <c r="C41" s="27">
        <v>1270660</v>
      </c>
      <c r="D41" s="27">
        <v>5645</v>
      </c>
      <c r="E41" s="27">
        <v>25003</v>
      </c>
      <c r="F41" s="27">
        <v>0</v>
      </c>
      <c r="G41" s="27">
        <v>20000</v>
      </c>
      <c r="H41" s="27">
        <v>735994</v>
      </c>
      <c r="I41" s="28">
        <f t="shared" si="0"/>
        <v>2057302</v>
      </c>
    </row>
    <row r="42" spans="1:9" x14ac:dyDescent="0.25">
      <c r="A42" s="15">
        <v>1047</v>
      </c>
      <c r="B42" s="16" t="s">
        <v>47</v>
      </c>
      <c r="C42" s="25">
        <v>102492064</v>
      </c>
      <c r="D42" s="25">
        <v>20753598</v>
      </c>
      <c r="E42" s="25">
        <v>4624067</v>
      </c>
      <c r="F42" s="25">
        <v>682388</v>
      </c>
      <c r="G42" s="25">
        <v>10000</v>
      </c>
      <c r="H42" s="25">
        <v>828112</v>
      </c>
      <c r="I42" s="26">
        <f t="shared" si="0"/>
        <v>129390229</v>
      </c>
    </row>
    <row r="43" spans="1:9" x14ac:dyDescent="0.25">
      <c r="A43" s="15">
        <v>1048</v>
      </c>
      <c r="B43" s="16" t="s">
        <v>48</v>
      </c>
      <c r="C43" s="27">
        <v>57944798</v>
      </c>
      <c r="D43" s="27">
        <v>2638370</v>
      </c>
      <c r="E43" s="27">
        <v>3085301</v>
      </c>
      <c r="F43" s="27">
        <v>3383811</v>
      </c>
      <c r="G43" s="27">
        <v>0</v>
      </c>
      <c r="H43" s="27">
        <v>900547</v>
      </c>
      <c r="I43" s="28">
        <f t="shared" si="0"/>
        <v>67952827</v>
      </c>
    </row>
    <row r="44" spans="1:9" x14ac:dyDescent="0.25">
      <c r="A44" s="15">
        <v>1050</v>
      </c>
      <c r="B44" s="16" t="s">
        <v>49</v>
      </c>
      <c r="C44" s="25">
        <v>11777</v>
      </c>
      <c r="D44" s="25">
        <v>1511</v>
      </c>
      <c r="E44" s="25">
        <v>816</v>
      </c>
      <c r="F44" s="25">
        <v>0</v>
      </c>
      <c r="G44" s="25">
        <v>0</v>
      </c>
      <c r="H44" s="25">
        <v>6740</v>
      </c>
      <c r="I44" s="26">
        <f t="shared" si="0"/>
        <v>20844</v>
      </c>
    </row>
    <row r="45" spans="1:9" x14ac:dyDescent="0.25">
      <c r="A45" s="15">
        <v>1052</v>
      </c>
      <c r="B45" s="16" t="s">
        <v>50</v>
      </c>
      <c r="C45" s="27">
        <v>116321825</v>
      </c>
      <c r="D45" s="27">
        <v>5159964</v>
      </c>
      <c r="E45" s="27">
        <v>5197652</v>
      </c>
      <c r="F45" s="27">
        <v>0</v>
      </c>
      <c r="G45" s="27">
        <v>0</v>
      </c>
      <c r="H45" s="27">
        <v>614707</v>
      </c>
      <c r="I45" s="28">
        <f t="shared" si="0"/>
        <v>127294148</v>
      </c>
    </row>
    <row r="46" spans="1:9" x14ac:dyDescent="0.25">
      <c r="A46" s="15">
        <v>1054</v>
      </c>
      <c r="B46" s="16" t="s">
        <v>51</v>
      </c>
      <c r="C46" s="25">
        <v>37450044</v>
      </c>
      <c r="D46" s="25">
        <v>1239033</v>
      </c>
      <c r="E46" s="25">
        <v>1751497</v>
      </c>
      <c r="F46" s="25">
        <v>2134</v>
      </c>
      <c r="G46" s="25">
        <v>20003</v>
      </c>
      <c r="H46" s="25">
        <v>736733</v>
      </c>
      <c r="I46" s="26">
        <f t="shared" si="0"/>
        <v>41199444</v>
      </c>
    </row>
    <row r="47" spans="1:9" x14ac:dyDescent="0.25">
      <c r="A47" s="15">
        <v>1055</v>
      </c>
      <c r="B47" s="16" t="s">
        <v>52</v>
      </c>
      <c r="C47" s="27">
        <v>21265406</v>
      </c>
      <c r="D47" s="27">
        <v>1329565</v>
      </c>
      <c r="E47" s="27">
        <v>674720</v>
      </c>
      <c r="F47" s="27">
        <v>166764</v>
      </c>
      <c r="G47" s="27">
        <v>0</v>
      </c>
      <c r="H47" s="27">
        <v>377318</v>
      </c>
      <c r="I47" s="28">
        <f t="shared" si="0"/>
        <v>23813773</v>
      </c>
    </row>
    <row r="48" spans="1:9" x14ac:dyDescent="0.25">
      <c r="A48" s="15">
        <v>1057</v>
      </c>
      <c r="B48" s="16" t="s">
        <v>53</v>
      </c>
      <c r="C48" s="25">
        <v>5188637</v>
      </c>
      <c r="D48" s="25">
        <v>373671</v>
      </c>
      <c r="E48" s="25">
        <v>44194</v>
      </c>
      <c r="F48" s="25">
        <v>0</v>
      </c>
      <c r="G48" s="25">
        <v>2500</v>
      </c>
      <c r="H48" s="25">
        <v>1029687</v>
      </c>
      <c r="I48" s="26">
        <f t="shared" si="0"/>
        <v>6638689</v>
      </c>
    </row>
    <row r="49" spans="1:9" x14ac:dyDescent="0.25">
      <c r="A49" s="15">
        <v>1058</v>
      </c>
      <c r="B49" s="16" t="s">
        <v>54</v>
      </c>
      <c r="C49" s="27">
        <v>93069502</v>
      </c>
      <c r="D49" s="27">
        <v>989011</v>
      </c>
      <c r="E49" s="27">
        <v>1025419</v>
      </c>
      <c r="F49" s="27">
        <v>82196</v>
      </c>
      <c r="G49" s="27">
        <v>47500</v>
      </c>
      <c r="H49" s="27">
        <v>1307591</v>
      </c>
      <c r="I49" s="28">
        <f t="shared" si="0"/>
        <v>96521219</v>
      </c>
    </row>
    <row r="50" spans="1:9" x14ac:dyDescent="0.25">
      <c r="A50" s="15">
        <v>1062</v>
      </c>
      <c r="B50" s="16" t="s">
        <v>55</v>
      </c>
      <c r="C50" s="25">
        <v>24616853</v>
      </c>
      <c r="D50" s="25">
        <v>1616286</v>
      </c>
      <c r="E50" s="25">
        <v>1155818</v>
      </c>
      <c r="F50" s="25">
        <v>466201</v>
      </c>
      <c r="G50" s="25">
        <v>0</v>
      </c>
      <c r="H50" s="25">
        <v>343183</v>
      </c>
      <c r="I50" s="26">
        <f t="shared" si="0"/>
        <v>28198341</v>
      </c>
    </row>
    <row r="51" spans="1:9" x14ac:dyDescent="0.25">
      <c r="A51" s="15">
        <v>1065</v>
      </c>
      <c r="B51" s="16" t="s">
        <v>56</v>
      </c>
      <c r="C51" s="27">
        <v>130069304</v>
      </c>
      <c r="D51" s="27">
        <v>6559326</v>
      </c>
      <c r="E51" s="27">
        <v>1589825</v>
      </c>
      <c r="F51" s="27">
        <v>1119217</v>
      </c>
      <c r="G51" s="27">
        <v>0</v>
      </c>
      <c r="H51" s="27">
        <v>642666</v>
      </c>
      <c r="I51" s="28">
        <f t="shared" si="0"/>
        <v>139980338</v>
      </c>
    </row>
    <row r="52" spans="1:9" x14ac:dyDescent="0.25">
      <c r="A52" s="15">
        <v>1066</v>
      </c>
      <c r="B52" s="16" t="s">
        <v>57</v>
      </c>
      <c r="C52" s="25">
        <v>145422325</v>
      </c>
      <c r="D52" s="25">
        <v>10502340</v>
      </c>
      <c r="E52" s="25">
        <v>3894362</v>
      </c>
      <c r="F52" s="25">
        <v>721974</v>
      </c>
      <c r="G52" s="25">
        <v>0</v>
      </c>
      <c r="H52" s="25">
        <v>2080605</v>
      </c>
      <c r="I52" s="26">
        <f t="shared" si="0"/>
        <v>162621606</v>
      </c>
    </row>
    <row r="53" spans="1:9" x14ac:dyDescent="0.25">
      <c r="A53" s="15">
        <v>1067</v>
      </c>
      <c r="B53" s="16" t="s">
        <v>58</v>
      </c>
      <c r="C53" s="27">
        <v>1424617</v>
      </c>
      <c r="D53" s="27">
        <v>0</v>
      </c>
      <c r="E53" s="27">
        <v>802</v>
      </c>
      <c r="F53" s="27">
        <v>0</v>
      </c>
      <c r="G53" s="27">
        <v>0</v>
      </c>
      <c r="H53" s="27">
        <v>182618</v>
      </c>
      <c r="I53" s="28">
        <f t="shared" si="0"/>
        <v>1608037</v>
      </c>
    </row>
    <row r="54" spans="1:9" x14ac:dyDescent="0.25">
      <c r="A54" s="15">
        <v>1068</v>
      </c>
      <c r="B54" s="16" t="s">
        <v>59</v>
      </c>
      <c r="C54" s="25">
        <v>46</v>
      </c>
      <c r="D54" s="25">
        <v>0</v>
      </c>
      <c r="E54" s="25">
        <v>409</v>
      </c>
      <c r="F54" s="25">
        <v>0</v>
      </c>
      <c r="G54" s="25">
        <v>0</v>
      </c>
      <c r="H54" s="25">
        <v>560</v>
      </c>
      <c r="I54" s="26">
        <f t="shared" si="0"/>
        <v>1015</v>
      </c>
    </row>
    <row r="55" spans="1:9" x14ac:dyDescent="0.25">
      <c r="A55" s="15">
        <v>1069</v>
      </c>
      <c r="B55" s="16" t="s">
        <v>60</v>
      </c>
      <c r="C55" s="27">
        <v>922469</v>
      </c>
      <c r="D55" s="27">
        <v>25612</v>
      </c>
      <c r="E55" s="27">
        <v>15430</v>
      </c>
      <c r="F55" s="27">
        <v>0</v>
      </c>
      <c r="G55" s="27">
        <v>0</v>
      </c>
      <c r="H55" s="27">
        <v>66997</v>
      </c>
      <c r="I55" s="28">
        <f t="shared" si="0"/>
        <v>1030508</v>
      </c>
    </row>
    <row r="56" spans="1:9" ht="15" customHeight="1" x14ac:dyDescent="0.25">
      <c r="A56" s="15">
        <v>1070</v>
      </c>
      <c r="B56" s="16" t="s">
        <v>61</v>
      </c>
      <c r="C56" s="25">
        <v>235762376</v>
      </c>
      <c r="D56" s="25">
        <v>9023621</v>
      </c>
      <c r="E56" s="25">
        <v>10876342</v>
      </c>
      <c r="F56" s="25">
        <v>676595</v>
      </c>
      <c r="G56" s="25">
        <v>0</v>
      </c>
      <c r="H56" s="25">
        <v>888635</v>
      </c>
      <c r="I56" s="26">
        <f t="shared" si="0"/>
        <v>257227569</v>
      </c>
    </row>
    <row r="57" spans="1:9" x14ac:dyDescent="0.25">
      <c r="A57" s="13" t="s">
        <v>63</v>
      </c>
      <c r="B57" s="18" t="s">
        <v>62</v>
      </c>
      <c r="C57" s="19">
        <f t="shared" ref="C57:I57" si="1">SUM(C7:C56)</f>
        <v>3270039241</v>
      </c>
      <c r="D57" s="19">
        <f t="shared" si="1"/>
        <v>449392438</v>
      </c>
      <c r="E57" s="19">
        <f t="shared" si="1"/>
        <v>100419129</v>
      </c>
      <c r="F57" s="19">
        <f t="shared" si="1"/>
        <v>417994266</v>
      </c>
      <c r="G57" s="19">
        <f t="shared" si="1"/>
        <v>118242</v>
      </c>
      <c r="H57" s="19">
        <f t="shared" si="1"/>
        <v>33479200</v>
      </c>
      <c r="I57" s="19">
        <f t="shared" si="1"/>
        <v>4271442516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9737C-8F2A-4C16-B8B7-0B18D27D3493}">
  <dimension ref="A1:I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19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64</v>
      </c>
      <c r="B4" s="22"/>
      <c r="C4" s="22"/>
      <c r="D4" s="22"/>
      <c r="E4" s="22"/>
      <c r="F4" s="22"/>
      <c r="G4" s="22"/>
      <c r="H4" s="22"/>
      <c r="I4" s="22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15000</v>
      </c>
      <c r="I7" s="24">
        <f>SUM(C7:H7)</f>
        <v>15000</v>
      </c>
    </row>
    <row r="8" spans="1:9" x14ac:dyDescent="0.25">
      <c r="A8" s="15">
        <v>1002</v>
      </c>
      <c r="B8" s="16" t="s">
        <v>13</v>
      </c>
      <c r="C8" s="25">
        <v>4619791</v>
      </c>
      <c r="D8" s="25">
        <v>36888</v>
      </c>
      <c r="E8" s="25">
        <v>98032</v>
      </c>
      <c r="F8" s="25">
        <v>0</v>
      </c>
      <c r="G8" s="25">
        <v>0</v>
      </c>
      <c r="H8" s="25">
        <v>41750</v>
      </c>
      <c r="I8" s="26">
        <f t="shared" ref="I8:I56" si="0">SUM(C8:H8)</f>
        <v>4796461</v>
      </c>
    </row>
    <row r="9" spans="1:9" x14ac:dyDescent="0.25">
      <c r="A9" s="15">
        <v>1005</v>
      </c>
      <c r="B9" s="16" t="s">
        <v>14</v>
      </c>
      <c r="C9" s="27">
        <v>48607</v>
      </c>
      <c r="D9" s="27">
        <v>0</v>
      </c>
      <c r="E9" s="27">
        <v>19910</v>
      </c>
      <c r="F9" s="27">
        <v>0</v>
      </c>
      <c r="G9" s="27">
        <v>0</v>
      </c>
      <c r="H9" s="27">
        <v>11020</v>
      </c>
      <c r="I9" s="28">
        <f t="shared" si="0"/>
        <v>79537</v>
      </c>
    </row>
    <row r="10" spans="1:9" x14ac:dyDescent="0.25">
      <c r="A10" s="15">
        <v>1006</v>
      </c>
      <c r="B10" s="16" t="s">
        <v>15</v>
      </c>
      <c r="C10" s="25">
        <v>0</v>
      </c>
      <c r="D10" s="25">
        <v>0</v>
      </c>
      <c r="E10" s="25">
        <v>0</v>
      </c>
      <c r="F10" s="25">
        <v>0</v>
      </c>
      <c r="G10" s="25">
        <v>0</v>
      </c>
      <c r="H10" s="25">
        <v>0</v>
      </c>
      <c r="I10" s="26">
        <f t="shared" si="0"/>
        <v>0</v>
      </c>
    </row>
    <row r="11" spans="1:9" x14ac:dyDescent="0.25">
      <c r="A11" s="15">
        <v>1007</v>
      </c>
      <c r="B11" s="16" t="s">
        <v>16</v>
      </c>
      <c r="C11" s="27">
        <v>84583195</v>
      </c>
      <c r="D11" s="27">
        <v>5765234</v>
      </c>
      <c r="E11" s="27">
        <v>3265988</v>
      </c>
      <c r="F11" s="27">
        <v>2605902</v>
      </c>
      <c r="G11" s="27">
        <v>2500</v>
      </c>
      <c r="H11" s="27">
        <v>2327094</v>
      </c>
      <c r="I11" s="28">
        <f t="shared" si="0"/>
        <v>98549913</v>
      </c>
    </row>
    <row r="12" spans="1:9" x14ac:dyDescent="0.25">
      <c r="A12" s="15">
        <v>1008</v>
      </c>
      <c r="B12" s="16" t="s">
        <v>17</v>
      </c>
      <c r="C12" s="25">
        <v>0</v>
      </c>
      <c r="D12" s="25">
        <v>0</v>
      </c>
      <c r="E12" s="25">
        <v>0</v>
      </c>
      <c r="F12" s="25">
        <v>0</v>
      </c>
      <c r="G12" s="25">
        <v>0</v>
      </c>
      <c r="H12" s="25">
        <v>0</v>
      </c>
      <c r="I12" s="26">
        <f t="shared" si="0"/>
        <v>0</v>
      </c>
    </row>
    <row r="13" spans="1:9" x14ac:dyDescent="0.25">
      <c r="A13" s="15">
        <v>1010</v>
      </c>
      <c r="B13" s="16" t="s">
        <v>18</v>
      </c>
      <c r="C13" s="27">
        <v>5921188</v>
      </c>
      <c r="D13" s="27">
        <v>523795</v>
      </c>
      <c r="E13" s="27">
        <v>262407</v>
      </c>
      <c r="F13" s="27">
        <v>428570</v>
      </c>
      <c r="G13" s="27">
        <v>0</v>
      </c>
      <c r="H13" s="27">
        <v>26329</v>
      </c>
      <c r="I13" s="28">
        <f t="shared" si="0"/>
        <v>7162289</v>
      </c>
    </row>
    <row r="14" spans="1:9" x14ac:dyDescent="0.25">
      <c r="A14" s="15">
        <v>1011</v>
      </c>
      <c r="B14" s="16" t="s">
        <v>19</v>
      </c>
      <c r="C14" s="25">
        <v>13869298</v>
      </c>
      <c r="D14" s="25">
        <v>4913437</v>
      </c>
      <c r="E14" s="25">
        <v>890477</v>
      </c>
      <c r="F14" s="25">
        <v>0</v>
      </c>
      <c r="G14" s="25">
        <v>0</v>
      </c>
      <c r="H14" s="25">
        <v>415403</v>
      </c>
      <c r="I14" s="26">
        <f t="shared" si="0"/>
        <v>20088615</v>
      </c>
    </row>
    <row r="15" spans="1:9" x14ac:dyDescent="0.25">
      <c r="A15" s="15">
        <v>1012</v>
      </c>
      <c r="B15" s="16" t="s">
        <v>20</v>
      </c>
      <c r="C15" s="27">
        <v>3121777</v>
      </c>
      <c r="D15" s="27">
        <v>0</v>
      </c>
      <c r="E15" s="27">
        <v>160824</v>
      </c>
      <c r="F15" s="27">
        <v>0</v>
      </c>
      <c r="G15" s="27">
        <v>0</v>
      </c>
      <c r="H15" s="27">
        <v>35880</v>
      </c>
      <c r="I15" s="28">
        <f t="shared" si="0"/>
        <v>3318481</v>
      </c>
    </row>
    <row r="16" spans="1:9" x14ac:dyDescent="0.25">
      <c r="A16" s="15">
        <v>1013</v>
      </c>
      <c r="B16" s="16" t="s">
        <v>21</v>
      </c>
      <c r="C16" s="25">
        <v>342697113</v>
      </c>
      <c r="D16" s="25">
        <v>120809563</v>
      </c>
      <c r="E16" s="25">
        <v>13529584</v>
      </c>
      <c r="F16" s="25">
        <v>5996994</v>
      </c>
      <c r="G16" s="25">
        <v>0</v>
      </c>
      <c r="H16" s="25">
        <v>2382571</v>
      </c>
      <c r="I16" s="26">
        <f t="shared" si="0"/>
        <v>485415825</v>
      </c>
    </row>
    <row r="17" spans="1:9" x14ac:dyDescent="0.25">
      <c r="A17" s="15">
        <v>1014</v>
      </c>
      <c r="B17" s="16" t="s">
        <v>22</v>
      </c>
      <c r="C17" s="27">
        <v>92</v>
      </c>
      <c r="D17" s="27">
        <v>0</v>
      </c>
      <c r="E17" s="27">
        <v>2041</v>
      </c>
      <c r="F17" s="27">
        <v>0</v>
      </c>
      <c r="G17" s="27">
        <v>0</v>
      </c>
      <c r="H17" s="27">
        <v>15580</v>
      </c>
      <c r="I17" s="28">
        <f t="shared" si="0"/>
        <v>17713</v>
      </c>
    </row>
    <row r="18" spans="1:9" x14ac:dyDescent="0.25">
      <c r="A18" s="15">
        <v>1016</v>
      </c>
      <c r="B18" s="16" t="s">
        <v>23</v>
      </c>
      <c r="C18" s="25">
        <v>406254514</v>
      </c>
      <c r="D18" s="25">
        <v>117374828</v>
      </c>
      <c r="E18" s="25">
        <v>19553638</v>
      </c>
      <c r="F18" s="25">
        <v>2299682</v>
      </c>
      <c r="G18" s="25">
        <v>0</v>
      </c>
      <c r="H18" s="25">
        <v>7042127</v>
      </c>
      <c r="I18" s="26">
        <f t="shared" si="0"/>
        <v>552524789</v>
      </c>
    </row>
    <row r="19" spans="1:9" x14ac:dyDescent="0.25">
      <c r="A19" s="15">
        <v>1017</v>
      </c>
      <c r="B19" s="16" t="s">
        <v>24</v>
      </c>
      <c r="C19" s="27">
        <v>80033054</v>
      </c>
      <c r="D19" s="27">
        <v>2467267</v>
      </c>
      <c r="E19" s="27">
        <v>2444362</v>
      </c>
      <c r="F19" s="27">
        <v>1414051</v>
      </c>
      <c r="G19" s="27">
        <v>0</v>
      </c>
      <c r="H19" s="27">
        <v>1006258</v>
      </c>
      <c r="I19" s="28">
        <f t="shared" si="0"/>
        <v>87364992</v>
      </c>
    </row>
    <row r="20" spans="1:9" x14ac:dyDescent="0.25">
      <c r="A20" s="15">
        <v>1018</v>
      </c>
      <c r="B20" s="16" t="s">
        <v>25</v>
      </c>
      <c r="C20" s="25">
        <v>24984121</v>
      </c>
      <c r="D20" s="25">
        <v>553679</v>
      </c>
      <c r="E20" s="25">
        <v>1657856</v>
      </c>
      <c r="F20" s="25">
        <v>0</v>
      </c>
      <c r="G20" s="25">
        <v>0</v>
      </c>
      <c r="H20" s="25">
        <v>32320</v>
      </c>
      <c r="I20" s="26">
        <f t="shared" si="0"/>
        <v>27227976</v>
      </c>
    </row>
    <row r="21" spans="1:9" x14ac:dyDescent="0.25">
      <c r="A21" s="15">
        <v>1019</v>
      </c>
      <c r="B21" s="16" t="s">
        <v>26</v>
      </c>
      <c r="C21" s="27">
        <v>31259702</v>
      </c>
      <c r="D21" s="27">
        <v>2278477</v>
      </c>
      <c r="E21" s="27">
        <v>699943</v>
      </c>
      <c r="F21" s="27">
        <v>397856</v>
      </c>
      <c r="G21" s="27">
        <v>0</v>
      </c>
      <c r="H21" s="27">
        <v>739015</v>
      </c>
      <c r="I21" s="28">
        <f t="shared" si="0"/>
        <v>35374993</v>
      </c>
    </row>
    <row r="22" spans="1:9" x14ac:dyDescent="0.25">
      <c r="A22" s="15">
        <v>1020</v>
      </c>
      <c r="B22" s="16" t="s">
        <v>27</v>
      </c>
      <c r="C22" s="25">
        <v>29414473</v>
      </c>
      <c r="D22" s="25">
        <v>9212926</v>
      </c>
      <c r="E22" s="25">
        <v>833234</v>
      </c>
      <c r="F22" s="25">
        <v>24189229</v>
      </c>
      <c r="G22" s="25">
        <v>0</v>
      </c>
      <c r="H22" s="25">
        <v>258124</v>
      </c>
      <c r="I22" s="26">
        <f t="shared" si="0"/>
        <v>63907986</v>
      </c>
    </row>
    <row r="23" spans="1:9" x14ac:dyDescent="0.25">
      <c r="A23" s="15">
        <v>1022</v>
      </c>
      <c r="B23" s="16" t="s">
        <v>28</v>
      </c>
      <c r="C23" s="27">
        <v>851464</v>
      </c>
      <c r="D23" s="27">
        <v>22253</v>
      </c>
      <c r="E23" s="27">
        <v>8653</v>
      </c>
      <c r="F23" s="27">
        <v>0</v>
      </c>
      <c r="G23" s="27">
        <v>0</v>
      </c>
      <c r="H23" s="27">
        <v>3190</v>
      </c>
      <c r="I23" s="28">
        <f t="shared" si="0"/>
        <v>885560</v>
      </c>
    </row>
    <row r="24" spans="1:9" x14ac:dyDescent="0.25">
      <c r="A24" s="15">
        <v>1023</v>
      </c>
      <c r="B24" s="16" t="s">
        <v>29</v>
      </c>
      <c r="C24" s="25">
        <v>21280440</v>
      </c>
      <c r="D24" s="25">
        <v>10845320</v>
      </c>
      <c r="E24" s="25">
        <v>726067</v>
      </c>
      <c r="F24" s="25">
        <v>148754</v>
      </c>
      <c r="G24" s="25">
        <v>0</v>
      </c>
      <c r="H24" s="25">
        <v>533865</v>
      </c>
      <c r="I24" s="26">
        <f t="shared" si="0"/>
        <v>33534446</v>
      </c>
    </row>
    <row r="25" spans="1:9" x14ac:dyDescent="0.25">
      <c r="A25" s="15">
        <v>1024</v>
      </c>
      <c r="B25" s="16" t="s">
        <v>30</v>
      </c>
      <c r="C25" s="27">
        <v>735991799</v>
      </c>
      <c r="D25" s="27">
        <v>49787698</v>
      </c>
      <c r="E25" s="27">
        <v>16760021</v>
      </c>
      <c r="F25" s="27">
        <v>106166737</v>
      </c>
      <c r="G25" s="27">
        <v>0</v>
      </c>
      <c r="H25" s="27">
        <v>4348006</v>
      </c>
      <c r="I25" s="28">
        <f t="shared" si="0"/>
        <v>913054261</v>
      </c>
    </row>
    <row r="26" spans="1:9" x14ac:dyDescent="0.25">
      <c r="A26" s="15">
        <v>1025</v>
      </c>
      <c r="B26" s="16" t="s">
        <v>31</v>
      </c>
      <c r="C26" s="25">
        <v>227075</v>
      </c>
      <c r="D26" s="25">
        <v>2441</v>
      </c>
      <c r="E26" s="25">
        <v>26217</v>
      </c>
      <c r="F26" s="25">
        <v>0</v>
      </c>
      <c r="G26" s="25">
        <v>0</v>
      </c>
      <c r="H26" s="25">
        <v>75700</v>
      </c>
      <c r="I26" s="26">
        <f t="shared" si="0"/>
        <v>331433</v>
      </c>
    </row>
    <row r="27" spans="1:9" x14ac:dyDescent="0.25">
      <c r="A27" s="15">
        <v>1026</v>
      </c>
      <c r="B27" s="16" t="s">
        <v>32</v>
      </c>
      <c r="C27" s="27">
        <v>654868</v>
      </c>
      <c r="D27" s="27">
        <v>2652</v>
      </c>
      <c r="E27" s="27">
        <v>2040</v>
      </c>
      <c r="F27" s="27">
        <v>0</v>
      </c>
      <c r="G27" s="27">
        <v>0</v>
      </c>
      <c r="H27" s="27">
        <v>34140</v>
      </c>
      <c r="I27" s="28">
        <f t="shared" si="0"/>
        <v>693700</v>
      </c>
    </row>
    <row r="28" spans="1:9" x14ac:dyDescent="0.25">
      <c r="A28" s="15">
        <v>1027</v>
      </c>
      <c r="B28" s="16" t="s">
        <v>33</v>
      </c>
      <c r="C28" s="25">
        <v>47854713</v>
      </c>
      <c r="D28" s="25">
        <v>1000670</v>
      </c>
      <c r="E28" s="25">
        <v>433901</v>
      </c>
      <c r="F28" s="25">
        <v>1530747</v>
      </c>
      <c r="G28" s="25">
        <v>12500</v>
      </c>
      <c r="H28" s="25">
        <v>592836</v>
      </c>
      <c r="I28" s="26">
        <f t="shared" si="0"/>
        <v>51425367</v>
      </c>
    </row>
    <row r="29" spans="1:9" x14ac:dyDescent="0.25">
      <c r="A29" s="15">
        <v>1028</v>
      </c>
      <c r="B29" s="16" t="s">
        <v>34</v>
      </c>
      <c r="C29" s="27">
        <v>83840720</v>
      </c>
      <c r="D29" s="27">
        <v>1961268</v>
      </c>
      <c r="E29" s="27">
        <v>3598764</v>
      </c>
      <c r="F29" s="27">
        <v>68430069</v>
      </c>
      <c r="G29" s="27">
        <v>0</v>
      </c>
      <c r="H29" s="27">
        <v>81420</v>
      </c>
      <c r="I29" s="28">
        <f t="shared" si="0"/>
        <v>157912241</v>
      </c>
    </row>
    <row r="30" spans="1:9" x14ac:dyDescent="0.25">
      <c r="A30" s="15">
        <v>1030</v>
      </c>
      <c r="B30" s="16" t="s">
        <v>35</v>
      </c>
      <c r="C30" s="25">
        <v>81079095</v>
      </c>
      <c r="D30" s="25">
        <v>4497917</v>
      </c>
      <c r="E30" s="25">
        <v>2078539</v>
      </c>
      <c r="F30" s="25">
        <v>49153316</v>
      </c>
      <c r="G30" s="25">
        <v>0</v>
      </c>
      <c r="H30" s="25">
        <v>1177892</v>
      </c>
      <c r="I30" s="26">
        <f t="shared" si="0"/>
        <v>137986759</v>
      </c>
    </row>
    <row r="31" spans="1:9" x14ac:dyDescent="0.25">
      <c r="A31" s="15">
        <v>1031</v>
      </c>
      <c r="B31" s="16" t="s">
        <v>36</v>
      </c>
      <c r="C31" s="27">
        <v>157002</v>
      </c>
      <c r="D31" s="27">
        <v>4376</v>
      </c>
      <c r="E31" s="27">
        <v>6512</v>
      </c>
      <c r="F31" s="27">
        <v>0</v>
      </c>
      <c r="G31" s="27">
        <v>0</v>
      </c>
      <c r="H31" s="27">
        <v>3610</v>
      </c>
      <c r="I31" s="28">
        <f t="shared" si="0"/>
        <v>171500</v>
      </c>
    </row>
    <row r="32" spans="1:9" x14ac:dyDescent="0.25">
      <c r="A32" s="15">
        <v>1033</v>
      </c>
      <c r="B32" s="16" t="s">
        <v>37</v>
      </c>
      <c r="C32" s="25">
        <v>1104222</v>
      </c>
      <c r="D32" s="25">
        <v>107118</v>
      </c>
      <c r="E32" s="25">
        <v>54463</v>
      </c>
      <c r="F32" s="25">
        <v>11199</v>
      </c>
      <c r="G32" s="25">
        <v>0</v>
      </c>
      <c r="H32" s="25">
        <v>37830</v>
      </c>
      <c r="I32" s="26">
        <f t="shared" si="0"/>
        <v>1314832</v>
      </c>
    </row>
    <row r="33" spans="1:9" x14ac:dyDescent="0.25">
      <c r="A33" s="15">
        <v>1034</v>
      </c>
      <c r="B33" s="16" t="s">
        <v>38</v>
      </c>
      <c r="C33" s="27">
        <v>840266</v>
      </c>
      <c r="D33" s="27">
        <v>9118</v>
      </c>
      <c r="E33" s="27">
        <v>25752</v>
      </c>
      <c r="F33" s="27">
        <v>0</v>
      </c>
      <c r="G33" s="27">
        <v>0</v>
      </c>
      <c r="H33" s="27">
        <v>24500</v>
      </c>
      <c r="I33" s="28">
        <f t="shared" si="0"/>
        <v>899636</v>
      </c>
    </row>
    <row r="34" spans="1:9" x14ac:dyDescent="0.25">
      <c r="A34" s="15">
        <v>1037</v>
      </c>
      <c r="B34" s="16" t="s">
        <v>39</v>
      </c>
      <c r="C34" s="25">
        <v>5959211</v>
      </c>
      <c r="D34" s="25">
        <v>1446032</v>
      </c>
      <c r="E34" s="25">
        <v>193787</v>
      </c>
      <c r="F34" s="25">
        <v>157498</v>
      </c>
      <c r="G34" s="25">
        <v>0</v>
      </c>
      <c r="H34" s="25">
        <v>212470</v>
      </c>
      <c r="I34" s="26">
        <f t="shared" si="0"/>
        <v>7968998</v>
      </c>
    </row>
    <row r="35" spans="1:9" x14ac:dyDescent="0.25">
      <c r="A35" s="15">
        <v>1038</v>
      </c>
      <c r="B35" s="16" t="s">
        <v>40</v>
      </c>
      <c r="C35" s="27">
        <v>460</v>
      </c>
      <c r="D35" s="27">
        <v>0</v>
      </c>
      <c r="E35" s="27">
        <v>2454</v>
      </c>
      <c r="F35" s="27">
        <v>0</v>
      </c>
      <c r="G35" s="27">
        <v>0</v>
      </c>
      <c r="H35" s="27">
        <v>82900</v>
      </c>
      <c r="I35" s="28">
        <f t="shared" si="0"/>
        <v>85814</v>
      </c>
    </row>
    <row r="36" spans="1:9" x14ac:dyDescent="0.25">
      <c r="A36" s="15">
        <v>1039</v>
      </c>
      <c r="B36" s="16" t="s">
        <v>41</v>
      </c>
      <c r="C36" s="25">
        <v>1680517</v>
      </c>
      <c r="D36" s="25">
        <v>172376</v>
      </c>
      <c r="E36" s="25">
        <v>34494</v>
      </c>
      <c r="F36" s="25">
        <v>0</v>
      </c>
      <c r="G36" s="25">
        <v>0</v>
      </c>
      <c r="H36" s="25">
        <v>44920</v>
      </c>
      <c r="I36" s="26">
        <f t="shared" si="0"/>
        <v>1932307</v>
      </c>
    </row>
    <row r="37" spans="1:9" x14ac:dyDescent="0.25">
      <c r="A37" s="15">
        <v>1040</v>
      </c>
      <c r="B37" s="16" t="s">
        <v>42</v>
      </c>
      <c r="C37" s="27">
        <v>57826310</v>
      </c>
      <c r="D37" s="27">
        <v>6660192</v>
      </c>
      <c r="E37" s="27">
        <v>2273163</v>
      </c>
      <c r="F37" s="27">
        <v>595135</v>
      </c>
      <c r="G37" s="27">
        <v>0</v>
      </c>
      <c r="H37" s="27">
        <v>1787899</v>
      </c>
      <c r="I37" s="28">
        <f t="shared" si="0"/>
        <v>69142699</v>
      </c>
    </row>
    <row r="38" spans="1:9" x14ac:dyDescent="0.25">
      <c r="A38" s="15">
        <v>1042</v>
      </c>
      <c r="B38" s="16" t="s">
        <v>43</v>
      </c>
      <c r="C38" s="25">
        <v>123958173</v>
      </c>
      <c r="D38" s="25">
        <v>0</v>
      </c>
      <c r="E38" s="25">
        <v>1227</v>
      </c>
      <c r="F38" s="25">
        <v>276012748</v>
      </c>
      <c r="G38" s="25">
        <v>0</v>
      </c>
      <c r="H38" s="25">
        <v>9015</v>
      </c>
      <c r="I38" s="26">
        <f t="shared" si="0"/>
        <v>399981163</v>
      </c>
    </row>
    <row r="39" spans="1:9" x14ac:dyDescent="0.25">
      <c r="A39" s="15">
        <v>1043</v>
      </c>
      <c r="B39" s="16" t="s">
        <v>44</v>
      </c>
      <c r="C39" s="27">
        <v>486049320</v>
      </c>
      <c r="D39" s="27">
        <v>18375969</v>
      </c>
      <c r="E39" s="27">
        <v>14303109</v>
      </c>
      <c r="F39" s="27">
        <v>298571773</v>
      </c>
      <c r="G39" s="27">
        <v>0</v>
      </c>
      <c r="H39" s="27">
        <v>584004</v>
      </c>
      <c r="I39" s="28">
        <f t="shared" si="0"/>
        <v>817884175</v>
      </c>
    </row>
    <row r="40" spans="1:9" x14ac:dyDescent="0.25">
      <c r="A40" s="15">
        <v>1044</v>
      </c>
      <c r="B40" s="16" t="s">
        <v>45</v>
      </c>
      <c r="C40" s="25">
        <v>9392015</v>
      </c>
      <c r="D40" s="25">
        <v>413290</v>
      </c>
      <c r="E40" s="25">
        <v>94806</v>
      </c>
      <c r="F40" s="25">
        <v>0</v>
      </c>
      <c r="G40" s="25">
        <v>0</v>
      </c>
      <c r="H40" s="25">
        <v>210724</v>
      </c>
      <c r="I40" s="26">
        <f t="shared" si="0"/>
        <v>10110835</v>
      </c>
    </row>
    <row r="41" spans="1:9" x14ac:dyDescent="0.25">
      <c r="A41" s="15">
        <v>1046</v>
      </c>
      <c r="B41" s="16" t="s">
        <v>46</v>
      </c>
      <c r="C41" s="27">
        <v>64481</v>
      </c>
      <c r="D41" s="27">
        <v>2282</v>
      </c>
      <c r="E41" s="27">
        <v>1224</v>
      </c>
      <c r="F41" s="27">
        <v>0</v>
      </c>
      <c r="G41" s="27">
        <v>20000</v>
      </c>
      <c r="H41" s="27">
        <v>895402</v>
      </c>
      <c r="I41" s="28">
        <f t="shared" si="0"/>
        <v>983389</v>
      </c>
    </row>
    <row r="42" spans="1:9" x14ac:dyDescent="0.25">
      <c r="A42" s="15">
        <v>1047</v>
      </c>
      <c r="B42" s="16" t="s">
        <v>47</v>
      </c>
      <c r="C42" s="25">
        <v>162077754</v>
      </c>
      <c r="D42" s="25">
        <v>23026507</v>
      </c>
      <c r="E42" s="25">
        <v>6776393</v>
      </c>
      <c r="F42" s="25">
        <v>154233</v>
      </c>
      <c r="G42" s="25">
        <v>0</v>
      </c>
      <c r="H42" s="25">
        <v>1194536</v>
      </c>
      <c r="I42" s="26">
        <f t="shared" si="0"/>
        <v>193229423</v>
      </c>
    </row>
    <row r="43" spans="1:9" x14ac:dyDescent="0.25">
      <c r="A43" s="15">
        <v>1048</v>
      </c>
      <c r="B43" s="16" t="s">
        <v>48</v>
      </c>
      <c r="C43" s="27">
        <v>64343817</v>
      </c>
      <c r="D43" s="27">
        <v>3353271</v>
      </c>
      <c r="E43" s="27">
        <v>2158071</v>
      </c>
      <c r="F43" s="27">
        <v>414915</v>
      </c>
      <c r="G43" s="27">
        <v>0</v>
      </c>
      <c r="H43" s="27">
        <v>1002687</v>
      </c>
      <c r="I43" s="28">
        <f t="shared" si="0"/>
        <v>71272761</v>
      </c>
    </row>
    <row r="44" spans="1:9" x14ac:dyDescent="0.25">
      <c r="A44" s="15">
        <v>1050</v>
      </c>
      <c r="B44" s="16" t="s">
        <v>49</v>
      </c>
      <c r="C44" s="25">
        <v>0</v>
      </c>
      <c r="D44" s="25">
        <v>0</v>
      </c>
      <c r="E44" s="25">
        <v>0</v>
      </c>
      <c r="F44" s="25">
        <v>0</v>
      </c>
      <c r="G44" s="25">
        <v>0</v>
      </c>
      <c r="H44" s="25">
        <v>5000</v>
      </c>
      <c r="I44" s="26">
        <f t="shared" si="0"/>
        <v>5000</v>
      </c>
    </row>
    <row r="45" spans="1:9" x14ac:dyDescent="0.25">
      <c r="A45" s="15">
        <v>1052</v>
      </c>
      <c r="B45" s="16" t="s">
        <v>50</v>
      </c>
      <c r="C45" s="27">
        <v>16033271</v>
      </c>
      <c r="D45" s="27">
        <v>1302167</v>
      </c>
      <c r="E45" s="27">
        <v>909414</v>
      </c>
      <c r="F45" s="27">
        <v>255081</v>
      </c>
      <c r="G45" s="27">
        <v>0</v>
      </c>
      <c r="H45" s="27">
        <v>676343</v>
      </c>
      <c r="I45" s="28">
        <f t="shared" si="0"/>
        <v>19176276</v>
      </c>
    </row>
    <row r="46" spans="1:9" x14ac:dyDescent="0.25">
      <c r="A46" s="15">
        <v>1054</v>
      </c>
      <c r="B46" s="16" t="s">
        <v>51</v>
      </c>
      <c r="C46" s="25">
        <v>34997034</v>
      </c>
      <c r="D46" s="25">
        <v>2286575</v>
      </c>
      <c r="E46" s="25">
        <v>1477160</v>
      </c>
      <c r="F46" s="25">
        <v>733669</v>
      </c>
      <c r="G46" s="25">
        <v>15002</v>
      </c>
      <c r="H46" s="25">
        <v>889800</v>
      </c>
      <c r="I46" s="26">
        <f t="shared" si="0"/>
        <v>40399240</v>
      </c>
    </row>
    <row r="47" spans="1:9" x14ac:dyDescent="0.25">
      <c r="A47" s="15">
        <v>1055</v>
      </c>
      <c r="B47" s="16" t="s">
        <v>52</v>
      </c>
      <c r="C47" s="27">
        <v>22120655</v>
      </c>
      <c r="D47" s="27">
        <v>638346</v>
      </c>
      <c r="E47" s="27">
        <v>702165</v>
      </c>
      <c r="F47" s="27">
        <v>588</v>
      </c>
      <c r="G47" s="27">
        <v>0</v>
      </c>
      <c r="H47" s="27">
        <v>384394</v>
      </c>
      <c r="I47" s="28">
        <f t="shared" si="0"/>
        <v>23846148</v>
      </c>
    </row>
    <row r="48" spans="1:9" x14ac:dyDescent="0.25">
      <c r="A48" s="15">
        <v>1057</v>
      </c>
      <c r="B48" s="16" t="s">
        <v>53</v>
      </c>
      <c r="C48" s="25">
        <v>2043066</v>
      </c>
      <c r="D48" s="25">
        <v>450096</v>
      </c>
      <c r="E48" s="25">
        <v>142237</v>
      </c>
      <c r="F48" s="25">
        <v>0</v>
      </c>
      <c r="G48" s="25">
        <v>0</v>
      </c>
      <c r="H48" s="25">
        <v>638983</v>
      </c>
      <c r="I48" s="26">
        <f t="shared" si="0"/>
        <v>3274382</v>
      </c>
    </row>
    <row r="49" spans="1:9" x14ac:dyDescent="0.25">
      <c r="A49" s="15">
        <v>1058</v>
      </c>
      <c r="B49" s="16" t="s">
        <v>54</v>
      </c>
      <c r="C49" s="27">
        <v>7393116</v>
      </c>
      <c r="D49" s="27">
        <v>1850217</v>
      </c>
      <c r="E49" s="27">
        <v>239929</v>
      </c>
      <c r="F49" s="27">
        <v>164255</v>
      </c>
      <c r="G49" s="27">
        <v>22500</v>
      </c>
      <c r="H49" s="27">
        <v>1538958</v>
      </c>
      <c r="I49" s="28">
        <f t="shared" si="0"/>
        <v>11208975</v>
      </c>
    </row>
    <row r="50" spans="1:9" x14ac:dyDescent="0.25">
      <c r="A50" s="15">
        <v>1062</v>
      </c>
      <c r="B50" s="16" t="s">
        <v>55</v>
      </c>
      <c r="C50" s="25">
        <v>69957848</v>
      </c>
      <c r="D50" s="25">
        <v>573892</v>
      </c>
      <c r="E50" s="25">
        <v>1179342</v>
      </c>
      <c r="F50" s="25">
        <v>118732</v>
      </c>
      <c r="G50" s="25">
        <v>0</v>
      </c>
      <c r="H50" s="25">
        <v>450875</v>
      </c>
      <c r="I50" s="26">
        <f t="shared" si="0"/>
        <v>72280689</v>
      </c>
    </row>
    <row r="51" spans="1:9" x14ac:dyDescent="0.25">
      <c r="A51" s="15">
        <v>1065</v>
      </c>
      <c r="B51" s="16" t="s">
        <v>56</v>
      </c>
      <c r="C51" s="27">
        <v>143751143</v>
      </c>
      <c r="D51" s="27">
        <v>7536026</v>
      </c>
      <c r="E51" s="27">
        <v>2710986</v>
      </c>
      <c r="F51" s="27">
        <v>1858707</v>
      </c>
      <c r="G51" s="27">
        <v>0</v>
      </c>
      <c r="H51" s="27">
        <v>600934</v>
      </c>
      <c r="I51" s="28">
        <f t="shared" si="0"/>
        <v>156457796</v>
      </c>
    </row>
    <row r="52" spans="1:9" x14ac:dyDescent="0.25">
      <c r="A52" s="15">
        <v>1066</v>
      </c>
      <c r="B52" s="16" t="s">
        <v>57</v>
      </c>
      <c r="C52" s="25">
        <v>141512521</v>
      </c>
      <c r="D52" s="25">
        <v>10874180</v>
      </c>
      <c r="E52" s="25">
        <v>3071799</v>
      </c>
      <c r="F52" s="25">
        <v>1038889</v>
      </c>
      <c r="G52" s="25">
        <v>2500</v>
      </c>
      <c r="H52" s="25">
        <v>646745</v>
      </c>
      <c r="I52" s="26">
        <f t="shared" si="0"/>
        <v>157146634</v>
      </c>
    </row>
    <row r="53" spans="1:9" x14ac:dyDescent="0.25">
      <c r="A53" s="15">
        <v>1067</v>
      </c>
      <c r="B53" s="16" t="s">
        <v>58</v>
      </c>
      <c r="C53" s="27">
        <v>1052366</v>
      </c>
      <c r="D53" s="27">
        <v>0</v>
      </c>
      <c r="E53" s="27">
        <v>409</v>
      </c>
      <c r="F53" s="27">
        <v>0</v>
      </c>
      <c r="G53" s="27">
        <v>0</v>
      </c>
      <c r="H53" s="27">
        <v>35080</v>
      </c>
      <c r="I53" s="28">
        <f t="shared" si="0"/>
        <v>1087855</v>
      </c>
    </row>
    <row r="54" spans="1:9" x14ac:dyDescent="0.25">
      <c r="A54" s="15">
        <v>1068</v>
      </c>
      <c r="B54" s="16" t="s">
        <v>59</v>
      </c>
      <c r="C54" s="25">
        <v>3055</v>
      </c>
      <c r="D54" s="25">
        <v>0</v>
      </c>
      <c r="E54" s="25">
        <v>408</v>
      </c>
      <c r="F54" s="25">
        <v>0</v>
      </c>
      <c r="G54" s="25">
        <v>0</v>
      </c>
      <c r="H54" s="25">
        <v>290</v>
      </c>
      <c r="I54" s="26">
        <f t="shared" si="0"/>
        <v>3753</v>
      </c>
    </row>
    <row r="55" spans="1:9" x14ac:dyDescent="0.25">
      <c r="A55" s="15">
        <v>1069</v>
      </c>
      <c r="B55" s="16" t="s">
        <v>60</v>
      </c>
      <c r="C55" s="27">
        <v>991323</v>
      </c>
      <c r="D55" s="27">
        <v>55969</v>
      </c>
      <c r="E55" s="27">
        <v>56307</v>
      </c>
      <c r="F55" s="27">
        <v>0</v>
      </c>
      <c r="G55" s="27">
        <v>0</v>
      </c>
      <c r="H55" s="27">
        <v>53150</v>
      </c>
      <c r="I55" s="28">
        <f t="shared" si="0"/>
        <v>1156749</v>
      </c>
    </row>
    <row r="56" spans="1:9" ht="15" customHeight="1" x14ac:dyDescent="0.25">
      <c r="A56" s="15">
        <v>1070</v>
      </c>
      <c r="B56" s="16" t="s">
        <v>61</v>
      </c>
      <c r="C56" s="25">
        <v>153911822</v>
      </c>
      <c r="D56" s="25">
        <v>27334994</v>
      </c>
      <c r="E56" s="25">
        <v>7031606</v>
      </c>
      <c r="F56" s="25">
        <v>0</v>
      </c>
      <c r="G56" s="25">
        <v>0</v>
      </c>
      <c r="H56" s="25">
        <v>897103</v>
      </c>
      <c r="I56" s="26">
        <f t="shared" si="0"/>
        <v>189175525</v>
      </c>
    </row>
    <row r="57" spans="1:9" x14ac:dyDescent="0.25">
      <c r="A57" s="13" t="s">
        <v>63</v>
      </c>
      <c r="B57" s="18" t="s">
        <v>62</v>
      </c>
      <c r="C57" s="19">
        <f t="shared" ref="C57:I57" si="1">SUM(C7:C56)</f>
        <v>3505807867</v>
      </c>
      <c r="D57" s="19">
        <f t="shared" si="1"/>
        <v>438529306</v>
      </c>
      <c r="E57" s="19">
        <f t="shared" si="1"/>
        <v>110499715</v>
      </c>
      <c r="F57" s="19">
        <f t="shared" si="1"/>
        <v>842849329</v>
      </c>
      <c r="G57" s="19">
        <f t="shared" si="1"/>
        <v>75002</v>
      </c>
      <c r="H57" s="19">
        <f t="shared" si="1"/>
        <v>34103672</v>
      </c>
      <c r="I57" s="19">
        <f t="shared" si="1"/>
        <v>4931864891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02A54-F4FA-4A7D-B63D-CBCF07C3066E}">
  <dimension ref="A1:I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19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64</v>
      </c>
      <c r="B4" s="22"/>
      <c r="C4" s="22"/>
      <c r="D4" s="22"/>
      <c r="E4" s="22"/>
      <c r="F4" s="22"/>
      <c r="G4" s="22"/>
      <c r="H4" s="22"/>
      <c r="I4" s="22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12500</v>
      </c>
      <c r="I7" s="24">
        <f>SUM(C7:H7)</f>
        <v>12500</v>
      </c>
    </row>
    <row r="8" spans="1:9" x14ac:dyDescent="0.25">
      <c r="A8" s="15">
        <v>1002</v>
      </c>
      <c r="B8" s="16" t="s">
        <v>13</v>
      </c>
      <c r="C8" s="25">
        <v>344128</v>
      </c>
      <c r="D8" s="25">
        <v>89324</v>
      </c>
      <c r="E8" s="25">
        <v>16728</v>
      </c>
      <c r="F8" s="25">
        <v>0</v>
      </c>
      <c r="G8" s="25">
        <v>0</v>
      </c>
      <c r="H8" s="25">
        <v>15620</v>
      </c>
      <c r="I8" s="26">
        <f t="shared" ref="I8:I56" si="0">SUM(C8:H8)</f>
        <v>465800</v>
      </c>
    </row>
    <row r="9" spans="1:9" x14ac:dyDescent="0.25">
      <c r="A9" s="15">
        <v>1005</v>
      </c>
      <c r="B9" s="16" t="s">
        <v>14</v>
      </c>
      <c r="C9" s="27">
        <v>1012</v>
      </c>
      <c r="D9" s="27">
        <v>0</v>
      </c>
      <c r="E9" s="27">
        <v>8997</v>
      </c>
      <c r="F9" s="27">
        <v>0</v>
      </c>
      <c r="G9" s="27">
        <v>0</v>
      </c>
      <c r="H9" s="27">
        <v>6380</v>
      </c>
      <c r="I9" s="28">
        <f t="shared" si="0"/>
        <v>16389</v>
      </c>
    </row>
    <row r="10" spans="1:9" x14ac:dyDescent="0.25">
      <c r="A10" s="15">
        <v>1006</v>
      </c>
      <c r="B10" s="16" t="s">
        <v>15</v>
      </c>
      <c r="C10" s="25">
        <v>139526</v>
      </c>
      <c r="D10" s="25">
        <v>112830</v>
      </c>
      <c r="E10" s="25">
        <v>6017</v>
      </c>
      <c r="F10" s="25">
        <v>0</v>
      </c>
      <c r="G10" s="25">
        <v>0</v>
      </c>
      <c r="H10" s="25">
        <v>1237</v>
      </c>
      <c r="I10" s="26">
        <f t="shared" si="0"/>
        <v>259610</v>
      </c>
    </row>
    <row r="11" spans="1:9" x14ac:dyDescent="0.25">
      <c r="A11" s="15">
        <v>1007</v>
      </c>
      <c r="B11" s="16" t="s">
        <v>16</v>
      </c>
      <c r="C11" s="27">
        <v>38810821</v>
      </c>
      <c r="D11" s="27">
        <v>4109530</v>
      </c>
      <c r="E11" s="27">
        <v>2045113</v>
      </c>
      <c r="F11" s="27">
        <v>3186722</v>
      </c>
      <c r="G11" s="27">
        <v>2500</v>
      </c>
      <c r="H11" s="27">
        <v>1845398</v>
      </c>
      <c r="I11" s="28">
        <f t="shared" si="0"/>
        <v>50000084</v>
      </c>
    </row>
    <row r="12" spans="1:9" x14ac:dyDescent="0.25">
      <c r="A12" s="15">
        <v>1008</v>
      </c>
      <c r="B12" s="16" t="s">
        <v>17</v>
      </c>
      <c r="C12" s="25">
        <v>69560359</v>
      </c>
      <c r="D12" s="25">
        <v>0</v>
      </c>
      <c r="E12" s="25">
        <v>7861</v>
      </c>
      <c r="F12" s="25">
        <v>0</v>
      </c>
      <c r="G12" s="25">
        <v>0</v>
      </c>
      <c r="H12" s="25">
        <v>8202</v>
      </c>
      <c r="I12" s="26">
        <f t="shared" si="0"/>
        <v>69576422</v>
      </c>
    </row>
    <row r="13" spans="1:9" x14ac:dyDescent="0.25">
      <c r="A13" s="15">
        <v>1010</v>
      </c>
      <c r="B13" s="16" t="s">
        <v>18</v>
      </c>
      <c r="C13" s="27">
        <v>5064330</v>
      </c>
      <c r="D13" s="27">
        <v>447452</v>
      </c>
      <c r="E13" s="27">
        <v>330754</v>
      </c>
      <c r="F13" s="27">
        <v>247139</v>
      </c>
      <c r="G13" s="27">
        <v>0</v>
      </c>
      <c r="H13" s="27">
        <v>31031</v>
      </c>
      <c r="I13" s="28">
        <f t="shared" si="0"/>
        <v>6120706</v>
      </c>
    </row>
    <row r="14" spans="1:9" x14ac:dyDescent="0.25">
      <c r="A14" s="15">
        <v>1011</v>
      </c>
      <c r="B14" s="16" t="s">
        <v>19</v>
      </c>
      <c r="C14" s="25">
        <v>17395180</v>
      </c>
      <c r="D14" s="25">
        <v>9841686</v>
      </c>
      <c r="E14" s="25">
        <v>978223</v>
      </c>
      <c r="F14" s="25">
        <v>0</v>
      </c>
      <c r="G14" s="25">
        <v>0</v>
      </c>
      <c r="H14" s="25">
        <v>328171</v>
      </c>
      <c r="I14" s="26">
        <f t="shared" si="0"/>
        <v>28543260</v>
      </c>
    </row>
    <row r="15" spans="1:9" x14ac:dyDescent="0.25">
      <c r="A15" s="15">
        <v>1012</v>
      </c>
      <c r="B15" s="16" t="s">
        <v>20</v>
      </c>
      <c r="C15" s="27">
        <v>368</v>
      </c>
      <c r="D15" s="27">
        <v>0</v>
      </c>
      <c r="E15" s="27">
        <v>2452</v>
      </c>
      <c r="F15" s="27">
        <v>0</v>
      </c>
      <c r="G15" s="27">
        <v>0</v>
      </c>
      <c r="H15" s="27">
        <v>38040</v>
      </c>
      <c r="I15" s="28">
        <f t="shared" si="0"/>
        <v>40860</v>
      </c>
    </row>
    <row r="16" spans="1:9" x14ac:dyDescent="0.25">
      <c r="A16" s="15">
        <v>1013</v>
      </c>
      <c r="B16" s="16" t="s">
        <v>21</v>
      </c>
      <c r="C16" s="25">
        <v>39108130</v>
      </c>
      <c r="D16" s="25">
        <v>17566034</v>
      </c>
      <c r="E16" s="25">
        <v>1637792</v>
      </c>
      <c r="F16" s="25">
        <v>474762</v>
      </c>
      <c r="G16" s="25">
        <v>0</v>
      </c>
      <c r="H16" s="25">
        <v>809447</v>
      </c>
      <c r="I16" s="26">
        <f t="shared" si="0"/>
        <v>59596165</v>
      </c>
    </row>
    <row r="17" spans="1:9" x14ac:dyDescent="0.25">
      <c r="A17" s="15">
        <v>1014</v>
      </c>
      <c r="B17" s="16" t="s">
        <v>22</v>
      </c>
      <c r="C17" s="27">
        <v>4479</v>
      </c>
      <c r="D17" s="27">
        <v>0</v>
      </c>
      <c r="E17" s="27">
        <v>409</v>
      </c>
      <c r="F17" s="27">
        <v>6226</v>
      </c>
      <c r="G17" s="27">
        <v>0</v>
      </c>
      <c r="H17" s="27">
        <v>42790</v>
      </c>
      <c r="I17" s="28">
        <f t="shared" si="0"/>
        <v>53904</v>
      </c>
    </row>
    <row r="18" spans="1:9" x14ac:dyDescent="0.25">
      <c r="A18" s="15">
        <v>1016</v>
      </c>
      <c r="B18" s="16" t="s">
        <v>23</v>
      </c>
      <c r="C18" s="25">
        <v>230506796</v>
      </c>
      <c r="D18" s="25">
        <v>47404862</v>
      </c>
      <c r="E18" s="25">
        <v>10855578</v>
      </c>
      <c r="F18" s="25">
        <v>113358803</v>
      </c>
      <c r="G18" s="25">
        <v>0</v>
      </c>
      <c r="H18" s="25">
        <v>1161948</v>
      </c>
      <c r="I18" s="26">
        <f t="shared" si="0"/>
        <v>403287987</v>
      </c>
    </row>
    <row r="19" spans="1:9" x14ac:dyDescent="0.25">
      <c r="A19" s="15">
        <v>1017</v>
      </c>
      <c r="B19" s="16" t="s">
        <v>24</v>
      </c>
      <c r="C19" s="27">
        <v>17731132</v>
      </c>
      <c r="D19" s="27">
        <v>2102070</v>
      </c>
      <c r="E19" s="27">
        <v>813285</v>
      </c>
      <c r="F19" s="27">
        <v>48721</v>
      </c>
      <c r="G19" s="27">
        <v>0</v>
      </c>
      <c r="H19" s="27">
        <v>698725</v>
      </c>
      <c r="I19" s="28">
        <f t="shared" si="0"/>
        <v>21393933</v>
      </c>
    </row>
    <row r="20" spans="1:9" x14ac:dyDescent="0.25">
      <c r="A20" s="15">
        <v>1018</v>
      </c>
      <c r="B20" s="16" t="s">
        <v>25</v>
      </c>
      <c r="C20" s="25">
        <v>33218912</v>
      </c>
      <c r="D20" s="25">
        <v>425879</v>
      </c>
      <c r="E20" s="25">
        <v>270188</v>
      </c>
      <c r="F20" s="25">
        <v>67676118</v>
      </c>
      <c r="G20" s="25">
        <v>0</v>
      </c>
      <c r="H20" s="25">
        <v>37740</v>
      </c>
      <c r="I20" s="26">
        <f t="shared" si="0"/>
        <v>101628837</v>
      </c>
    </row>
    <row r="21" spans="1:9" x14ac:dyDescent="0.25">
      <c r="A21" s="15">
        <v>1019</v>
      </c>
      <c r="B21" s="16" t="s">
        <v>26</v>
      </c>
      <c r="C21" s="27">
        <v>7381386</v>
      </c>
      <c r="D21" s="27">
        <v>964947</v>
      </c>
      <c r="E21" s="27">
        <v>156813</v>
      </c>
      <c r="F21" s="27">
        <v>30929</v>
      </c>
      <c r="G21" s="27">
        <v>0</v>
      </c>
      <c r="H21" s="27">
        <v>709728</v>
      </c>
      <c r="I21" s="28">
        <f t="shared" si="0"/>
        <v>9243803</v>
      </c>
    </row>
    <row r="22" spans="1:9" x14ac:dyDescent="0.25">
      <c r="A22" s="15">
        <v>1020</v>
      </c>
      <c r="B22" s="16" t="s">
        <v>27</v>
      </c>
      <c r="C22" s="25">
        <v>26014706</v>
      </c>
      <c r="D22" s="25">
        <v>7990509</v>
      </c>
      <c r="E22" s="25">
        <v>886198</v>
      </c>
      <c r="F22" s="25">
        <v>19838381</v>
      </c>
      <c r="G22" s="25">
        <v>0</v>
      </c>
      <c r="H22" s="25">
        <v>130704</v>
      </c>
      <c r="I22" s="26">
        <f t="shared" si="0"/>
        <v>54860498</v>
      </c>
    </row>
    <row r="23" spans="1:9" x14ac:dyDescent="0.25">
      <c r="A23" s="15">
        <v>1022</v>
      </c>
      <c r="B23" s="16" t="s">
        <v>28</v>
      </c>
      <c r="C23" s="27">
        <v>758123</v>
      </c>
      <c r="D23" s="27">
        <v>0</v>
      </c>
      <c r="E23" s="27">
        <v>13727</v>
      </c>
      <c r="F23" s="27">
        <v>0</v>
      </c>
      <c r="G23" s="27">
        <v>0</v>
      </c>
      <c r="H23" s="27">
        <v>2610</v>
      </c>
      <c r="I23" s="28">
        <f t="shared" si="0"/>
        <v>774460</v>
      </c>
    </row>
    <row r="24" spans="1:9" x14ac:dyDescent="0.25">
      <c r="A24" s="15">
        <v>1023</v>
      </c>
      <c r="B24" s="16" t="s">
        <v>29</v>
      </c>
      <c r="C24" s="25">
        <v>4272316</v>
      </c>
      <c r="D24" s="25">
        <v>413852</v>
      </c>
      <c r="E24" s="25">
        <v>243055</v>
      </c>
      <c r="F24" s="25">
        <v>1823171</v>
      </c>
      <c r="G24" s="25">
        <v>0</v>
      </c>
      <c r="H24" s="25">
        <v>212512</v>
      </c>
      <c r="I24" s="26">
        <f t="shared" si="0"/>
        <v>6964906</v>
      </c>
    </row>
    <row r="25" spans="1:9" x14ac:dyDescent="0.25">
      <c r="A25" s="15">
        <v>1024</v>
      </c>
      <c r="B25" s="16" t="s">
        <v>30</v>
      </c>
      <c r="C25" s="27">
        <v>166815812</v>
      </c>
      <c r="D25" s="27">
        <v>14726592</v>
      </c>
      <c r="E25" s="27">
        <v>4186521</v>
      </c>
      <c r="F25" s="27">
        <v>63686405</v>
      </c>
      <c r="G25" s="27">
        <v>2500</v>
      </c>
      <c r="H25" s="27">
        <v>1493874</v>
      </c>
      <c r="I25" s="28">
        <f t="shared" si="0"/>
        <v>250911704</v>
      </c>
    </row>
    <row r="26" spans="1:9" x14ac:dyDescent="0.25">
      <c r="A26" s="15">
        <v>1025</v>
      </c>
      <c r="B26" s="16" t="s">
        <v>31</v>
      </c>
      <c r="C26" s="25">
        <v>184</v>
      </c>
      <c r="D26" s="25">
        <v>0</v>
      </c>
      <c r="E26" s="25">
        <v>1548</v>
      </c>
      <c r="F26" s="25">
        <v>0</v>
      </c>
      <c r="G26" s="25">
        <v>0</v>
      </c>
      <c r="H26" s="25">
        <v>38660</v>
      </c>
      <c r="I26" s="26">
        <f t="shared" si="0"/>
        <v>40392</v>
      </c>
    </row>
    <row r="27" spans="1:9" x14ac:dyDescent="0.25">
      <c r="A27" s="15">
        <v>1026</v>
      </c>
      <c r="B27" s="16" t="s">
        <v>32</v>
      </c>
      <c r="C27" s="27">
        <v>35070</v>
      </c>
      <c r="D27" s="27">
        <v>1097</v>
      </c>
      <c r="E27" s="27">
        <v>408</v>
      </c>
      <c r="F27" s="27">
        <v>0</v>
      </c>
      <c r="G27" s="27">
        <v>0</v>
      </c>
      <c r="H27" s="27">
        <v>53950</v>
      </c>
      <c r="I27" s="28">
        <f t="shared" si="0"/>
        <v>90525</v>
      </c>
    </row>
    <row r="28" spans="1:9" x14ac:dyDescent="0.25">
      <c r="A28" s="15">
        <v>1027</v>
      </c>
      <c r="B28" s="16" t="s">
        <v>33</v>
      </c>
      <c r="C28" s="25">
        <v>24524680</v>
      </c>
      <c r="D28" s="25">
        <v>161597</v>
      </c>
      <c r="E28" s="25">
        <v>150473</v>
      </c>
      <c r="F28" s="25">
        <v>1435339</v>
      </c>
      <c r="G28" s="25">
        <v>5000</v>
      </c>
      <c r="H28" s="25">
        <v>496857</v>
      </c>
      <c r="I28" s="26">
        <f t="shared" si="0"/>
        <v>26773946</v>
      </c>
    </row>
    <row r="29" spans="1:9" x14ac:dyDescent="0.25">
      <c r="A29" s="15">
        <v>1028</v>
      </c>
      <c r="B29" s="16" t="s">
        <v>34</v>
      </c>
      <c r="C29" s="27">
        <v>4229980</v>
      </c>
      <c r="D29" s="27">
        <v>823072</v>
      </c>
      <c r="E29" s="27">
        <v>145555</v>
      </c>
      <c r="F29" s="27">
        <v>615662</v>
      </c>
      <c r="G29" s="27">
        <v>0</v>
      </c>
      <c r="H29" s="27">
        <v>223574</v>
      </c>
      <c r="I29" s="28">
        <f t="shared" si="0"/>
        <v>6037843</v>
      </c>
    </row>
    <row r="30" spans="1:9" x14ac:dyDescent="0.25">
      <c r="A30" s="15">
        <v>1030</v>
      </c>
      <c r="B30" s="16" t="s">
        <v>35</v>
      </c>
      <c r="C30" s="25">
        <v>49852282</v>
      </c>
      <c r="D30" s="25">
        <v>2728322</v>
      </c>
      <c r="E30" s="25">
        <v>973359</v>
      </c>
      <c r="F30" s="25">
        <v>40845180</v>
      </c>
      <c r="G30" s="25">
        <v>0</v>
      </c>
      <c r="H30" s="25">
        <v>890083</v>
      </c>
      <c r="I30" s="26">
        <f t="shared" si="0"/>
        <v>95289226</v>
      </c>
    </row>
    <row r="31" spans="1:9" x14ac:dyDescent="0.25">
      <c r="A31" s="15">
        <v>1031</v>
      </c>
      <c r="B31" s="16" t="s">
        <v>36</v>
      </c>
      <c r="C31" s="27">
        <v>296</v>
      </c>
      <c r="D31" s="27">
        <v>0</v>
      </c>
      <c r="E31" s="27">
        <v>1224</v>
      </c>
      <c r="F31" s="27">
        <v>0</v>
      </c>
      <c r="G31" s="27">
        <v>0</v>
      </c>
      <c r="H31" s="27">
        <v>1450</v>
      </c>
      <c r="I31" s="28">
        <f t="shared" si="0"/>
        <v>2970</v>
      </c>
    </row>
    <row r="32" spans="1:9" x14ac:dyDescent="0.25">
      <c r="A32" s="15">
        <v>1033</v>
      </c>
      <c r="B32" s="16" t="s">
        <v>37</v>
      </c>
      <c r="C32" s="25">
        <v>874</v>
      </c>
      <c r="D32" s="25">
        <v>0</v>
      </c>
      <c r="E32" s="25">
        <v>6529</v>
      </c>
      <c r="F32" s="25">
        <v>0</v>
      </c>
      <c r="G32" s="25">
        <v>0</v>
      </c>
      <c r="H32" s="25">
        <v>23435</v>
      </c>
      <c r="I32" s="26">
        <f t="shared" si="0"/>
        <v>30838</v>
      </c>
    </row>
    <row r="33" spans="1:9" x14ac:dyDescent="0.25">
      <c r="A33" s="15">
        <v>1034</v>
      </c>
      <c r="B33" s="16" t="s">
        <v>38</v>
      </c>
      <c r="C33" s="27">
        <v>525273</v>
      </c>
      <c r="D33" s="27">
        <v>3325</v>
      </c>
      <c r="E33" s="27">
        <v>6398</v>
      </c>
      <c r="F33" s="27">
        <v>0</v>
      </c>
      <c r="G33" s="27">
        <v>0</v>
      </c>
      <c r="H33" s="27">
        <v>26760</v>
      </c>
      <c r="I33" s="28">
        <f t="shared" si="0"/>
        <v>561756</v>
      </c>
    </row>
    <row r="34" spans="1:9" x14ac:dyDescent="0.25">
      <c r="A34" s="15">
        <v>1037</v>
      </c>
      <c r="B34" s="16" t="s">
        <v>39</v>
      </c>
      <c r="C34" s="25">
        <v>2822493</v>
      </c>
      <c r="D34" s="25">
        <v>4643</v>
      </c>
      <c r="E34" s="25">
        <v>185608</v>
      </c>
      <c r="F34" s="25">
        <v>280487</v>
      </c>
      <c r="G34" s="25">
        <v>0</v>
      </c>
      <c r="H34" s="25">
        <v>213715</v>
      </c>
      <c r="I34" s="26">
        <f t="shared" si="0"/>
        <v>3506946</v>
      </c>
    </row>
    <row r="35" spans="1:9" x14ac:dyDescent="0.25">
      <c r="A35" s="15">
        <v>1038</v>
      </c>
      <c r="B35" s="16" t="s">
        <v>40</v>
      </c>
      <c r="C35" s="27">
        <v>971575</v>
      </c>
      <c r="D35" s="27">
        <v>0</v>
      </c>
      <c r="E35" s="27">
        <v>316987</v>
      </c>
      <c r="F35" s="27">
        <v>0</v>
      </c>
      <c r="G35" s="27">
        <v>0</v>
      </c>
      <c r="H35" s="27">
        <v>68480</v>
      </c>
      <c r="I35" s="28">
        <f t="shared" si="0"/>
        <v>1357042</v>
      </c>
    </row>
    <row r="36" spans="1:9" x14ac:dyDescent="0.25">
      <c r="A36" s="15">
        <v>1039</v>
      </c>
      <c r="B36" s="16" t="s">
        <v>41</v>
      </c>
      <c r="C36" s="25">
        <v>79961</v>
      </c>
      <c r="D36" s="25">
        <v>170217</v>
      </c>
      <c r="E36" s="25">
        <v>4934</v>
      </c>
      <c r="F36" s="25">
        <v>0</v>
      </c>
      <c r="G36" s="25">
        <v>0</v>
      </c>
      <c r="H36" s="25">
        <v>24910</v>
      </c>
      <c r="I36" s="26">
        <f t="shared" si="0"/>
        <v>280022</v>
      </c>
    </row>
    <row r="37" spans="1:9" x14ac:dyDescent="0.25">
      <c r="A37" s="15">
        <v>1040</v>
      </c>
      <c r="B37" s="16" t="s">
        <v>42</v>
      </c>
      <c r="C37" s="27">
        <v>11272666</v>
      </c>
      <c r="D37" s="27">
        <v>3033164</v>
      </c>
      <c r="E37" s="27">
        <v>1134459</v>
      </c>
      <c r="F37" s="27">
        <v>61932</v>
      </c>
      <c r="G37" s="27">
        <v>0</v>
      </c>
      <c r="H37" s="27">
        <v>1399246</v>
      </c>
      <c r="I37" s="28">
        <f t="shared" si="0"/>
        <v>16901467</v>
      </c>
    </row>
    <row r="38" spans="1:9" x14ac:dyDescent="0.25">
      <c r="A38" s="15">
        <v>1042</v>
      </c>
      <c r="B38" s="16" t="s">
        <v>43</v>
      </c>
      <c r="C38" s="25">
        <v>156316362</v>
      </c>
      <c r="D38" s="25">
        <v>0</v>
      </c>
      <c r="E38" s="25">
        <v>4486968</v>
      </c>
      <c r="F38" s="25">
        <v>106068686</v>
      </c>
      <c r="G38" s="25">
        <v>0</v>
      </c>
      <c r="H38" s="25">
        <v>7750</v>
      </c>
      <c r="I38" s="26">
        <f t="shared" si="0"/>
        <v>266879766</v>
      </c>
    </row>
    <row r="39" spans="1:9" x14ac:dyDescent="0.25">
      <c r="A39" s="15">
        <v>1043</v>
      </c>
      <c r="B39" s="16" t="s">
        <v>44</v>
      </c>
      <c r="C39" s="27">
        <v>111793098</v>
      </c>
      <c r="D39" s="27">
        <v>86543620</v>
      </c>
      <c r="E39" s="27">
        <v>7390945</v>
      </c>
      <c r="F39" s="27">
        <v>68844805</v>
      </c>
      <c r="G39" s="27">
        <v>0</v>
      </c>
      <c r="H39" s="27">
        <v>237826</v>
      </c>
      <c r="I39" s="28">
        <f t="shared" si="0"/>
        <v>274810294</v>
      </c>
    </row>
    <row r="40" spans="1:9" x14ac:dyDescent="0.25">
      <c r="A40" s="15">
        <v>1044</v>
      </c>
      <c r="B40" s="16" t="s">
        <v>45</v>
      </c>
      <c r="C40" s="25">
        <v>1065989</v>
      </c>
      <c r="D40" s="25">
        <v>234738</v>
      </c>
      <c r="E40" s="25">
        <v>69200</v>
      </c>
      <c r="F40" s="25">
        <v>0</v>
      </c>
      <c r="G40" s="25">
        <v>0</v>
      </c>
      <c r="H40" s="25">
        <v>168620</v>
      </c>
      <c r="I40" s="26">
        <f t="shared" si="0"/>
        <v>1538547</v>
      </c>
    </row>
    <row r="41" spans="1:9" x14ac:dyDescent="0.25">
      <c r="A41" s="15">
        <v>1046</v>
      </c>
      <c r="B41" s="16" t="s">
        <v>46</v>
      </c>
      <c r="C41" s="27">
        <v>121132</v>
      </c>
      <c r="D41" s="27">
        <v>11835</v>
      </c>
      <c r="E41" s="27">
        <v>50807</v>
      </c>
      <c r="F41" s="27">
        <v>0</v>
      </c>
      <c r="G41" s="27">
        <v>7500</v>
      </c>
      <c r="H41" s="27">
        <v>842900</v>
      </c>
      <c r="I41" s="28">
        <f t="shared" si="0"/>
        <v>1034174</v>
      </c>
    </row>
    <row r="42" spans="1:9" x14ac:dyDescent="0.25">
      <c r="A42" s="15">
        <v>1047</v>
      </c>
      <c r="B42" s="16" t="s">
        <v>47</v>
      </c>
      <c r="C42" s="25">
        <v>64236306</v>
      </c>
      <c r="D42" s="25">
        <v>11683858</v>
      </c>
      <c r="E42" s="25">
        <v>2552681</v>
      </c>
      <c r="F42" s="25">
        <v>87399</v>
      </c>
      <c r="G42" s="25">
        <v>0</v>
      </c>
      <c r="H42" s="25">
        <v>731512</v>
      </c>
      <c r="I42" s="26">
        <f t="shared" si="0"/>
        <v>79291756</v>
      </c>
    </row>
    <row r="43" spans="1:9" x14ac:dyDescent="0.25">
      <c r="A43" s="15">
        <v>1048</v>
      </c>
      <c r="B43" s="16" t="s">
        <v>48</v>
      </c>
      <c r="C43" s="27">
        <v>38209523</v>
      </c>
      <c r="D43" s="27">
        <v>1823420</v>
      </c>
      <c r="E43" s="27">
        <v>1678664</v>
      </c>
      <c r="F43" s="27">
        <v>4984547</v>
      </c>
      <c r="G43" s="27">
        <v>0</v>
      </c>
      <c r="H43" s="27">
        <v>2080222</v>
      </c>
      <c r="I43" s="28">
        <f t="shared" si="0"/>
        <v>48776376</v>
      </c>
    </row>
    <row r="44" spans="1:9" x14ac:dyDescent="0.25">
      <c r="A44" s="15">
        <v>1050</v>
      </c>
      <c r="B44" s="16" t="s">
        <v>49</v>
      </c>
      <c r="C44" s="25">
        <v>25714</v>
      </c>
      <c r="D44" s="25">
        <v>1185</v>
      </c>
      <c r="E44" s="25">
        <v>816</v>
      </c>
      <c r="F44" s="25">
        <v>0</v>
      </c>
      <c r="G44" s="25">
        <v>0</v>
      </c>
      <c r="H44" s="25">
        <v>1450</v>
      </c>
      <c r="I44" s="26">
        <f t="shared" si="0"/>
        <v>29165</v>
      </c>
    </row>
    <row r="45" spans="1:9" x14ac:dyDescent="0.25">
      <c r="A45" s="15">
        <v>1052</v>
      </c>
      <c r="B45" s="16" t="s">
        <v>50</v>
      </c>
      <c r="C45" s="27">
        <v>7799248</v>
      </c>
      <c r="D45" s="27">
        <v>1339360</v>
      </c>
      <c r="E45" s="27">
        <v>437701</v>
      </c>
      <c r="F45" s="27">
        <v>470163</v>
      </c>
      <c r="G45" s="27">
        <v>0</v>
      </c>
      <c r="H45" s="27">
        <v>396676</v>
      </c>
      <c r="I45" s="28">
        <f t="shared" si="0"/>
        <v>10443148</v>
      </c>
    </row>
    <row r="46" spans="1:9" x14ac:dyDescent="0.25">
      <c r="A46" s="15">
        <v>1054</v>
      </c>
      <c r="B46" s="16" t="s">
        <v>51</v>
      </c>
      <c r="C46" s="25">
        <v>63147194</v>
      </c>
      <c r="D46" s="25">
        <v>1560255</v>
      </c>
      <c r="E46" s="25">
        <v>1547124</v>
      </c>
      <c r="F46" s="25">
        <v>869307</v>
      </c>
      <c r="G46" s="25">
        <v>5011</v>
      </c>
      <c r="H46" s="25">
        <v>533209</v>
      </c>
      <c r="I46" s="26">
        <f t="shared" si="0"/>
        <v>67662100</v>
      </c>
    </row>
    <row r="47" spans="1:9" x14ac:dyDescent="0.25">
      <c r="A47" s="15">
        <v>1055</v>
      </c>
      <c r="B47" s="16" t="s">
        <v>52</v>
      </c>
      <c r="C47" s="27">
        <v>17820502</v>
      </c>
      <c r="D47" s="27">
        <v>612228</v>
      </c>
      <c r="E47" s="27">
        <v>789553</v>
      </c>
      <c r="F47" s="27">
        <v>82059</v>
      </c>
      <c r="G47" s="27">
        <v>0</v>
      </c>
      <c r="H47" s="27">
        <v>246383</v>
      </c>
      <c r="I47" s="28">
        <f t="shared" si="0"/>
        <v>19550725</v>
      </c>
    </row>
    <row r="48" spans="1:9" x14ac:dyDescent="0.25">
      <c r="A48" s="15">
        <v>1057</v>
      </c>
      <c r="B48" s="16" t="s">
        <v>53</v>
      </c>
      <c r="C48" s="25">
        <v>1677153</v>
      </c>
      <c r="D48" s="25">
        <v>2112</v>
      </c>
      <c r="E48" s="25">
        <v>51782</v>
      </c>
      <c r="F48" s="25">
        <v>0</v>
      </c>
      <c r="G48" s="25">
        <v>0</v>
      </c>
      <c r="H48" s="25">
        <v>767992</v>
      </c>
      <c r="I48" s="26">
        <f t="shared" si="0"/>
        <v>2499039</v>
      </c>
    </row>
    <row r="49" spans="1:9" x14ac:dyDescent="0.25">
      <c r="A49" s="15">
        <v>1058</v>
      </c>
      <c r="B49" s="16" t="s">
        <v>54</v>
      </c>
      <c r="C49" s="27">
        <v>22502441</v>
      </c>
      <c r="D49" s="27">
        <v>1750866</v>
      </c>
      <c r="E49" s="27">
        <v>100058</v>
      </c>
      <c r="F49" s="27">
        <v>280480</v>
      </c>
      <c r="G49" s="27">
        <v>25000</v>
      </c>
      <c r="H49" s="27">
        <v>965898</v>
      </c>
      <c r="I49" s="28">
        <f t="shared" si="0"/>
        <v>25624743</v>
      </c>
    </row>
    <row r="50" spans="1:9" x14ac:dyDescent="0.25">
      <c r="A50" s="15">
        <v>1062</v>
      </c>
      <c r="B50" s="16" t="s">
        <v>55</v>
      </c>
      <c r="C50" s="25">
        <v>46254937</v>
      </c>
      <c r="D50" s="25">
        <v>6909036</v>
      </c>
      <c r="E50" s="25">
        <v>986906</v>
      </c>
      <c r="F50" s="25">
        <v>73324</v>
      </c>
      <c r="G50" s="25">
        <v>0</v>
      </c>
      <c r="H50" s="25">
        <v>411961</v>
      </c>
      <c r="I50" s="26">
        <f t="shared" si="0"/>
        <v>54636164</v>
      </c>
    </row>
    <row r="51" spans="1:9" x14ac:dyDescent="0.25">
      <c r="A51" s="15">
        <v>1065</v>
      </c>
      <c r="B51" s="16" t="s">
        <v>56</v>
      </c>
      <c r="C51" s="27">
        <v>38344067</v>
      </c>
      <c r="D51" s="27">
        <v>926348</v>
      </c>
      <c r="E51" s="27">
        <v>613199</v>
      </c>
      <c r="F51" s="27">
        <v>5954</v>
      </c>
      <c r="G51" s="27">
        <v>0</v>
      </c>
      <c r="H51" s="27">
        <v>262777</v>
      </c>
      <c r="I51" s="28">
        <f t="shared" si="0"/>
        <v>40152345</v>
      </c>
    </row>
    <row r="52" spans="1:9" x14ac:dyDescent="0.25">
      <c r="A52" s="15">
        <v>1066</v>
      </c>
      <c r="B52" s="16" t="s">
        <v>57</v>
      </c>
      <c r="C52" s="25">
        <v>83799305</v>
      </c>
      <c r="D52" s="25">
        <v>8196103</v>
      </c>
      <c r="E52" s="25">
        <v>1431920</v>
      </c>
      <c r="F52" s="25">
        <v>671089</v>
      </c>
      <c r="G52" s="25">
        <v>0</v>
      </c>
      <c r="H52" s="25">
        <v>1184121</v>
      </c>
      <c r="I52" s="26">
        <f t="shared" si="0"/>
        <v>95282538</v>
      </c>
    </row>
    <row r="53" spans="1:9" x14ac:dyDescent="0.25">
      <c r="A53" s="15">
        <v>1067</v>
      </c>
      <c r="B53" s="16" t="s">
        <v>58</v>
      </c>
      <c r="C53" s="27">
        <v>184</v>
      </c>
      <c r="D53" s="27">
        <v>0</v>
      </c>
      <c r="E53" s="27">
        <v>0</v>
      </c>
      <c r="F53" s="27">
        <v>0</v>
      </c>
      <c r="G53" s="27">
        <v>0</v>
      </c>
      <c r="H53" s="27">
        <v>16160</v>
      </c>
      <c r="I53" s="28">
        <f t="shared" si="0"/>
        <v>16344</v>
      </c>
    </row>
    <row r="54" spans="1:9" x14ac:dyDescent="0.25">
      <c r="A54" s="15">
        <v>1068</v>
      </c>
      <c r="B54" s="16" t="s">
        <v>59</v>
      </c>
      <c r="C54" s="25">
        <v>37088564</v>
      </c>
      <c r="D54" s="25">
        <v>0</v>
      </c>
      <c r="E54" s="25">
        <v>0</v>
      </c>
      <c r="F54" s="25">
        <v>77274201</v>
      </c>
      <c r="G54" s="25">
        <v>0</v>
      </c>
      <c r="H54" s="25">
        <v>16695</v>
      </c>
      <c r="I54" s="26">
        <f t="shared" si="0"/>
        <v>114379460</v>
      </c>
    </row>
    <row r="55" spans="1:9" x14ac:dyDescent="0.25">
      <c r="A55" s="15">
        <v>1069</v>
      </c>
      <c r="B55" s="16" t="s">
        <v>60</v>
      </c>
      <c r="C55" s="27">
        <v>1663742</v>
      </c>
      <c r="D55" s="27">
        <v>10904</v>
      </c>
      <c r="E55" s="27">
        <v>37634</v>
      </c>
      <c r="F55" s="27">
        <v>0</v>
      </c>
      <c r="G55" s="27">
        <v>0</v>
      </c>
      <c r="H55" s="27">
        <v>27610</v>
      </c>
      <c r="I55" s="28">
        <f t="shared" si="0"/>
        <v>1739890</v>
      </c>
    </row>
    <row r="56" spans="1:9" ht="15" customHeight="1" x14ac:dyDescent="0.25">
      <c r="A56" s="15">
        <v>1070</v>
      </c>
      <c r="B56" s="16" t="s">
        <v>61</v>
      </c>
      <c r="C56" s="25">
        <v>92725160</v>
      </c>
      <c r="D56" s="25">
        <v>6257911</v>
      </c>
      <c r="E56" s="25">
        <v>4283258</v>
      </c>
      <c r="F56" s="25">
        <v>0</v>
      </c>
      <c r="G56" s="25">
        <v>0</v>
      </c>
      <c r="H56" s="25">
        <v>773442</v>
      </c>
      <c r="I56" s="26">
        <f t="shared" si="0"/>
        <v>104039771</v>
      </c>
    </row>
    <row r="57" spans="1:9" x14ac:dyDescent="0.25">
      <c r="A57" s="13" t="s">
        <v>63</v>
      </c>
      <c r="B57" s="18" t="s">
        <v>62</v>
      </c>
      <c r="C57" s="19">
        <f t="shared" ref="C57:I57" si="1">SUM(C7:C56)</f>
        <v>1536033471</v>
      </c>
      <c r="D57" s="19">
        <f t="shared" si="1"/>
        <v>240984783</v>
      </c>
      <c r="E57" s="19">
        <f t="shared" si="1"/>
        <v>51896409</v>
      </c>
      <c r="F57" s="19">
        <f t="shared" si="1"/>
        <v>573327991</v>
      </c>
      <c r="G57" s="19">
        <f t="shared" si="1"/>
        <v>47511</v>
      </c>
      <c r="H57" s="19">
        <f t="shared" si="1"/>
        <v>20720981</v>
      </c>
      <c r="I57" s="19">
        <f t="shared" si="1"/>
        <v>2423011146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D6E566-7877-4A41-B121-0DFFA8C84BF6}">
  <dimension ref="A1:I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25.5703125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64</v>
      </c>
      <c r="B4" s="22"/>
      <c r="C4" s="22"/>
      <c r="D4" s="22"/>
      <c r="E4" s="22"/>
      <c r="F4" s="22"/>
      <c r="G4" s="22"/>
      <c r="H4" s="22"/>
      <c r="I4" s="22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7500</v>
      </c>
      <c r="I7" s="24">
        <f>SUM(C7:H7)</f>
        <v>7500</v>
      </c>
    </row>
    <row r="8" spans="1:9" x14ac:dyDescent="0.25">
      <c r="A8" s="15">
        <v>1002</v>
      </c>
      <c r="B8" s="16" t="s">
        <v>13</v>
      </c>
      <c r="C8" s="25">
        <v>4587530</v>
      </c>
      <c r="D8" s="25">
        <v>165065</v>
      </c>
      <c r="E8" s="25">
        <v>43914</v>
      </c>
      <c r="F8" s="25">
        <v>0</v>
      </c>
      <c r="G8" s="25">
        <v>0</v>
      </c>
      <c r="H8" s="25">
        <v>22870</v>
      </c>
      <c r="I8" s="26">
        <f t="shared" ref="I8:I56" si="0">SUM(C8:H8)</f>
        <v>4819379</v>
      </c>
    </row>
    <row r="9" spans="1:9" x14ac:dyDescent="0.25">
      <c r="A9" s="15">
        <v>1005</v>
      </c>
      <c r="B9" s="16" t="s">
        <v>14</v>
      </c>
      <c r="C9" s="27">
        <v>25809</v>
      </c>
      <c r="D9" s="27">
        <v>28048</v>
      </c>
      <c r="E9" s="27">
        <v>102906</v>
      </c>
      <c r="F9" s="27">
        <v>0</v>
      </c>
      <c r="G9" s="27">
        <v>0</v>
      </c>
      <c r="H9" s="27">
        <v>10386</v>
      </c>
      <c r="I9" s="28">
        <f t="shared" si="0"/>
        <v>167149</v>
      </c>
    </row>
    <row r="10" spans="1:9" x14ac:dyDescent="0.25">
      <c r="A10" s="15">
        <v>1006</v>
      </c>
      <c r="B10" s="16" t="s">
        <v>15</v>
      </c>
      <c r="C10" s="25">
        <v>230</v>
      </c>
      <c r="D10" s="25">
        <v>0</v>
      </c>
      <c r="E10" s="25">
        <v>2433</v>
      </c>
      <c r="F10" s="25">
        <v>0</v>
      </c>
      <c r="G10" s="25">
        <v>0</v>
      </c>
      <c r="H10" s="25">
        <v>1990</v>
      </c>
      <c r="I10" s="26">
        <f t="shared" si="0"/>
        <v>4653</v>
      </c>
    </row>
    <row r="11" spans="1:9" x14ac:dyDescent="0.25">
      <c r="A11" s="15">
        <v>1007</v>
      </c>
      <c r="B11" s="16" t="s">
        <v>16</v>
      </c>
      <c r="C11" s="27">
        <v>105171349</v>
      </c>
      <c r="D11" s="27">
        <v>8022670</v>
      </c>
      <c r="E11" s="27">
        <v>3621519</v>
      </c>
      <c r="F11" s="27">
        <v>36045082</v>
      </c>
      <c r="G11" s="27">
        <v>0</v>
      </c>
      <c r="H11" s="27">
        <v>2509198</v>
      </c>
      <c r="I11" s="28">
        <f t="shared" si="0"/>
        <v>155369818</v>
      </c>
    </row>
    <row r="12" spans="1:9" x14ac:dyDescent="0.25">
      <c r="A12" s="15">
        <v>1008</v>
      </c>
      <c r="B12" s="16" t="s">
        <v>17</v>
      </c>
      <c r="C12" s="25">
        <v>78449190</v>
      </c>
      <c r="D12" s="25">
        <v>0</v>
      </c>
      <c r="E12" s="25">
        <v>2145410</v>
      </c>
      <c r="F12" s="25">
        <v>8111528</v>
      </c>
      <c r="G12" s="25">
        <v>0</v>
      </c>
      <c r="H12" s="25">
        <v>20830</v>
      </c>
      <c r="I12" s="26">
        <f t="shared" si="0"/>
        <v>88726958</v>
      </c>
    </row>
    <row r="13" spans="1:9" x14ac:dyDescent="0.25">
      <c r="A13" s="15">
        <v>1010</v>
      </c>
      <c r="B13" s="16" t="s">
        <v>18</v>
      </c>
      <c r="C13" s="27">
        <v>10006934</v>
      </c>
      <c r="D13" s="27">
        <v>2086786</v>
      </c>
      <c r="E13" s="27">
        <v>514925</v>
      </c>
      <c r="F13" s="27">
        <v>240281</v>
      </c>
      <c r="G13" s="27">
        <v>0</v>
      </c>
      <c r="H13" s="27">
        <v>55033</v>
      </c>
      <c r="I13" s="28">
        <f t="shared" si="0"/>
        <v>12903959</v>
      </c>
    </row>
    <row r="14" spans="1:9" x14ac:dyDescent="0.25">
      <c r="A14" s="15">
        <v>1011</v>
      </c>
      <c r="B14" s="16" t="s">
        <v>19</v>
      </c>
      <c r="C14" s="25">
        <v>28290264</v>
      </c>
      <c r="D14" s="25">
        <v>8898397</v>
      </c>
      <c r="E14" s="25">
        <v>1610421</v>
      </c>
      <c r="F14" s="25">
        <v>0</v>
      </c>
      <c r="G14" s="25">
        <v>0</v>
      </c>
      <c r="H14" s="25">
        <v>593998</v>
      </c>
      <c r="I14" s="26">
        <f t="shared" si="0"/>
        <v>39393080</v>
      </c>
    </row>
    <row r="15" spans="1:9" x14ac:dyDescent="0.25">
      <c r="A15" s="15">
        <v>1012</v>
      </c>
      <c r="B15" s="16" t="s">
        <v>20</v>
      </c>
      <c r="C15" s="27">
        <v>48055792</v>
      </c>
      <c r="D15" s="27">
        <v>0</v>
      </c>
      <c r="E15" s="27">
        <v>1889298</v>
      </c>
      <c r="F15" s="27">
        <v>62639574</v>
      </c>
      <c r="G15" s="27">
        <v>0</v>
      </c>
      <c r="H15" s="27">
        <v>37612</v>
      </c>
      <c r="I15" s="28">
        <f t="shared" si="0"/>
        <v>112622276</v>
      </c>
    </row>
    <row r="16" spans="1:9" x14ac:dyDescent="0.25">
      <c r="A16" s="15">
        <v>1013</v>
      </c>
      <c r="B16" s="16" t="s">
        <v>21</v>
      </c>
      <c r="C16" s="25">
        <v>470533657</v>
      </c>
      <c r="D16" s="25">
        <v>169191344</v>
      </c>
      <c r="E16" s="25">
        <v>19383965</v>
      </c>
      <c r="F16" s="25">
        <v>23391659</v>
      </c>
      <c r="G16" s="25">
        <v>0</v>
      </c>
      <c r="H16" s="25">
        <v>1460808</v>
      </c>
      <c r="I16" s="26">
        <f t="shared" si="0"/>
        <v>683961433</v>
      </c>
    </row>
    <row r="17" spans="1:9" x14ac:dyDescent="0.25">
      <c r="A17" s="15">
        <v>1014</v>
      </c>
      <c r="B17" s="16" t="s">
        <v>22</v>
      </c>
      <c r="C17" s="27">
        <v>42200</v>
      </c>
      <c r="D17" s="27">
        <v>573</v>
      </c>
      <c r="E17" s="27">
        <v>3290</v>
      </c>
      <c r="F17" s="27">
        <v>0</v>
      </c>
      <c r="G17" s="27">
        <v>0</v>
      </c>
      <c r="H17" s="27">
        <v>44470</v>
      </c>
      <c r="I17" s="28">
        <f t="shared" si="0"/>
        <v>90533</v>
      </c>
    </row>
    <row r="18" spans="1:9" x14ac:dyDescent="0.25">
      <c r="A18" s="15">
        <v>1016</v>
      </c>
      <c r="B18" s="16" t="s">
        <v>23</v>
      </c>
      <c r="C18" s="25">
        <v>630073563</v>
      </c>
      <c r="D18" s="25">
        <v>200183725</v>
      </c>
      <c r="E18" s="25">
        <v>31319517</v>
      </c>
      <c r="F18" s="25">
        <v>2839467</v>
      </c>
      <c r="G18" s="25">
        <v>0</v>
      </c>
      <c r="H18" s="25">
        <v>3399841</v>
      </c>
      <c r="I18" s="26">
        <f t="shared" si="0"/>
        <v>867816113</v>
      </c>
    </row>
    <row r="19" spans="1:9" x14ac:dyDescent="0.25">
      <c r="A19" s="15">
        <v>1017</v>
      </c>
      <c r="B19" s="16" t="s">
        <v>24</v>
      </c>
      <c r="C19" s="27">
        <v>73118784</v>
      </c>
      <c r="D19" s="27">
        <v>2012120</v>
      </c>
      <c r="E19" s="27">
        <v>2596487</v>
      </c>
      <c r="F19" s="27">
        <v>641354</v>
      </c>
      <c r="G19" s="27">
        <v>0</v>
      </c>
      <c r="H19" s="27">
        <v>1053441</v>
      </c>
      <c r="I19" s="28">
        <f t="shared" si="0"/>
        <v>79422186</v>
      </c>
    </row>
    <row r="20" spans="1:9" x14ac:dyDescent="0.25">
      <c r="A20" s="15">
        <v>1018</v>
      </c>
      <c r="B20" s="16" t="s">
        <v>25</v>
      </c>
      <c r="C20" s="25">
        <v>193220028</v>
      </c>
      <c r="D20" s="25">
        <v>135732772</v>
      </c>
      <c r="E20" s="25">
        <v>6332850</v>
      </c>
      <c r="F20" s="25">
        <v>67170711</v>
      </c>
      <c r="G20" s="25">
        <v>0</v>
      </c>
      <c r="H20" s="25">
        <v>51831</v>
      </c>
      <c r="I20" s="26">
        <f t="shared" si="0"/>
        <v>402508192</v>
      </c>
    </row>
    <row r="21" spans="1:9" x14ac:dyDescent="0.25">
      <c r="A21" s="15">
        <v>1019</v>
      </c>
      <c r="B21" s="16" t="s">
        <v>26</v>
      </c>
      <c r="C21" s="27">
        <v>41718814</v>
      </c>
      <c r="D21" s="27">
        <v>4994638</v>
      </c>
      <c r="E21" s="27">
        <v>915028</v>
      </c>
      <c r="F21" s="27">
        <v>17558678</v>
      </c>
      <c r="G21" s="27">
        <v>0</v>
      </c>
      <c r="H21" s="27">
        <v>565044</v>
      </c>
      <c r="I21" s="28">
        <f t="shared" si="0"/>
        <v>65752202</v>
      </c>
    </row>
    <row r="22" spans="1:9" x14ac:dyDescent="0.25">
      <c r="A22" s="15">
        <v>1020</v>
      </c>
      <c r="B22" s="16" t="s">
        <v>27</v>
      </c>
      <c r="C22" s="25">
        <v>18492268</v>
      </c>
      <c r="D22" s="25">
        <v>5892099</v>
      </c>
      <c r="E22" s="25">
        <v>654965</v>
      </c>
      <c r="F22" s="25">
        <v>9800371</v>
      </c>
      <c r="G22" s="25">
        <v>0</v>
      </c>
      <c r="H22" s="25">
        <v>155917</v>
      </c>
      <c r="I22" s="26">
        <f t="shared" si="0"/>
        <v>34995620</v>
      </c>
    </row>
    <row r="23" spans="1:9" x14ac:dyDescent="0.25">
      <c r="A23" s="15">
        <v>1022</v>
      </c>
      <c r="B23" s="16" t="s">
        <v>28</v>
      </c>
      <c r="C23" s="27">
        <v>1434324</v>
      </c>
      <c r="D23" s="27">
        <v>251191</v>
      </c>
      <c r="E23" s="27">
        <v>67714</v>
      </c>
      <c r="F23" s="27">
        <v>0</v>
      </c>
      <c r="G23" s="27">
        <v>0</v>
      </c>
      <c r="H23" s="27">
        <v>580</v>
      </c>
      <c r="I23" s="28">
        <f t="shared" si="0"/>
        <v>1753809</v>
      </c>
    </row>
    <row r="24" spans="1:9" x14ac:dyDescent="0.25">
      <c r="A24" s="15">
        <v>1023</v>
      </c>
      <c r="B24" s="16" t="s">
        <v>29</v>
      </c>
      <c r="C24" s="25">
        <v>22256279</v>
      </c>
      <c r="D24" s="25">
        <v>3589235</v>
      </c>
      <c r="E24" s="25">
        <v>862811</v>
      </c>
      <c r="F24" s="25">
        <v>554451</v>
      </c>
      <c r="G24" s="25">
        <v>0</v>
      </c>
      <c r="H24" s="25">
        <v>411493</v>
      </c>
      <c r="I24" s="26">
        <f t="shared" si="0"/>
        <v>27674269</v>
      </c>
    </row>
    <row r="25" spans="1:9" x14ac:dyDescent="0.25">
      <c r="A25" s="15">
        <v>1024</v>
      </c>
      <c r="B25" s="16" t="s">
        <v>30</v>
      </c>
      <c r="C25" s="27">
        <v>446165283</v>
      </c>
      <c r="D25" s="27">
        <v>39016466</v>
      </c>
      <c r="E25" s="27">
        <v>10287622</v>
      </c>
      <c r="F25" s="27">
        <v>68909644</v>
      </c>
      <c r="G25" s="27">
        <v>0</v>
      </c>
      <c r="H25" s="27">
        <v>3727841</v>
      </c>
      <c r="I25" s="28">
        <f t="shared" si="0"/>
        <v>568106856</v>
      </c>
    </row>
    <row r="26" spans="1:9" x14ac:dyDescent="0.25">
      <c r="A26" s="15">
        <v>1025</v>
      </c>
      <c r="B26" s="16" t="s">
        <v>31</v>
      </c>
      <c r="C26" s="25">
        <v>515778</v>
      </c>
      <c r="D26" s="25">
        <v>21445</v>
      </c>
      <c r="E26" s="25">
        <v>18190</v>
      </c>
      <c r="F26" s="25">
        <v>0</v>
      </c>
      <c r="G26" s="25">
        <v>0</v>
      </c>
      <c r="H26" s="25">
        <v>34720</v>
      </c>
      <c r="I26" s="26">
        <f t="shared" si="0"/>
        <v>590133</v>
      </c>
    </row>
    <row r="27" spans="1:9" x14ac:dyDescent="0.25">
      <c r="A27" s="15">
        <v>1026</v>
      </c>
      <c r="B27" s="16" t="s">
        <v>32</v>
      </c>
      <c r="C27" s="27">
        <v>1250949</v>
      </c>
      <c r="D27" s="27">
        <v>0</v>
      </c>
      <c r="E27" s="27">
        <v>408</v>
      </c>
      <c r="F27" s="27">
        <v>0</v>
      </c>
      <c r="G27" s="27">
        <v>0</v>
      </c>
      <c r="H27" s="27">
        <v>18560</v>
      </c>
      <c r="I27" s="28">
        <f t="shared" si="0"/>
        <v>1269917</v>
      </c>
    </row>
    <row r="28" spans="1:9" x14ac:dyDescent="0.25">
      <c r="A28" s="15">
        <v>1027</v>
      </c>
      <c r="B28" s="16" t="s">
        <v>33</v>
      </c>
      <c r="C28" s="25">
        <v>17769598</v>
      </c>
      <c r="D28" s="25">
        <v>914463</v>
      </c>
      <c r="E28" s="25">
        <v>325154</v>
      </c>
      <c r="F28" s="25">
        <v>3441245</v>
      </c>
      <c r="G28" s="25">
        <v>5000</v>
      </c>
      <c r="H28" s="25">
        <v>473218</v>
      </c>
      <c r="I28" s="26">
        <f t="shared" si="0"/>
        <v>22928678</v>
      </c>
    </row>
    <row r="29" spans="1:9" x14ac:dyDescent="0.25">
      <c r="A29" s="15">
        <v>1028</v>
      </c>
      <c r="B29" s="16" t="s">
        <v>34</v>
      </c>
      <c r="C29" s="27">
        <v>79183900</v>
      </c>
      <c r="D29" s="27">
        <v>1750321</v>
      </c>
      <c r="E29" s="27">
        <v>2565265</v>
      </c>
      <c r="F29" s="27">
        <v>121179498</v>
      </c>
      <c r="G29" s="27">
        <v>0</v>
      </c>
      <c r="H29" s="27">
        <v>110914</v>
      </c>
      <c r="I29" s="28">
        <f t="shared" si="0"/>
        <v>204789898</v>
      </c>
    </row>
    <row r="30" spans="1:9" x14ac:dyDescent="0.25">
      <c r="A30" s="15">
        <v>1030</v>
      </c>
      <c r="B30" s="16" t="s">
        <v>35</v>
      </c>
      <c r="C30" s="25">
        <v>46361681</v>
      </c>
      <c r="D30" s="25">
        <v>3664546</v>
      </c>
      <c r="E30" s="25">
        <v>1236987</v>
      </c>
      <c r="F30" s="25">
        <v>1596972</v>
      </c>
      <c r="G30" s="25">
        <v>0</v>
      </c>
      <c r="H30" s="25">
        <v>946536</v>
      </c>
      <c r="I30" s="26">
        <f t="shared" si="0"/>
        <v>53806722</v>
      </c>
    </row>
    <row r="31" spans="1:9" x14ac:dyDescent="0.25">
      <c r="A31" s="15">
        <v>1031</v>
      </c>
      <c r="B31" s="16" t="s">
        <v>36</v>
      </c>
      <c r="C31" s="27">
        <v>9692</v>
      </c>
      <c r="D31" s="27">
        <v>0</v>
      </c>
      <c r="E31" s="27">
        <v>0</v>
      </c>
      <c r="F31" s="27">
        <v>0</v>
      </c>
      <c r="G31" s="27">
        <v>0</v>
      </c>
      <c r="H31" s="27">
        <v>290</v>
      </c>
      <c r="I31" s="28">
        <f t="shared" si="0"/>
        <v>9982</v>
      </c>
    </row>
    <row r="32" spans="1:9" x14ac:dyDescent="0.25">
      <c r="A32" s="15">
        <v>1033</v>
      </c>
      <c r="B32" s="16" t="s">
        <v>37</v>
      </c>
      <c r="C32" s="25">
        <v>1656094</v>
      </c>
      <c r="D32" s="25">
        <v>649922</v>
      </c>
      <c r="E32" s="25">
        <v>62880</v>
      </c>
      <c r="F32" s="25">
        <v>13082</v>
      </c>
      <c r="G32" s="25">
        <v>0</v>
      </c>
      <c r="H32" s="25">
        <v>40180</v>
      </c>
      <c r="I32" s="26">
        <f t="shared" si="0"/>
        <v>2422158</v>
      </c>
    </row>
    <row r="33" spans="1:9" x14ac:dyDescent="0.25">
      <c r="A33" s="15">
        <v>1034</v>
      </c>
      <c r="B33" s="16" t="s">
        <v>38</v>
      </c>
      <c r="C33" s="27">
        <v>393703</v>
      </c>
      <c r="D33" s="27">
        <v>21706</v>
      </c>
      <c r="E33" s="27">
        <v>9393</v>
      </c>
      <c r="F33" s="27">
        <v>0</v>
      </c>
      <c r="G33" s="27">
        <v>0</v>
      </c>
      <c r="H33" s="27">
        <v>6090</v>
      </c>
      <c r="I33" s="28">
        <f t="shared" si="0"/>
        <v>430892</v>
      </c>
    </row>
    <row r="34" spans="1:9" x14ac:dyDescent="0.25">
      <c r="A34" s="15">
        <v>1037</v>
      </c>
      <c r="B34" s="16" t="s">
        <v>39</v>
      </c>
      <c r="C34" s="25">
        <v>10767184</v>
      </c>
      <c r="D34" s="25">
        <v>2886615</v>
      </c>
      <c r="E34" s="25">
        <v>284909</v>
      </c>
      <c r="F34" s="25">
        <v>206260</v>
      </c>
      <c r="G34" s="25">
        <v>0</v>
      </c>
      <c r="H34" s="25">
        <v>264075</v>
      </c>
      <c r="I34" s="26">
        <f t="shared" si="0"/>
        <v>14409043</v>
      </c>
    </row>
    <row r="35" spans="1:9" x14ac:dyDescent="0.25">
      <c r="A35" s="15">
        <v>1038</v>
      </c>
      <c r="B35" s="16" t="s">
        <v>40</v>
      </c>
      <c r="C35" s="27">
        <v>108714566</v>
      </c>
      <c r="D35" s="27">
        <v>120839</v>
      </c>
      <c r="E35" s="27">
        <v>3125487</v>
      </c>
      <c r="F35" s="27">
        <v>142923577</v>
      </c>
      <c r="G35" s="27">
        <v>0</v>
      </c>
      <c r="H35" s="27">
        <v>127367</v>
      </c>
      <c r="I35" s="28">
        <f t="shared" si="0"/>
        <v>255011836</v>
      </c>
    </row>
    <row r="36" spans="1:9" x14ac:dyDescent="0.25">
      <c r="A36" s="15">
        <v>1039</v>
      </c>
      <c r="B36" s="16" t="s">
        <v>41</v>
      </c>
      <c r="C36" s="25">
        <v>1078388</v>
      </c>
      <c r="D36" s="25">
        <v>64034</v>
      </c>
      <c r="E36" s="25">
        <v>29939</v>
      </c>
      <c r="F36" s="25">
        <v>0</v>
      </c>
      <c r="G36" s="25">
        <v>0</v>
      </c>
      <c r="H36" s="25">
        <v>46136</v>
      </c>
      <c r="I36" s="26">
        <f t="shared" si="0"/>
        <v>1218497</v>
      </c>
    </row>
    <row r="37" spans="1:9" x14ac:dyDescent="0.25">
      <c r="A37" s="15">
        <v>1040</v>
      </c>
      <c r="B37" s="16" t="s">
        <v>42</v>
      </c>
      <c r="C37" s="27">
        <v>67199026</v>
      </c>
      <c r="D37" s="27">
        <v>6916828</v>
      </c>
      <c r="E37" s="27">
        <v>2178873</v>
      </c>
      <c r="F37" s="27">
        <v>1176136</v>
      </c>
      <c r="G37" s="27">
        <v>0</v>
      </c>
      <c r="H37" s="27">
        <v>1480423</v>
      </c>
      <c r="I37" s="28">
        <f t="shared" si="0"/>
        <v>78951286</v>
      </c>
    </row>
    <row r="38" spans="1:9" x14ac:dyDescent="0.25">
      <c r="A38" s="15">
        <v>1042</v>
      </c>
      <c r="B38" s="16" t="s">
        <v>43</v>
      </c>
      <c r="C38" s="25">
        <v>16784890</v>
      </c>
      <c r="D38" s="25">
        <v>0</v>
      </c>
      <c r="E38" s="25">
        <v>534985</v>
      </c>
      <c r="F38" s="25">
        <v>0</v>
      </c>
      <c r="G38" s="25">
        <v>0</v>
      </c>
      <c r="H38" s="25">
        <v>66811</v>
      </c>
      <c r="I38" s="26">
        <f t="shared" si="0"/>
        <v>17386686</v>
      </c>
    </row>
    <row r="39" spans="1:9" x14ac:dyDescent="0.25">
      <c r="A39" s="15">
        <v>1043</v>
      </c>
      <c r="B39" s="16" t="s">
        <v>44</v>
      </c>
      <c r="C39" s="27">
        <v>590332965</v>
      </c>
      <c r="D39" s="27">
        <v>145207854</v>
      </c>
      <c r="E39" s="27">
        <v>14143534</v>
      </c>
      <c r="F39" s="27">
        <v>501358575</v>
      </c>
      <c r="G39" s="27">
        <v>0</v>
      </c>
      <c r="H39" s="27">
        <v>1781925</v>
      </c>
      <c r="I39" s="28">
        <f t="shared" si="0"/>
        <v>1252824853</v>
      </c>
    </row>
    <row r="40" spans="1:9" x14ac:dyDescent="0.25">
      <c r="A40" s="15">
        <v>1044</v>
      </c>
      <c r="B40" s="16" t="s">
        <v>45</v>
      </c>
      <c r="C40" s="25">
        <v>13987271</v>
      </c>
      <c r="D40" s="25">
        <v>134939</v>
      </c>
      <c r="E40" s="25">
        <v>125587</v>
      </c>
      <c r="F40" s="25">
        <v>22225</v>
      </c>
      <c r="G40" s="25">
        <v>0</v>
      </c>
      <c r="H40" s="25">
        <v>181930</v>
      </c>
      <c r="I40" s="26">
        <f t="shared" si="0"/>
        <v>14451952</v>
      </c>
    </row>
    <row r="41" spans="1:9" x14ac:dyDescent="0.25">
      <c r="A41" s="15">
        <v>1046</v>
      </c>
      <c r="B41" s="16" t="s">
        <v>46</v>
      </c>
      <c r="C41" s="27">
        <v>5050009</v>
      </c>
      <c r="D41" s="27">
        <v>0</v>
      </c>
      <c r="E41" s="27">
        <v>11648</v>
      </c>
      <c r="F41" s="27">
        <v>0</v>
      </c>
      <c r="G41" s="27">
        <v>0</v>
      </c>
      <c r="H41" s="27">
        <v>855254</v>
      </c>
      <c r="I41" s="28">
        <f t="shared" si="0"/>
        <v>5916911</v>
      </c>
    </row>
    <row r="42" spans="1:9" x14ac:dyDescent="0.25">
      <c r="A42" s="15">
        <v>1047</v>
      </c>
      <c r="B42" s="16" t="s">
        <v>47</v>
      </c>
      <c r="C42" s="25">
        <v>148458690</v>
      </c>
      <c r="D42" s="25">
        <v>31806770</v>
      </c>
      <c r="E42" s="25">
        <v>6709242</v>
      </c>
      <c r="F42" s="25">
        <v>119695</v>
      </c>
      <c r="G42" s="25">
        <v>7500</v>
      </c>
      <c r="H42" s="25">
        <v>1657417</v>
      </c>
      <c r="I42" s="26">
        <f t="shared" si="0"/>
        <v>188759314</v>
      </c>
    </row>
    <row r="43" spans="1:9" x14ac:dyDescent="0.25">
      <c r="A43" s="15">
        <v>1048</v>
      </c>
      <c r="B43" s="16" t="s">
        <v>48</v>
      </c>
      <c r="C43" s="27">
        <v>102688153</v>
      </c>
      <c r="D43" s="27">
        <v>4816465</v>
      </c>
      <c r="E43" s="27">
        <v>3788710</v>
      </c>
      <c r="F43" s="27">
        <v>1296032</v>
      </c>
      <c r="G43" s="27">
        <v>0</v>
      </c>
      <c r="H43" s="27">
        <v>1640774</v>
      </c>
      <c r="I43" s="28">
        <f t="shared" si="0"/>
        <v>114230134</v>
      </c>
    </row>
    <row r="44" spans="1:9" x14ac:dyDescent="0.25">
      <c r="A44" s="15">
        <v>1050</v>
      </c>
      <c r="B44" s="16" t="s">
        <v>49</v>
      </c>
      <c r="C44" s="25">
        <v>76379</v>
      </c>
      <c r="D44" s="25">
        <v>491</v>
      </c>
      <c r="E44" s="25">
        <v>0</v>
      </c>
      <c r="F44" s="25">
        <v>0</v>
      </c>
      <c r="G44" s="25">
        <v>0</v>
      </c>
      <c r="H44" s="25">
        <v>11181</v>
      </c>
      <c r="I44" s="26">
        <f t="shared" si="0"/>
        <v>88051</v>
      </c>
    </row>
    <row r="45" spans="1:9" x14ac:dyDescent="0.25">
      <c r="A45" s="15">
        <v>1052</v>
      </c>
      <c r="B45" s="16" t="s">
        <v>50</v>
      </c>
      <c r="C45" s="27">
        <v>86392624</v>
      </c>
      <c r="D45" s="27">
        <v>4089255</v>
      </c>
      <c r="E45" s="27">
        <v>3829156</v>
      </c>
      <c r="F45" s="27">
        <v>421277</v>
      </c>
      <c r="G45" s="27">
        <v>0</v>
      </c>
      <c r="H45" s="27">
        <v>832700</v>
      </c>
      <c r="I45" s="28">
        <f t="shared" si="0"/>
        <v>95565012</v>
      </c>
    </row>
    <row r="46" spans="1:9" x14ac:dyDescent="0.25">
      <c r="A46" s="15">
        <v>1054</v>
      </c>
      <c r="B46" s="16" t="s">
        <v>51</v>
      </c>
      <c r="C46" s="25">
        <v>112469496</v>
      </c>
      <c r="D46" s="25">
        <v>8512256</v>
      </c>
      <c r="E46" s="25">
        <v>2183993</v>
      </c>
      <c r="F46" s="25">
        <v>144343</v>
      </c>
      <c r="G46" s="25">
        <v>15002</v>
      </c>
      <c r="H46" s="25">
        <v>1954082</v>
      </c>
      <c r="I46" s="26">
        <f t="shared" si="0"/>
        <v>125279172</v>
      </c>
    </row>
    <row r="47" spans="1:9" x14ac:dyDescent="0.25">
      <c r="A47" s="15">
        <v>1055</v>
      </c>
      <c r="B47" s="16" t="s">
        <v>52</v>
      </c>
      <c r="C47" s="27">
        <v>23647130</v>
      </c>
      <c r="D47" s="27">
        <v>4557811</v>
      </c>
      <c r="E47" s="27">
        <v>2050599</v>
      </c>
      <c r="F47" s="27">
        <v>152963</v>
      </c>
      <c r="G47" s="27">
        <v>0</v>
      </c>
      <c r="H47" s="27">
        <v>561831</v>
      </c>
      <c r="I47" s="28">
        <f t="shared" si="0"/>
        <v>30970334</v>
      </c>
    </row>
    <row r="48" spans="1:9" x14ac:dyDescent="0.25">
      <c r="A48" s="15">
        <v>1057</v>
      </c>
      <c r="B48" s="16" t="s">
        <v>53</v>
      </c>
      <c r="C48" s="25">
        <v>1647929</v>
      </c>
      <c r="D48" s="25">
        <v>245182</v>
      </c>
      <c r="E48" s="25">
        <v>67682</v>
      </c>
      <c r="F48" s="25">
        <v>0</v>
      </c>
      <c r="G48" s="25">
        <v>0</v>
      </c>
      <c r="H48" s="25">
        <v>873513</v>
      </c>
      <c r="I48" s="26">
        <f t="shared" si="0"/>
        <v>2834306</v>
      </c>
    </row>
    <row r="49" spans="1:9" x14ac:dyDescent="0.25">
      <c r="A49" s="15">
        <v>1058</v>
      </c>
      <c r="B49" s="16" t="s">
        <v>54</v>
      </c>
      <c r="C49" s="27">
        <v>39546368</v>
      </c>
      <c r="D49" s="27">
        <v>2295373</v>
      </c>
      <c r="E49" s="27">
        <v>1556492</v>
      </c>
      <c r="F49" s="27">
        <v>645384</v>
      </c>
      <c r="G49" s="27">
        <v>5000</v>
      </c>
      <c r="H49" s="27">
        <v>916282</v>
      </c>
      <c r="I49" s="28">
        <f t="shared" si="0"/>
        <v>44964899</v>
      </c>
    </row>
    <row r="50" spans="1:9" x14ac:dyDescent="0.25">
      <c r="A50" s="15">
        <v>1062</v>
      </c>
      <c r="B50" s="16" t="s">
        <v>55</v>
      </c>
      <c r="C50" s="25">
        <v>72888664</v>
      </c>
      <c r="D50" s="25">
        <v>3414254</v>
      </c>
      <c r="E50" s="25">
        <v>2252015</v>
      </c>
      <c r="F50" s="25">
        <v>52709</v>
      </c>
      <c r="G50" s="25">
        <v>0</v>
      </c>
      <c r="H50" s="25">
        <v>3397870</v>
      </c>
      <c r="I50" s="26">
        <f t="shared" si="0"/>
        <v>82005512</v>
      </c>
    </row>
    <row r="51" spans="1:9" x14ac:dyDescent="0.25">
      <c r="A51" s="15">
        <v>1065</v>
      </c>
      <c r="B51" s="16" t="s">
        <v>56</v>
      </c>
      <c r="C51" s="27">
        <v>110953155</v>
      </c>
      <c r="D51" s="27">
        <v>10718215</v>
      </c>
      <c r="E51" s="27">
        <v>4339071</v>
      </c>
      <c r="F51" s="27">
        <v>2131175</v>
      </c>
      <c r="G51" s="27">
        <v>0</v>
      </c>
      <c r="H51" s="27">
        <v>558456</v>
      </c>
      <c r="I51" s="28">
        <f t="shared" si="0"/>
        <v>128700072</v>
      </c>
    </row>
    <row r="52" spans="1:9" x14ac:dyDescent="0.25">
      <c r="A52" s="15">
        <v>1066</v>
      </c>
      <c r="B52" s="16" t="s">
        <v>57</v>
      </c>
      <c r="C52" s="25">
        <v>303112732</v>
      </c>
      <c r="D52" s="25">
        <v>24427794</v>
      </c>
      <c r="E52" s="25">
        <v>5213848</v>
      </c>
      <c r="F52" s="25">
        <v>2721941</v>
      </c>
      <c r="G52" s="25">
        <v>0</v>
      </c>
      <c r="H52" s="25">
        <v>1293752</v>
      </c>
      <c r="I52" s="26">
        <f t="shared" si="0"/>
        <v>336770067</v>
      </c>
    </row>
    <row r="53" spans="1:9" x14ac:dyDescent="0.25">
      <c r="A53" s="15">
        <v>1067</v>
      </c>
      <c r="B53" s="16" t="s">
        <v>58</v>
      </c>
      <c r="C53" s="27">
        <v>14709431</v>
      </c>
      <c r="D53" s="27">
        <v>0</v>
      </c>
      <c r="E53" s="27">
        <v>2459</v>
      </c>
      <c r="F53" s="27">
        <v>0</v>
      </c>
      <c r="G53" s="27">
        <v>0</v>
      </c>
      <c r="H53" s="27">
        <v>3370</v>
      </c>
      <c r="I53" s="28">
        <f t="shared" si="0"/>
        <v>14715260</v>
      </c>
    </row>
    <row r="54" spans="1:9" x14ac:dyDescent="0.25">
      <c r="A54" s="15">
        <v>1068</v>
      </c>
      <c r="B54" s="16" t="s">
        <v>59</v>
      </c>
      <c r="C54" s="25">
        <v>7988248</v>
      </c>
      <c r="D54" s="25">
        <v>0</v>
      </c>
      <c r="E54" s="25">
        <v>1209</v>
      </c>
      <c r="F54" s="25">
        <v>19585941</v>
      </c>
      <c r="G54" s="25">
        <v>0</v>
      </c>
      <c r="H54" s="25">
        <v>1410</v>
      </c>
      <c r="I54" s="26">
        <f t="shared" si="0"/>
        <v>27576808</v>
      </c>
    </row>
    <row r="55" spans="1:9" x14ac:dyDescent="0.25">
      <c r="A55" s="15">
        <v>1069</v>
      </c>
      <c r="B55" s="16" t="s">
        <v>60</v>
      </c>
      <c r="C55" s="27">
        <v>1837456</v>
      </c>
      <c r="D55" s="27">
        <v>143350</v>
      </c>
      <c r="E55" s="27">
        <v>209877</v>
      </c>
      <c r="F55" s="27">
        <v>9458</v>
      </c>
      <c r="G55" s="27">
        <v>0</v>
      </c>
      <c r="H55" s="27">
        <v>83600</v>
      </c>
      <c r="I55" s="28">
        <f t="shared" si="0"/>
        <v>2283741</v>
      </c>
    </row>
    <row r="56" spans="1:9" ht="15" customHeight="1" x14ac:dyDescent="0.25">
      <c r="A56" s="15">
        <v>1070</v>
      </c>
      <c r="B56" s="16" t="s">
        <v>61</v>
      </c>
      <c r="C56" s="25">
        <v>145842323</v>
      </c>
      <c r="D56" s="25">
        <v>6859088</v>
      </c>
      <c r="E56" s="25">
        <v>6350774</v>
      </c>
      <c r="F56" s="25">
        <v>0</v>
      </c>
      <c r="G56" s="25">
        <v>0</v>
      </c>
      <c r="H56" s="25">
        <v>1411633</v>
      </c>
      <c r="I56" s="26">
        <f t="shared" si="0"/>
        <v>160463818</v>
      </c>
    </row>
    <row r="57" spans="1:9" x14ac:dyDescent="0.25">
      <c r="A57" s="13" t="s">
        <v>63</v>
      </c>
      <c r="B57" s="18" t="s">
        <v>62</v>
      </c>
      <c r="C57" s="19">
        <f t="shared" ref="C57:I57" si="1">SUM(C7:C56)</f>
        <v>4304956770</v>
      </c>
      <c r="D57" s="19">
        <f t="shared" si="1"/>
        <v>844304945</v>
      </c>
      <c r="E57" s="19">
        <f t="shared" si="1"/>
        <v>145563441</v>
      </c>
      <c r="F57" s="19">
        <f t="shared" si="1"/>
        <v>1097101288</v>
      </c>
      <c r="G57" s="19">
        <f t="shared" si="1"/>
        <v>32502</v>
      </c>
      <c r="H57" s="19">
        <f t="shared" si="1"/>
        <v>35762983</v>
      </c>
      <c r="I57" s="19">
        <f t="shared" si="1"/>
        <v>6427721929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6419C-98D3-49F8-9B51-333EE38D6E71}">
  <dimension ref="A1:I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19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64</v>
      </c>
      <c r="B4" s="22"/>
      <c r="C4" s="22"/>
      <c r="D4" s="22"/>
      <c r="E4" s="22"/>
      <c r="F4" s="22"/>
      <c r="G4" s="22"/>
      <c r="H4" s="22"/>
      <c r="I4" s="22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4">
        <f>SUM(C7:H7)</f>
        <v>0</v>
      </c>
    </row>
    <row r="8" spans="1:9" x14ac:dyDescent="0.25">
      <c r="A8" s="15">
        <v>1002</v>
      </c>
      <c r="B8" s="16" t="s">
        <v>13</v>
      </c>
      <c r="C8" s="25">
        <v>266383</v>
      </c>
      <c r="D8" s="25">
        <v>0</v>
      </c>
      <c r="E8" s="25">
        <v>0</v>
      </c>
      <c r="F8" s="25">
        <v>0</v>
      </c>
      <c r="G8" s="25">
        <v>0</v>
      </c>
      <c r="H8" s="25">
        <v>5000</v>
      </c>
      <c r="I8" s="26">
        <f t="shared" ref="I8:I56" si="0">SUM(C8:H8)</f>
        <v>271383</v>
      </c>
    </row>
    <row r="9" spans="1:9" x14ac:dyDescent="0.25">
      <c r="A9" s="15">
        <v>1005</v>
      </c>
      <c r="B9" s="16" t="s">
        <v>14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8">
        <f t="shared" si="0"/>
        <v>0</v>
      </c>
    </row>
    <row r="10" spans="1:9" x14ac:dyDescent="0.25">
      <c r="A10" s="15">
        <v>1006</v>
      </c>
      <c r="B10" s="16" t="s">
        <v>15</v>
      </c>
      <c r="C10" s="25">
        <v>0</v>
      </c>
      <c r="D10" s="25">
        <v>0</v>
      </c>
      <c r="E10" s="25">
        <v>0</v>
      </c>
      <c r="F10" s="25">
        <v>0</v>
      </c>
      <c r="G10" s="25">
        <v>0</v>
      </c>
      <c r="H10" s="25">
        <v>0</v>
      </c>
      <c r="I10" s="26">
        <f t="shared" si="0"/>
        <v>0</v>
      </c>
    </row>
    <row r="11" spans="1:9" x14ac:dyDescent="0.25">
      <c r="A11" s="15">
        <v>1007</v>
      </c>
      <c r="B11" s="16" t="s">
        <v>16</v>
      </c>
      <c r="C11" s="27">
        <v>1576345</v>
      </c>
      <c r="D11" s="27">
        <v>1890080</v>
      </c>
      <c r="E11" s="27">
        <v>100044</v>
      </c>
      <c r="F11" s="27">
        <v>0</v>
      </c>
      <c r="G11" s="27">
        <v>0</v>
      </c>
      <c r="H11" s="27">
        <v>67400</v>
      </c>
      <c r="I11" s="28">
        <f t="shared" si="0"/>
        <v>3633869</v>
      </c>
    </row>
    <row r="12" spans="1:9" x14ac:dyDescent="0.25">
      <c r="A12" s="15">
        <v>1008</v>
      </c>
      <c r="B12" s="16" t="s">
        <v>17</v>
      </c>
      <c r="C12" s="25">
        <v>46</v>
      </c>
      <c r="D12" s="25">
        <v>0</v>
      </c>
      <c r="E12" s="25">
        <v>802</v>
      </c>
      <c r="F12" s="25">
        <v>0</v>
      </c>
      <c r="G12" s="25">
        <v>0</v>
      </c>
      <c r="H12" s="25">
        <v>290</v>
      </c>
      <c r="I12" s="26">
        <f t="shared" si="0"/>
        <v>1138</v>
      </c>
    </row>
    <row r="13" spans="1:9" x14ac:dyDescent="0.25">
      <c r="A13" s="15">
        <v>1010</v>
      </c>
      <c r="B13" s="16" t="s">
        <v>18</v>
      </c>
      <c r="C13" s="27">
        <v>436698</v>
      </c>
      <c r="D13" s="27">
        <v>20122</v>
      </c>
      <c r="E13" s="27">
        <v>21883</v>
      </c>
      <c r="F13" s="27">
        <v>0</v>
      </c>
      <c r="G13" s="27">
        <v>0</v>
      </c>
      <c r="H13" s="27">
        <v>1450</v>
      </c>
      <c r="I13" s="28">
        <f t="shared" si="0"/>
        <v>480153</v>
      </c>
    </row>
    <row r="14" spans="1:9" x14ac:dyDescent="0.25">
      <c r="A14" s="15">
        <v>1011</v>
      </c>
      <c r="B14" s="16" t="s">
        <v>19</v>
      </c>
      <c r="C14" s="25">
        <v>3532210</v>
      </c>
      <c r="D14" s="25">
        <v>1563233</v>
      </c>
      <c r="E14" s="25">
        <v>222471</v>
      </c>
      <c r="F14" s="25">
        <v>0</v>
      </c>
      <c r="G14" s="25">
        <v>0</v>
      </c>
      <c r="H14" s="25">
        <v>46640</v>
      </c>
      <c r="I14" s="26">
        <f t="shared" si="0"/>
        <v>5364554</v>
      </c>
    </row>
    <row r="15" spans="1:9" x14ac:dyDescent="0.25">
      <c r="A15" s="15">
        <v>1012</v>
      </c>
      <c r="B15" s="16" t="s">
        <v>20</v>
      </c>
      <c r="C15" s="27">
        <v>46</v>
      </c>
      <c r="D15" s="27">
        <v>0</v>
      </c>
      <c r="E15" s="27">
        <v>0</v>
      </c>
      <c r="F15" s="27">
        <v>0</v>
      </c>
      <c r="G15" s="27">
        <v>0</v>
      </c>
      <c r="H15" s="27">
        <v>290</v>
      </c>
      <c r="I15" s="28">
        <f t="shared" si="0"/>
        <v>336</v>
      </c>
    </row>
    <row r="16" spans="1:9" x14ac:dyDescent="0.25">
      <c r="A16" s="15">
        <v>1013</v>
      </c>
      <c r="B16" s="16" t="s">
        <v>21</v>
      </c>
      <c r="C16" s="25">
        <v>65774260</v>
      </c>
      <c r="D16" s="25">
        <v>25674356</v>
      </c>
      <c r="E16" s="25">
        <v>3337101</v>
      </c>
      <c r="F16" s="25">
        <v>65823</v>
      </c>
      <c r="G16" s="25">
        <v>0</v>
      </c>
      <c r="H16" s="25">
        <v>137035</v>
      </c>
      <c r="I16" s="26">
        <f t="shared" si="0"/>
        <v>94988575</v>
      </c>
    </row>
    <row r="17" spans="1:9" x14ac:dyDescent="0.25">
      <c r="A17" s="15">
        <v>1014</v>
      </c>
      <c r="B17" s="16" t="s">
        <v>22</v>
      </c>
      <c r="C17" s="27">
        <v>0</v>
      </c>
      <c r="D17" s="27">
        <v>0</v>
      </c>
      <c r="E17" s="27">
        <v>0</v>
      </c>
      <c r="F17" s="27">
        <v>0</v>
      </c>
      <c r="G17" s="27">
        <v>0</v>
      </c>
      <c r="H17" s="27">
        <v>2500</v>
      </c>
      <c r="I17" s="28">
        <f t="shared" si="0"/>
        <v>2500</v>
      </c>
    </row>
    <row r="18" spans="1:9" x14ac:dyDescent="0.25">
      <c r="A18" s="15">
        <v>1016</v>
      </c>
      <c r="B18" s="16" t="s">
        <v>23</v>
      </c>
      <c r="C18" s="25">
        <v>158453327</v>
      </c>
      <c r="D18" s="25">
        <v>39406229</v>
      </c>
      <c r="E18" s="25">
        <v>7845066</v>
      </c>
      <c r="F18" s="25">
        <v>997601</v>
      </c>
      <c r="G18" s="25">
        <v>0</v>
      </c>
      <c r="H18" s="25">
        <v>1781300</v>
      </c>
      <c r="I18" s="26">
        <f t="shared" si="0"/>
        <v>208483523</v>
      </c>
    </row>
    <row r="19" spans="1:9" x14ac:dyDescent="0.25">
      <c r="A19" s="15">
        <v>1017</v>
      </c>
      <c r="B19" s="16" t="s">
        <v>24</v>
      </c>
      <c r="C19" s="27">
        <v>29058305</v>
      </c>
      <c r="D19" s="27">
        <v>524</v>
      </c>
      <c r="E19" s="27">
        <v>1463495</v>
      </c>
      <c r="F19" s="27">
        <v>15253</v>
      </c>
      <c r="G19" s="27">
        <v>0</v>
      </c>
      <c r="H19" s="27">
        <v>55630</v>
      </c>
      <c r="I19" s="28">
        <f t="shared" si="0"/>
        <v>30593207</v>
      </c>
    </row>
    <row r="20" spans="1:9" x14ac:dyDescent="0.25">
      <c r="A20" s="15">
        <v>1018</v>
      </c>
      <c r="B20" s="16" t="s">
        <v>25</v>
      </c>
      <c r="C20" s="25">
        <v>136553</v>
      </c>
      <c r="D20" s="25">
        <v>110438</v>
      </c>
      <c r="E20" s="25">
        <v>7099</v>
      </c>
      <c r="F20" s="25">
        <v>0</v>
      </c>
      <c r="G20" s="25">
        <v>0</v>
      </c>
      <c r="H20" s="25">
        <v>870</v>
      </c>
      <c r="I20" s="26">
        <f t="shared" si="0"/>
        <v>254960</v>
      </c>
    </row>
    <row r="21" spans="1:9" x14ac:dyDescent="0.25">
      <c r="A21" s="15">
        <v>1019</v>
      </c>
      <c r="B21" s="16" t="s">
        <v>26</v>
      </c>
      <c r="C21" s="27">
        <v>479446</v>
      </c>
      <c r="D21" s="27">
        <v>18381</v>
      </c>
      <c r="E21" s="27">
        <v>12452</v>
      </c>
      <c r="F21" s="27">
        <v>0</v>
      </c>
      <c r="G21" s="27">
        <v>0</v>
      </c>
      <c r="H21" s="27">
        <v>26094</v>
      </c>
      <c r="I21" s="28">
        <f t="shared" si="0"/>
        <v>536373</v>
      </c>
    </row>
    <row r="22" spans="1:9" x14ac:dyDescent="0.25">
      <c r="A22" s="15">
        <v>1020</v>
      </c>
      <c r="B22" s="16" t="s">
        <v>27</v>
      </c>
      <c r="C22" s="25">
        <v>457206</v>
      </c>
      <c r="D22" s="25">
        <v>191057</v>
      </c>
      <c r="E22" s="25">
        <v>72299</v>
      </c>
      <c r="F22" s="25">
        <v>0</v>
      </c>
      <c r="G22" s="25">
        <v>0</v>
      </c>
      <c r="H22" s="25">
        <v>38929</v>
      </c>
      <c r="I22" s="26">
        <f t="shared" si="0"/>
        <v>759491</v>
      </c>
    </row>
    <row r="23" spans="1:9" x14ac:dyDescent="0.25">
      <c r="A23" s="15">
        <v>1022</v>
      </c>
      <c r="B23" s="16" t="s">
        <v>28</v>
      </c>
      <c r="C23" s="27">
        <v>0</v>
      </c>
      <c r="D23" s="27">
        <v>0</v>
      </c>
      <c r="E23" s="27">
        <v>0</v>
      </c>
      <c r="F23" s="27">
        <v>0</v>
      </c>
      <c r="G23" s="27">
        <v>0</v>
      </c>
      <c r="H23" s="27">
        <v>0</v>
      </c>
      <c r="I23" s="28">
        <f t="shared" si="0"/>
        <v>0</v>
      </c>
    </row>
    <row r="24" spans="1:9" x14ac:dyDescent="0.25">
      <c r="A24" s="15">
        <v>1023</v>
      </c>
      <c r="B24" s="16" t="s">
        <v>29</v>
      </c>
      <c r="C24" s="25">
        <v>1802252</v>
      </c>
      <c r="D24" s="25">
        <v>924308</v>
      </c>
      <c r="E24" s="25">
        <v>105010</v>
      </c>
      <c r="F24" s="25">
        <v>30959</v>
      </c>
      <c r="G24" s="25">
        <v>0</v>
      </c>
      <c r="H24" s="25">
        <v>63920</v>
      </c>
      <c r="I24" s="26">
        <f t="shared" si="0"/>
        <v>2926449</v>
      </c>
    </row>
    <row r="25" spans="1:9" x14ac:dyDescent="0.25">
      <c r="A25" s="15">
        <v>1024</v>
      </c>
      <c r="B25" s="16" t="s">
        <v>30</v>
      </c>
      <c r="C25" s="27">
        <v>40709538</v>
      </c>
      <c r="D25" s="27">
        <v>5667296</v>
      </c>
      <c r="E25" s="27">
        <v>729661</v>
      </c>
      <c r="F25" s="27">
        <v>136715</v>
      </c>
      <c r="G25" s="27">
        <v>0</v>
      </c>
      <c r="H25" s="27">
        <v>575157</v>
      </c>
      <c r="I25" s="28">
        <f t="shared" si="0"/>
        <v>47818367</v>
      </c>
    </row>
    <row r="26" spans="1:9" x14ac:dyDescent="0.25">
      <c r="A26" s="15">
        <v>1025</v>
      </c>
      <c r="B26" s="16" t="s">
        <v>31</v>
      </c>
      <c r="C26" s="25">
        <v>0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6">
        <f t="shared" si="0"/>
        <v>0</v>
      </c>
    </row>
    <row r="27" spans="1:9" x14ac:dyDescent="0.25">
      <c r="A27" s="15">
        <v>1026</v>
      </c>
      <c r="B27" s="16" t="s">
        <v>32</v>
      </c>
      <c r="C27" s="27">
        <v>138</v>
      </c>
      <c r="D27" s="27">
        <v>0</v>
      </c>
      <c r="E27" s="27">
        <v>0</v>
      </c>
      <c r="F27" s="27">
        <v>0</v>
      </c>
      <c r="G27" s="27">
        <v>0</v>
      </c>
      <c r="H27" s="27">
        <v>870</v>
      </c>
      <c r="I27" s="28">
        <f t="shared" si="0"/>
        <v>1008</v>
      </c>
    </row>
    <row r="28" spans="1:9" x14ac:dyDescent="0.25">
      <c r="A28" s="15">
        <v>1027</v>
      </c>
      <c r="B28" s="16" t="s">
        <v>33</v>
      </c>
      <c r="C28" s="25">
        <v>3634637</v>
      </c>
      <c r="D28" s="25">
        <v>29540</v>
      </c>
      <c r="E28" s="25">
        <v>16940</v>
      </c>
      <c r="F28" s="25">
        <v>308612</v>
      </c>
      <c r="G28" s="25">
        <v>0</v>
      </c>
      <c r="H28" s="25">
        <v>57350</v>
      </c>
      <c r="I28" s="26">
        <f t="shared" si="0"/>
        <v>4047079</v>
      </c>
    </row>
    <row r="29" spans="1:9" x14ac:dyDescent="0.25">
      <c r="A29" s="15">
        <v>1028</v>
      </c>
      <c r="B29" s="16" t="s">
        <v>34</v>
      </c>
      <c r="C29" s="27">
        <v>403693</v>
      </c>
      <c r="D29" s="27">
        <v>50233</v>
      </c>
      <c r="E29" s="27">
        <v>22005</v>
      </c>
      <c r="F29" s="27">
        <v>0</v>
      </c>
      <c r="G29" s="27">
        <v>0</v>
      </c>
      <c r="H29" s="27">
        <v>10150</v>
      </c>
      <c r="I29" s="28">
        <f t="shared" si="0"/>
        <v>486081</v>
      </c>
    </row>
    <row r="30" spans="1:9" x14ac:dyDescent="0.25">
      <c r="A30" s="15">
        <v>1030</v>
      </c>
      <c r="B30" s="16" t="s">
        <v>35</v>
      </c>
      <c r="C30" s="25">
        <v>3930449</v>
      </c>
      <c r="D30" s="25">
        <v>563667</v>
      </c>
      <c r="E30" s="25">
        <v>163496</v>
      </c>
      <c r="F30" s="25">
        <v>0</v>
      </c>
      <c r="G30" s="25">
        <v>0</v>
      </c>
      <c r="H30" s="25">
        <v>82265</v>
      </c>
      <c r="I30" s="26">
        <f t="shared" si="0"/>
        <v>4739877</v>
      </c>
    </row>
    <row r="31" spans="1:9" x14ac:dyDescent="0.25">
      <c r="A31" s="15">
        <v>1031</v>
      </c>
      <c r="B31" s="16" t="s">
        <v>36</v>
      </c>
      <c r="C31" s="27">
        <v>54797</v>
      </c>
      <c r="D31" s="27">
        <v>1238</v>
      </c>
      <c r="E31" s="27">
        <v>3517</v>
      </c>
      <c r="F31" s="27">
        <v>0</v>
      </c>
      <c r="G31" s="27">
        <v>0</v>
      </c>
      <c r="H31" s="27">
        <v>870</v>
      </c>
      <c r="I31" s="28">
        <f t="shared" si="0"/>
        <v>60422</v>
      </c>
    </row>
    <row r="32" spans="1:9" x14ac:dyDescent="0.25">
      <c r="A32" s="15">
        <v>1033</v>
      </c>
      <c r="B32" s="16" t="s">
        <v>37</v>
      </c>
      <c r="C32" s="25">
        <v>86891</v>
      </c>
      <c r="D32" s="25">
        <v>35473</v>
      </c>
      <c r="E32" s="25">
        <v>10239</v>
      </c>
      <c r="F32" s="25">
        <v>0</v>
      </c>
      <c r="G32" s="25">
        <v>0</v>
      </c>
      <c r="H32" s="25">
        <v>5510</v>
      </c>
      <c r="I32" s="26">
        <f t="shared" si="0"/>
        <v>138113</v>
      </c>
    </row>
    <row r="33" spans="1:9" x14ac:dyDescent="0.25">
      <c r="A33" s="15">
        <v>1034</v>
      </c>
      <c r="B33" s="16" t="s">
        <v>38</v>
      </c>
      <c r="C33" s="27">
        <v>24107</v>
      </c>
      <c r="D33" s="27">
        <v>84</v>
      </c>
      <c r="E33" s="27">
        <v>408</v>
      </c>
      <c r="F33" s="27">
        <v>0</v>
      </c>
      <c r="G33" s="27">
        <v>0</v>
      </c>
      <c r="H33" s="27">
        <v>6960</v>
      </c>
      <c r="I33" s="28">
        <f t="shared" si="0"/>
        <v>31559</v>
      </c>
    </row>
    <row r="34" spans="1:9" x14ac:dyDescent="0.25">
      <c r="A34" s="15">
        <v>1037</v>
      </c>
      <c r="B34" s="16" t="s">
        <v>39</v>
      </c>
      <c r="C34" s="25">
        <v>2133559</v>
      </c>
      <c r="D34" s="25">
        <v>807459</v>
      </c>
      <c r="E34" s="25">
        <v>107438</v>
      </c>
      <c r="F34" s="25">
        <v>227887</v>
      </c>
      <c r="G34" s="25">
        <v>0</v>
      </c>
      <c r="H34" s="25">
        <v>103245</v>
      </c>
      <c r="I34" s="26">
        <f t="shared" si="0"/>
        <v>3379588</v>
      </c>
    </row>
    <row r="35" spans="1:9" x14ac:dyDescent="0.25">
      <c r="A35" s="15">
        <v>1038</v>
      </c>
      <c r="B35" s="16" t="s">
        <v>40</v>
      </c>
      <c r="C35" s="27">
        <v>739804</v>
      </c>
      <c r="D35" s="27">
        <v>0</v>
      </c>
      <c r="E35" s="27">
        <v>0</v>
      </c>
      <c r="F35" s="27">
        <v>0</v>
      </c>
      <c r="G35" s="27">
        <v>0</v>
      </c>
      <c r="H35" s="27">
        <v>36871</v>
      </c>
      <c r="I35" s="28">
        <f t="shared" si="0"/>
        <v>776675</v>
      </c>
    </row>
    <row r="36" spans="1:9" x14ac:dyDescent="0.25">
      <c r="A36" s="15">
        <v>1039</v>
      </c>
      <c r="B36" s="16" t="s">
        <v>41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6">
        <f t="shared" si="0"/>
        <v>0</v>
      </c>
    </row>
    <row r="37" spans="1:9" x14ac:dyDescent="0.25">
      <c r="A37" s="15">
        <v>1040</v>
      </c>
      <c r="B37" s="16" t="s">
        <v>42</v>
      </c>
      <c r="C37" s="27">
        <v>2544378</v>
      </c>
      <c r="D37" s="27">
        <v>75177</v>
      </c>
      <c r="E37" s="27">
        <v>73996</v>
      </c>
      <c r="F37" s="27">
        <v>1789</v>
      </c>
      <c r="G37" s="27">
        <v>0</v>
      </c>
      <c r="H37" s="27">
        <v>118442</v>
      </c>
      <c r="I37" s="28">
        <f t="shared" si="0"/>
        <v>2813782</v>
      </c>
    </row>
    <row r="38" spans="1:9" x14ac:dyDescent="0.25">
      <c r="A38" s="15">
        <v>1042</v>
      </c>
      <c r="B38" s="16" t="s">
        <v>43</v>
      </c>
      <c r="C38" s="25">
        <v>322</v>
      </c>
      <c r="D38" s="25">
        <v>0</v>
      </c>
      <c r="E38" s="25">
        <v>1634</v>
      </c>
      <c r="F38" s="25">
        <v>0</v>
      </c>
      <c r="G38" s="25">
        <v>0</v>
      </c>
      <c r="H38" s="25">
        <v>3380</v>
      </c>
      <c r="I38" s="26">
        <f t="shared" si="0"/>
        <v>5336</v>
      </c>
    </row>
    <row r="39" spans="1:9" x14ac:dyDescent="0.25">
      <c r="A39" s="15">
        <v>1043</v>
      </c>
      <c r="B39" s="16" t="s">
        <v>44</v>
      </c>
      <c r="C39" s="27">
        <v>100220358</v>
      </c>
      <c r="D39" s="27">
        <v>51280004</v>
      </c>
      <c r="E39" s="27">
        <v>4533541</v>
      </c>
      <c r="F39" s="27">
        <v>91597</v>
      </c>
      <c r="G39" s="27">
        <v>0</v>
      </c>
      <c r="H39" s="27">
        <v>118332</v>
      </c>
      <c r="I39" s="28">
        <f t="shared" si="0"/>
        <v>156243832</v>
      </c>
    </row>
    <row r="40" spans="1:9" x14ac:dyDescent="0.25">
      <c r="A40" s="15">
        <v>1044</v>
      </c>
      <c r="B40" s="16" t="s">
        <v>45</v>
      </c>
      <c r="C40" s="25">
        <v>2273</v>
      </c>
      <c r="D40" s="25">
        <v>335644</v>
      </c>
      <c r="E40" s="25">
        <v>11834</v>
      </c>
      <c r="F40" s="25">
        <v>0</v>
      </c>
      <c r="G40" s="25">
        <v>0</v>
      </c>
      <c r="H40" s="25">
        <v>48010</v>
      </c>
      <c r="I40" s="26">
        <f t="shared" si="0"/>
        <v>397761</v>
      </c>
    </row>
    <row r="41" spans="1:9" x14ac:dyDescent="0.25">
      <c r="A41" s="15">
        <v>1046</v>
      </c>
      <c r="B41" s="16" t="s">
        <v>46</v>
      </c>
      <c r="C41" s="27">
        <v>0</v>
      </c>
      <c r="D41" s="27">
        <v>0</v>
      </c>
      <c r="E41" s="27">
        <v>0</v>
      </c>
      <c r="F41" s="27">
        <v>0</v>
      </c>
      <c r="G41" s="27">
        <v>0</v>
      </c>
      <c r="H41" s="27">
        <v>137500</v>
      </c>
      <c r="I41" s="28">
        <f t="shared" si="0"/>
        <v>137500</v>
      </c>
    </row>
    <row r="42" spans="1:9" x14ac:dyDescent="0.25">
      <c r="A42" s="15">
        <v>1047</v>
      </c>
      <c r="B42" s="16" t="s">
        <v>47</v>
      </c>
      <c r="C42" s="25">
        <v>6039324</v>
      </c>
      <c r="D42" s="25">
        <v>2915162</v>
      </c>
      <c r="E42" s="25">
        <v>169280</v>
      </c>
      <c r="F42" s="25">
        <v>0</v>
      </c>
      <c r="G42" s="25">
        <v>0</v>
      </c>
      <c r="H42" s="25">
        <v>60610</v>
      </c>
      <c r="I42" s="26">
        <f t="shared" si="0"/>
        <v>9184376</v>
      </c>
    </row>
    <row r="43" spans="1:9" x14ac:dyDescent="0.25">
      <c r="A43" s="15">
        <v>1048</v>
      </c>
      <c r="B43" s="16" t="s">
        <v>48</v>
      </c>
      <c r="C43" s="27">
        <v>4960445</v>
      </c>
      <c r="D43" s="27">
        <v>400869</v>
      </c>
      <c r="E43" s="27">
        <v>233428</v>
      </c>
      <c r="F43" s="27">
        <v>0</v>
      </c>
      <c r="G43" s="27">
        <v>0</v>
      </c>
      <c r="H43" s="27">
        <v>182872</v>
      </c>
      <c r="I43" s="28">
        <f t="shared" si="0"/>
        <v>5777614</v>
      </c>
    </row>
    <row r="44" spans="1:9" x14ac:dyDescent="0.25">
      <c r="A44" s="15">
        <v>1050</v>
      </c>
      <c r="B44" s="16" t="s">
        <v>49</v>
      </c>
      <c r="C44" s="25">
        <v>0</v>
      </c>
      <c r="D44" s="25">
        <v>0</v>
      </c>
      <c r="E44" s="25">
        <v>0</v>
      </c>
      <c r="F44" s="25">
        <v>0</v>
      </c>
      <c r="G44" s="25">
        <v>0</v>
      </c>
      <c r="H44" s="25">
        <v>0</v>
      </c>
      <c r="I44" s="26">
        <f t="shared" si="0"/>
        <v>0</v>
      </c>
    </row>
    <row r="45" spans="1:9" x14ac:dyDescent="0.25">
      <c r="A45" s="15">
        <v>1052</v>
      </c>
      <c r="B45" s="16" t="s">
        <v>50</v>
      </c>
      <c r="C45" s="27">
        <v>987916</v>
      </c>
      <c r="D45" s="27">
        <v>17472</v>
      </c>
      <c r="E45" s="27">
        <v>17508</v>
      </c>
      <c r="F45" s="27">
        <v>0</v>
      </c>
      <c r="G45" s="27">
        <v>0</v>
      </c>
      <c r="H45" s="27">
        <v>56290</v>
      </c>
      <c r="I45" s="28">
        <f t="shared" si="0"/>
        <v>1079186</v>
      </c>
    </row>
    <row r="46" spans="1:9" x14ac:dyDescent="0.25">
      <c r="A46" s="15">
        <v>1054</v>
      </c>
      <c r="B46" s="16" t="s">
        <v>51</v>
      </c>
      <c r="C46" s="25">
        <v>2638344</v>
      </c>
      <c r="D46" s="25">
        <v>661423</v>
      </c>
      <c r="E46" s="25">
        <v>71659</v>
      </c>
      <c r="F46" s="25">
        <v>0</v>
      </c>
      <c r="G46" s="25">
        <v>0</v>
      </c>
      <c r="H46" s="25">
        <v>95750</v>
      </c>
      <c r="I46" s="26">
        <f t="shared" si="0"/>
        <v>3467176</v>
      </c>
    </row>
    <row r="47" spans="1:9" x14ac:dyDescent="0.25">
      <c r="A47" s="15">
        <v>1055</v>
      </c>
      <c r="B47" s="16" t="s">
        <v>52</v>
      </c>
      <c r="C47" s="27">
        <v>2001217</v>
      </c>
      <c r="D47" s="27">
        <v>12058</v>
      </c>
      <c r="E47" s="27">
        <v>61598</v>
      </c>
      <c r="F47" s="27">
        <v>82890</v>
      </c>
      <c r="G47" s="27">
        <v>0</v>
      </c>
      <c r="H47" s="27">
        <v>70537</v>
      </c>
      <c r="I47" s="28">
        <f t="shared" si="0"/>
        <v>2228300</v>
      </c>
    </row>
    <row r="48" spans="1:9" x14ac:dyDescent="0.25">
      <c r="A48" s="15">
        <v>1057</v>
      </c>
      <c r="B48" s="16" t="s">
        <v>53</v>
      </c>
      <c r="C48" s="25">
        <v>46</v>
      </c>
      <c r="D48" s="25">
        <v>0</v>
      </c>
      <c r="E48" s="25">
        <v>0</v>
      </c>
      <c r="F48" s="25">
        <v>0</v>
      </c>
      <c r="G48" s="25">
        <v>0</v>
      </c>
      <c r="H48" s="25">
        <v>15291</v>
      </c>
      <c r="I48" s="26">
        <f t="shared" si="0"/>
        <v>15337</v>
      </c>
    </row>
    <row r="49" spans="1:9" x14ac:dyDescent="0.25">
      <c r="A49" s="15">
        <v>1058</v>
      </c>
      <c r="B49" s="16" t="s">
        <v>54</v>
      </c>
      <c r="C49" s="27">
        <v>481316</v>
      </c>
      <c r="D49" s="27">
        <v>77356</v>
      </c>
      <c r="E49" s="27">
        <v>13510</v>
      </c>
      <c r="F49" s="27">
        <v>131028</v>
      </c>
      <c r="G49" s="27">
        <v>0</v>
      </c>
      <c r="H49" s="27">
        <v>36380</v>
      </c>
      <c r="I49" s="28">
        <f t="shared" si="0"/>
        <v>739590</v>
      </c>
    </row>
    <row r="50" spans="1:9" x14ac:dyDescent="0.25">
      <c r="A50" s="15">
        <v>1062</v>
      </c>
      <c r="B50" s="16" t="s">
        <v>55</v>
      </c>
      <c r="C50" s="25">
        <v>34608</v>
      </c>
      <c r="D50" s="25">
        <v>4774</v>
      </c>
      <c r="E50" s="25">
        <v>11729</v>
      </c>
      <c r="F50" s="25">
        <v>0</v>
      </c>
      <c r="G50" s="25">
        <v>0</v>
      </c>
      <c r="H50" s="25">
        <v>6670</v>
      </c>
      <c r="I50" s="26">
        <f t="shared" si="0"/>
        <v>57781</v>
      </c>
    </row>
    <row r="51" spans="1:9" x14ac:dyDescent="0.25">
      <c r="A51" s="15">
        <v>1065</v>
      </c>
      <c r="B51" s="16" t="s">
        <v>56</v>
      </c>
      <c r="C51" s="27">
        <v>963112</v>
      </c>
      <c r="D51" s="27">
        <v>204859</v>
      </c>
      <c r="E51" s="27">
        <v>47881</v>
      </c>
      <c r="F51" s="27">
        <v>0</v>
      </c>
      <c r="G51" s="27">
        <v>0</v>
      </c>
      <c r="H51" s="27">
        <v>52780</v>
      </c>
      <c r="I51" s="28">
        <f t="shared" si="0"/>
        <v>1268632</v>
      </c>
    </row>
    <row r="52" spans="1:9" x14ac:dyDescent="0.25">
      <c r="A52" s="15">
        <v>1066</v>
      </c>
      <c r="B52" s="16" t="s">
        <v>57</v>
      </c>
      <c r="C52" s="25">
        <v>32692158</v>
      </c>
      <c r="D52" s="25">
        <v>1296591</v>
      </c>
      <c r="E52" s="25">
        <v>1140551</v>
      </c>
      <c r="F52" s="25">
        <v>91575</v>
      </c>
      <c r="G52" s="25">
        <v>0</v>
      </c>
      <c r="H52" s="25">
        <v>72695</v>
      </c>
      <c r="I52" s="26">
        <f t="shared" si="0"/>
        <v>35293570</v>
      </c>
    </row>
    <row r="53" spans="1:9" x14ac:dyDescent="0.25">
      <c r="A53" s="15">
        <v>1067</v>
      </c>
      <c r="B53" s="16" t="s">
        <v>58</v>
      </c>
      <c r="C53" s="27">
        <v>828</v>
      </c>
      <c r="D53" s="27">
        <v>0</v>
      </c>
      <c r="E53" s="27">
        <v>0</v>
      </c>
      <c r="F53" s="27">
        <v>0</v>
      </c>
      <c r="G53" s="27">
        <v>0</v>
      </c>
      <c r="H53" s="27">
        <v>15910</v>
      </c>
      <c r="I53" s="28">
        <f t="shared" si="0"/>
        <v>16738</v>
      </c>
    </row>
    <row r="54" spans="1:9" x14ac:dyDescent="0.25">
      <c r="A54" s="15">
        <v>1068</v>
      </c>
      <c r="B54" s="16" t="s">
        <v>59</v>
      </c>
      <c r="C54" s="25">
        <v>0</v>
      </c>
      <c r="D54" s="25">
        <v>0</v>
      </c>
      <c r="E54" s="25">
        <v>0</v>
      </c>
      <c r="F54" s="25">
        <v>0</v>
      </c>
      <c r="G54" s="25">
        <v>0</v>
      </c>
      <c r="H54" s="25">
        <v>0</v>
      </c>
      <c r="I54" s="26">
        <f t="shared" si="0"/>
        <v>0</v>
      </c>
    </row>
    <row r="55" spans="1:9" x14ac:dyDescent="0.25">
      <c r="A55" s="15">
        <v>1069</v>
      </c>
      <c r="B55" s="16" t="s">
        <v>60</v>
      </c>
      <c r="C55" s="27">
        <v>103309</v>
      </c>
      <c r="D55" s="27">
        <v>0</v>
      </c>
      <c r="E55" s="27">
        <v>408</v>
      </c>
      <c r="F55" s="27">
        <v>0</v>
      </c>
      <c r="G55" s="27">
        <v>0</v>
      </c>
      <c r="H55" s="27">
        <v>290</v>
      </c>
      <c r="I55" s="28">
        <f t="shared" si="0"/>
        <v>104007</v>
      </c>
    </row>
    <row r="56" spans="1:9" ht="15" customHeight="1" x14ac:dyDescent="0.25">
      <c r="A56" s="15">
        <v>1070</v>
      </c>
      <c r="B56" s="16" t="s">
        <v>61</v>
      </c>
      <c r="C56" s="25">
        <v>81714236</v>
      </c>
      <c r="D56" s="25">
        <v>25978740</v>
      </c>
      <c r="E56" s="25">
        <v>3553014</v>
      </c>
      <c r="F56" s="25">
        <v>0</v>
      </c>
      <c r="G56" s="25">
        <v>0</v>
      </c>
      <c r="H56" s="25">
        <v>356700</v>
      </c>
      <c r="I56" s="26">
        <f t="shared" si="0"/>
        <v>111602690</v>
      </c>
    </row>
    <row r="57" spans="1:9" x14ac:dyDescent="0.25">
      <c r="A57" s="13" t="s">
        <v>63</v>
      </c>
      <c r="B57" s="18" t="s">
        <v>62</v>
      </c>
      <c r="C57" s="19">
        <f t="shared" ref="C57:I57" si="1">SUM(C7:C56)</f>
        <v>549074880</v>
      </c>
      <c r="D57" s="19">
        <f t="shared" si="1"/>
        <v>160213847</v>
      </c>
      <c r="E57" s="19">
        <f t="shared" si="1"/>
        <v>24182997</v>
      </c>
      <c r="F57" s="19">
        <f t="shared" si="1"/>
        <v>2181729</v>
      </c>
      <c r="G57" s="19">
        <f t="shared" si="1"/>
        <v>0</v>
      </c>
      <c r="H57" s="19">
        <f t="shared" si="1"/>
        <v>4555035</v>
      </c>
      <c r="I57" s="19">
        <f t="shared" si="1"/>
        <v>740208488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08D28-ADE0-426D-B3BB-1D6C2D423EF3}">
  <dimension ref="A1:I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19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64</v>
      </c>
      <c r="B4" s="22"/>
      <c r="C4" s="22"/>
      <c r="D4" s="22"/>
      <c r="E4" s="22"/>
      <c r="F4" s="22"/>
      <c r="G4" s="22"/>
      <c r="H4" s="22"/>
      <c r="I4" s="22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4">
        <f>SUM(C7:H7)</f>
        <v>0</v>
      </c>
    </row>
    <row r="8" spans="1:9" x14ac:dyDescent="0.25">
      <c r="A8" s="15">
        <v>1002</v>
      </c>
      <c r="B8" s="16" t="s">
        <v>13</v>
      </c>
      <c r="C8" s="25">
        <v>0</v>
      </c>
      <c r="D8" s="25">
        <v>0</v>
      </c>
      <c r="E8" s="25">
        <v>0</v>
      </c>
      <c r="F8" s="25">
        <v>0</v>
      </c>
      <c r="G8" s="25">
        <v>0</v>
      </c>
      <c r="H8" s="25">
        <v>33530</v>
      </c>
      <c r="I8" s="26">
        <f t="shared" ref="I8:I56" si="0">SUM(C8:H8)</f>
        <v>33530</v>
      </c>
    </row>
    <row r="9" spans="1:9" x14ac:dyDescent="0.25">
      <c r="A9" s="15">
        <v>1005</v>
      </c>
      <c r="B9" s="16" t="s">
        <v>14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26852</v>
      </c>
      <c r="I9" s="28">
        <f t="shared" si="0"/>
        <v>26852</v>
      </c>
    </row>
    <row r="10" spans="1:9" x14ac:dyDescent="0.25">
      <c r="A10" s="15">
        <v>1006</v>
      </c>
      <c r="B10" s="16" t="s">
        <v>15</v>
      </c>
      <c r="C10" s="25">
        <v>0</v>
      </c>
      <c r="D10" s="25">
        <v>0</v>
      </c>
      <c r="E10" s="25">
        <v>0</v>
      </c>
      <c r="F10" s="25">
        <v>0</v>
      </c>
      <c r="G10" s="25">
        <v>0</v>
      </c>
      <c r="H10" s="25">
        <v>0</v>
      </c>
      <c r="I10" s="26">
        <f t="shared" si="0"/>
        <v>0</v>
      </c>
    </row>
    <row r="11" spans="1:9" x14ac:dyDescent="0.25">
      <c r="A11" s="15">
        <v>1007</v>
      </c>
      <c r="B11" s="16" t="s">
        <v>16</v>
      </c>
      <c r="C11" s="27">
        <v>230099</v>
      </c>
      <c r="D11" s="27">
        <v>72413</v>
      </c>
      <c r="E11" s="27">
        <v>8796</v>
      </c>
      <c r="F11" s="27">
        <v>0</v>
      </c>
      <c r="G11" s="27">
        <v>0</v>
      </c>
      <c r="H11" s="27">
        <v>325245</v>
      </c>
      <c r="I11" s="28">
        <f t="shared" si="0"/>
        <v>636553</v>
      </c>
    </row>
    <row r="12" spans="1:9" x14ac:dyDescent="0.25">
      <c r="A12" s="15">
        <v>1008</v>
      </c>
      <c r="B12" s="16" t="s">
        <v>17</v>
      </c>
      <c r="C12" s="25">
        <v>0</v>
      </c>
      <c r="D12" s="25">
        <v>0</v>
      </c>
      <c r="E12" s="25">
        <v>0</v>
      </c>
      <c r="F12" s="25">
        <v>0</v>
      </c>
      <c r="G12" s="25">
        <v>0</v>
      </c>
      <c r="H12" s="25">
        <v>0</v>
      </c>
      <c r="I12" s="26">
        <f t="shared" si="0"/>
        <v>0</v>
      </c>
    </row>
    <row r="13" spans="1:9" x14ac:dyDescent="0.25">
      <c r="A13" s="15">
        <v>1010</v>
      </c>
      <c r="B13" s="16" t="s">
        <v>18</v>
      </c>
      <c r="C13" s="27">
        <v>0</v>
      </c>
      <c r="D13" s="27">
        <v>0</v>
      </c>
      <c r="E13" s="27">
        <v>0</v>
      </c>
      <c r="F13" s="27">
        <v>0</v>
      </c>
      <c r="G13" s="27">
        <v>0</v>
      </c>
      <c r="H13" s="27">
        <v>0</v>
      </c>
      <c r="I13" s="28">
        <f t="shared" si="0"/>
        <v>0</v>
      </c>
    </row>
    <row r="14" spans="1:9" x14ac:dyDescent="0.25">
      <c r="A14" s="15">
        <v>1011</v>
      </c>
      <c r="B14" s="16" t="s">
        <v>19</v>
      </c>
      <c r="C14" s="25">
        <v>0</v>
      </c>
      <c r="D14" s="25">
        <v>0</v>
      </c>
      <c r="E14" s="25">
        <v>0</v>
      </c>
      <c r="F14" s="25">
        <v>0</v>
      </c>
      <c r="G14" s="25">
        <v>0</v>
      </c>
      <c r="H14" s="25">
        <v>0</v>
      </c>
      <c r="I14" s="26">
        <f t="shared" si="0"/>
        <v>0</v>
      </c>
    </row>
    <row r="15" spans="1:9" x14ac:dyDescent="0.25">
      <c r="A15" s="15">
        <v>1012</v>
      </c>
      <c r="B15" s="16" t="s">
        <v>20</v>
      </c>
      <c r="C15" s="27">
        <v>0</v>
      </c>
      <c r="D15" s="27">
        <v>0</v>
      </c>
      <c r="E15" s="27">
        <v>0</v>
      </c>
      <c r="F15" s="27">
        <v>0</v>
      </c>
      <c r="G15" s="27">
        <v>0</v>
      </c>
      <c r="H15" s="27">
        <v>7044</v>
      </c>
      <c r="I15" s="28">
        <f t="shared" si="0"/>
        <v>7044</v>
      </c>
    </row>
    <row r="16" spans="1:9" x14ac:dyDescent="0.25">
      <c r="A16" s="15">
        <v>1013</v>
      </c>
      <c r="B16" s="16" t="s">
        <v>21</v>
      </c>
      <c r="C16" s="25">
        <v>2693509</v>
      </c>
      <c r="D16" s="25">
        <v>55546</v>
      </c>
      <c r="E16" s="25">
        <v>149237</v>
      </c>
      <c r="F16" s="25">
        <v>0</v>
      </c>
      <c r="G16" s="25">
        <v>0</v>
      </c>
      <c r="H16" s="25">
        <v>5220</v>
      </c>
      <c r="I16" s="26">
        <f t="shared" si="0"/>
        <v>2903512</v>
      </c>
    </row>
    <row r="17" spans="1:9" x14ac:dyDescent="0.25">
      <c r="A17" s="15">
        <v>1014</v>
      </c>
      <c r="B17" s="16" t="s">
        <v>22</v>
      </c>
      <c r="C17" s="27">
        <v>0</v>
      </c>
      <c r="D17" s="27">
        <v>0</v>
      </c>
      <c r="E17" s="27">
        <v>0</v>
      </c>
      <c r="F17" s="27">
        <v>0</v>
      </c>
      <c r="G17" s="27">
        <v>0</v>
      </c>
      <c r="H17" s="27">
        <v>0</v>
      </c>
      <c r="I17" s="28">
        <f t="shared" si="0"/>
        <v>0</v>
      </c>
    </row>
    <row r="18" spans="1:9" x14ac:dyDescent="0.25">
      <c r="A18" s="15">
        <v>1016</v>
      </c>
      <c r="B18" s="16" t="s">
        <v>23</v>
      </c>
      <c r="C18" s="25">
        <v>788929</v>
      </c>
      <c r="D18" s="25">
        <v>151729</v>
      </c>
      <c r="E18" s="25">
        <v>38308</v>
      </c>
      <c r="F18" s="25">
        <v>0</v>
      </c>
      <c r="G18" s="25">
        <v>0</v>
      </c>
      <c r="H18" s="25">
        <v>1740</v>
      </c>
      <c r="I18" s="26">
        <f t="shared" si="0"/>
        <v>980706</v>
      </c>
    </row>
    <row r="19" spans="1:9" x14ac:dyDescent="0.25">
      <c r="A19" s="15">
        <v>1017</v>
      </c>
      <c r="B19" s="16" t="s">
        <v>24</v>
      </c>
      <c r="C19" s="27">
        <v>17491162</v>
      </c>
      <c r="D19" s="27">
        <v>7839</v>
      </c>
      <c r="E19" s="27">
        <v>982330</v>
      </c>
      <c r="F19" s="27">
        <v>0</v>
      </c>
      <c r="G19" s="27">
        <v>0</v>
      </c>
      <c r="H19" s="27">
        <v>193691</v>
      </c>
      <c r="I19" s="28">
        <f t="shared" si="0"/>
        <v>18675022</v>
      </c>
    </row>
    <row r="20" spans="1:9" x14ac:dyDescent="0.25">
      <c r="A20" s="15">
        <v>1018</v>
      </c>
      <c r="B20" s="16" t="s">
        <v>25</v>
      </c>
      <c r="C20" s="25">
        <v>0</v>
      </c>
      <c r="D20" s="25">
        <v>0</v>
      </c>
      <c r="E20" s="25">
        <v>0</v>
      </c>
      <c r="F20" s="25">
        <v>0</v>
      </c>
      <c r="G20" s="25">
        <v>0</v>
      </c>
      <c r="H20" s="25">
        <v>0</v>
      </c>
      <c r="I20" s="26">
        <f t="shared" si="0"/>
        <v>0</v>
      </c>
    </row>
    <row r="21" spans="1:9" x14ac:dyDescent="0.25">
      <c r="A21" s="15">
        <v>1019</v>
      </c>
      <c r="B21" s="16" t="s">
        <v>26</v>
      </c>
      <c r="C21" s="27">
        <v>0</v>
      </c>
      <c r="D21" s="27">
        <v>0</v>
      </c>
      <c r="E21" s="27">
        <v>0</v>
      </c>
      <c r="F21" s="27">
        <v>0</v>
      </c>
      <c r="G21" s="27">
        <v>0</v>
      </c>
      <c r="H21" s="27">
        <v>38341</v>
      </c>
      <c r="I21" s="28">
        <f t="shared" si="0"/>
        <v>38341</v>
      </c>
    </row>
    <row r="22" spans="1:9" x14ac:dyDescent="0.25">
      <c r="A22" s="15">
        <v>1020</v>
      </c>
      <c r="B22" s="16" t="s">
        <v>27</v>
      </c>
      <c r="C22" s="25">
        <v>0</v>
      </c>
      <c r="D22" s="25">
        <v>0</v>
      </c>
      <c r="E22" s="25">
        <v>0</v>
      </c>
      <c r="F22" s="25">
        <v>0</v>
      </c>
      <c r="G22" s="25">
        <v>0</v>
      </c>
      <c r="H22" s="25">
        <v>0</v>
      </c>
      <c r="I22" s="26">
        <f t="shared" si="0"/>
        <v>0</v>
      </c>
    </row>
    <row r="23" spans="1:9" x14ac:dyDescent="0.25">
      <c r="A23" s="15">
        <v>1022</v>
      </c>
      <c r="B23" s="16" t="s">
        <v>28</v>
      </c>
      <c r="C23" s="27">
        <v>0</v>
      </c>
      <c r="D23" s="27">
        <v>0</v>
      </c>
      <c r="E23" s="27">
        <v>0</v>
      </c>
      <c r="F23" s="27">
        <v>0</v>
      </c>
      <c r="G23" s="27">
        <v>0</v>
      </c>
      <c r="H23" s="27">
        <v>0</v>
      </c>
      <c r="I23" s="28">
        <f t="shared" si="0"/>
        <v>0</v>
      </c>
    </row>
    <row r="24" spans="1:9" x14ac:dyDescent="0.25">
      <c r="A24" s="15">
        <v>1023</v>
      </c>
      <c r="B24" s="16" t="s">
        <v>29</v>
      </c>
      <c r="C24" s="25">
        <v>322</v>
      </c>
      <c r="D24" s="25">
        <v>0</v>
      </c>
      <c r="E24" s="25">
        <v>0</v>
      </c>
      <c r="F24" s="25">
        <v>0</v>
      </c>
      <c r="G24" s="25">
        <v>0</v>
      </c>
      <c r="H24" s="25">
        <v>291239</v>
      </c>
      <c r="I24" s="26">
        <f t="shared" si="0"/>
        <v>291561</v>
      </c>
    </row>
    <row r="25" spans="1:9" x14ac:dyDescent="0.25">
      <c r="A25" s="15">
        <v>1024</v>
      </c>
      <c r="B25" s="16" t="s">
        <v>30</v>
      </c>
      <c r="C25" s="27">
        <v>15816356</v>
      </c>
      <c r="D25" s="27">
        <v>53657</v>
      </c>
      <c r="E25" s="27">
        <v>141381</v>
      </c>
      <c r="F25" s="27">
        <v>0</v>
      </c>
      <c r="G25" s="27">
        <v>0</v>
      </c>
      <c r="H25" s="27">
        <v>1428976</v>
      </c>
      <c r="I25" s="28">
        <f t="shared" si="0"/>
        <v>17440370</v>
      </c>
    </row>
    <row r="26" spans="1:9" x14ac:dyDescent="0.25">
      <c r="A26" s="15">
        <v>1025</v>
      </c>
      <c r="B26" s="16" t="s">
        <v>31</v>
      </c>
      <c r="C26" s="25">
        <v>0</v>
      </c>
      <c r="D26" s="25">
        <v>0</v>
      </c>
      <c r="E26" s="25">
        <v>0</v>
      </c>
      <c r="F26" s="25">
        <v>0</v>
      </c>
      <c r="G26" s="25">
        <v>0</v>
      </c>
      <c r="H26" s="25">
        <v>151492</v>
      </c>
      <c r="I26" s="26">
        <f t="shared" si="0"/>
        <v>151492</v>
      </c>
    </row>
    <row r="27" spans="1:9" x14ac:dyDescent="0.25">
      <c r="A27" s="15">
        <v>1026</v>
      </c>
      <c r="B27" s="16" t="s">
        <v>32</v>
      </c>
      <c r="C27" s="27">
        <v>0</v>
      </c>
      <c r="D27" s="27">
        <v>0</v>
      </c>
      <c r="E27" s="27">
        <v>0</v>
      </c>
      <c r="F27" s="27">
        <v>0</v>
      </c>
      <c r="G27" s="27">
        <v>0</v>
      </c>
      <c r="H27" s="27">
        <v>55707</v>
      </c>
      <c r="I27" s="28">
        <f t="shared" si="0"/>
        <v>55707</v>
      </c>
    </row>
    <row r="28" spans="1:9" x14ac:dyDescent="0.25">
      <c r="A28" s="15">
        <v>1027</v>
      </c>
      <c r="B28" s="16" t="s">
        <v>33</v>
      </c>
      <c r="C28" s="25">
        <v>142385</v>
      </c>
      <c r="D28" s="25">
        <v>6</v>
      </c>
      <c r="E28" s="25">
        <v>5975</v>
      </c>
      <c r="F28" s="25">
        <v>0</v>
      </c>
      <c r="G28" s="25">
        <v>0</v>
      </c>
      <c r="H28" s="25">
        <v>333959</v>
      </c>
      <c r="I28" s="26">
        <f t="shared" si="0"/>
        <v>482325</v>
      </c>
    </row>
    <row r="29" spans="1:9" x14ac:dyDescent="0.25">
      <c r="A29" s="15">
        <v>1028</v>
      </c>
      <c r="B29" s="16" t="s">
        <v>34</v>
      </c>
      <c r="C29" s="27">
        <v>46</v>
      </c>
      <c r="D29" s="27">
        <v>0</v>
      </c>
      <c r="E29" s="27">
        <v>0</v>
      </c>
      <c r="F29" s="27">
        <v>0</v>
      </c>
      <c r="G29" s="27">
        <v>0</v>
      </c>
      <c r="H29" s="27">
        <v>290</v>
      </c>
      <c r="I29" s="28">
        <f t="shared" si="0"/>
        <v>336</v>
      </c>
    </row>
    <row r="30" spans="1:9" x14ac:dyDescent="0.25">
      <c r="A30" s="15">
        <v>1030</v>
      </c>
      <c r="B30" s="16" t="s">
        <v>35</v>
      </c>
      <c r="C30" s="25">
        <v>1978</v>
      </c>
      <c r="D30" s="25">
        <v>0</v>
      </c>
      <c r="E30" s="25">
        <v>3639</v>
      </c>
      <c r="F30" s="25">
        <v>0</v>
      </c>
      <c r="G30" s="25">
        <v>0</v>
      </c>
      <c r="H30" s="25">
        <v>433100</v>
      </c>
      <c r="I30" s="26">
        <f t="shared" si="0"/>
        <v>438717</v>
      </c>
    </row>
    <row r="31" spans="1:9" x14ac:dyDescent="0.25">
      <c r="A31" s="15">
        <v>1031</v>
      </c>
      <c r="B31" s="16" t="s">
        <v>36</v>
      </c>
      <c r="C31" s="27">
        <v>0</v>
      </c>
      <c r="D31" s="27">
        <v>0</v>
      </c>
      <c r="E31" s="27">
        <v>0</v>
      </c>
      <c r="F31" s="27">
        <v>0</v>
      </c>
      <c r="G31" s="27">
        <v>0</v>
      </c>
      <c r="H31" s="27">
        <v>0</v>
      </c>
      <c r="I31" s="28">
        <f t="shared" si="0"/>
        <v>0</v>
      </c>
    </row>
    <row r="32" spans="1:9" x14ac:dyDescent="0.25">
      <c r="A32" s="15">
        <v>1033</v>
      </c>
      <c r="B32" s="16" t="s">
        <v>37</v>
      </c>
      <c r="C32" s="25">
        <v>0</v>
      </c>
      <c r="D32" s="25">
        <v>0</v>
      </c>
      <c r="E32" s="25">
        <v>0</v>
      </c>
      <c r="F32" s="25">
        <v>0</v>
      </c>
      <c r="G32" s="25">
        <v>0</v>
      </c>
      <c r="H32" s="25">
        <v>14624</v>
      </c>
      <c r="I32" s="26">
        <f t="shared" si="0"/>
        <v>14624</v>
      </c>
    </row>
    <row r="33" spans="1:9" x14ac:dyDescent="0.25">
      <c r="A33" s="15">
        <v>1034</v>
      </c>
      <c r="B33" s="16" t="s">
        <v>38</v>
      </c>
      <c r="C33" s="27">
        <v>0</v>
      </c>
      <c r="D33" s="27">
        <v>0</v>
      </c>
      <c r="E33" s="27">
        <v>0</v>
      </c>
      <c r="F33" s="27">
        <v>0</v>
      </c>
      <c r="G33" s="27">
        <v>0</v>
      </c>
      <c r="H33" s="27">
        <v>43651</v>
      </c>
      <c r="I33" s="28">
        <f t="shared" si="0"/>
        <v>43651</v>
      </c>
    </row>
    <row r="34" spans="1:9" x14ac:dyDescent="0.25">
      <c r="A34" s="15">
        <v>1037</v>
      </c>
      <c r="B34" s="16" t="s">
        <v>39</v>
      </c>
      <c r="C34" s="25">
        <v>0</v>
      </c>
      <c r="D34" s="25">
        <v>0</v>
      </c>
      <c r="E34" s="25">
        <v>0</v>
      </c>
      <c r="F34" s="25">
        <v>0</v>
      </c>
      <c r="G34" s="25">
        <v>0</v>
      </c>
      <c r="H34" s="25">
        <v>14844</v>
      </c>
      <c r="I34" s="26">
        <f t="shared" si="0"/>
        <v>14844</v>
      </c>
    </row>
    <row r="35" spans="1:9" x14ac:dyDescent="0.25">
      <c r="A35" s="15">
        <v>1038</v>
      </c>
      <c r="B35" s="16" t="s">
        <v>40</v>
      </c>
      <c r="C35" s="27">
        <v>0</v>
      </c>
      <c r="D35" s="27">
        <v>0</v>
      </c>
      <c r="E35" s="27">
        <v>0</v>
      </c>
      <c r="F35" s="27">
        <v>0</v>
      </c>
      <c r="G35" s="27">
        <v>0</v>
      </c>
      <c r="H35" s="27">
        <v>0</v>
      </c>
      <c r="I35" s="28">
        <f t="shared" si="0"/>
        <v>0</v>
      </c>
    </row>
    <row r="36" spans="1:9" x14ac:dyDescent="0.25">
      <c r="A36" s="15">
        <v>1039</v>
      </c>
      <c r="B36" s="16" t="s">
        <v>41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6">
        <f t="shared" si="0"/>
        <v>0</v>
      </c>
    </row>
    <row r="37" spans="1:9" x14ac:dyDescent="0.25">
      <c r="A37" s="15">
        <v>1040</v>
      </c>
      <c r="B37" s="16" t="s">
        <v>42</v>
      </c>
      <c r="C37" s="27">
        <v>1242</v>
      </c>
      <c r="D37" s="27">
        <v>0</v>
      </c>
      <c r="E37" s="27">
        <v>3674</v>
      </c>
      <c r="F37" s="27">
        <v>0</v>
      </c>
      <c r="G37" s="27">
        <v>0</v>
      </c>
      <c r="H37" s="27">
        <v>98782</v>
      </c>
      <c r="I37" s="28">
        <f t="shared" si="0"/>
        <v>103698</v>
      </c>
    </row>
    <row r="38" spans="1:9" x14ac:dyDescent="0.25">
      <c r="A38" s="15">
        <v>1042</v>
      </c>
      <c r="B38" s="16" t="s">
        <v>43</v>
      </c>
      <c r="C38" s="25">
        <v>0</v>
      </c>
      <c r="D38" s="25">
        <v>0</v>
      </c>
      <c r="E38" s="25">
        <v>0</v>
      </c>
      <c r="F38" s="25">
        <v>0</v>
      </c>
      <c r="G38" s="25">
        <v>0</v>
      </c>
      <c r="H38" s="25">
        <v>0</v>
      </c>
      <c r="I38" s="26">
        <f t="shared" si="0"/>
        <v>0</v>
      </c>
    </row>
    <row r="39" spans="1:9" x14ac:dyDescent="0.25">
      <c r="A39" s="15">
        <v>1043</v>
      </c>
      <c r="B39" s="16" t="s">
        <v>44</v>
      </c>
      <c r="C39" s="27">
        <v>289133</v>
      </c>
      <c r="D39" s="27">
        <v>34592</v>
      </c>
      <c r="E39" s="27">
        <v>11530</v>
      </c>
      <c r="F39" s="27">
        <v>0</v>
      </c>
      <c r="G39" s="27">
        <v>0</v>
      </c>
      <c r="H39" s="27">
        <v>870</v>
      </c>
      <c r="I39" s="28">
        <f t="shared" si="0"/>
        <v>336125</v>
      </c>
    </row>
    <row r="40" spans="1:9" x14ac:dyDescent="0.25">
      <c r="A40" s="15">
        <v>1044</v>
      </c>
      <c r="B40" s="16" t="s">
        <v>45</v>
      </c>
      <c r="C40" s="25">
        <v>0</v>
      </c>
      <c r="D40" s="25">
        <v>0</v>
      </c>
      <c r="E40" s="25">
        <v>0</v>
      </c>
      <c r="F40" s="25">
        <v>0</v>
      </c>
      <c r="G40" s="25">
        <v>0</v>
      </c>
      <c r="H40" s="25">
        <v>69419</v>
      </c>
      <c r="I40" s="26">
        <f t="shared" si="0"/>
        <v>69419</v>
      </c>
    </row>
    <row r="41" spans="1:9" x14ac:dyDescent="0.25">
      <c r="A41" s="15">
        <v>1046</v>
      </c>
      <c r="B41" s="16" t="s">
        <v>46</v>
      </c>
      <c r="C41" s="27">
        <v>0</v>
      </c>
      <c r="D41" s="27">
        <v>0</v>
      </c>
      <c r="E41" s="27">
        <v>0</v>
      </c>
      <c r="F41" s="27">
        <v>0</v>
      </c>
      <c r="G41" s="27">
        <v>0</v>
      </c>
      <c r="H41" s="27">
        <v>30000</v>
      </c>
      <c r="I41" s="28">
        <f t="shared" si="0"/>
        <v>30000</v>
      </c>
    </row>
    <row r="42" spans="1:9" x14ac:dyDescent="0.25">
      <c r="A42" s="15">
        <v>1047</v>
      </c>
      <c r="B42" s="16" t="s">
        <v>47</v>
      </c>
      <c r="C42" s="25">
        <v>1108999</v>
      </c>
      <c r="D42" s="25">
        <v>5579</v>
      </c>
      <c r="E42" s="25">
        <v>27702</v>
      </c>
      <c r="F42" s="25">
        <v>0</v>
      </c>
      <c r="G42" s="25">
        <v>0</v>
      </c>
      <c r="H42" s="25">
        <v>15950</v>
      </c>
      <c r="I42" s="26">
        <f t="shared" si="0"/>
        <v>1158230</v>
      </c>
    </row>
    <row r="43" spans="1:9" x14ac:dyDescent="0.25">
      <c r="A43" s="15">
        <v>1048</v>
      </c>
      <c r="B43" s="16" t="s">
        <v>48</v>
      </c>
      <c r="C43" s="27">
        <v>347244</v>
      </c>
      <c r="D43" s="27">
        <v>411247</v>
      </c>
      <c r="E43" s="27">
        <v>18186</v>
      </c>
      <c r="F43" s="27">
        <v>0</v>
      </c>
      <c r="G43" s="27">
        <v>0</v>
      </c>
      <c r="H43" s="27">
        <v>1740</v>
      </c>
      <c r="I43" s="28">
        <f t="shared" si="0"/>
        <v>778417</v>
      </c>
    </row>
    <row r="44" spans="1:9" x14ac:dyDescent="0.25">
      <c r="A44" s="15">
        <v>1050</v>
      </c>
      <c r="B44" s="16" t="s">
        <v>49</v>
      </c>
      <c r="C44" s="25">
        <v>0</v>
      </c>
      <c r="D44" s="25">
        <v>0</v>
      </c>
      <c r="E44" s="25">
        <v>0</v>
      </c>
      <c r="F44" s="25">
        <v>0</v>
      </c>
      <c r="G44" s="25">
        <v>0</v>
      </c>
      <c r="H44" s="25">
        <v>18044</v>
      </c>
      <c r="I44" s="26">
        <f t="shared" si="0"/>
        <v>18044</v>
      </c>
    </row>
    <row r="45" spans="1:9" x14ac:dyDescent="0.25">
      <c r="A45" s="15">
        <v>1052</v>
      </c>
      <c r="B45" s="16" t="s">
        <v>50</v>
      </c>
      <c r="C45" s="27">
        <v>330632</v>
      </c>
      <c r="D45" s="27">
        <v>0</v>
      </c>
      <c r="E45" s="27">
        <v>0</v>
      </c>
      <c r="F45" s="27">
        <v>0</v>
      </c>
      <c r="G45" s="27">
        <v>0</v>
      </c>
      <c r="H45" s="27">
        <v>49300</v>
      </c>
      <c r="I45" s="28">
        <f t="shared" si="0"/>
        <v>379932</v>
      </c>
    </row>
    <row r="46" spans="1:9" x14ac:dyDescent="0.25">
      <c r="A46" s="15">
        <v>1054</v>
      </c>
      <c r="B46" s="16" t="s">
        <v>51</v>
      </c>
      <c r="C46" s="25">
        <v>971005</v>
      </c>
      <c r="D46" s="25">
        <v>2334</v>
      </c>
      <c r="E46" s="25">
        <v>48524</v>
      </c>
      <c r="F46" s="25">
        <v>0</v>
      </c>
      <c r="G46" s="25">
        <v>0</v>
      </c>
      <c r="H46" s="25">
        <v>23925</v>
      </c>
      <c r="I46" s="26">
        <f t="shared" si="0"/>
        <v>1045788</v>
      </c>
    </row>
    <row r="47" spans="1:9" x14ac:dyDescent="0.25">
      <c r="A47" s="15">
        <v>1055</v>
      </c>
      <c r="B47" s="16" t="s">
        <v>52</v>
      </c>
      <c r="C47" s="27">
        <v>4039</v>
      </c>
      <c r="D47" s="27">
        <v>0</v>
      </c>
      <c r="E47" s="27">
        <v>801</v>
      </c>
      <c r="F47" s="27">
        <v>0</v>
      </c>
      <c r="G47" s="27">
        <v>0</v>
      </c>
      <c r="H47" s="27">
        <v>290</v>
      </c>
      <c r="I47" s="28">
        <f t="shared" si="0"/>
        <v>5130</v>
      </c>
    </row>
    <row r="48" spans="1:9" x14ac:dyDescent="0.25">
      <c r="A48" s="15">
        <v>1057</v>
      </c>
      <c r="B48" s="16" t="s">
        <v>53</v>
      </c>
      <c r="C48" s="25">
        <v>0</v>
      </c>
      <c r="D48" s="25">
        <v>0</v>
      </c>
      <c r="E48" s="25">
        <v>0</v>
      </c>
      <c r="F48" s="25">
        <v>0</v>
      </c>
      <c r="G48" s="25">
        <v>0</v>
      </c>
      <c r="H48" s="25">
        <v>0</v>
      </c>
      <c r="I48" s="26">
        <f t="shared" si="0"/>
        <v>0</v>
      </c>
    </row>
    <row r="49" spans="1:9" x14ac:dyDescent="0.25">
      <c r="A49" s="15">
        <v>1058</v>
      </c>
      <c r="B49" s="16" t="s">
        <v>54</v>
      </c>
      <c r="C49" s="27">
        <v>0</v>
      </c>
      <c r="D49" s="27">
        <v>0</v>
      </c>
      <c r="E49" s="27">
        <v>1224</v>
      </c>
      <c r="F49" s="27">
        <v>0</v>
      </c>
      <c r="G49" s="27">
        <v>0</v>
      </c>
      <c r="H49" s="27">
        <v>0</v>
      </c>
      <c r="I49" s="28">
        <f t="shared" si="0"/>
        <v>1224</v>
      </c>
    </row>
    <row r="50" spans="1:9" x14ac:dyDescent="0.25">
      <c r="A50" s="15">
        <v>1062</v>
      </c>
      <c r="B50" s="16" t="s">
        <v>55</v>
      </c>
      <c r="C50" s="25">
        <v>0</v>
      </c>
      <c r="D50" s="25">
        <v>0</v>
      </c>
      <c r="E50" s="25">
        <v>0</v>
      </c>
      <c r="F50" s="25">
        <v>0</v>
      </c>
      <c r="G50" s="25">
        <v>0</v>
      </c>
      <c r="H50" s="25">
        <v>0</v>
      </c>
      <c r="I50" s="26">
        <f t="shared" si="0"/>
        <v>0</v>
      </c>
    </row>
    <row r="51" spans="1:9" x14ac:dyDescent="0.25">
      <c r="A51" s="15">
        <v>1065</v>
      </c>
      <c r="B51" s="16" t="s">
        <v>56</v>
      </c>
      <c r="C51" s="27">
        <v>1656</v>
      </c>
      <c r="D51" s="27">
        <v>0</v>
      </c>
      <c r="E51" s="27">
        <v>2045</v>
      </c>
      <c r="F51" s="27">
        <v>0</v>
      </c>
      <c r="G51" s="27">
        <v>0</v>
      </c>
      <c r="H51" s="27">
        <v>51178</v>
      </c>
      <c r="I51" s="28">
        <f t="shared" si="0"/>
        <v>54879</v>
      </c>
    </row>
    <row r="52" spans="1:9" x14ac:dyDescent="0.25">
      <c r="A52" s="15">
        <v>1066</v>
      </c>
      <c r="B52" s="16" t="s">
        <v>57</v>
      </c>
      <c r="C52" s="25">
        <v>0</v>
      </c>
      <c r="D52" s="25">
        <v>0</v>
      </c>
      <c r="E52" s="25">
        <v>0</v>
      </c>
      <c r="F52" s="25">
        <v>0</v>
      </c>
      <c r="G52" s="25">
        <v>0</v>
      </c>
      <c r="H52" s="25">
        <v>0</v>
      </c>
      <c r="I52" s="26">
        <f t="shared" si="0"/>
        <v>0</v>
      </c>
    </row>
    <row r="53" spans="1:9" x14ac:dyDescent="0.25">
      <c r="A53" s="15">
        <v>1067</v>
      </c>
      <c r="B53" s="16" t="s">
        <v>58</v>
      </c>
      <c r="C53" s="27">
        <v>0</v>
      </c>
      <c r="D53" s="27">
        <v>0</v>
      </c>
      <c r="E53" s="27">
        <v>0</v>
      </c>
      <c r="F53" s="27">
        <v>0</v>
      </c>
      <c r="G53" s="27">
        <v>0</v>
      </c>
      <c r="H53" s="27">
        <v>30059</v>
      </c>
      <c r="I53" s="28">
        <f t="shared" si="0"/>
        <v>30059</v>
      </c>
    </row>
    <row r="54" spans="1:9" x14ac:dyDescent="0.25">
      <c r="A54" s="15">
        <v>1068</v>
      </c>
      <c r="B54" s="16" t="s">
        <v>59</v>
      </c>
      <c r="C54" s="25">
        <v>0</v>
      </c>
      <c r="D54" s="25">
        <v>0</v>
      </c>
      <c r="E54" s="25">
        <v>0</v>
      </c>
      <c r="F54" s="25">
        <v>0</v>
      </c>
      <c r="G54" s="25">
        <v>0</v>
      </c>
      <c r="H54" s="25">
        <v>0</v>
      </c>
      <c r="I54" s="26">
        <f t="shared" si="0"/>
        <v>0</v>
      </c>
    </row>
    <row r="55" spans="1:9" x14ac:dyDescent="0.25">
      <c r="A55" s="15">
        <v>1069</v>
      </c>
      <c r="B55" s="16" t="s">
        <v>60</v>
      </c>
      <c r="C55" s="27">
        <v>0</v>
      </c>
      <c r="D55" s="27">
        <v>0</v>
      </c>
      <c r="E55" s="27">
        <v>0</v>
      </c>
      <c r="F55" s="27">
        <v>0</v>
      </c>
      <c r="G55" s="27">
        <v>0</v>
      </c>
      <c r="H55" s="27">
        <v>0</v>
      </c>
      <c r="I55" s="28">
        <f t="shared" si="0"/>
        <v>0</v>
      </c>
    </row>
    <row r="56" spans="1:9" ht="15" customHeight="1" x14ac:dyDescent="0.25">
      <c r="A56" s="15">
        <v>1070</v>
      </c>
      <c r="B56" s="16" t="s">
        <v>61</v>
      </c>
      <c r="C56" s="25">
        <v>10318755</v>
      </c>
      <c r="D56" s="25">
        <v>1826391</v>
      </c>
      <c r="E56" s="25">
        <v>296281</v>
      </c>
      <c r="F56" s="25">
        <v>0</v>
      </c>
      <c r="G56" s="25">
        <v>0</v>
      </c>
      <c r="H56" s="25">
        <v>145884</v>
      </c>
      <c r="I56" s="26">
        <f t="shared" si="0"/>
        <v>12587311</v>
      </c>
    </row>
    <row r="57" spans="1:9" x14ac:dyDescent="0.25">
      <c r="A57" s="13" t="s">
        <v>63</v>
      </c>
      <c r="B57" s="18" t="s">
        <v>62</v>
      </c>
      <c r="C57" s="19">
        <f t="shared" ref="C57:I57" si="1">SUM(C7:C56)</f>
        <v>50537491</v>
      </c>
      <c r="D57" s="19">
        <f t="shared" si="1"/>
        <v>2621333</v>
      </c>
      <c r="E57" s="19">
        <f t="shared" si="1"/>
        <v>1739633</v>
      </c>
      <c r="F57" s="19">
        <f t="shared" si="1"/>
        <v>0</v>
      </c>
      <c r="G57" s="19">
        <f t="shared" si="1"/>
        <v>0</v>
      </c>
      <c r="H57" s="19">
        <f t="shared" si="1"/>
        <v>3934986</v>
      </c>
      <c r="I57" s="19">
        <f t="shared" si="1"/>
        <v>58833443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50742-8E25-47FC-9515-FA3E1F3AF849}">
  <dimension ref="A1:I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19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64</v>
      </c>
      <c r="B4" s="22"/>
      <c r="C4" s="22"/>
      <c r="D4" s="22"/>
      <c r="E4" s="22"/>
      <c r="F4" s="22"/>
      <c r="G4" s="22"/>
      <c r="H4" s="22"/>
      <c r="I4" s="22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7500</v>
      </c>
      <c r="I7" s="24">
        <f>SUM(C7:H7)</f>
        <v>7500</v>
      </c>
    </row>
    <row r="8" spans="1:9" x14ac:dyDescent="0.25">
      <c r="A8" s="15">
        <v>1002</v>
      </c>
      <c r="B8" s="16" t="s">
        <v>13</v>
      </c>
      <c r="C8" s="25">
        <v>1552260</v>
      </c>
      <c r="D8" s="25">
        <v>35964</v>
      </c>
      <c r="E8" s="25">
        <v>10377</v>
      </c>
      <c r="F8" s="25">
        <v>0</v>
      </c>
      <c r="G8" s="25">
        <v>0</v>
      </c>
      <c r="H8" s="25">
        <v>30080</v>
      </c>
      <c r="I8" s="26">
        <f t="shared" ref="I8:I56" si="0">SUM(C8:H8)</f>
        <v>1628681</v>
      </c>
    </row>
    <row r="9" spans="1:9" x14ac:dyDescent="0.25">
      <c r="A9" s="15">
        <v>1005</v>
      </c>
      <c r="B9" s="16" t="s">
        <v>14</v>
      </c>
      <c r="C9" s="27">
        <v>44830</v>
      </c>
      <c r="D9" s="27">
        <v>0</v>
      </c>
      <c r="E9" s="27">
        <v>21729</v>
      </c>
      <c r="F9" s="27">
        <v>0</v>
      </c>
      <c r="G9" s="27">
        <v>0</v>
      </c>
      <c r="H9" s="27">
        <v>11890</v>
      </c>
      <c r="I9" s="28">
        <f t="shared" si="0"/>
        <v>78449</v>
      </c>
    </row>
    <row r="10" spans="1:9" x14ac:dyDescent="0.25">
      <c r="A10" s="15">
        <v>1006</v>
      </c>
      <c r="B10" s="16" t="s">
        <v>15</v>
      </c>
      <c r="C10" s="25">
        <v>18532</v>
      </c>
      <c r="D10" s="25">
        <v>0</v>
      </c>
      <c r="E10" s="25">
        <v>917</v>
      </c>
      <c r="F10" s="25">
        <v>0</v>
      </c>
      <c r="G10" s="25">
        <v>0</v>
      </c>
      <c r="H10" s="25">
        <v>290</v>
      </c>
      <c r="I10" s="26">
        <f t="shared" si="0"/>
        <v>19739</v>
      </c>
    </row>
    <row r="11" spans="1:9" x14ac:dyDescent="0.25">
      <c r="A11" s="15">
        <v>1007</v>
      </c>
      <c r="B11" s="16" t="s">
        <v>16</v>
      </c>
      <c r="C11" s="27">
        <v>66554454</v>
      </c>
      <c r="D11" s="27">
        <v>5279606</v>
      </c>
      <c r="E11" s="27">
        <v>1935455</v>
      </c>
      <c r="F11" s="27">
        <v>24795637</v>
      </c>
      <c r="G11" s="27">
        <v>5000</v>
      </c>
      <c r="H11" s="27">
        <v>2358265</v>
      </c>
      <c r="I11" s="28">
        <f t="shared" si="0"/>
        <v>100928417</v>
      </c>
    </row>
    <row r="12" spans="1:9" x14ac:dyDescent="0.25">
      <c r="A12" s="15">
        <v>1008</v>
      </c>
      <c r="B12" s="16" t="s">
        <v>17</v>
      </c>
      <c r="C12" s="25">
        <v>4924929</v>
      </c>
      <c r="D12" s="25">
        <v>0</v>
      </c>
      <c r="E12" s="25">
        <v>408</v>
      </c>
      <c r="F12" s="25">
        <v>0</v>
      </c>
      <c r="G12" s="25">
        <v>0</v>
      </c>
      <c r="H12" s="25">
        <v>5240</v>
      </c>
      <c r="I12" s="26">
        <f t="shared" si="0"/>
        <v>4930577</v>
      </c>
    </row>
    <row r="13" spans="1:9" x14ac:dyDescent="0.25">
      <c r="A13" s="15">
        <v>1010</v>
      </c>
      <c r="B13" s="16" t="s">
        <v>18</v>
      </c>
      <c r="C13" s="27">
        <v>5337934</v>
      </c>
      <c r="D13" s="27">
        <v>1451826</v>
      </c>
      <c r="E13" s="27">
        <v>280622</v>
      </c>
      <c r="F13" s="27">
        <v>77622</v>
      </c>
      <c r="G13" s="27">
        <v>0</v>
      </c>
      <c r="H13" s="27">
        <v>35780</v>
      </c>
      <c r="I13" s="28">
        <f t="shared" si="0"/>
        <v>7183784</v>
      </c>
    </row>
    <row r="14" spans="1:9" x14ac:dyDescent="0.25">
      <c r="A14" s="15">
        <v>1011</v>
      </c>
      <c r="B14" s="16" t="s">
        <v>19</v>
      </c>
      <c r="C14" s="25">
        <v>7071092</v>
      </c>
      <c r="D14" s="25">
        <v>3358033</v>
      </c>
      <c r="E14" s="25">
        <v>406688</v>
      </c>
      <c r="F14" s="25">
        <v>44640</v>
      </c>
      <c r="G14" s="25">
        <v>0</v>
      </c>
      <c r="H14" s="25">
        <v>515653</v>
      </c>
      <c r="I14" s="26">
        <f t="shared" si="0"/>
        <v>11396106</v>
      </c>
    </row>
    <row r="15" spans="1:9" x14ac:dyDescent="0.25">
      <c r="A15" s="15">
        <v>1012</v>
      </c>
      <c r="B15" s="16" t="s">
        <v>20</v>
      </c>
      <c r="C15" s="27">
        <v>3578267</v>
      </c>
      <c r="D15" s="27">
        <v>1767762</v>
      </c>
      <c r="E15" s="27">
        <v>159084</v>
      </c>
      <c r="F15" s="27">
        <v>0</v>
      </c>
      <c r="G15" s="27">
        <v>0</v>
      </c>
      <c r="H15" s="27">
        <v>25763</v>
      </c>
      <c r="I15" s="28">
        <f t="shared" si="0"/>
        <v>5530876</v>
      </c>
    </row>
    <row r="16" spans="1:9" x14ac:dyDescent="0.25">
      <c r="A16" s="15">
        <v>1013</v>
      </c>
      <c r="B16" s="16" t="s">
        <v>21</v>
      </c>
      <c r="C16" s="25">
        <v>320106935</v>
      </c>
      <c r="D16" s="25">
        <v>144963923</v>
      </c>
      <c r="E16" s="25">
        <v>14211926</v>
      </c>
      <c r="F16" s="25">
        <v>0</v>
      </c>
      <c r="G16" s="25">
        <v>0</v>
      </c>
      <c r="H16" s="25">
        <v>1178873</v>
      </c>
      <c r="I16" s="26">
        <f t="shared" si="0"/>
        <v>480461657</v>
      </c>
    </row>
    <row r="17" spans="1:9" x14ac:dyDescent="0.25">
      <c r="A17" s="15">
        <v>1014</v>
      </c>
      <c r="B17" s="16" t="s">
        <v>22</v>
      </c>
      <c r="C17" s="27">
        <v>0</v>
      </c>
      <c r="D17" s="27">
        <v>0</v>
      </c>
      <c r="E17" s="27">
        <v>0</v>
      </c>
      <c r="F17" s="27">
        <v>0</v>
      </c>
      <c r="G17" s="27">
        <v>0</v>
      </c>
      <c r="H17" s="27">
        <v>64960</v>
      </c>
      <c r="I17" s="28">
        <f t="shared" si="0"/>
        <v>64960</v>
      </c>
    </row>
    <row r="18" spans="1:9" x14ac:dyDescent="0.25">
      <c r="A18" s="15">
        <v>1016</v>
      </c>
      <c r="B18" s="16" t="s">
        <v>23</v>
      </c>
      <c r="C18" s="25">
        <v>500373318</v>
      </c>
      <c r="D18" s="25">
        <v>99566152</v>
      </c>
      <c r="E18" s="25">
        <v>24408252</v>
      </c>
      <c r="F18" s="25">
        <v>782645</v>
      </c>
      <c r="G18" s="25">
        <v>0</v>
      </c>
      <c r="H18" s="25">
        <v>3213038</v>
      </c>
      <c r="I18" s="26">
        <f t="shared" si="0"/>
        <v>628343405</v>
      </c>
    </row>
    <row r="19" spans="1:9" x14ac:dyDescent="0.25">
      <c r="A19" s="15">
        <v>1017</v>
      </c>
      <c r="B19" s="16" t="s">
        <v>24</v>
      </c>
      <c r="C19" s="27">
        <v>75541569</v>
      </c>
      <c r="D19" s="27">
        <v>5336896</v>
      </c>
      <c r="E19" s="27">
        <v>2321954</v>
      </c>
      <c r="F19" s="27">
        <v>2615833</v>
      </c>
      <c r="G19" s="27">
        <v>0</v>
      </c>
      <c r="H19" s="27">
        <v>990755</v>
      </c>
      <c r="I19" s="28">
        <f t="shared" si="0"/>
        <v>86807007</v>
      </c>
    </row>
    <row r="20" spans="1:9" x14ac:dyDescent="0.25">
      <c r="A20" s="15">
        <v>1018</v>
      </c>
      <c r="B20" s="16" t="s">
        <v>25</v>
      </c>
      <c r="C20" s="25">
        <v>6100004</v>
      </c>
      <c r="D20" s="25">
        <v>739871</v>
      </c>
      <c r="E20" s="25">
        <v>71005</v>
      </c>
      <c r="F20" s="25">
        <v>0</v>
      </c>
      <c r="G20" s="25">
        <v>0</v>
      </c>
      <c r="H20" s="25">
        <v>41906</v>
      </c>
      <c r="I20" s="26">
        <f t="shared" si="0"/>
        <v>6952786</v>
      </c>
    </row>
    <row r="21" spans="1:9" x14ac:dyDescent="0.25">
      <c r="A21" s="15">
        <v>1019</v>
      </c>
      <c r="B21" s="16" t="s">
        <v>26</v>
      </c>
      <c r="C21" s="27">
        <v>39649726</v>
      </c>
      <c r="D21" s="27">
        <v>2117531</v>
      </c>
      <c r="E21" s="27">
        <v>490419</v>
      </c>
      <c r="F21" s="27">
        <v>38572019</v>
      </c>
      <c r="G21" s="27">
        <v>0</v>
      </c>
      <c r="H21" s="27">
        <v>729261</v>
      </c>
      <c r="I21" s="28">
        <f t="shared" si="0"/>
        <v>81558956</v>
      </c>
    </row>
    <row r="22" spans="1:9" x14ac:dyDescent="0.25">
      <c r="A22" s="15">
        <v>1020</v>
      </c>
      <c r="B22" s="16" t="s">
        <v>27</v>
      </c>
      <c r="C22" s="25">
        <v>29300484</v>
      </c>
      <c r="D22" s="25">
        <v>8744632</v>
      </c>
      <c r="E22" s="25">
        <v>891137</v>
      </c>
      <c r="F22" s="25">
        <v>21843025</v>
      </c>
      <c r="G22" s="25">
        <v>0</v>
      </c>
      <c r="H22" s="25">
        <v>444423</v>
      </c>
      <c r="I22" s="26">
        <f t="shared" si="0"/>
        <v>61223701</v>
      </c>
    </row>
    <row r="23" spans="1:9" x14ac:dyDescent="0.25">
      <c r="A23" s="15">
        <v>1022</v>
      </c>
      <c r="B23" s="16" t="s">
        <v>28</v>
      </c>
      <c r="C23" s="27">
        <v>35050</v>
      </c>
      <c r="D23" s="27">
        <v>3522</v>
      </c>
      <c r="E23" s="27">
        <v>3659</v>
      </c>
      <c r="F23" s="27">
        <v>0</v>
      </c>
      <c r="G23" s="27">
        <v>0</v>
      </c>
      <c r="H23" s="27">
        <v>2030</v>
      </c>
      <c r="I23" s="28">
        <f t="shared" si="0"/>
        <v>44261</v>
      </c>
    </row>
    <row r="24" spans="1:9" x14ac:dyDescent="0.25">
      <c r="A24" s="15">
        <v>1023</v>
      </c>
      <c r="B24" s="16" t="s">
        <v>29</v>
      </c>
      <c r="C24" s="25">
        <v>22101904</v>
      </c>
      <c r="D24" s="25">
        <v>8826496</v>
      </c>
      <c r="E24" s="25">
        <v>636940</v>
      </c>
      <c r="F24" s="25">
        <v>409549</v>
      </c>
      <c r="G24" s="25">
        <v>2500</v>
      </c>
      <c r="H24" s="25">
        <v>530319</v>
      </c>
      <c r="I24" s="26">
        <f t="shared" si="0"/>
        <v>32507708</v>
      </c>
    </row>
    <row r="25" spans="1:9" x14ac:dyDescent="0.25">
      <c r="A25" s="15">
        <v>1024</v>
      </c>
      <c r="B25" s="16" t="s">
        <v>30</v>
      </c>
      <c r="C25" s="27">
        <v>500695574</v>
      </c>
      <c r="D25" s="27">
        <v>35606490</v>
      </c>
      <c r="E25" s="27">
        <v>9341501</v>
      </c>
      <c r="F25" s="27">
        <v>73647422</v>
      </c>
      <c r="G25" s="27">
        <v>2500</v>
      </c>
      <c r="H25" s="27">
        <v>3820278</v>
      </c>
      <c r="I25" s="28">
        <f t="shared" si="0"/>
        <v>623113765</v>
      </c>
    </row>
    <row r="26" spans="1:9" x14ac:dyDescent="0.25">
      <c r="A26" s="15">
        <v>1025</v>
      </c>
      <c r="B26" s="16" t="s">
        <v>31</v>
      </c>
      <c r="C26" s="25">
        <v>243041</v>
      </c>
      <c r="D26" s="25">
        <v>27296</v>
      </c>
      <c r="E26" s="25">
        <v>30392</v>
      </c>
      <c r="F26" s="25">
        <v>0</v>
      </c>
      <c r="G26" s="25">
        <v>0</v>
      </c>
      <c r="H26" s="25">
        <v>94987</v>
      </c>
      <c r="I26" s="26">
        <f t="shared" si="0"/>
        <v>395716</v>
      </c>
    </row>
    <row r="27" spans="1:9" x14ac:dyDescent="0.25">
      <c r="A27" s="15">
        <v>1026</v>
      </c>
      <c r="B27" s="16" t="s">
        <v>32</v>
      </c>
      <c r="C27" s="27">
        <v>134718</v>
      </c>
      <c r="D27" s="27">
        <v>0</v>
      </c>
      <c r="E27" s="27">
        <v>0</v>
      </c>
      <c r="F27" s="27">
        <v>0</v>
      </c>
      <c r="G27" s="27">
        <v>0</v>
      </c>
      <c r="H27" s="27">
        <v>22234</v>
      </c>
      <c r="I27" s="28">
        <f t="shared" si="0"/>
        <v>156952</v>
      </c>
    </row>
    <row r="28" spans="1:9" x14ac:dyDescent="0.25">
      <c r="A28" s="15">
        <v>1027</v>
      </c>
      <c r="B28" s="16" t="s">
        <v>33</v>
      </c>
      <c r="C28" s="25">
        <v>47804189</v>
      </c>
      <c r="D28" s="25">
        <v>650914</v>
      </c>
      <c r="E28" s="25">
        <v>275010</v>
      </c>
      <c r="F28" s="25">
        <v>57088550</v>
      </c>
      <c r="G28" s="25">
        <v>7500</v>
      </c>
      <c r="H28" s="25">
        <v>690591</v>
      </c>
      <c r="I28" s="26">
        <f t="shared" si="0"/>
        <v>106516754</v>
      </c>
    </row>
    <row r="29" spans="1:9" x14ac:dyDescent="0.25">
      <c r="A29" s="15">
        <v>1028</v>
      </c>
      <c r="B29" s="16" t="s">
        <v>34</v>
      </c>
      <c r="C29" s="27">
        <v>6849883</v>
      </c>
      <c r="D29" s="27">
        <v>2062556</v>
      </c>
      <c r="E29" s="27">
        <v>312819</v>
      </c>
      <c r="F29" s="27">
        <v>0</v>
      </c>
      <c r="G29" s="27">
        <v>0</v>
      </c>
      <c r="H29" s="27">
        <v>89107</v>
      </c>
      <c r="I29" s="28">
        <f t="shared" si="0"/>
        <v>9314365</v>
      </c>
    </row>
    <row r="30" spans="1:9" x14ac:dyDescent="0.25">
      <c r="A30" s="15">
        <v>1030</v>
      </c>
      <c r="B30" s="16" t="s">
        <v>35</v>
      </c>
      <c r="C30" s="25">
        <v>39268303</v>
      </c>
      <c r="D30" s="25">
        <v>2570079</v>
      </c>
      <c r="E30" s="25">
        <v>948509</v>
      </c>
      <c r="F30" s="25">
        <v>5624922</v>
      </c>
      <c r="G30" s="25">
        <v>191934</v>
      </c>
      <c r="H30" s="25">
        <v>1245625</v>
      </c>
      <c r="I30" s="26">
        <f t="shared" si="0"/>
        <v>49849372</v>
      </c>
    </row>
    <row r="31" spans="1:9" x14ac:dyDescent="0.25">
      <c r="A31" s="15">
        <v>1031</v>
      </c>
      <c r="B31" s="16" t="s">
        <v>36</v>
      </c>
      <c r="C31" s="27">
        <v>19753</v>
      </c>
      <c r="D31" s="27">
        <v>0</v>
      </c>
      <c r="E31" s="27">
        <v>1633</v>
      </c>
      <c r="F31" s="27">
        <v>0</v>
      </c>
      <c r="G31" s="27">
        <v>0</v>
      </c>
      <c r="H31" s="27">
        <v>3485</v>
      </c>
      <c r="I31" s="28">
        <f t="shared" si="0"/>
        <v>24871</v>
      </c>
    </row>
    <row r="32" spans="1:9" x14ac:dyDescent="0.25">
      <c r="A32" s="15">
        <v>1033</v>
      </c>
      <c r="B32" s="16" t="s">
        <v>37</v>
      </c>
      <c r="C32" s="25">
        <v>1321100</v>
      </c>
      <c r="D32" s="25">
        <v>17763</v>
      </c>
      <c r="E32" s="25">
        <v>70154</v>
      </c>
      <c r="F32" s="25">
        <v>0</v>
      </c>
      <c r="G32" s="25">
        <v>0</v>
      </c>
      <c r="H32" s="25">
        <v>47264</v>
      </c>
      <c r="I32" s="26">
        <f t="shared" si="0"/>
        <v>1456281</v>
      </c>
    </row>
    <row r="33" spans="1:9" x14ac:dyDescent="0.25">
      <c r="A33" s="15">
        <v>1034</v>
      </c>
      <c r="B33" s="16" t="s">
        <v>38</v>
      </c>
      <c r="C33" s="27">
        <v>395313</v>
      </c>
      <c r="D33" s="27">
        <v>106647</v>
      </c>
      <c r="E33" s="27">
        <v>9607</v>
      </c>
      <c r="F33" s="27">
        <v>0</v>
      </c>
      <c r="G33" s="27">
        <v>0</v>
      </c>
      <c r="H33" s="27">
        <v>23316</v>
      </c>
      <c r="I33" s="28">
        <f t="shared" si="0"/>
        <v>534883</v>
      </c>
    </row>
    <row r="34" spans="1:9" x14ac:dyDescent="0.25">
      <c r="A34" s="15">
        <v>1037</v>
      </c>
      <c r="B34" s="16" t="s">
        <v>39</v>
      </c>
      <c r="C34" s="25">
        <v>6494695</v>
      </c>
      <c r="D34" s="25">
        <v>1508762</v>
      </c>
      <c r="E34" s="25">
        <v>219501</v>
      </c>
      <c r="F34" s="25">
        <v>113689</v>
      </c>
      <c r="G34" s="25">
        <v>0</v>
      </c>
      <c r="H34" s="25">
        <v>175665</v>
      </c>
      <c r="I34" s="26">
        <f t="shared" si="0"/>
        <v>8512312</v>
      </c>
    </row>
    <row r="35" spans="1:9" x14ac:dyDescent="0.25">
      <c r="A35" s="15">
        <v>1038</v>
      </c>
      <c r="B35" s="16" t="s">
        <v>40</v>
      </c>
      <c r="C35" s="27">
        <v>17542917</v>
      </c>
      <c r="D35" s="27">
        <v>634928</v>
      </c>
      <c r="E35" s="27">
        <v>82706</v>
      </c>
      <c r="F35" s="27">
        <v>0</v>
      </c>
      <c r="G35" s="27">
        <v>0</v>
      </c>
      <c r="H35" s="27">
        <v>73190</v>
      </c>
      <c r="I35" s="28">
        <f t="shared" si="0"/>
        <v>18333741</v>
      </c>
    </row>
    <row r="36" spans="1:9" x14ac:dyDescent="0.25">
      <c r="A36" s="15">
        <v>1039</v>
      </c>
      <c r="B36" s="16" t="s">
        <v>41</v>
      </c>
      <c r="C36" s="25">
        <v>761301</v>
      </c>
      <c r="D36" s="25">
        <v>29478</v>
      </c>
      <c r="E36" s="25">
        <v>29553</v>
      </c>
      <c r="F36" s="25">
        <v>0</v>
      </c>
      <c r="G36" s="25">
        <v>0</v>
      </c>
      <c r="H36" s="25">
        <v>75675</v>
      </c>
      <c r="I36" s="26">
        <f t="shared" si="0"/>
        <v>896007</v>
      </c>
    </row>
    <row r="37" spans="1:9" x14ac:dyDescent="0.25">
      <c r="A37" s="15">
        <v>1040</v>
      </c>
      <c r="B37" s="16" t="s">
        <v>42</v>
      </c>
      <c r="C37" s="27">
        <v>46886833</v>
      </c>
      <c r="D37" s="27">
        <v>5777830</v>
      </c>
      <c r="E37" s="27">
        <v>1410611</v>
      </c>
      <c r="F37" s="27">
        <v>615419</v>
      </c>
      <c r="G37" s="27">
        <v>0</v>
      </c>
      <c r="H37" s="27">
        <v>1939951</v>
      </c>
      <c r="I37" s="28">
        <f t="shared" si="0"/>
        <v>56630644</v>
      </c>
    </row>
    <row r="38" spans="1:9" x14ac:dyDescent="0.25">
      <c r="A38" s="15">
        <v>1042</v>
      </c>
      <c r="B38" s="16" t="s">
        <v>43</v>
      </c>
      <c r="C38" s="25">
        <v>52019772</v>
      </c>
      <c r="D38" s="25">
        <v>0</v>
      </c>
      <c r="E38" s="25">
        <v>2469269</v>
      </c>
      <c r="F38" s="25">
        <v>0</v>
      </c>
      <c r="G38" s="25">
        <v>0</v>
      </c>
      <c r="H38" s="25">
        <v>7330</v>
      </c>
      <c r="I38" s="26">
        <f t="shared" si="0"/>
        <v>54496371</v>
      </c>
    </row>
    <row r="39" spans="1:9" x14ac:dyDescent="0.25">
      <c r="A39" s="15">
        <v>1043</v>
      </c>
      <c r="B39" s="16" t="s">
        <v>44</v>
      </c>
      <c r="C39" s="27">
        <v>383596470</v>
      </c>
      <c r="D39" s="27">
        <v>63814941</v>
      </c>
      <c r="E39" s="27">
        <v>7665074</v>
      </c>
      <c r="F39" s="27">
        <v>8256004</v>
      </c>
      <c r="G39" s="27">
        <v>0</v>
      </c>
      <c r="H39" s="27">
        <v>4774020</v>
      </c>
      <c r="I39" s="28">
        <f t="shared" si="0"/>
        <v>468106509</v>
      </c>
    </row>
    <row r="40" spans="1:9" x14ac:dyDescent="0.25">
      <c r="A40" s="15">
        <v>1044</v>
      </c>
      <c r="B40" s="16" t="s">
        <v>45</v>
      </c>
      <c r="C40" s="25">
        <v>2965640</v>
      </c>
      <c r="D40" s="25">
        <v>105674</v>
      </c>
      <c r="E40" s="25">
        <v>84715</v>
      </c>
      <c r="F40" s="25">
        <v>0</v>
      </c>
      <c r="G40" s="25">
        <v>0</v>
      </c>
      <c r="H40" s="25">
        <v>187008</v>
      </c>
      <c r="I40" s="26">
        <f t="shared" si="0"/>
        <v>3343037</v>
      </c>
    </row>
    <row r="41" spans="1:9" x14ac:dyDescent="0.25">
      <c r="A41" s="15">
        <v>1046</v>
      </c>
      <c r="B41" s="16" t="s">
        <v>46</v>
      </c>
      <c r="C41" s="27">
        <v>362096</v>
      </c>
      <c r="D41" s="27">
        <v>71832</v>
      </c>
      <c r="E41" s="27">
        <v>33338</v>
      </c>
      <c r="F41" s="27">
        <v>0</v>
      </c>
      <c r="G41" s="27">
        <v>0</v>
      </c>
      <c r="H41" s="27">
        <v>715985</v>
      </c>
      <c r="I41" s="28">
        <f t="shared" si="0"/>
        <v>1183251</v>
      </c>
    </row>
    <row r="42" spans="1:9" x14ac:dyDescent="0.25">
      <c r="A42" s="15">
        <v>1047</v>
      </c>
      <c r="B42" s="16" t="s">
        <v>47</v>
      </c>
      <c r="C42" s="25">
        <v>100918218</v>
      </c>
      <c r="D42" s="25">
        <v>22426631</v>
      </c>
      <c r="E42" s="25">
        <v>4643656</v>
      </c>
      <c r="F42" s="25">
        <v>784768</v>
      </c>
      <c r="G42" s="25">
        <v>10000</v>
      </c>
      <c r="H42" s="25">
        <v>1089480</v>
      </c>
      <c r="I42" s="26">
        <f t="shared" si="0"/>
        <v>129872753</v>
      </c>
    </row>
    <row r="43" spans="1:9" x14ac:dyDescent="0.25">
      <c r="A43" s="15">
        <v>1048</v>
      </c>
      <c r="B43" s="16" t="s">
        <v>48</v>
      </c>
      <c r="C43" s="27">
        <v>40884504</v>
      </c>
      <c r="D43" s="27">
        <v>4600609</v>
      </c>
      <c r="E43" s="27">
        <v>1793533</v>
      </c>
      <c r="F43" s="27">
        <v>516956</v>
      </c>
      <c r="G43" s="27">
        <v>0</v>
      </c>
      <c r="H43" s="27">
        <v>849372</v>
      </c>
      <c r="I43" s="28">
        <f t="shared" si="0"/>
        <v>48644974</v>
      </c>
    </row>
    <row r="44" spans="1:9" x14ac:dyDescent="0.25">
      <c r="A44" s="15">
        <v>1050</v>
      </c>
      <c r="B44" s="16" t="s">
        <v>49</v>
      </c>
      <c r="C44" s="25">
        <v>92</v>
      </c>
      <c r="D44" s="25">
        <v>0</v>
      </c>
      <c r="E44" s="25">
        <v>0</v>
      </c>
      <c r="F44" s="25">
        <v>0</v>
      </c>
      <c r="G44" s="25">
        <v>0</v>
      </c>
      <c r="H44" s="25">
        <v>7710</v>
      </c>
      <c r="I44" s="26">
        <f t="shared" si="0"/>
        <v>7802</v>
      </c>
    </row>
    <row r="45" spans="1:9" x14ac:dyDescent="0.25">
      <c r="A45" s="15">
        <v>1052</v>
      </c>
      <c r="B45" s="16" t="s">
        <v>50</v>
      </c>
      <c r="C45" s="27">
        <v>51681750</v>
      </c>
      <c r="D45" s="27">
        <v>1058981</v>
      </c>
      <c r="E45" s="27">
        <v>786925</v>
      </c>
      <c r="F45" s="27">
        <v>0</v>
      </c>
      <c r="G45" s="27">
        <v>0</v>
      </c>
      <c r="H45" s="27">
        <v>591706</v>
      </c>
      <c r="I45" s="28">
        <f t="shared" si="0"/>
        <v>54119362</v>
      </c>
    </row>
    <row r="46" spans="1:9" x14ac:dyDescent="0.25">
      <c r="A46" s="15">
        <v>1054</v>
      </c>
      <c r="B46" s="16" t="s">
        <v>51</v>
      </c>
      <c r="C46" s="25">
        <v>24873415</v>
      </c>
      <c r="D46" s="25">
        <v>2602187</v>
      </c>
      <c r="E46" s="25">
        <v>1025357</v>
      </c>
      <c r="F46" s="25">
        <v>43942</v>
      </c>
      <c r="G46" s="25">
        <v>7500</v>
      </c>
      <c r="H46" s="25">
        <v>1517595</v>
      </c>
      <c r="I46" s="26">
        <f t="shared" si="0"/>
        <v>30069996</v>
      </c>
    </row>
    <row r="47" spans="1:9" x14ac:dyDescent="0.25">
      <c r="A47" s="15">
        <v>1055</v>
      </c>
      <c r="B47" s="16" t="s">
        <v>52</v>
      </c>
      <c r="C47" s="27">
        <v>14225706</v>
      </c>
      <c r="D47" s="27">
        <v>1008419</v>
      </c>
      <c r="E47" s="27">
        <v>569424</v>
      </c>
      <c r="F47" s="27">
        <v>168084</v>
      </c>
      <c r="G47" s="27">
        <v>0</v>
      </c>
      <c r="H47" s="27">
        <v>306539</v>
      </c>
      <c r="I47" s="28">
        <f t="shared" si="0"/>
        <v>16278172</v>
      </c>
    </row>
    <row r="48" spans="1:9" x14ac:dyDescent="0.25">
      <c r="A48" s="15">
        <v>1057</v>
      </c>
      <c r="B48" s="16" t="s">
        <v>53</v>
      </c>
      <c r="C48" s="25">
        <v>7904148</v>
      </c>
      <c r="D48" s="25">
        <v>789301</v>
      </c>
      <c r="E48" s="25">
        <v>60948</v>
      </c>
      <c r="F48" s="25">
        <v>0</v>
      </c>
      <c r="G48" s="25">
        <v>0</v>
      </c>
      <c r="H48" s="25">
        <v>697633</v>
      </c>
      <c r="I48" s="26">
        <f t="shared" si="0"/>
        <v>9452030</v>
      </c>
    </row>
    <row r="49" spans="1:9" x14ac:dyDescent="0.25">
      <c r="A49" s="15">
        <v>1058</v>
      </c>
      <c r="B49" s="16" t="s">
        <v>54</v>
      </c>
      <c r="C49" s="27">
        <v>13197199</v>
      </c>
      <c r="D49" s="27">
        <v>3158647</v>
      </c>
      <c r="E49" s="27">
        <v>245829</v>
      </c>
      <c r="F49" s="27">
        <v>382198</v>
      </c>
      <c r="G49" s="27">
        <v>5000</v>
      </c>
      <c r="H49" s="27">
        <v>797418</v>
      </c>
      <c r="I49" s="28">
        <f t="shared" si="0"/>
        <v>17786291</v>
      </c>
    </row>
    <row r="50" spans="1:9" x14ac:dyDescent="0.25">
      <c r="A50" s="15">
        <v>1062</v>
      </c>
      <c r="B50" s="16" t="s">
        <v>55</v>
      </c>
      <c r="C50" s="25">
        <v>37708826</v>
      </c>
      <c r="D50" s="25">
        <v>1443214</v>
      </c>
      <c r="E50" s="25">
        <v>1262474</v>
      </c>
      <c r="F50" s="25">
        <v>2998</v>
      </c>
      <c r="G50" s="25">
        <v>0</v>
      </c>
      <c r="H50" s="25">
        <v>455584</v>
      </c>
      <c r="I50" s="26">
        <f t="shared" si="0"/>
        <v>40873096</v>
      </c>
    </row>
    <row r="51" spans="1:9" x14ac:dyDescent="0.25">
      <c r="A51" s="15">
        <v>1065</v>
      </c>
      <c r="B51" s="16" t="s">
        <v>56</v>
      </c>
      <c r="C51" s="27">
        <v>226164927</v>
      </c>
      <c r="D51" s="27">
        <v>7498780</v>
      </c>
      <c r="E51" s="27">
        <v>2158420</v>
      </c>
      <c r="F51" s="27">
        <v>1899190</v>
      </c>
      <c r="G51" s="27">
        <v>0</v>
      </c>
      <c r="H51" s="27">
        <v>660859</v>
      </c>
      <c r="I51" s="28">
        <f t="shared" si="0"/>
        <v>238382176</v>
      </c>
    </row>
    <row r="52" spans="1:9" x14ac:dyDescent="0.25">
      <c r="A52" s="15">
        <v>1066</v>
      </c>
      <c r="B52" s="16" t="s">
        <v>57</v>
      </c>
      <c r="C52" s="25">
        <v>151681866</v>
      </c>
      <c r="D52" s="25">
        <v>13405040</v>
      </c>
      <c r="E52" s="25">
        <v>2848511</v>
      </c>
      <c r="F52" s="25">
        <v>138214</v>
      </c>
      <c r="G52" s="25">
        <v>0</v>
      </c>
      <c r="H52" s="25">
        <v>2128875</v>
      </c>
      <c r="I52" s="26">
        <f t="shared" si="0"/>
        <v>170202506</v>
      </c>
    </row>
    <row r="53" spans="1:9" x14ac:dyDescent="0.25">
      <c r="A53" s="15">
        <v>1067</v>
      </c>
      <c r="B53" s="16" t="s">
        <v>58</v>
      </c>
      <c r="C53" s="27">
        <v>254756</v>
      </c>
      <c r="D53" s="27">
        <v>0</v>
      </c>
      <c r="E53" s="27">
        <v>0</v>
      </c>
      <c r="F53" s="27">
        <v>0</v>
      </c>
      <c r="G53" s="27">
        <v>0</v>
      </c>
      <c r="H53" s="27">
        <v>14970</v>
      </c>
      <c r="I53" s="28">
        <f t="shared" si="0"/>
        <v>269726</v>
      </c>
    </row>
    <row r="54" spans="1:9" x14ac:dyDescent="0.25">
      <c r="A54" s="15">
        <v>1068</v>
      </c>
      <c r="B54" s="16" t="s">
        <v>59</v>
      </c>
      <c r="C54" s="25">
        <v>0</v>
      </c>
      <c r="D54" s="25">
        <v>0</v>
      </c>
      <c r="E54" s="25">
        <v>393</v>
      </c>
      <c r="F54" s="25">
        <v>0</v>
      </c>
      <c r="G54" s="25">
        <v>0</v>
      </c>
      <c r="H54" s="25">
        <v>0</v>
      </c>
      <c r="I54" s="26">
        <f t="shared" si="0"/>
        <v>393</v>
      </c>
    </row>
    <row r="55" spans="1:9" x14ac:dyDescent="0.25">
      <c r="A55" s="15">
        <v>1069</v>
      </c>
      <c r="B55" s="16" t="s">
        <v>60</v>
      </c>
      <c r="C55" s="27">
        <v>1061839</v>
      </c>
      <c r="D55" s="27">
        <v>0</v>
      </c>
      <c r="E55" s="27">
        <v>42663</v>
      </c>
      <c r="F55" s="27">
        <v>0</v>
      </c>
      <c r="G55" s="27">
        <v>0</v>
      </c>
      <c r="H55" s="27">
        <v>56290</v>
      </c>
      <c r="I55" s="28">
        <f t="shared" si="0"/>
        <v>1160792</v>
      </c>
    </row>
    <row r="56" spans="1:9" ht="15" customHeight="1" x14ac:dyDescent="0.25">
      <c r="A56" s="15">
        <v>1070</v>
      </c>
      <c r="B56" s="16" t="s">
        <v>61</v>
      </c>
      <c r="C56" s="25">
        <v>232079584</v>
      </c>
      <c r="D56" s="25">
        <v>12410639</v>
      </c>
      <c r="E56" s="25">
        <v>10473827</v>
      </c>
      <c r="F56" s="25">
        <v>1771509</v>
      </c>
      <c r="G56" s="25">
        <v>5646604</v>
      </c>
      <c r="H56" s="25">
        <v>1634582</v>
      </c>
      <c r="I56" s="26">
        <f t="shared" si="0"/>
        <v>264016745</v>
      </c>
    </row>
    <row r="57" spans="1:9" x14ac:dyDescent="0.25">
      <c r="A57" s="13" t="s">
        <v>63</v>
      </c>
      <c r="B57" s="18" t="s">
        <v>62</v>
      </c>
      <c r="C57" s="19">
        <f t="shared" ref="C57:I57" si="1">SUM(C7:C56)</f>
        <v>3092289716</v>
      </c>
      <c r="D57" s="19">
        <f t="shared" si="1"/>
        <v>465579852</v>
      </c>
      <c r="E57" s="19">
        <f t="shared" si="1"/>
        <v>94746924</v>
      </c>
      <c r="F57" s="19">
        <f t="shared" si="1"/>
        <v>240194835</v>
      </c>
      <c r="G57" s="19">
        <f t="shared" si="1"/>
        <v>5878538</v>
      </c>
      <c r="H57" s="19">
        <f t="shared" si="1"/>
        <v>34980350</v>
      </c>
      <c r="I57" s="19">
        <f t="shared" si="1"/>
        <v>3933670215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567C31-D5E3-4449-8E3A-A67A7844F242}">
  <dimension ref="A1:I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19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64</v>
      </c>
      <c r="B4" s="22"/>
      <c r="C4" s="22"/>
      <c r="D4" s="22"/>
      <c r="E4" s="22"/>
      <c r="F4" s="22"/>
      <c r="G4" s="22"/>
      <c r="H4" s="22"/>
      <c r="I4" s="22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27500</v>
      </c>
      <c r="I7" s="24">
        <f>SUM(C7:H7)</f>
        <v>27500</v>
      </c>
    </row>
    <row r="8" spans="1:9" x14ac:dyDescent="0.25">
      <c r="A8" s="15">
        <v>1002</v>
      </c>
      <c r="B8" s="16" t="s">
        <v>13</v>
      </c>
      <c r="C8" s="25">
        <v>3201180</v>
      </c>
      <c r="D8" s="25">
        <v>69609</v>
      </c>
      <c r="E8" s="25">
        <v>30268</v>
      </c>
      <c r="F8" s="25">
        <v>0</v>
      </c>
      <c r="G8" s="25">
        <v>0</v>
      </c>
      <c r="H8" s="25">
        <v>47662</v>
      </c>
      <c r="I8" s="26">
        <f t="shared" ref="I8:I56" si="0">SUM(C8:H8)</f>
        <v>3348719</v>
      </c>
    </row>
    <row r="9" spans="1:9" x14ac:dyDescent="0.25">
      <c r="A9" s="15">
        <v>1005</v>
      </c>
      <c r="B9" s="16" t="s">
        <v>14</v>
      </c>
      <c r="C9" s="27">
        <v>1472</v>
      </c>
      <c r="D9" s="27">
        <v>0</v>
      </c>
      <c r="E9" s="27">
        <v>18614</v>
      </c>
      <c r="F9" s="27">
        <v>0</v>
      </c>
      <c r="G9" s="27">
        <v>0</v>
      </c>
      <c r="H9" s="27">
        <v>20426</v>
      </c>
      <c r="I9" s="28">
        <f t="shared" si="0"/>
        <v>40512</v>
      </c>
    </row>
    <row r="10" spans="1:9" x14ac:dyDescent="0.25">
      <c r="A10" s="15">
        <v>1006</v>
      </c>
      <c r="B10" s="16" t="s">
        <v>15</v>
      </c>
      <c r="C10" s="25">
        <v>152069</v>
      </c>
      <c r="D10" s="25">
        <v>119949</v>
      </c>
      <c r="E10" s="25">
        <v>7198</v>
      </c>
      <c r="F10" s="25">
        <v>0</v>
      </c>
      <c r="G10" s="25">
        <v>0</v>
      </c>
      <c r="H10" s="25">
        <v>15151</v>
      </c>
      <c r="I10" s="26">
        <f t="shared" si="0"/>
        <v>294367</v>
      </c>
    </row>
    <row r="11" spans="1:9" x14ac:dyDescent="0.25">
      <c r="A11" s="15">
        <v>1007</v>
      </c>
      <c r="B11" s="16" t="s">
        <v>16</v>
      </c>
      <c r="C11" s="27">
        <v>74071682</v>
      </c>
      <c r="D11" s="27">
        <v>4392760</v>
      </c>
      <c r="E11" s="27">
        <v>2194858</v>
      </c>
      <c r="F11" s="27">
        <v>24975236</v>
      </c>
      <c r="G11" s="27">
        <v>0</v>
      </c>
      <c r="H11" s="27">
        <v>2597118</v>
      </c>
      <c r="I11" s="28">
        <f t="shared" si="0"/>
        <v>108231654</v>
      </c>
    </row>
    <row r="12" spans="1:9" x14ac:dyDescent="0.25">
      <c r="A12" s="15">
        <v>1008</v>
      </c>
      <c r="B12" s="16" t="s">
        <v>17</v>
      </c>
      <c r="C12" s="25">
        <v>22891987</v>
      </c>
      <c r="D12" s="25">
        <v>9559947</v>
      </c>
      <c r="E12" s="25">
        <v>768047</v>
      </c>
      <c r="F12" s="25">
        <v>0</v>
      </c>
      <c r="G12" s="25">
        <v>0</v>
      </c>
      <c r="H12" s="25">
        <v>20884</v>
      </c>
      <c r="I12" s="26">
        <f t="shared" si="0"/>
        <v>33240865</v>
      </c>
    </row>
    <row r="13" spans="1:9" x14ac:dyDescent="0.25">
      <c r="A13" s="15">
        <v>1010</v>
      </c>
      <c r="B13" s="16" t="s">
        <v>18</v>
      </c>
      <c r="C13" s="27">
        <v>8763060</v>
      </c>
      <c r="D13" s="27">
        <v>661661</v>
      </c>
      <c r="E13" s="27">
        <v>444228</v>
      </c>
      <c r="F13" s="27">
        <v>2055229</v>
      </c>
      <c r="G13" s="27">
        <v>0</v>
      </c>
      <c r="H13" s="27">
        <v>32733</v>
      </c>
      <c r="I13" s="28">
        <f t="shared" si="0"/>
        <v>11956911</v>
      </c>
    </row>
    <row r="14" spans="1:9" x14ac:dyDescent="0.25">
      <c r="A14" s="15">
        <v>1011</v>
      </c>
      <c r="B14" s="16" t="s">
        <v>19</v>
      </c>
      <c r="C14" s="25">
        <v>13919829</v>
      </c>
      <c r="D14" s="25">
        <v>4573448</v>
      </c>
      <c r="E14" s="25">
        <v>807517</v>
      </c>
      <c r="F14" s="25">
        <v>0</v>
      </c>
      <c r="G14" s="25">
        <v>2500</v>
      </c>
      <c r="H14" s="25">
        <v>448504</v>
      </c>
      <c r="I14" s="26">
        <f t="shared" si="0"/>
        <v>19751798</v>
      </c>
    </row>
    <row r="15" spans="1:9" x14ac:dyDescent="0.25">
      <c r="A15" s="15">
        <v>1012</v>
      </c>
      <c r="B15" s="16" t="s">
        <v>20</v>
      </c>
      <c r="C15" s="27">
        <v>274290</v>
      </c>
      <c r="D15" s="27">
        <v>0</v>
      </c>
      <c r="E15" s="27">
        <v>76278</v>
      </c>
      <c r="F15" s="27">
        <v>0</v>
      </c>
      <c r="G15" s="27">
        <v>0</v>
      </c>
      <c r="H15" s="27">
        <v>32750</v>
      </c>
      <c r="I15" s="28">
        <f t="shared" si="0"/>
        <v>383318</v>
      </c>
    </row>
    <row r="16" spans="1:9" x14ac:dyDescent="0.25">
      <c r="A16" s="15">
        <v>1013</v>
      </c>
      <c r="B16" s="16" t="s">
        <v>21</v>
      </c>
      <c r="C16" s="25">
        <v>264694180</v>
      </c>
      <c r="D16" s="25">
        <v>180576501</v>
      </c>
      <c r="E16" s="25">
        <v>11514344</v>
      </c>
      <c r="F16" s="25">
        <v>56880</v>
      </c>
      <c r="G16" s="25">
        <v>0</v>
      </c>
      <c r="H16" s="25">
        <v>1137213</v>
      </c>
      <c r="I16" s="26">
        <f t="shared" si="0"/>
        <v>457979118</v>
      </c>
    </row>
    <row r="17" spans="1:9" x14ac:dyDescent="0.25">
      <c r="A17" s="15">
        <v>1014</v>
      </c>
      <c r="B17" s="16" t="s">
        <v>22</v>
      </c>
      <c r="C17" s="27">
        <v>0</v>
      </c>
      <c r="D17" s="27">
        <v>0</v>
      </c>
      <c r="E17" s="27">
        <v>786</v>
      </c>
      <c r="F17" s="27">
        <v>0</v>
      </c>
      <c r="G17" s="27">
        <v>7500</v>
      </c>
      <c r="H17" s="27">
        <v>35050</v>
      </c>
      <c r="I17" s="28">
        <f t="shared" si="0"/>
        <v>43336</v>
      </c>
    </row>
    <row r="18" spans="1:9" x14ac:dyDescent="0.25">
      <c r="A18" s="15">
        <v>1016</v>
      </c>
      <c r="B18" s="16" t="s">
        <v>23</v>
      </c>
      <c r="C18" s="25">
        <v>498812201</v>
      </c>
      <c r="D18" s="25">
        <v>127014691</v>
      </c>
      <c r="E18" s="25">
        <v>20476888</v>
      </c>
      <c r="F18" s="25">
        <v>144715656</v>
      </c>
      <c r="G18" s="25">
        <v>0</v>
      </c>
      <c r="H18" s="25">
        <v>6903269</v>
      </c>
      <c r="I18" s="26">
        <f t="shared" si="0"/>
        <v>797922705</v>
      </c>
    </row>
    <row r="19" spans="1:9" x14ac:dyDescent="0.25">
      <c r="A19" s="15">
        <v>1017</v>
      </c>
      <c r="B19" s="16" t="s">
        <v>24</v>
      </c>
      <c r="C19" s="27">
        <v>78903265</v>
      </c>
      <c r="D19" s="27">
        <v>2562572</v>
      </c>
      <c r="E19" s="27">
        <v>2188054</v>
      </c>
      <c r="F19" s="27">
        <v>17568302</v>
      </c>
      <c r="G19" s="27">
        <v>0</v>
      </c>
      <c r="H19" s="27">
        <v>1109866</v>
      </c>
      <c r="I19" s="28">
        <f t="shared" si="0"/>
        <v>102332059</v>
      </c>
    </row>
    <row r="20" spans="1:9" x14ac:dyDescent="0.25">
      <c r="A20" s="15">
        <v>1018</v>
      </c>
      <c r="B20" s="16" t="s">
        <v>25</v>
      </c>
      <c r="C20" s="25">
        <v>5988210</v>
      </c>
      <c r="D20" s="25">
        <v>112195</v>
      </c>
      <c r="E20" s="25">
        <v>74013</v>
      </c>
      <c r="F20" s="25">
        <v>0</v>
      </c>
      <c r="G20" s="25">
        <v>0</v>
      </c>
      <c r="H20" s="25">
        <v>33590</v>
      </c>
      <c r="I20" s="26">
        <f t="shared" si="0"/>
        <v>6208008</v>
      </c>
    </row>
    <row r="21" spans="1:9" x14ac:dyDescent="0.25">
      <c r="A21" s="15">
        <v>1019</v>
      </c>
      <c r="B21" s="16" t="s">
        <v>26</v>
      </c>
      <c r="C21" s="27">
        <v>30984985</v>
      </c>
      <c r="D21" s="27">
        <v>3317272</v>
      </c>
      <c r="E21" s="27">
        <v>829441</v>
      </c>
      <c r="F21" s="27">
        <v>65215</v>
      </c>
      <c r="G21" s="27">
        <v>0</v>
      </c>
      <c r="H21" s="27">
        <v>659125</v>
      </c>
      <c r="I21" s="28">
        <f t="shared" si="0"/>
        <v>35856038</v>
      </c>
    </row>
    <row r="22" spans="1:9" x14ac:dyDescent="0.25">
      <c r="A22" s="15">
        <v>1020</v>
      </c>
      <c r="B22" s="16" t="s">
        <v>27</v>
      </c>
      <c r="C22" s="25">
        <v>23628883</v>
      </c>
      <c r="D22" s="25">
        <v>8571364</v>
      </c>
      <c r="E22" s="25">
        <v>848632</v>
      </c>
      <c r="F22" s="25">
        <v>16515002</v>
      </c>
      <c r="G22" s="25">
        <v>0</v>
      </c>
      <c r="H22" s="25">
        <v>687106</v>
      </c>
      <c r="I22" s="26">
        <f t="shared" si="0"/>
        <v>50250987</v>
      </c>
    </row>
    <row r="23" spans="1:9" x14ac:dyDescent="0.25">
      <c r="A23" s="15">
        <v>1022</v>
      </c>
      <c r="B23" s="16" t="s">
        <v>28</v>
      </c>
      <c r="C23" s="27">
        <v>1752723</v>
      </c>
      <c r="D23" s="27">
        <v>3270</v>
      </c>
      <c r="E23" s="27">
        <v>4442</v>
      </c>
      <c r="F23" s="27">
        <v>0</v>
      </c>
      <c r="G23" s="27">
        <v>0</v>
      </c>
      <c r="H23" s="27">
        <v>8300</v>
      </c>
      <c r="I23" s="28">
        <f t="shared" si="0"/>
        <v>1768735</v>
      </c>
    </row>
    <row r="24" spans="1:9" x14ac:dyDescent="0.25">
      <c r="A24" s="15">
        <v>1023</v>
      </c>
      <c r="B24" s="16" t="s">
        <v>29</v>
      </c>
      <c r="C24" s="25">
        <v>31555683</v>
      </c>
      <c r="D24" s="25">
        <v>2259031</v>
      </c>
      <c r="E24" s="25">
        <v>748183</v>
      </c>
      <c r="F24" s="25">
        <v>184480</v>
      </c>
      <c r="G24" s="25">
        <v>0</v>
      </c>
      <c r="H24" s="25">
        <v>612530</v>
      </c>
      <c r="I24" s="26">
        <f t="shared" si="0"/>
        <v>35359907</v>
      </c>
    </row>
    <row r="25" spans="1:9" x14ac:dyDescent="0.25">
      <c r="A25" s="15">
        <v>1024</v>
      </c>
      <c r="B25" s="16" t="s">
        <v>30</v>
      </c>
      <c r="C25" s="27">
        <v>0</v>
      </c>
      <c r="D25" s="27">
        <v>0</v>
      </c>
      <c r="E25" s="27">
        <v>0</v>
      </c>
      <c r="F25" s="27">
        <v>0</v>
      </c>
      <c r="G25" s="27">
        <v>0</v>
      </c>
      <c r="H25" s="27">
        <v>0</v>
      </c>
      <c r="I25" s="28">
        <f t="shared" si="0"/>
        <v>0</v>
      </c>
    </row>
    <row r="26" spans="1:9" x14ac:dyDescent="0.25">
      <c r="A26" s="15">
        <v>1025</v>
      </c>
      <c r="B26" s="16" t="s">
        <v>31</v>
      </c>
      <c r="C26" s="25">
        <v>301999</v>
      </c>
      <c r="D26" s="25">
        <v>575</v>
      </c>
      <c r="E26" s="25">
        <v>30674</v>
      </c>
      <c r="F26" s="25">
        <v>0</v>
      </c>
      <c r="G26" s="25">
        <v>0</v>
      </c>
      <c r="H26" s="25">
        <v>125981</v>
      </c>
      <c r="I26" s="26">
        <f t="shared" si="0"/>
        <v>459229</v>
      </c>
    </row>
    <row r="27" spans="1:9" x14ac:dyDescent="0.25">
      <c r="A27" s="15">
        <v>1026</v>
      </c>
      <c r="B27" s="16" t="s">
        <v>32</v>
      </c>
      <c r="C27" s="27">
        <v>244097</v>
      </c>
      <c r="D27" s="27">
        <v>0</v>
      </c>
      <c r="E27" s="27">
        <v>409</v>
      </c>
      <c r="F27" s="27">
        <v>0</v>
      </c>
      <c r="G27" s="27">
        <v>0</v>
      </c>
      <c r="H27" s="27">
        <v>27014</v>
      </c>
      <c r="I27" s="28">
        <f t="shared" si="0"/>
        <v>271520</v>
      </c>
    </row>
    <row r="28" spans="1:9" x14ac:dyDescent="0.25">
      <c r="A28" s="15">
        <v>1027</v>
      </c>
      <c r="B28" s="16" t="s">
        <v>33</v>
      </c>
      <c r="C28" s="25">
        <v>51136176</v>
      </c>
      <c r="D28" s="25">
        <v>761986</v>
      </c>
      <c r="E28" s="25">
        <v>259002</v>
      </c>
      <c r="F28" s="25">
        <v>1904576</v>
      </c>
      <c r="G28" s="25">
        <v>7500</v>
      </c>
      <c r="H28" s="25">
        <v>781874</v>
      </c>
      <c r="I28" s="26">
        <f t="shared" si="0"/>
        <v>54851114</v>
      </c>
    </row>
    <row r="29" spans="1:9" x14ac:dyDescent="0.25">
      <c r="A29" s="15">
        <v>1028</v>
      </c>
      <c r="B29" s="16" t="s">
        <v>34</v>
      </c>
      <c r="C29" s="27">
        <v>3902895</v>
      </c>
      <c r="D29" s="27">
        <v>1040178</v>
      </c>
      <c r="E29" s="27">
        <v>207361</v>
      </c>
      <c r="F29" s="27">
        <v>445426</v>
      </c>
      <c r="G29" s="27">
        <v>0</v>
      </c>
      <c r="H29" s="27">
        <v>88930</v>
      </c>
      <c r="I29" s="28">
        <f t="shared" si="0"/>
        <v>5684790</v>
      </c>
    </row>
    <row r="30" spans="1:9" x14ac:dyDescent="0.25">
      <c r="A30" s="15">
        <v>1030</v>
      </c>
      <c r="B30" s="16" t="s">
        <v>35</v>
      </c>
      <c r="C30" s="25">
        <v>120215448</v>
      </c>
      <c r="D30" s="25">
        <v>5317834</v>
      </c>
      <c r="E30" s="25">
        <v>1772982</v>
      </c>
      <c r="F30" s="25">
        <v>42327730</v>
      </c>
      <c r="G30" s="25">
        <v>0</v>
      </c>
      <c r="H30" s="25">
        <v>1348508</v>
      </c>
      <c r="I30" s="26">
        <f t="shared" si="0"/>
        <v>170982502</v>
      </c>
    </row>
    <row r="31" spans="1:9" x14ac:dyDescent="0.25">
      <c r="A31" s="15">
        <v>1031</v>
      </c>
      <c r="B31" s="16" t="s">
        <v>36</v>
      </c>
      <c r="C31" s="27">
        <v>0</v>
      </c>
      <c r="D31" s="27">
        <v>0</v>
      </c>
      <c r="E31" s="27">
        <v>0</v>
      </c>
      <c r="F31" s="27">
        <v>0</v>
      </c>
      <c r="G31" s="27">
        <v>0</v>
      </c>
      <c r="H31" s="27">
        <v>12714</v>
      </c>
      <c r="I31" s="28">
        <f t="shared" si="0"/>
        <v>12714</v>
      </c>
    </row>
    <row r="32" spans="1:9" x14ac:dyDescent="0.25">
      <c r="A32" s="15">
        <v>1033</v>
      </c>
      <c r="B32" s="16" t="s">
        <v>37</v>
      </c>
      <c r="C32" s="25">
        <v>857659</v>
      </c>
      <c r="D32" s="25">
        <v>71725</v>
      </c>
      <c r="E32" s="25">
        <v>19308</v>
      </c>
      <c r="F32" s="25">
        <v>0</v>
      </c>
      <c r="G32" s="25">
        <v>0</v>
      </c>
      <c r="H32" s="25">
        <v>30010</v>
      </c>
      <c r="I32" s="26">
        <f t="shared" si="0"/>
        <v>978702</v>
      </c>
    </row>
    <row r="33" spans="1:9" x14ac:dyDescent="0.25">
      <c r="A33" s="15">
        <v>1034</v>
      </c>
      <c r="B33" s="16" t="s">
        <v>38</v>
      </c>
      <c r="C33" s="27">
        <v>1365486</v>
      </c>
      <c r="D33" s="27">
        <v>61391</v>
      </c>
      <c r="E33" s="27">
        <v>32528</v>
      </c>
      <c r="F33" s="27">
        <v>0</v>
      </c>
      <c r="G33" s="27">
        <v>0</v>
      </c>
      <c r="H33" s="27">
        <v>26596</v>
      </c>
      <c r="I33" s="28">
        <f t="shared" si="0"/>
        <v>1486001</v>
      </c>
    </row>
    <row r="34" spans="1:9" x14ac:dyDescent="0.25">
      <c r="A34" s="15">
        <v>1037</v>
      </c>
      <c r="B34" s="16" t="s">
        <v>39</v>
      </c>
      <c r="C34" s="25">
        <v>5264889</v>
      </c>
      <c r="D34" s="25">
        <v>3193501</v>
      </c>
      <c r="E34" s="25">
        <v>255719</v>
      </c>
      <c r="F34" s="25">
        <v>320263</v>
      </c>
      <c r="G34" s="25">
        <v>0</v>
      </c>
      <c r="H34" s="25">
        <v>225814</v>
      </c>
      <c r="I34" s="26">
        <f t="shared" si="0"/>
        <v>9260186</v>
      </c>
    </row>
    <row r="35" spans="1:9" x14ac:dyDescent="0.25">
      <c r="A35" s="15">
        <v>1038</v>
      </c>
      <c r="B35" s="16" t="s">
        <v>40</v>
      </c>
      <c r="C35" s="27">
        <v>13411185</v>
      </c>
      <c r="D35" s="27">
        <v>4977852</v>
      </c>
      <c r="E35" s="27">
        <v>246863</v>
      </c>
      <c r="F35" s="27">
        <v>0</v>
      </c>
      <c r="G35" s="27">
        <v>0</v>
      </c>
      <c r="H35" s="27">
        <v>90975</v>
      </c>
      <c r="I35" s="28">
        <f t="shared" si="0"/>
        <v>18726875</v>
      </c>
    </row>
    <row r="36" spans="1:9" x14ac:dyDescent="0.25">
      <c r="A36" s="15">
        <v>1039</v>
      </c>
      <c r="B36" s="16" t="s">
        <v>41</v>
      </c>
      <c r="C36" s="25">
        <v>595404</v>
      </c>
      <c r="D36" s="25">
        <v>22948</v>
      </c>
      <c r="E36" s="25">
        <v>35685</v>
      </c>
      <c r="F36" s="25">
        <v>0</v>
      </c>
      <c r="G36" s="25">
        <v>0</v>
      </c>
      <c r="H36" s="25">
        <v>42614</v>
      </c>
      <c r="I36" s="26">
        <f t="shared" si="0"/>
        <v>696651</v>
      </c>
    </row>
    <row r="37" spans="1:9" x14ac:dyDescent="0.25">
      <c r="A37" s="15">
        <v>1040</v>
      </c>
      <c r="B37" s="16" t="s">
        <v>42</v>
      </c>
      <c r="C37" s="27">
        <v>122753741</v>
      </c>
      <c r="D37" s="27">
        <v>10579157</v>
      </c>
      <c r="E37" s="27">
        <v>3743029</v>
      </c>
      <c r="F37" s="27">
        <v>1694842</v>
      </c>
      <c r="G37" s="27">
        <v>0</v>
      </c>
      <c r="H37" s="27">
        <v>3963547</v>
      </c>
      <c r="I37" s="28">
        <f t="shared" si="0"/>
        <v>142734316</v>
      </c>
    </row>
    <row r="38" spans="1:9" x14ac:dyDescent="0.25">
      <c r="A38" s="15">
        <v>1042</v>
      </c>
      <c r="B38" s="16" t="s">
        <v>43</v>
      </c>
      <c r="C38" s="25">
        <v>1873535</v>
      </c>
      <c r="D38" s="25">
        <v>0</v>
      </c>
      <c r="E38" s="25">
        <v>93706</v>
      </c>
      <c r="F38" s="25">
        <v>0</v>
      </c>
      <c r="G38" s="25">
        <v>0</v>
      </c>
      <c r="H38" s="25">
        <v>2760</v>
      </c>
      <c r="I38" s="26">
        <f t="shared" si="0"/>
        <v>1970001</v>
      </c>
    </row>
    <row r="39" spans="1:9" x14ac:dyDescent="0.25">
      <c r="A39" s="15">
        <v>1043</v>
      </c>
      <c r="B39" s="16" t="s">
        <v>44</v>
      </c>
      <c r="C39" s="27">
        <v>320553165</v>
      </c>
      <c r="D39" s="27">
        <v>54310292</v>
      </c>
      <c r="E39" s="27">
        <v>7086788</v>
      </c>
      <c r="F39" s="27">
        <v>3021956</v>
      </c>
      <c r="G39" s="27">
        <v>0</v>
      </c>
      <c r="H39" s="27">
        <v>652474</v>
      </c>
      <c r="I39" s="28">
        <f t="shared" si="0"/>
        <v>385624675</v>
      </c>
    </row>
    <row r="40" spans="1:9" x14ac:dyDescent="0.25">
      <c r="A40" s="15">
        <v>1044</v>
      </c>
      <c r="B40" s="16" t="s">
        <v>45</v>
      </c>
      <c r="C40" s="25">
        <v>5731001</v>
      </c>
      <c r="D40" s="25">
        <v>172238</v>
      </c>
      <c r="E40" s="25">
        <v>174697</v>
      </c>
      <c r="F40" s="25">
        <v>0</v>
      </c>
      <c r="G40" s="25">
        <v>0</v>
      </c>
      <c r="H40" s="25">
        <v>246623</v>
      </c>
      <c r="I40" s="26">
        <f t="shared" si="0"/>
        <v>6324559</v>
      </c>
    </row>
    <row r="41" spans="1:9" x14ac:dyDescent="0.25">
      <c r="A41" s="15">
        <v>1046</v>
      </c>
      <c r="B41" s="16" t="s">
        <v>46</v>
      </c>
      <c r="C41" s="27">
        <v>3006</v>
      </c>
      <c r="D41" s="27">
        <v>0</v>
      </c>
      <c r="E41" s="27">
        <v>4339</v>
      </c>
      <c r="F41" s="27">
        <v>0</v>
      </c>
      <c r="G41" s="27">
        <v>0</v>
      </c>
      <c r="H41" s="27">
        <v>841983</v>
      </c>
      <c r="I41" s="28">
        <f t="shared" si="0"/>
        <v>849328</v>
      </c>
    </row>
    <row r="42" spans="1:9" x14ac:dyDescent="0.25">
      <c r="A42" s="15">
        <v>1047</v>
      </c>
      <c r="B42" s="16" t="s">
        <v>47</v>
      </c>
      <c r="C42" s="25">
        <v>116279171</v>
      </c>
      <c r="D42" s="25">
        <v>14798024</v>
      </c>
      <c r="E42" s="25">
        <v>5038301</v>
      </c>
      <c r="F42" s="25">
        <v>25310</v>
      </c>
      <c r="G42" s="25">
        <v>12500</v>
      </c>
      <c r="H42" s="25">
        <v>918244</v>
      </c>
      <c r="I42" s="26">
        <f t="shared" si="0"/>
        <v>137071550</v>
      </c>
    </row>
    <row r="43" spans="1:9" x14ac:dyDescent="0.25">
      <c r="A43" s="15">
        <v>1048</v>
      </c>
      <c r="B43" s="16" t="s">
        <v>48</v>
      </c>
      <c r="C43" s="27">
        <v>42866923</v>
      </c>
      <c r="D43" s="27">
        <v>5139614</v>
      </c>
      <c r="E43" s="27">
        <v>2082178</v>
      </c>
      <c r="F43" s="27">
        <v>920376</v>
      </c>
      <c r="G43" s="27">
        <v>0</v>
      </c>
      <c r="H43" s="27">
        <v>1051561</v>
      </c>
      <c r="I43" s="28">
        <f t="shared" si="0"/>
        <v>52060652</v>
      </c>
    </row>
    <row r="44" spans="1:9" x14ac:dyDescent="0.25">
      <c r="A44" s="15">
        <v>1050</v>
      </c>
      <c r="B44" s="16" t="s">
        <v>49</v>
      </c>
      <c r="C44" s="25">
        <v>42091</v>
      </c>
      <c r="D44" s="25">
        <v>76265</v>
      </c>
      <c r="E44" s="25">
        <v>1623</v>
      </c>
      <c r="F44" s="25">
        <v>0</v>
      </c>
      <c r="G44" s="25">
        <v>0</v>
      </c>
      <c r="H44" s="25">
        <v>54193</v>
      </c>
      <c r="I44" s="26">
        <f t="shared" si="0"/>
        <v>174172</v>
      </c>
    </row>
    <row r="45" spans="1:9" x14ac:dyDescent="0.25">
      <c r="A45" s="15">
        <v>1052</v>
      </c>
      <c r="B45" s="16" t="s">
        <v>50</v>
      </c>
      <c r="C45" s="27">
        <v>16747694</v>
      </c>
      <c r="D45" s="27">
        <v>962854</v>
      </c>
      <c r="E45" s="27">
        <v>634729</v>
      </c>
      <c r="F45" s="27">
        <v>580458</v>
      </c>
      <c r="G45" s="27">
        <v>0</v>
      </c>
      <c r="H45" s="27">
        <v>681824</v>
      </c>
      <c r="I45" s="28">
        <f t="shared" si="0"/>
        <v>19607559</v>
      </c>
    </row>
    <row r="46" spans="1:9" x14ac:dyDescent="0.25">
      <c r="A46" s="15">
        <v>1054</v>
      </c>
      <c r="B46" s="16" t="s">
        <v>51</v>
      </c>
      <c r="C46" s="25">
        <v>35161430</v>
      </c>
      <c r="D46" s="25">
        <v>2371659</v>
      </c>
      <c r="E46" s="25">
        <v>1496388</v>
      </c>
      <c r="F46" s="25">
        <v>946676</v>
      </c>
      <c r="G46" s="25">
        <v>2500</v>
      </c>
      <c r="H46" s="25">
        <v>981885</v>
      </c>
      <c r="I46" s="26">
        <f t="shared" si="0"/>
        <v>40960538</v>
      </c>
    </row>
    <row r="47" spans="1:9" x14ac:dyDescent="0.25">
      <c r="A47" s="15">
        <v>1055</v>
      </c>
      <c r="B47" s="16" t="s">
        <v>52</v>
      </c>
      <c r="C47" s="27">
        <v>19699411</v>
      </c>
      <c r="D47" s="27">
        <v>2166674</v>
      </c>
      <c r="E47" s="27">
        <v>837086</v>
      </c>
      <c r="F47" s="27">
        <v>206426</v>
      </c>
      <c r="G47" s="27">
        <v>0</v>
      </c>
      <c r="H47" s="27">
        <v>303573</v>
      </c>
      <c r="I47" s="28">
        <f t="shared" si="0"/>
        <v>23213170</v>
      </c>
    </row>
    <row r="48" spans="1:9" x14ac:dyDescent="0.25">
      <c r="A48" s="15">
        <v>1057</v>
      </c>
      <c r="B48" s="16" t="s">
        <v>53</v>
      </c>
      <c r="C48" s="25">
        <v>7570251</v>
      </c>
      <c r="D48" s="25">
        <v>129913</v>
      </c>
      <c r="E48" s="25">
        <v>254782</v>
      </c>
      <c r="F48" s="25">
        <v>0</v>
      </c>
      <c r="G48" s="25">
        <v>0</v>
      </c>
      <c r="H48" s="25">
        <v>605855</v>
      </c>
      <c r="I48" s="26">
        <f t="shared" si="0"/>
        <v>8560801</v>
      </c>
    </row>
    <row r="49" spans="1:9" x14ac:dyDescent="0.25">
      <c r="A49" s="15">
        <v>1058</v>
      </c>
      <c r="B49" s="16" t="s">
        <v>54</v>
      </c>
      <c r="C49" s="27">
        <v>11398473</v>
      </c>
      <c r="D49" s="27">
        <v>1278024</v>
      </c>
      <c r="E49" s="27">
        <v>240877</v>
      </c>
      <c r="F49" s="27">
        <v>83744</v>
      </c>
      <c r="G49" s="27">
        <v>75000</v>
      </c>
      <c r="H49" s="27">
        <v>1126012</v>
      </c>
      <c r="I49" s="28">
        <f t="shared" si="0"/>
        <v>14202130</v>
      </c>
    </row>
    <row r="50" spans="1:9" x14ac:dyDescent="0.25">
      <c r="A50" s="15">
        <v>1062</v>
      </c>
      <c r="B50" s="16" t="s">
        <v>55</v>
      </c>
      <c r="C50" s="25">
        <v>78252110</v>
      </c>
      <c r="D50" s="25">
        <v>1769752</v>
      </c>
      <c r="E50" s="25">
        <v>2828361</v>
      </c>
      <c r="F50" s="25">
        <v>548710</v>
      </c>
      <c r="G50" s="25">
        <v>0</v>
      </c>
      <c r="H50" s="25">
        <v>1106600</v>
      </c>
      <c r="I50" s="26">
        <f t="shared" si="0"/>
        <v>84505533</v>
      </c>
    </row>
    <row r="51" spans="1:9" x14ac:dyDescent="0.25">
      <c r="A51" s="15">
        <v>1065</v>
      </c>
      <c r="B51" s="16" t="s">
        <v>56</v>
      </c>
      <c r="C51" s="27">
        <v>167292516</v>
      </c>
      <c r="D51" s="27">
        <v>22044093</v>
      </c>
      <c r="E51" s="27">
        <v>5014903</v>
      </c>
      <c r="F51" s="27">
        <v>920198</v>
      </c>
      <c r="G51" s="27">
        <v>0</v>
      </c>
      <c r="H51" s="27">
        <v>603848</v>
      </c>
      <c r="I51" s="28">
        <f t="shared" si="0"/>
        <v>195875558</v>
      </c>
    </row>
    <row r="52" spans="1:9" x14ac:dyDescent="0.25">
      <c r="A52" s="15">
        <v>1066</v>
      </c>
      <c r="B52" s="16" t="s">
        <v>57</v>
      </c>
      <c r="C52" s="25">
        <v>187229933</v>
      </c>
      <c r="D52" s="25">
        <v>10574941</v>
      </c>
      <c r="E52" s="25">
        <v>3564116</v>
      </c>
      <c r="F52" s="25">
        <v>868501</v>
      </c>
      <c r="G52" s="25">
        <v>0</v>
      </c>
      <c r="H52" s="25">
        <v>660204</v>
      </c>
      <c r="I52" s="26">
        <f t="shared" si="0"/>
        <v>202897695</v>
      </c>
    </row>
    <row r="53" spans="1:9" x14ac:dyDescent="0.25">
      <c r="A53" s="15">
        <v>1067</v>
      </c>
      <c r="B53" s="16" t="s">
        <v>58</v>
      </c>
      <c r="C53" s="27">
        <v>1904850</v>
      </c>
      <c r="D53" s="27">
        <v>0</v>
      </c>
      <c r="E53" s="27">
        <v>801</v>
      </c>
      <c r="F53" s="27">
        <v>0</v>
      </c>
      <c r="G53" s="27">
        <v>0</v>
      </c>
      <c r="H53" s="27">
        <v>265618</v>
      </c>
      <c r="I53" s="28">
        <f t="shared" si="0"/>
        <v>2171269</v>
      </c>
    </row>
    <row r="54" spans="1:9" x14ac:dyDescent="0.25">
      <c r="A54" s="15">
        <v>1068</v>
      </c>
      <c r="B54" s="16" t="s">
        <v>59</v>
      </c>
      <c r="C54" s="25">
        <v>138</v>
      </c>
      <c r="D54" s="25">
        <v>0</v>
      </c>
      <c r="E54" s="25">
        <v>0</v>
      </c>
      <c r="F54" s="25">
        <v>0</v>
      </c>
      <c r="G54" s="25">
        <v>0</v>
      </c>
      <c r="H54" s="25">
        <v>870</v>
      </c>
      <c r="I54" s="26">
        <f t="shared" si="0"/>
        <v>1008</v>
      </c>
    </row>
    <row r="55" spans="1:9" x14ac:dyDescent="0.25">
      <c r="A55" s="15">
        <v>1069</v>
      </c>
      <c r="B55" s="16" t="s">
        <v>60</v>
      </c>
      <c r="C55" s="27">
        <v>1239999</v>
      </c>
      <c r="D55" s="27">
        <v>67522</v>
      </c>
      <c r="E55" s="27">
        <v>61023</v>
      </c>
      <c r="F55" s="27">
        <v>0</v>
      </c>
      <c r="G55" s="27">
        <v>0</v>
      </c>
      <c r="H55" s="27">
        <v>77375</v>
      </c>
      <c r="I55" s="28">
        <f t="shared" si="0"/>
        <v>1445919</v>
      </c>
    </row>
    <row r="56" spans="1:9" ht="15" customHeight="1" x14ac:dyDescent="0.25">
      <c r="A56" s="15">
        <v>1070</v>
      </c>
      <c r="B56" s="16" t="s">
        <v>61</v>
      </c>
      <c r="C56" s="25">
        <v>147307812</v>
      </c>
      <c r="D56" s="25">
        <v>9683533</v>
      </c>
      <c r="E56" s="25">
        <v>6598443</v>
      </c>
      <c r="F56" s="25">
        <v>188878</v>
      </c>
      <c r="G56" s="25">
        <v>0</v>
      </c>
      <c r="H56" s="25">
        <v>10739824</v>
      </c>
      <c r="I56" s="26">
        <f t="shared" si="0"/>
        <v>174518490</v>
      </c>
    </row>
    <row r="57" spans="1:9" x14ac:dyDescent="0.25">
      <c r="A57" s="13" t="s">
        <v>63</v>
      </c>
      <c r="B57" s="18" t="s">
        <v>62</v>
      </c>
      <c r="C57" s="19">
        <f t="shared" ref="C57:I57" si="1">SUM(C7:C56)</f>
        <v>2540798187</v>
      </c>
      <c r="D57" s="19">
        <f t="shared" si="1"/>
        <v>495366815</v>
      </c>
      <c r="E57" s="19">
        <f t="shared" si="1"/>
        <v>83648492</v>
      </c>
      <c r="F57" s="19">
        <f t="shared" si="1"/>
        <v>261140070</v>
      </c>
      <c r="G57" s="19">
        <f t="shared" si="1"/>
        <v>107500</v>
      </c>
      <c r="H57" s="19">
        <f t="shared" si="1"/>
        <v>42114680</v>
      </c>
      <c r="I57" s="19">
        <f t="shared" si="1"/>
        <v>3423175744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E328-E46C-4978-A7F1-953A5F93F5AE}">
  <dimension ref="A1:I57"/>
  <sheetViews>
    <sheetView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22.85546875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64</v>
      </c>
      <c r="B4" s="22"/>
      <c r="C4" s="22"/>
      <c r="D4" s="22"/>
      <c r="E4" s="22"/>
      <c r="F4" s="22"/>
      <c r="G4" s="22"/>
      <c r="H4" s="22"/>
      <c r="I4" s="22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4">
        <f>SUM(C7:H7)</f>
        <v>0</v>
      </c>
    </row>
    <row r="8" spans="1:9" x14ac:dyDescent="0.25">
      <c r="A8" s="15">
        <v>1002</v>
      </c>
      <c r="B8" s="16" t="s">
        <v>13</v>
      </c>
      <c r="C8" s="25">
        <v>1428198</v>
      </c>
      <c r="D8" s="25">
        <v>14995</v>
      </c>
      <c r="E8" s="25">
        <v>28018</v>
      </c>
      <c r="F8" s="25">
        <v>0</v>
      </c>
      <c r="G8" s="25">
        <v>0</v>
      </c>
      <c r="H8" s="25">
        <v>21930</v>
      </c>
      <c r="I8" s="26">
        <f t="shared" ref="I8:I56" si="0">SUM(C8:H8)</f>
        <v>1493141</v>
      </c>
    </row>
    <row r="9" spans="1:9" x14ac:dyDescent="0.25">
      <c r="A9" s="15">
        <v>1005</v>
      </c>
      <c r="B9" s="16" t="s">
        <v>14</v>
      </c>
      <c r="C9" s="27">
        <v>42560</v>
      </c>
      <c r="D9" s="27">
        <v>0</v>
      </c>
      <c r="E9" s="27">
        <v>15543</v>
      </c>
      <c r="F9" s="27">
        <v>0</v>
      </c>
      <c r="G9" s="27">
        <v>0</v>
      </c>
      <c r="H9" s="27">
        <v>35457</v>
      </c>
      <c r="I9" s="28">
        <f t="shared" si="0"/>
        <v>93560</v>
      </c>
    </row>
    <row r="10" spans="1:9" x14ac:dyDescent="0.25">
      <c r="A10" s="15">
        <v>1006</v>
      </c>
      <c r="B10" s="16" t="s">
        <v>15</v>
      </c>
      <c r="C10" s="25">
        <v>2293</v>
      </c>
      <c r="D10" s="25">
        <v>304</v>
      </c>
      <c r="E10" s="25">
        <v>408</v>
      </c>
      <c r="F10" s="25">
        <v>0</v>
      </c>
      <c r="G10" s="25">
        <v>0</v>
      </c>
      <c r="H10" s="25">
        <v>2420</v>
      </c>
      <c r="I10" s="26">
        <f t="shared" si="0"/>
        <v>5425</v>
      </c>
    </row>
    <row r="11" spans="1:9" x14ac:dyDescent="0.25">
      <c r="A11" s="15">
        <v>1007</v>
      </c>
      <c r="B11" s="16" t="s">
        <v>16</v>
      </c>
      <c r="C11" s="27">
        <v>71423171</v>
      </c>
      <c r="D11" s="27">
        <v>6628948</v>
      </c>
      <c r="E11" s="27">
        <v>2259568</v>
      </c>
      <c r="F11" s="27">
        <v>15486640</v>
      </c>
      <c r="G11" s="27">
        <v>0</v>
      </c>
      <c r="H11" s="27">
        <v>2508605</v>
      </c>
      <c r="I11" s="28">
        <f t="shared" si="0"/>
        <v>98306932</v>
      </c>
    </row>
    <row r="12" spans="1:9" x14ac:dyDescent="0.25">
      <c r="A12" s="15">
        <v>1008</v>
      </c>
      <c r="B12" s="16" t="s">
        <v>17</v>
      </c>
      <c r="C12" s="25">
        <v>14310605</v>
      </c>
      <c r="D12" s="25">
        <v>0</v>
      </c>
      <c r="E12" s="25">
        <v>0</v>
      </c>
      <c r="F12" s="25">
        <v>0</v>
      </c>
      <c r="G12" s="25">
        <v>0</v>
      </c>
      <c r="H12" s="25">
        <v>9230</v>
      </c>
      <c r="I12" s="26">
        <f t="shared" si="0"/>
        <v>14319835</v>
      </c>
    </row>
    <row r="13" spans="1:9" x14ac:dyDescent="0.25">
      <c r="A13" s="15">
        <v>1010</v>
      </c>
      <c r="B13" s="16" t="s">
        <v>18</v>
      </c>
      <c r="C13" s="27">
        <v>7597634</v>
      </c>
      <c r="D13" s="27">
        <v>161484</v>
      </c>
      <c r="E13" s="27">
        <v>345929</v>
      </c>
      <c r="F13" s="27">
        <v>678560</v>
      </c>
      <c r="G13" s="27">
        <v>0</v>
      </c>
      <c r="H13" s="27">
        <v>25008</v>
      </c>
      <c r="I13" s="28">
        <f t="shared" si="0"/>
        <v>8808615</v>
      </c>
    </row>
    <row r="14" spans="1:9" x14ac:dyDescent="0.25">
      <c r="A14" s="15">
        <v>1011</v>
      </c>
      <c r="B14" s="16" t="s">
        <v>19</v>
      </c>
      <c r="C14" s="25">
        <v>19015035</v>
      </c>
      <c r="D14" s="25">
        <v>4752550</v>
      </c>
      <c r="E14" s="25">
        <v>1155683</v>
      </c>
      <c r="F14" s="25">
        <v>67192</v>
      </c>
      <c r="G14" s="25">
        <v>0</v>
      </c>
      <c r="H14" s="25">
        <v>627288</v>
      </c>
      <c r="I14" s="26">
        <f t="shared" si="0"/>
        <v>25617748</v>
      </c>
    </row>
    <row r="15" spans="1:9" x14ac:dyDescent="0.25">
      <c r="A15" s="15">
        <v>1012</v>
      </c>
      <c r="B15" s="16" t="s">
        <v>20</v>
      </c>
      <c r="C15" s="27">
        <v>30284842</v>
      </c>
      <c r="D15" s="27">
        <v>0</v>
      </c>
      <c r="E15" s="27">
        <v>96855</v>
      </c>
      <c r="F15" s="27">
        <v>38104710</v>
      </c>
      <c r="G15" s="27">
        <v>0</v>
      </c>
      <c r="H15" s="27">
        <v>49120</v>
      </c>
      <c r="I15" s="28">
        <f t="shared" si="0"/>
        <v>68535527</v>
      </c>
    </row>
    <row r="16" spans="1:9" x14ac:dyDescent="0.25">
      <c r="A16" s="15">
        <v>1013</v>
      </c>
      <c r="B16" s="16" t="s">
        <v>21</v>
      </c>
      <c r="C16" s="25">
        <v>311018682</v>
      </c>
      <c r="D16" s="25">
        <v>93793662</v>
      </c>
      <c r="E16" s="25">
        <v>14644418</v>
      </c>
      <c r="F16" s="25">
        <v>81409</v>
      </c>
      <c r="G16" s="25">
        <v>0</v>
      </c>
      <c r="H16" s="25">
        <v>816013</v>
      </c>
      <c r="I16" s="26">
        <f t="shared" si="0"/>
        <v>420354184</v>
      </c>
    </row>
    <row r="17" spans="1:9" x14ac:dyDescent="0.25">
      <c r="A17" s="15">
        <v>1014</v>
      </c>
      <c r="B17" s="16" t="s">
        <v>22</v>
      </c>
      <c r="C17" s="27">
        <v>9353798</v>
      </c>
      <c r="D17" s="27">
        <v>0</v>
      </c>
      <c r="E17" s="27">
        <v>393</v>
      </c>
      <c r="F17" s="27">
        <v>16991859</v>
      </c>
      <c r="G17" s="27">
        <v>0</v>
      </c>
      <c r="H17" s="27">
        <v>35290</v>
      </c>
      <c r="I17" s="28">
        <f t="shared" si="0"/>
        <v>26381340</v>
      </c>
    </row>
    <row r="18" spans="1:9" x14ac:dyDescent="0.25">
      <c r="A18" s="15">
        <v>1016</v>
      </c>
      <c r="B18" s="16" t="s">
        <v>23</v>
      </c>
      <c r="C18" s="25">
        <v>392153017</v>
      </c>
      <c r="D18" s="25">
        <v>103260122</v>
      </c>
      <c r="E18" s="25">
        <v>19824248</v>
      </c>
      <c r="F18" s="25">
        <v>2293891</v>
      </c>
      <c r="G18" s="25">
        <v>0</v>
      </c>
      <c r="H18" s="25">
        <v>4082569</v>
      </c>
      <c r="I18" s="26">
        <f t="shared" si="0"/>
        <v>521613847</v>
      </c>
    </row>
    <row r="19" spans="1:9" x14ac:dyDescent="0.25">
      <c r="A19" s="15">
        <v>1017</v>
      </c>
      <c r="B19" s="16" t="s">
        <v>24</v>
      </c>
      <c r="C19" s="27">
        <v>67979221</v>
      </c>
      <c r="D19" s="27">
        <v>2031020</v>
      </c>
      <c r="E19" s="27">
        <v>2194112</v>
      </c>
      <c r="F19" s="27">
        <v>582155</v>
      </c>
      <c r="G19" s="27">
        <v>0</v>
      </c>
      <c r="H19" s="27">
        <v>1056504</v>
      </c>
      <c r="I19" s="28">
        <f t="shared" si="0"/>
        <v>73843012</v>
      </c>
    </row>
    <row r="20" spans="1:9" x14ac:dyDescent="0.25">
      <c r="A20" s="15">
        <v>1018</v>
      </c>
      <c r="B20" s="16" t="s">
        <v>25</v>
      </c>
      <c r="C20" s="25">
        <v>9750213</v>
      </c>
      <c r="D20" s="25">
        <v>339463</v>
      </c>
      <c r="E20" s="25">
        <v>152581</v>
      </c>
      <c r="F20" s="25">
        <v>0</v>
      </c>
      <c r="G20" s="25">
        <v>0</v>
      </c>
      <c r="H20" s="25">
        <v>37570</v>
      </c>
      <c r="I20" s="26">
        <f t="shared" si="0"/>
        <v>10279827</v>
      </c>
    </row>
    <row r="21" spans="1:9" x14ac:dyDescent="0.25">
      <c r="A21" s="15">
        <v>1019</v>
      </c>
      <c r="B21" s="16" t="s">
        <v>26</v>
      </c>
      <c r="C21" s="27">
        <v>27902691</v>
      </c>
      <c r="D21" s="27">
        <v>4590729</v>
      </c>
      <c r="E21" s="27">
        <v>600747</v>
      </c>
      <c r="F21" s="27">
        <v>105534</v>
      </c>
      <c r="G21" s="27">
        <v>0</v>
      </c>
      <c r="H21" s="27">
        <v>941470</v>
      </c>
      <c r="I21" s="28">
        <f t="shared" si="0"/>
        <v>34141171</v>
      </c>
    </row>
    <row r="22" spans="1:9" x14ac:dyDescent="0.25">
      <c r="A22" s="15">
        <v>1020</v>
      </c>
      <c r="B22" s="16" t="s">
        <v>27</v>
      </c>
      <c r="C22" s="25">
        <v>29904260</v>
      </c>
      <c r="D22" s="25">
        <v>9578139</v>
      </c>
      <c r="E22" s="25">
        <v>1032849</v>
      </c>
      <c r="F22" s="25">
        <v>17633954</v>
      </c>
      <c r="G22" s="25">
        <v>0</v>
      </c>
      <c r="H22" s="25">
        <v>288138</v>
      </c>
      <c r="I22" s="26">
        <f t="shared" si="0"/>
        <v>58437340</v>
      </c>
    </row>
    <row r="23" spans="1:9" x14ac:dyDescent="0.25">
      <c r="A23" s="15">
        <v>1022</v>
      </c>
      <c r="B23" s="16" t="s">
        <v>28</v>
      </c>
      <c r="C23" s="27">
        <v>1412148</v>
      </c>
      <c r="D23" s="27">
        <v>87189</v>
      </c>
      <c r="E23" s="27">
        <v>62194</v>
      </c>
      <c r="F23" s="27">
        <v>0</v>
      </c>
      <c r="G23" s="27">
        <v>0</v>
      </c>
      <c r="H23" s="27">
        <v>33932</v>
      </c>
      <c r="I23" s="28">
        <f t="shared" si="0"/>
        <v>1595463</v>
      </c>
    </row>
    <row r="24" spans="1:9" x14ac:dyDescent="0.25">
      <c r="A24" s="15">
        <v>1023</v>
      </c>
      <c r="B24" s="16" t="s">
        <v>29</v>
      </c>
      <c r="C24" s="25">
        <v>22398806</v>
      </c>
      <c r="D24" s="25">
        <v>2573760</v>
      </c>
      <c r="E24" s="25">
        <v>734878</v>
      </c>
      <c r="F24" s="25">
        <v>979040</v>
      </c>
      <c r="G24" s="25">
        <v>0</v>
      </c>
      <c r="H24" s="25">
        <v>413172</v>
      </c>
      <c r="I24" s="26">
        <f t="shared" si="0"/>
        <v>27099656</v>
      </c>
    </row>
    <row r="25" spans="1:9" x14ac:dyDescent="0.25">
      <c r="A25" s="15">
        <v>1024</v>
      </c>
      <c r="B25" s="16" t="s">
        <v>30</v>
      </c>
      <c r="C25" s="27">
        <v>534470809</v>
      </c>
      <c r="D25" s="27">
        <v>35623961</v>
      </c>
      <c r="E25" s="27">
        <v>11432784</v>
      </c>
      <c r="F25" s="27">
        <v>4679088</v>
      </c>
      <c r="G25" s="27">
        <v>190551</v>
      </c>
      <c r="H25" s="27">
        <v>4220680</v>
      </c>
      <c r="I25" s="28">
        <f t="shared" si="0"/>
        <v>590617873</v>
      </c>
    </row>
    <row r="26" spans="1:9" x14ac:dyDescent="0.25">
      <c r="A26" s="15">
        <v>1025</v>
      </c>
      <c r="B26" s="16" t="s">
        <v>31</v>
      </c>
      <c r="C26" s="25">
        <v>516689</v>
      </c>
      <c r="D26" s="25">
        <v>24190</v>
      </c>
      <c r="E26" s="25">
        <v>21698</v>
      </c>
      <c r="F26" s="25">
        <v>0</v>
      </c>
      <c r="G26" s="25">
        <v>0</v>
      </c>
      <c r="H26" s="25">
        <v>85139</v>
      </c>
      <c r="I26" s="26">
        <f t="shared" si="0"/>
        <v>647716</v>
      </c>
    </row>
    <row r="27" spans="1:9" x14ac:dyDescent="0.25">
      <c r="A27" s="15">
        <v>1026</v>
      </c>
      <c r="B27" s="16" t="s">
        <v>32</v>
      </c>
      <c r="C27" s="27">
        <v>187551</v>
      </c>
      <c r="D27" s="27">
        <v>11941</v>
      </c>
      <c r="E27" s="27">
        <v>2769</v>
      </c>
      <c r="F27" s="27">
        <v>0</v>
      </c>
      <c r="G27" s="27">
        <v>0</v>
      </c>
      <c r="H27" s="27">
        <v>65735</v>
      </c>
      <c r="I27" s="28">
        <f t="shared" si="0"/>
        <v>267996</v>
      </c>
    </row>
    <row r="28" spans="1:9" x14ac:dyDescent="0.25">
      <c r="A28" s="15">
        <v>1027</v>
      </c>
      <c r="B28" s="16" t="s">
        <v>33</v>
      </c>
      <c r="C28" s="25">
        <v>40774096</v>
      </c>
      <c r="D28" s="25">
        <v>518825</v>
      </c>
      <c r="E28" s="25">
        <v>316969</v>
      </c>
      <c r="F28" s="25">
        <v>4505572</v>
      </c>
      <c r="G28" s="25">
        <v>12500</v>
      </c>
      <c r="H28" s="25">
        <v>576292</v>
      </c>
      <c r="I28" s="26">
        <f t="shared" si="0"/>
        <v>46704254</v>
      </c>
    </row>
    <row r="29" spans="1:9" x14ac:dyDescent="0.25">
      <c r="A29" s="15">
        <v>1028</v>
      </c>
      <c r="B29" s="16" t="s">
        <v>34</v>
      </c>
      <c r="C29" s="27">
        <v>15806109</v>
      </c>
      <c r="D29" s="27">
        <v>1226483</v>
      </c>
      <c r="E29" s="27">
        <v>251480</v>
      </c>
      <c r="F29" s="27">
        <v>179299</v>
      </c>
      <c r="G29" s="27">
        <v>0</v>
      </c>
      <c r="H29" s="27">
        <v>102703</v>
      </c>
      <c r="I29" s="28">
        <f t="shared" si="0"/>
        <v>17566074</v>
      </c>
    </row>
    <row r="30" spans="1:9" x14ac:dyDescent="0.25">
      <c r="A30" s="15">
        <v>1030</v>
      </c>
      <c r="B30" s="16" t="s">
        <v>35</v>
      </c>
      <c r="C30" s="25">
        <v>92510395</v>
      </c>
      <c r="D30" s="25">
        <v>3586082</v>
      </c>
      <c r="E30" s="25">
        <v>2056258</v>
      </c>
      <c r="F30" s="25">
        <v>90017404</v>
      </c>
      <c r="G30" s="25">
        <v>0</v>
      </c>
      <c r="H30" s="25">
        <v>980258</v>
      </c>
      <c r="I30" s="26">
        <f t="shared" si="0"/>
        <v>189150397</v>
      </c>
    </row>
    <row r="31" spans="1:9" x14ac:dyDescent="0.25">
      <c r="A31" s="15">
        <v>1031</v>
      </c>
      <c r="B31" s="16" t="s">
        <v>36</v>
      </c>
      <c r="C31" s="27">
        <v>19222</v>
      </c>
      <c r="D31" s="27">
        <v>0</v>
      </c>
      <c r="E31" s="27">
        <v>0</v>
      </c>
      <c r="F31" s="27">
        <v>0</v>
      </c>
      <c r="G31" s="27">
        <v>0</v>
      </c>
      <c r="H31" s="27">
        <v>580</v>
      </c>
      <c r="I31" s="28">
        <f t="shared" si="0"/>
        <v>19802</v>
      </c>
    </row>
    <row r="32" spans="1:9" x14ac:dyDescent="0.25">
      <c r="A32" s="15">
        <v>1033</v>
      </c>
      <c r="B32" s="16" t="s">
        <v>37</v>
      </c>
      <c r="C32" s="25">
        <v>481047</v>
      </c>
      <c r="D32" s="25">
        <v>81287</v>
      </c>
      <c r="E32" s="25">
        <v>50304</v>
      </c>
      <c r="F32" s="25">
        <v>37165</v>
      </c>
      <c r="G32" s="25">
        <v>0</v>
      </c>
      <c r="H32" s="25">
        <v>45080</v>
      </c>
      <c r="I32" s="26">
        <f t="shared" si="0"/>
        <v>694883</v>
      </c>
    </row>
    <row r="33" spans="1:9" x14ac:dyDescent="0.25">
      <c r="A33" s="15">
        <v>1034</v>
      </c>
      <c r="B33" s="16" t="s">
        <v>38</v>
      </c>
      <c r="C33" s="27">
        <v>802469</v>
      </c>
      <c r="D33" s="27">
        <v>34745</v>
      </c>
      <c r="E33" s="27">
        <v>7941</v>
      </c>
      <c r="F33" s="27">
        <v>0</v>
      </c>
      <c r="G33" s="27">
        <v>0</v>
      </c>
      <c r="H33" s="27">
        <v>30065</v>
      </c>
      <c r="I33" s="28">
        <f t="shared" si="0"/>
        <v>875220</v>
      </c>
    </row>
    <row r="34" spans="1:9" x14ac:dyDescent="0.25">
      <c r="A34" s="15">
        <v>1037</v>
      </c>
      <c r="B34" s="16" t="s">
        <v>39</v>
      </c>
      <c r="C34" s="25">
        <v>6214153</v>
      </c>
      <c r="D34" s="25">
        <v>1937819</v>
      </c>
      <c r="E34" s="25">
        <v>214884</v>
      </c>
      <c r="F34" s="25">
        <v>301071</v>
      </c>
      <c r="G34" s="25">
        <v>0</v>
      </c>
      <c r="H34" s="25">
        <v>196155</v>
      </c>
      <c r="I34" s="26">
        <f t="shared" si="0"/>
        <v>8864082</v>
      </c>
    </row>
    <row r="35" spans="1:9" x14ac:dyDescent="0.25">
      <c r="A35" s="15">
        <v>1038</v>
      </c>
      <c r="B35" s="16" t="s">
        <v>40</v>
      </c>
      <c r="C35" s="27">
        <v>43657919</v>
      </c>
      <c r="D35" s="27">
        <v>0</v>
      </c>
      <c r="E35" s="27">
        <v>1354235</v>
      </c>
      <c r="F35" s="27">
        <v>82516891</v>
      </c>
      <c r="G35" s="27">
        <v>0</v>
      </c>
      <c r="H35" s="27">
        <v>55590</v>
      </c>
      <c r="I35" s="28">
        <f t="shared" si="0"/>
        <v>127584635</v>
      </c>
    </row>
    <row r="36" spans="1:9" x14ac:dyDescent="0.25">
      <c r="A36" s="15">
        <v>1039</v>
      </c>
      <c r="B36" s="16" t="s">
        <v>41</v>
      </c>
      <c r="C36" s="25">
        <v>1340395</v>
      </c>
      <c r="D36" s="25">
        <v>30785</v>
      </c>
      <c r="E36" s="25">
        <v>38598</v>
      </c>
      <c r="F36" s="25">
        <v>0</v>
      </c>
      <c r="G36" s="25">
        <v>0</v>
      </c>
      <c r="H36" s="25">
        <v>36270</v>
      </c>
      <c r="I36" s="26">
        <f t="shared" si="0"/>
        <v>1446048</v>
      </c>
    </row>
    <row r="37" spans="1:9" x14ac:dyDescent="0.25">
      <c r="A37" s="15">
        <v>1040</v>
      </c>
      <c r="B37" s="16" t="s">
        <v>42</v>
      </c>
      <c r="C37" s="27">
        <v>56277986</v>
      </c>
      <c r="D37" s="27">
        <v>6152467</v>
      </c>
      <c r="E37" s="27">
        <v>1533431</v>
      </c>
      <c r="F37" s="27">
        <v>805360</v>
      </c>
      <c r="G37" s="27">
        <v>0</v>
      </c>
      <c r="H37" s="27">
        <v>4914189</v>
      </c>
      <c r="I37" s="28">
        <f t="shared" si="0"/>
        <v>69683433</v>
      </c>
    </row>
    <row r="38" spans="1:9" x14ac:dyDescent="0.25">
      <c r="A38" s="15">
        <v>1042</v>
      </c>
      <c r="B38" s="16" t="s">
        <v>43</v>
      </c>
      <c r="C38" s="25">
        <v>174295890</v>
      </c>
      <c r="D38" s="25">
        <v>0</v>
      </c>
      <c r="E38" s="25">
        <v>1527125</v>
      </c>
      <c r="F38" s="25">
        <v>295010988</v>
      </c>
      <c r="G38" s="25">
        <v>0</v>
      </c>
      <c r="H38" s="25">
        <v>5460</v>
      </c>
      <c r="I38" s="26">
        <f t="shared" si="0"/>
        <v>470839463</v>
      </c>
    </row>
    <row r="39" spans="1:9" x14ac:dyDescent="0.25">
      <c r="A39" s="15">
        <v>1043</v>
      </c>
      <c r="B39" s="16" t="s">
        <v>44</v>
      </c>
      <c r="C39" s="27">
        <v>399531778</v>
      </c>
      <c r="D39" s="27">
        <v>53300501</v>
      </c>
      <c r="E39" s="27">
        <v>7158838</v>
      </c>
      <c r="F39" s="27">
        <v>283006347</v>
      </c>
      <c r="G39" s="27">
        <v>0</v>
      </c>
      <c r="H39" s="27">
        <v>444026</v>
      </c>
      <c r="I39" s="28">
        <f t="shared" si="0"/>
        <v>743441490</v>
      </c>
    </row>
    <row r="40" spans="1:9" x14ac:dyDescent="0.25">
      <c r="A40" s="15">
        <v>1044</v>
      </c>
      <c r="B40" s="16" t="s">
        <v>45</v>
      </c>
      <c r="C40" s="25">
        <v>2225201</v>
      </c>
      <c r="D40" s="25">
        <v>140258</v>
      </c>
      <c r="E40" s="25">
        <v>90189</v>
      </c>
      <c r="F40" s="25">
        <v>0</v>
      </c>
      <c r="G40" s="25">
        <v>0</v>
      </c>
      <c r="H40" s="25">
        <v>241084</v>
      </c>
      <c r="I40" s="26">
        <f t="shared" si="0"/>
        <v>2696732</v>
      </c>
    </row>
    <row r="41" spans="1:9" x14ac:dyDescent="0.25">
      <c r="A41" s="15">
        <v>1046</v>
      </c>
      <c r="B41" s="16" t="s">
        <v>46</v>
      </c>
      <c r="C41" s="27">
        <v>581211</v>
      </c>
      <c r="D41" s="27">
        <v>12548</v>
      </c>
      <c r="E41" s="27">
        <v>25876</v>
      </c>
      <c r="F41" s="27">
        <v>0</v>
      </c>
      <c r="G41" s="27">
        <v>12500</v>
      </c>
      <c r="H41" s="27">
        <v>955220</v>
      </c>
      <c r="I41" s="28">
        <f t="shared" si="0"/>
        <v>1587355</v>
      </c>
    </row>
    <row r="42" spans="1:9" x14ac:dyDescent="0.25">
      <c r="A42" s="15">
        <v>1047</v>
      </c>
      <c r="B42" s="16" t="s">
        <v>47</v>
      </c>
      <c r="C42" s="25">
        <v>125825820</v>
      </c>
      <c r="D42" s="25">
        <v>19459997</v>
      </c>
      <c r="E42" s="25">
        <v>4934154</v>
      </c>
      <c r="F42" s="25">
        <v>31941</v>
      </c>
      <c r="G42" s="25">
        <v>0</v>
      </c>
      <c r="H42" s="25">
        <v>1087779</v>
      </c>
      <c r="I42" s="26">
        <f t="shared" si="0"/>
        <v>151339691</v>
      </c>
    </row>
    <row r="43" spans="1:9" x14ac:dyDescent="0.25">
      <c r="A43" s="15">
        <v>1048</v>
      </c>
      <c r="B43" s="16" t="s">
        <v>48</v>
      </c>
      <c r="C43" s="27">
        <v>75274230</v>
      </c>
      <c r="D43" s="27">
        <v>3072380</v>
      </c>
      <c r="E43" s="27">
        <v>1746074</v>
      </c>
      <c r="F43" s="27">
        <v>788828</v>
      </c>
      <c r="G43" s="27">
        <v>0</v>
      </c>
      <c r="H43" s="27">
        <v>884047</v>
      </c>
      <c r="I43" s="28">
        <f t="shared" si="0"/>
        <v>81765559</v>
      </c>
    </row>
    <row r="44" spans="1:9" x14ac:dyDescent="0.25">
      <c r="A44" s="15">
        <v>1050</v>
      </c>
      <c r="B44" s="16" t="s">
        <v>49</v>
      </c>
      <c r="C44" s="25">
        <v>13606</v>
      </c>
      <c r="D44" s="25">
        <v>0</v>
      </c>
      <c r="E44" s="25">
        <v>0</v>
      </c>
      <c r="F44" s="25">
        <v>0</v>
      </c>
      <c r="G44" s="25">
        <v>0</v>
      </c>
      <c r="H44" s="25">
        <v>18384</v>
      </c>
      <c r="I44" s="26">
        <f t="shared" si="0"/>
        <v>31990</v>
      </c>
    </row>
    <row r="45" spans="1:9" x14ac:dyDescent="0.25">
      <c r="A45" s="15">
        <v>1052</v>
      </c>
      <c r="B45" s="16" t="s">
        <v>50</v>
      </c>
      <c r="C45" s="27">
        <v>15954921</v>
      </c>
      <c r="D45" s="27">
        <v>1540372</v>
      </c>
      <c r="E45" s="27">
        <v>783942</v>
      </c>
      <c r="F45" s="27">
        <v>144459</v>
      </c>
      <c r="G45" s="27">
        <v>0</v>
      </c>
      <c r="H45" s="27">
        <v>690322</v>
      </c>
      <c r="I45" s="28">
        <f t="shared" si="0"/>
        <v>19114016</v>
      </c>
    </row>
    <row r="46" spans="1:9" x14ac:dyDescent="0.25">
      <c r="A46" s="15">
        <v>1054</v>
      </c>
      <c r="B46" s="16" t="s">
        <v>51</v>
      </c>
      <c r="C46" s="25">
        <v>51448367</v>
      </c>
      <c r="D46" s="25">
        <v>4111474</v>
      </c>
      <c r="E46" s="25">
        <v>2283284</v>
      </c>
      <c r="F46" s="25">
        <v>763354</v>
      </c>
      <c r="G46" s="25">
        <v>27505</v>
      </c>
      <c r="H46" s="25">
        <v>1144905</v>
      </c>
      <c r="I46" s="26">
        <f t="shared" si="0"/>
        <v>59778889</v>
      </c>
    </row>
    <row r="47" spans="1:9" x14ac:dyDescent="0.25">
      <c r="A47" s="15">
        <v>1055</v>
      </c>
      <c r="B47" s="16" t="s">
        <v>52</v>
      </c>
      <c r="C47" s="27">
        <v>17096505</v>
      </c>
      <c r="D47" s="27">
        <v>4986986</v>
      </c>
      <c r="E47" s="27">
        <v>716601</v>
      </c>
      <c r="F47" s="27">
        <v>1932</v>
      </c>
      <c r="G47" s="27">
        <v>0</v>
      </c>
      <c r="H47" s="27">
        <v>378739</v>
      </c>
      <c r="I47" s="28">
        <f t="shared" si="0"/>
        <v>23180763</v>
      </c>
    </row>
    <row r="48" spans="1:9" x14ac:dyDescent="0.25">
      <c r="A48" s="15">
        <v>1057</v>
      </c>
      <c r="B48" s="16" t="s">
        <v>53</v>
      </c>
      <c r="C48" s="25">
        <v>3397181</v>
      </c>
      <c r="D48" s="25">
        <v>226534</v>
      </c>
      <c r="E48" s="25">
        <v>128299</v>
      </c>
      <c r="F48" s="25">
        <v>0</v>
      </c>
      <c r="G48" s="25">
        <v>0</v>
      </c>
      <c r="H48" s="25">
        <v>856035</v>
      </c>
      <c r="I48" s="26">
        <f t="shared" si="0"/>
        <v>4608049</v>
      </c>
    </row>
    <row r="49" spans="1:9" x14ac:dyDescent="0.25">
      <c r="A49" s="15">
        <v>1058</v>
      </c>
      <c r="B49" s="16" t="s">
        <v>54</v>
      </c>
      <c r="C49" s="27">
        <v>24509422</v>
      </c>
      <c r="D49" s="27">
        <v>2846790</v>
      </c>
      <c r="E49" s="27">
        <v>881599</v>
      </c>
      <c r="F49" s="27">
        <v>0</v>
      </c>
      <c r="G49" s="27">
        <v>25000</v>
      </c>
      <c r="H49" s="27">
        <v>1210863</v>
      </c>
      <c r="I49" s="28">
        <f t="shared" si="0"/>
        <v>29473674</v>
      </c>
    </row>
    <row r="50" spans="1:9" x14ac:dyDescent="0.25">
      <c r="A50" s="15">
        <v>1062</v>
      </c>
      <c r="B50" s="16" t="s">
        <v>55</v>
      </c>
      <c r="C50" s="25">
        <v>86306462</v>
      </c>
      <c r="D50" s="25">
        <v>2398516</v>
      </c>
      <c r="E50" s="25">
        <v>2576872</v>
      </c>
      <c r="F50" s="25">
        <v>95730</v>
      </c>
      <c r="G50" s="25">
        <v>0</v>
      </c>
      <c r="H50" s="25">
        <v>12366126</v>
      </c>
      <c r="I50" s="26">
        <f t="shared" si="0"/>
        <v>103743706</v>
      </c>
    </row>
    <row r="51" spans="1:9" x14ac:dyDescent="0.25">
      <c r="A51" s="15">
        <v>1065</v>
      </c>
      <c r="B51" s="16" t="s">
        <v>56</v>
      </c>
      <c r="C51" s="27">
        <v>92766794</v>
      </c>
      <c r="D51" s="27">
        <v>6262077</v>
      </c>
      <c r="E51" s="27">
        <v>1693303</v>
      </c>
      <c r="F51" s="27">
        <v>937281</v>
      </c>
      <c r="G51" s="27">
        <v>0</v>
      </c>
      <c r="H51" s="27">
        <v>560348</v>
      </c>
      <c r="I51" s="28">
        <f t="shared" si="0"/>
        <v>102219803</v>
      </c>
    </row>
    <row r="52" spans="1:9" x14ac:dyDescent="0.25">
      <c r="A52" s="15">
        <v>1066</v>
      </c>
      <c r="B52" s="16" t="s">
        <v>57</v>
      </c>
      <c r="C52" s="25">
        <v>105234412</v>
      </c>
      <c r="D52" s="25">
        <v>9102718</v>
      </c>
      <c r="E52" s="25">
        <v>3191439</v>
      </c>
      <c r="F52" s="25">
        <v>1825239</v>
      </c>
      <c r="G52" s="25">
        <v>0</v>
      </c>
      <c r="H52" s="25">
        <v>377268</v>
      </c>
      <c r="I52" s="26">
        <f t="shared" si="0"/>
        <v>119731076</v>
      </c>
    </row>
    <row r="53" spans="1:9" x14ac:dyDescent="0.25">
      <c r="A53" s="15">
        <v>1067</v>
      </c>
      <c r="B53" s="16" t="s">
        <v>58</v>
      </c>
      <c r="C53" s="27">
        <v>784060</v>
      </c>
      <c r="D53" s="27">
        <v>0</v>
      </c>
      <c r="E53" s="27">
        <v>393</v>
      </c>
      <c r="F53" s="27">
        <v>0</v>
      </c>
      <c r="G53" s="27">
        <v>0</v>
      </c>
      <c r="H53" s="27">
        <v>35024</v>
      </c>
      <c r="I53" s="28">
        <f t="shared" si="0"/>
        <v>819477</v>
      </c>
    </row>
    <row r="54" spans="1:9" x14ac:dyDescent="0.25">
      <c r="A54" s="15">
        <v>1068</v>
      </c>
      <c r="B54" s="16" t="s">
        <v>59</v>
      </c>
      <c r="C54" s="25">
        <v>0</v>
      </c>
      <c r="D54" s="25">
        <v>0</v>
      </c>
      <c r="E54" s="25">
        <v>0</v>
      </c>
      <c r="F54" s="25">
        <v>0</v>
      </c>
      <c r="G54" s="25">
        <v>0</v>
      </c>
      <c r="H54" s="25">
        <v>0</v>
      </c>
      <c r="I54" s="26">
        <f t="shared" si="0"/>
        <v>0</v>
      </c>
    </row>
    <row r="55" spans="1:9" x14ac:dyDescent="0.25">
      <c r="A55" s="15">
        <v>1069</v>
      </c>
      <c r="B55" s="16" t="s">
        <v>60</v>
      </c>
      <c r="C55" s="27">
        <v>2959350</v>
      </c>
      <c r="D55" s="27">
        <v>526605</v>
      </c>
      <c r="E55" s="27">
        <v>148486</v>
      </c>
      <c r="F55" s="27">
        <v>0</v>
      </c>
      <c r="G55" s="27">
        <v>0</v>
      </c>
      <c r="H55" s="27">
        <v>70700</v>
      </c>
      <c r="I55" s="28">
        <f t="shared" si="0"/>
        <v>3705141</v>
      </c>
    </row>
    <row r="56" spans="1:9" ht="15" customHeight="1" x14ac:dyDescent="0.25">
      <c r="A56" s="15">
        <v>1070</v>
      </c>
      <c r="B56" s="16" t="s">
        <v>61</v>
      </c>
      <c r="C56" s="25">
        <v>144058307</v>
      </c>
      <c r="D56" s="25">
        <v>29792799</v>
      </c>
      <c r="E56" s="25">
        <v>6143489</v>
      </c>
      <c r="F56" s="25">
        <v>187826</v>
      </c>
      <c r="G56" s="25">
        <v>0</v>
      </c>
      <c r="H56" s="25">
        <v>959109</v>
      </c>
      <c r="I56" s="26">
        <f t="shared" si="0"/>
        <v>181141530</v>
      </c>
    </row>
    <row r="57" spans="1:9" x14ac:dyDescent="0.25">
      <c r="A57" s="13" t="s">
        <v>63</v>
      </c>
      <c r="B57" s="18" t="s">
        <v>62</v>
      </c>
      <c r="C57" s="19">
        <f t="shared" ref="C57:I57" si="1">SUM(C7:C56)</f>
        <v>3131299531</v>
      </c>
      <c r="D57" s="19">
        <f t="shared" si="1"/>
        <v>414821505</v>
      </c>
      <c r="E57" s="19">
        <f t="shared" si="1"/>
        <v>94459738</v>
      </c>
      <c r="F57" s="19">
        <f t="shared" si="1"/>
        <v>858840719</v>
      </c>
      <c r="G57" s="19">
        <f t="shared" si="1"/>
        <v>268056</v>
      </c>
      <c r="H57" s="19">
        <f t="shared" si="1"/>
        <v>44577891</v>
      </c>
      <c r="I57" s="19">
        <f t="shared" si="1"/>
        <v>4544267440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2C9768-8298-4152-AA3D-727971E97952}">
  <dimension ref="A1:I57"/>
  <sheetViews>
    <sheetView zoomScale="80" zoomScaleNormal="8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19" style="11" customWidth="1"/>
    <col min="3" max="8" width="15" style="12" customWidth="1"/>
    <col min="9" max="9" width="19.5703125" style="12" customWidth="1"/>
    <col min="10" max="10" width="11.5703125" style="4" bestFit="1" customWidth="1"/>
    <col min="11" max="12" width="12.85546875" style="4" bestFit="1" customWidth="1"/>
    <col min="13" max="13" width="11.5703125" style="4" bestFit="1" customWidth="1"/>
    <col min="14" max="14" width="12.85546875" style="4" bestFit="1" customWidth="1"/>
    <col min="15" max="16" width="11.5703125" style="4" bestFit="1" customWidth="1"/>
    <col min="17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x14ac:dyDescent="0.25">
      <c r="A4" s="22" t="s">
        <v>64</v>
      </c>
      <c r="B4" s="22"/>
      <c r="C4" s="22"/>
      <c r="D4" s="22"/>
      <c r="E4" s="22"/>
      <c r="F4" s="22"/>
      <c r="G4" s="22"/>
      <c r="H4" s="22"/>
      <c r="I4" s="22"/>
    </row>
    <row r="5" spans="1:9" ht="15" customHeight="1" x14ac:dyDescent="0.25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9">
        <v>0</v>
      </c>
      <c r="D7" s="29">
        <v>0</v>
      </c>
      <c r="E7" s="29">
        <v>0</v>
      </c>
      <c r="F7" s="29">
        <v>0</v>
      </c>
      <c r="G7" s="29">
        <v>0</v>
      </c>
      <c r="H7" s="29">
        <v>0</v>
      </c>
      <c r="I7" s="38">
        <f>SUM(C7:H7)</f>
        <v>0</v>
      </c>
    </row>
    <row r="8" spans="1:9" x14ac:dyDescent="0.25">
      <c r="A8" s="15">
        <v>1002</v>
      </c>
      <c r="B8" s="16" t="s">
        <v>13</v>
      </c>
      <c r="C8" s="32">
        <v>2092891</v>
      </c>
      <c r="D8" s="32">
        <v>223609</v>
      </c>
      <c r="E8" s="32">
        <v>113151</v>
      </c>
      <c r="F8" s="32">
        <v>0</v>
      </c>
      <c r="G8" s="32">
        <v>0</v>
      </c>
      <c r="H8" s="32">
        <v>57262</v>
      </c>
      <c r="I8" s="39">
        <f t="shared" ref="I8:I56" si="0">SUM(C8:H8)</f>
        <v>2486913</v>
      </c>
    </row>
    <row r="9" spans="1:9" x14ac:dyDescent="0.25">
      <c r="A9" s="15">
        <v>1005</v>
      </c>
      <c r="B9" s="16" t="s">
        <v>14</v>
      </c>
      <c r="C9" s="35">
        <v>23105</v>
      </c>
      <c r="D9" s="35">
        <v>0</v>
      </c>
      <c r="E9" s="35">
        <v>14940</v>
      </c>
      <c r="F9" s="35">
        <v>0</v>
      </c>
      <c r="G9" s="35">
        <v>0</v>
      </c>
      <c r="H9" s="35">
        <v>8920</v>
      </c>
      <c r="I9" s="40">
        <f t="shared" si="0"/>
        <v>46965</v>
      </c>
    </row>
    <row r="10" spans="1:9" x14ac:dyDescent="0.25">
      <c r="A10" s="15">
        <v>1006</v>
      </c>
      <c r="B10" s="16" t="s">
        <v>15</v>
      </c>
      <c r="C10" s="32">
        <v>7139</v>
      </c>
      <c r="D10" s="32">
        <v>0</v>
      </c>
      <c r="E10" s="32">
        <v>16061</v>
      </c>
      <c r="F10" s="32">
        <v>0</v>
      </c>
      <c r="G10" s="32">
        <v>0</v>
      </c>
      <c r="H10" s="32">
        <v>16635</v>
      </c>
      <c r="I10" s="39">
        <f t="shared" si="0"/>
        <v>39835</v>
      </c>
    </row>
    <row r="11" spans="1:9" x14ac:dyDescent="0.25">
      <c r="A11" s="15">
        <v>1007</v>
      </c>
      <c r="B11" s="16" t="s">
        <v>16</v>
      </c>
      <c r="C11" s="35">
        <v>78661064</v>
      </c>
      <c r="D11" s="35">
        <v>11340118</v>
      </c>
      <c r="E11" s="35">
        <v>3151287</v>
      </c>
      <c r="F11" s="35">
        <v>402341</v>
      </c>
      <c r="G11" s="35">
        <v>2500</v>
      </c>
      <c r="H11" s="35">
        <v>1878231</v>
      </c>
      <c r="I11" s="40">
        <f t="shared" si="0"/>
        <v>95435541</v>
      </c>
    </row>
    <row r="12" spans="1:9" x14ac:dyDescent="0.25">
      <c r="A12" s="15">
        <v>1008</v>
      </c>
      <c r="B12" s="16" t="s">
        <v>17</v>
      </c>
      <c r="C12" s="32">
        <v>45482395</v>
      </c>
      <c r="D12" s="32">
        <v>0</v>
      </c>
      <c r="E12" s="32">
        <v>205880</v>
      </c>
      <c r="F12" s="32">
        <v>48730566</v>
      </c>
      <c r="G12" s="32">
        <v>0</v>
      </c>
      <c r="H12" s="32">
        <v>28884</v>
      </c>
      <c r="I12" s="39">
        <f t="shared" si="0"/>
        <v>94447725</v>
      </c>
    </row>
    <row r="13" spans="1:9" x14ac:dyDescent="0.25">
      <c r="A13" s="15">
        <v>1010</v>
      </c>
      <c r="B13" s="16" t="s">
        <v>18</v>
      </c>
      <c r="C13" s="35">
        <v>4373905</v>
      </c>
      <c r="D13" s="35">
        <v>785859</v>
      </c>
      <c r="E13" s="35">
        <v>241177</v>
      </c>
      <c r="F13" s="35">
        <v>71615</v>
      </c>
      <c r="G13" s="35">
        <v>0</v>
      </c>
      <c r="H13" s="35">
        <v>47838</v>
      </c>
      <c r="I13" s="40">
        <f t="shared" si="0"/>
        <v>5520394</v>
      </c>
    </row>
    <row r="14" spans="1:9" x14ac:dyDescent="0.25">
      <c r="A14" s="15">
        <v>1011</v>
      </c>
      <c r="B14" s="16" t="s">
        <v>19</v>
      </c>
      <c r="C14" s="32">
        <v>56916346</v>
      </c>
      <c r="D14" s="32">
        <v>5551300</v>
      </c>
      <c r="E14" s="32">
        <v>2706074</v>
      </c>
      <c r="F14" s="32">
        <v>53682226</v>
      </c>
      <c r="G14" s="32">
        <v>0</v>
      </c>
      <c r="H14" s="32">
        <v>493478</v>
      </c>
      <c r="I14" s="39">
        <f t="shared" si="0"/>
        <v>119349424</v>
      </c>
    </row>
    <row r="15" spans="1:9" x14ac:dyDescent="0.25">
      <c r="A15" s="15">
        <v>1012</v>
      </c>
      <c r="B15" s="16" t="s">
        <v>20</v>
      </c>
      <c r="C15" s="35">
        <v>920</v>
      </c>
      <c r="D15" s="35">
        <v>0</v>
      </c>
      <c r="E15" s="35">
        <v>827459</v>
      </c>
      <c r="F15" s="35">
        <v>0</v>
      </c>
      <c r="G15" s="35">
        <v>0</v>
      </c>
      <c r="H15" s="35">
        <v>62291</v>
      </c>
      <c r="I15" s="40">
        <f t="shared" si="0"/>
        <v>890670</v>
      </c>
    </row>
    <row r="16" spans="1:9" x14ac:dyDescent="0.25">
      <c r="A16" s="15">
        <v>1013</v>
      </c>
      <c r="B16" s="16" t="s">
        <v>21</v>
      </c>
      <c r="C16" s="32">
        <v>347610733</v>
      </c>
      <c r="D16" s="32">
        <v>118745784</v>
      </c>
      <c r="E16" s="32">
        <v>14050084</v>
      </c>
      <c r="F16" s="32">
        <v>28760591</v>
      </c>
      <c r="G16" s="32">
        <v>0</v>
      </c>
      <c r="H16" s="32">
        <v>2070268</v>
      </c>
      <c r="I16" s="39">
        <f t="shared" si="0"/>
        <v>511237460</v>
      </c>
    </row>
    <row r="17" spans="1:9" x14ac:dyDescent="0.25">
      <c r="A17" s="15">
        <v>1014</v>
      </c>
      <c r="B17" s="16" t="s">
        <v>22</v>
      </c>
      <c r="C17" s="35">
        <v>36113071</v>
      </c>
      <c r="D17" s="35">
        <v>0</v>
      </c>
      <c r="E17" s="35">
        <v>569819</v>
      </c>
      <c r="F17" s="35">
        <v>48587753</v>
      </c>
      <c r="G17" s="35">
        <v>0</v>
      </c>
      <c r="H17" s="35">
        <v>26160</v>
      </c>
      <c r="I17" s="40">
        <f t="shared" si="0"/>
        <v>85296803</v>
      </c>
    </row>
    <row r="18" spans="1:9" x14ac:dyDescent="0.25">
      <c r="A18" s="15">
        <v>1016</v>
      </c>
      <c r="B18" s="16" t="s">
        <v>23</v>
      </c>
      <c r="C18" s="32">
        <v>346623946</v>
      </c>
      <c r="D18" s="32">
        <v>85894563</v>
      </c>
      <c r="E18" s="32">
        <v>16695000</v>
      </c>
      <c r="F18" s="32">
        <v>632069</v>
      </c>
      <c r="G18" s="32">
        <v>0</v>
      </c>
      <c r="H18" s="32">
        <v>3314932</v>
      </c>
      <c r="I18" s="39">
        <f t="shared" si="0"/>
        <v>453160510</v>
      </c>
    </row>
    <row r="19" spans="1:9" x14ac:dyDescent="0.25">
      <c r="A19" s="15">
        <v>1017</v>
      </c>
      <c r="B19" s="16" t="s">
        <v>24</v>
      </c>
      <c r="C19" s="35">
        <v>87233531</v>
      </c>
      <c r="D19" s="35">
        <v>5487161</v>
      </c>
      <c r="E19" s="35">
        <v>4139604</v>
      </c>
      <c r="F19" s="35">
        <v>16244208</v>
      </c>
      <c r="G19" s="35">
        <v>0</v>
      </c>
      <c r="H19" s="35">
        <v>615504</v>
      </c>
      <c r="I19" s="40">
        <f t="shared" si="0"/>
        <v>113720008</v>
      </c>
    </row>
    <row r="20" spans="1:9" x14ac:dyDescent="0.25">
      <c r="A20" s="15">
        <v>1018</v>
      </c>
      <c r="B20" s="16" t="s">
        <v>25</v>
      </c>
      <c r="C20" s="32">
        <v>70725033</v>
      </c>
      <c r="D20" s="32">
        <v>72841468</v>
      </c>
      <c r="E20" s="32">
        <v>2934536</v>
      </c>
      <c r="F20" s="32">
        <v>0</v>
      </c>
      <c r="G20" s="32">
        <v>0</v>
      </c>
      <c r="H20" s="32">
        <v>70970</v>
      </c>
      <c r="I20" s="39">
        <f t="shared" si="0"/>
        <v>146572007</v>
      </c>
    </row>
    <row r="21" spans="1:9" x14ac:dyDescent="0.25">
      <c r="A21" s="15">
        <v>1019</v>
      </c>
      <c r="B21" s="16" t="s">
        <v>26</v>
      </c>
      <c r="C21" s="35">
        <v>86984405</v>
      </c>
      <c r="D21" s="35">
        <v>3691210</v>
      </c>
      <c r="E21" s="35">
        <v>2395361</v>
      </c>
      <c r="F21" s="35">
        <v>34687135</v>
      </c>
      <c r="G21" s="35">
        <v>136857</v>
      </c>
      <c r="H21" s="35">
        <v>629143</v>
      </c>
      <c r="I21" s="40">
        <f t="shared" si="0"/>
        <v>128524111</v>
      </c>
    </row>
    <row r="22" spans="1:9" x14ac:dyDescent="0.25">
      <c r="A22" s="15">
        <v>1020</v>
      </c>
      <c r="B22" s="16" t="s">
        <v>27</v>
      </c>
      <c r="C22" s="32">
        <v>34374572</v>
      </c>
      <c r="D22" s="32">
        <v>6628316</v>
      </c>
      <c r="E22" s="32">
        <v>823409</v>
      </c>
      <c r="F22" s="32">
        <v>31271636</v>
      </c>
      <c r="G22" s="32">
        <v>0</v>
      </c>
      <c r="H22" s="32">
        <v>119819</v>
      </c>
      <c r="I22" s="39">
        <f t="shared" si="0"/>
        <v>73217752</v>
      </c>
    </row>
    <row r="23" spans="1:9" x14ac:dyDescent="0.25">
      <c r="A23" s="15">
        <v>1022</v>
      </c>
      <c r="B23" s="16" t="s">
        <v>28</v>
      </c>
      <c r="C23" s="35">
        <v>1311455</v>
      </c>
      <c r="D23" s="35">
        <v>82743</v>
      </c>
      <c r="E23" s="35">
        <v>20730</v>
      </c>
      <c r="F23" s="35">
        <v>0</v>
      </c>
      <c r="G23" s="35">
        <v>0</v>
      </c>
      <c r="H23" s="35">
        <v>4640</v>
      </c>
      <c r="I23" s="40">
        <f t="shared" si="0"/>
        <v>1419568</v>
      </c>
    </row>
    <row r="24" spans="1:9" x14ac:dyDescent="0.25">
      <c r="A24" s="15">
        <v>1023</v>
      </c>
      <c r="B24" s="16" t="s">
        <v>29</v>
      </c>
      <c r="C24" s="32">
        <v>25813827</v>
      </c>
      <c r="D24" s="32">
        <v>3533127</v>
      </c>
      <c r="E24" s="32">
        <v>969255</v>
      </c>
      <c r="F24" s="32">
        <v>299737</v>
      </c>
      <c r="G24" s="32">
        <v>0</v>
      </c>
      <c r="H24" s="32">
        <v>571519</v>
      </c>
      <c r="I24" s="39">
        <f t="shared" si="0"/>
        <v>31187465</v>
      </c>
    </row>
    <row r="25" spans="1:9" x14ac:dyDescent="0.25">
      <c r="A25" s="15">
        <v>1024</v>
      </c>
      <c r="B25" s="16" t="s">
        <v>30</v>
      </c>
      <c r="C25" s="35">
        <v>699474133</v>
      </c>
      <c r="D25" s="35">
        <v>54331122</v>
      </c>
      <c r="E25" s="35">
        <v>15197724</v>
      </c>
      <c r="F25" s="35">
        <v>181224656</v>
      </c>
      <c r="G25" s="35">
        <v>0</v>
      </c>
      <c r="H25" s="35">
        <v>6013127</v>
      </c>
      <c r="I25" s="40">
        <f t="shared" si="0"/>
        <v>956240762</v>
      </c>
    </row>
    <row r="26" spans="1:9" x14ac:dyDescent="0.25">
      <c r="A26" s="15">
        <v>1025</v>
      </c>
      <c r="B26" s="16" t="s">
        <v>31</v>
      </c>
      <c r="C26" s="32">
        <v>1221556</v>
      </c>
      <c r="D26" s="32">
        <v>0</v>
      </c>
      <c r="E26" s="32">
        <v>17473</v>
      </c>
      <c r="F26" s="32">
        <v>0</v>
      </c>
      <c r="G26" s="32">
        <v>0</v>
      </c>
      <c r="H26" s="32">
        <v>104888</v>
      </c>
      <c r="I26" s="39">
        <f t="shared" si="0"/>
        <v>1343917</v>
      </c>
    </row>
    <row r="27" spans="1:9" x14ac:dyDescent="0.25">
      <c r="A27" s="15">
        <v>1026</v>
      </c>
      <c r="B27" s="16" t="s">
        <v>32</v>
      </c>
      <c r="C27" s="35">
        <v>390068</v>
      </c>
      <c r="D27" s="35">
        <v>0</v>
      </c>
      <c r="E27" s="35">
        <v>5121</v>
      </c>
      <c r="F27" s="35">
        <v>0</v>
      </c>
      <c r="G27" s="35">
        <v>0</v>
      </c>
      <c r="H27" s="35">
        <v>30566</v>
      </c>
      <c r="I27" s="40">
        <f t="shared" si="0"/>
        <v>425755</v>
      </c>
    </row>
    <row r="28" spans="1:9" x14ac:dyDescent="0.25">
      <c r="A28" s="15">
        <v>1027</v>
      </c>
      <c r="B28" s="16" t="s">
        <v>33</v>
      </c>
      <c r="C28" s="32">
        <v>67864387</v>
      </c>
      <c r="D28" s="32">
        <v>796616</v>
      </c>
      <c r="E28" s="32">
        <v>421832</v>
      </c>
      <c r="F28" s="32">
        <v>40861895</v>
      </c>
      <c r="G28" s="32">
        <v>5000</v>
      </c>
      <c r="H28" s="32">
        <v>654777</v>
      </c>
      <c r="I28" s="39">
        <f t="shared" si="0"/>
        <v>110604507</v>
      </c>
    </row>
    <row r="29" spans="1:9" x14ac:dyDescent="0.25">
      <c r="A29" s="15">
        <v>1028</v>
      </c>
      <c r="B29" s="16" t="s">
        <v>34</v>
      </c>
      <c r="C29" s="35">
        <v>83866952</v>
      </c>
      <c r="D29" s="35">
        <v>2514154</v>
      </c>
      <c r="E29" s="35">
        <v>3804769</v>
      </c>
      <c r="F29" s="35">
        <v>59646056</v>
      </c>
      <c r="G29" s="35">
        <v>0</v>
      </c>
      <c r="H29" s="35">
        <v>215945</v>
      </c>
      <c r="I29" s="40">
        <f t="shared" si="0"/>
        <v>150047876</v>
      </c>
    </row>
    <row r="30" spans="1:9" x14ac:dyDescent="0.25">
      <c r="A30" s="15">
        <v>1030</v>
      </c>
      <c r="B30" s="16" t="s">
        <v>35</v>
      </c>
      <c r="C30" s="32">
        <v>138676925</v>
      </c>
      <c r="D30" s="32">
        <v>7722719</v>
      </c>
      <c r="E30" s="32">
        <v>3930133</v>
      </c>
      <c r="F30" s="32">
        <v>94254058</v>
      </c>
      <c r="G30" s="32">
        <v>2500</v>
      </c>
      <c r="H30" s="32">
        <v>1075976</v>
      </c>
      <c r="I30" s="39">
        <f t="shared" si="0"/>
        <v>245662311</v>
      </c>
    </row>
    <row r="31" spans="1:9" x14ac:dyDescent="0.25">
      <c r="A31" s="15">
        <v>1031</v>
      </c>
      <c r="B31" s="16" t="s">
        <v>36</v>
      </c>
      <c r="C31" s="35">
        <v>57160</v>
      </c>
      <c r="D31" s="35">
        <v>2506</v>
      </c>
      <c r="E31" s="35">
        <v>3217</v>
      </c>
      <c r="F31" s="35">
        <v>0</v>
      </c>
      <c r="G31" s="35">
        <v>0</v>
      </c>
      <c r="H31" s="35">
        <v>870</v>
      </c>
      <c r="I31" s="40">
        <f t="shared" si="0"/>
        <v>63753</v>
      </c>
    </row>
    <row r="32" spans="1:9" x14ac:dyDescent="0.25">
      <c r="A32" s="15">
        <v>1033</v>
      </c>
      <c r="B32" s="16" t="s">
        <v>37</v>
      </c>
      <c r="C32" s="32">
        <v>689944</v>
      </c>
      <c r="D32" s="32">
        <v>48595</v>
      </c>
      <c r="E32" s="32">
        <v>29062</v>
      </c>
      <c r="F32" s="32">
        <v>0</v>
      </c>
      <c r="G32" s="32">
        <v>0</v>
      </c>
      <c r="H32" s="32">
        <v>64980</v>
      </c>
      <c r="I32" s="39">
        <f t="shared" si="0"/>
        <v>832581</v>
      </c>
    </row>
    <row r="33" spans="1:9" x14ac:dyDescent="0.25">
      <c r="A33" s="15">
        <v>1034</v>
      </c>
      <c r="B33" s="16" t="s">
        <v>38</v>
      </c>
      <c r="C33" s="35">
        <v>5653003</v>
      </c>
      <c r="D33" s="35">
        <v>39681</v>
      </c>
      <c r="E33" s="35">
        <v>26080</v>
      </c>
      <c r="F33" s="35">
        <v>0</v>
      </c>
      <c r="G33" s="35">
        <v>0</v>
      </c>
      <c r="H33" s="35">
        <v>26293</v>
      </c>
      <c r="I33" s="40">
        <f t="shared" si="0"/>
        <v>5745057</v>
      </c>
    </row>
    <row r="34" spans="1:9" x14ac:dyDescent="0.25">
      <c r="A34" s="15">
        <v>1037</v>
      </c>
      <c r="B34" s="16" t="s">
        <v>39</v>
      </c>
      <c r="C34" s="32">
        <v>5530331</v>
      </c>
      <c r="D34" s="32">
        <v>1837433</v>
      </c>
      <c r="E34" s="32">
        <v>261367</v>
      </c>
      <c r="F34" s="32">
        <v>93671</v>
      </c>
      <c r="G34" s="32">
        <v>0</v>
      </c>
      <c r="H34" s="32">
        <v>218950</v>
      </c>
      <c r="I34" s="39">
        <f t="shared" si="0"/>
        <v>7941752</v>
      </c>
    </row>
    <row r="35" spans="1:9" x14ac:dyDescent="0.25">
      <c r="A35" s="15">
        <v>1038</v>
      </c>
      <c r="B35" s="16" t="s">
        <v>40</v>
      </c>
      <c r="C35" s="35">
        <v>95613874</v>
      </c>
      <c r="D35" s="35">
        <v>0</v>
      </c>
      <c r="E35" s="35">
        <v>2147823</v>
      </c>
      <c r="F35" s="35">
        <v>93847909</v>
      </c>
      <c r="G35" s="35">
        <v>0</v>
      </c>
      <c r="H35" s="35">
        <v>42332</v>
      </c>
      <c r="I35" s="40">
        <f t="shared" si="0"/>
        <v>191651938</v>
      </c>
    </row>
    <row r="36" spans="1:9" x14ac:dyDescent="0.25">
      <c r="A36" s="15">
        <v>1039</v>
      </c>
      <c r="B36" s="16" t="s">
        <v>41</v>
      </c>
      <c r="C36" s="32">
        <v>1432100</v>
      </c>
      <c r="D36" s="32">
        <v>49408</v>
      </c>
      <c r="E36" s="32">
        <v>34370</v>
      </c>
      <c r="F36" s="32">
        <v>0</v>
      </c>
      <c r="G36" s="32">
        <v>0</v>
      </c>
      <c r="H36" s="32">
        <v>72537</v>
      </c>
      <c r="I36" s="39">
        <f t="shared" si="0"/>
        <v>1588415</v>
      </c>
    </row>
    <row r="37" spans="1:9" x14ac:dyDescent="0.25">
      <c r="A37" s="15">
        <v>1040</v>
      </c>
      <c r="B37" s="16" t="s">
        <v>42</v>
      </c>
      <c r="C37" s="35">
        <v>48868067</v>
      </c>
      <c r="D37" s="35">
        <v>2943829</v>
      </c>
      <c r="E37" s="35">
        <v>1399576</v>
      </c>
      <c r="F37" s="35">
        <v>791544</v>
      </c>
      <c r="G37" s="35">
        <v>2500</v>
      </c>
      <c r="H37" s="35">
        <v>1788743</v>
      </c>
      <c r="I37" s="40">
        <f t="shared" si="0"/>
        <v>55794259</v>
      </c>
    </row>
    <row r="38" spans="1:9" x14ac:dyDescent="0.25">
      <c r="A38" s="15">
        <v>1042</v>
      </c>
      <c r="B38" s="16" t="s">
        <v>43</v>
      </c>
      <c r="C38" s="32">
        <v>20265750</v>
      </c>
      <c r="D38" s="32">
        <v>0</v>
      </c>
      <c r="E38" s="32">
        <v>8163</v>
      </c>
      <c r="F38" s="32">
        <v>37802012</v>
      </c>
      <c r="G38" s="32">
        <v>0</v>
      </c>
      <c r="H38" s="32">
        <v>14430</v>
      </c>
      <c r="I38" s="39">
        <f t="shared" si="0"/>
        <v>58090355</v>
      </c>
    </row>
    <row r="39" spans="1:9" x14ac:dyDescent="0.25">
      <c r="A39" s="15">
        <v>1043</v>
      </c>
      <c r="B39" s="16" t="s">
        <v>44</v>
      </c>
      <c r="C39" s="35">
        <v>169140419</v>
      </c>
      <c r="D39" s="35">
        <v>34435991</v>
      </c>
      <c r="E39" s="35">
        <v>5318527</v>
      </c>
      <c r="F39" s="35">
        <v>79701196</v>
      </c>
      <c r="G39" s="35">
        <v>197571</v>
      </c>
      <c r="H39" s="35">
        <v>1743013</v>
      </c>
      <c r="I39" s="40">
        <f t="shared" si="0"/>
        <v>290536717</v>
      </c>
    </row>
    <row r="40" spans="1:9" x14ac:dyDescent="0.25">
      <c r="A40" s="15">
        <v>1044</v>
      </c>
      <c r="B40" s="16" t="s">
        <v>45</v>
      </c>
      <c r="C40" s="32">
        <v>4366778</v>
      </c>
      <c r="D40" s="32">
        <v>509786</v>
      </c>
      <c r="E40" s="32">
        <v>119329</v>
      </c>
      <c r="F40" s="32">
        <v>21754</v>
      </c>
      <c r="G40" s="32">
        <v>0</v>
      </c>
      <c r="H40" s="32">
        <v>237401</v>
      </c>
      <c r="I40" s="39">
        <f t="shared" si="0"/>
        <v>5255048</v>
      </c>
    </row>
    <row r="41" spans="1:9" x14ac:dyDescent="0.25">
      <c r="A41" s="15">
        <v>1046</v>
      </c>
      <c r="B41" s="16" t="s">
        <v>46</v>
      </c>
      <c r="C41" s="35">
        <v>6457284</v>
      </c>
      <c r="D41" s="35">
        <v>0</v>
      </c>
      <c r="E41" s="35">
        <v>5031</v>
      </c>
      <c r="F41" s="35">
        <v>0</v>
      </c>
      <c r="G41" s="35">
        <v>7500</v>
      </c>
      <c r="H41" s="35">
        <v>764003</v>
      </c>
      <c r="I41" s="40">
        <f t="shared" si="0"/>
        <v>7233818</v>
      </c>
    </row>
    <row r="42" spans="1:9" x14ac:dyDescent="0.25">
      <c r="A42" s="15">
        <v>1047</v>
      </c>
      <c r="B42" s="16" t="s">
        <v>47</v>
      </c>
      <c r="C42" s="32">
        <v>105187067</v>
      </c>
      <c r="D42" s="32">
        <v>22179447</v>
      </c>
      <c r="E42" s="32">
        <v>5474513</v>
      </c>
      <c r="F42" s="32">
        <v>3121</v>
      </c>
      <c r="G42" s="32">
        <v>0</v>
      </c>
      <c r="H42" s="32">
        <v>996868</v>
      </c>
      <c r="I42" s="39">
        <f t="shared" si="0"/>
        <v>133841016</v>
      </c>
    </row>
    <row r="43" spans="1:9" x14ac:dyDescent="0.25">
      <c r="A43" s="15">
        <v>1048</v>
      </c>
      <c r="B43" s="16" t="s">
        <v>48</v>
      </c>
      <c r="C43" s="35">
        <v>50062827</v>
      </c>
      <c r="D43" s="35">
        <v>4925887</v>
      </c>
      <c r="E43" s="35">
        <v>2204672</v>
      </c>
      <c r="F43" s="35">
        <v>99790</v>
      </c>
      <c r="G43" s="35">
        <v>0</v>
      </c>
      <c r="H43" s="35">
        <v>879326</v>
      </c>
      <c r="I43" s="40">
        <f t="shared" si="0"/>
        <v>58172502</v>
      </c>
    </row>
    <row r="44" spans="1:9" x14ac:dyDescent="0.25">
      <c r="A44" s="15">
        <v>1050</v>
      </c>
      <c r="B44" s="16" t="s">
        <v>49</v>
      </c>
      <c r="C44" s="32">
        <v>16485</v>
      </c>
      <c r="D44" s="32">
        <v>0</v>
      </c>
      <c r="E44" s="32">
        <v>408</v>
      </c>
      <c r="F44" s="32">
        <v>0</v>
      </c>
      <c r="G44" s="32">
        <v>0</v>
      </c>
      <c r="H44" s="32">
        <v>10938</v>
      </c>
      <c r="I44" s="39">
        <f t="shared" si="0"/>
        <v>27831</v>
      </c>
    </row>
    <row r="45" spans="1:9" x14ac:dyDescent="0.25">
      <c r="A45" s="15">
        <v>1052</v>
      </c>
      <c r="B45" s="16" t="s">
        <v>50</v>
      </c>
      <c r="C45" s="35">
        <v>17464996</v>
      </c>
      <c r="D45" s="35">
        <v>1752926</v>
      </c>
      <c r="E45" s="35">
        <v>962008</v>
      </c>
      <c r="F45" s="35">
        <v>242155</v>
      </c>
      <c r="G45" s="35">
        <v>0</v>
      </c>
      <c r="H45" s="35">
        <v>547497</v>
      </c>
      <c r="I45" s="40">
        <f t="shared" si="0"/>
        <v>20969582</v>
      </c>
    </row>
    <row r="46" spans="1:9" x14ac:dyDescent="0.25">
      <c r="A46" s="15">
        <v>1054</v>
      </c>
      <c r="B46" s="16" t="s">
        <v>51</v>
      </c>
      <c r="C46" s="32">
        <v>75023255</v>
      </c>
      <c r="D46" s="32">
        <v>2229821</v>
      </c>
      <c r="E46" s="32">
        <v>1650564</v>
      </c>
      <c r="F46" s="32">
        <v>91459</v>
      </c>
      <c r="G46" s="32">
        <v>15003</v>
      </c>
      <c r="H46" s="32">
        <v>712184</v>
      </c>
      <c r="I46" s="39">
        <f t="shared" si="0"/>
        <v>79722286</v>
      </c>
    </row>
    <row r="47" spans="1:9" x14ac:dyDescent="0.25">
      <c r="A47" s="15">
        <v>1055</v>
      </c>
      <c r="B47" s="16" t="s">
        <v>52</v>
      </c>
      <c r="C47" s="35">
        <v>44355308</v>
      </c>
      <c r="D47" s="35">
        <v>1002955</v>
      </c>
      <c r="E47" s="35">
        <v>2111136</v>
      </c>
      <c r="F47" s="35">
        <v>160</v>
      </c>
      <c r="G47" s="35">
        <v>0</v>
      </c>
      <c r="H47" s="35">
        <v>295040</v>
      </c>
      <c r="I47" s="40">
        <f t="shared" si="0"/>
        <v>47764599</v>
      </c>
    </row>
    <row r="48" spans="1:9" x14ac:dyDescent="0.25">
      <c r="A48" s="15">
        <v>1057</v>
      </c>
      <c r="B48" s="16" t="s">
        <v>53</v>
      </c>
      <c r="C48" s="32">
        <v>2005687</v>
      </c>
      <c r="D48" s="32">
        <v>366565</v>
      </c>
      <c r="E48" s="32">
        <v>106683</v>
      </c>
      <c r="F48" s="32">
        <v>0</v>
      </c>
      <c r="G48" s="32">
        <v>2500</v>
      </c>
      <c r="H48" s="32">
        <v>704859</v>
      </c>
      <c r="I48" s="39">
        <f t="shared" si="0"/>
        <v>3186294</v>
      </c>
    </row>
    <row r="49" spans="1:9" x14ac:dyDescent="0.25">
      <c r="A49" s="15">
        <v>1058</v>
      </c>
      <c r="B49" s="16" t="s">
        <v>54</v>
      </c>
      <c r="C49" s="35">
        <v>17392101</v>
      </c>
      <c r="D49" s="35">
        <v>3554120</v>
      </c>
      <c r="E49" s="35">
        <v>476871</v>
      </c>
      <c r="F49" s="35">
        <v>228441</v>
      </c>
      <c r="G49" s="35">
        <v>5000</v>
      </c>
      <c r="H49" s="35">
        <v>1806061</v>
      </c>
      <c r="I49" s="40">
        <f t="shared" si="0"/>
        <v>23462594</v>
      </c>
    </row>
    <row r="50" spans="1:9" x14ac:dyDescent="0.25">
      <c r="A50" s="15">
        <v>1062</v>
      </c>
      <c r="B50" s="16" t="s">
        <v>55</v>
      </c>
      <c r="C50" s="32">
        <v>93126027</v>
      </c>
      <c r="D50" s="32">
        <v>6814504</v>
      </c>
      <c r="E50" s="32">
        <v>2802884</v>
      </c>
      <c r="F50" s="32">
        <v>99725</v>
      </c>
      <c r="G50" s="32">
        <v>0</v>
      </c>
      <c r="H50" s="32">
        <v>2995695</v>
      </c>
      <c r="I50" s="39">
        <f t="shared" si="0"/>
        <v>105838835</v>
      </c>
    </row>
    <row r="51" spans="1:9" x14ac:dyDescent="0.25">
      <c r="A51" s="15">
        <v>1065</v>
      </c>
      <c r="B51" s="16" t="s">
        <v>56</v>
      </c>
      <c r="C51" s="35">
        <v>133551409</v>
      </c>
      <c r="D51" s="35">
        <v>7241754</v>
      </c>
      <c r="E51" s="35">
        <v>2305322</v>
      </c>
      <c r="F51" s="35">
        <v>1381858</v>
      </c>
      <c r="G51" s="35">
        <v>0</v>
      </c>
      <c r="H51" s="35">
        <v>705698</v>
      </c>
      <c r="I51" s="40">
        <f t="shared" si="0"/>
        <v>145186041</v>
      </c>
    </row>
    <row r="52" spans="1:9" x14ac:dyDescent="0.25">
      <c r="A52" s="15">
        <v>1066</v>
      </c>
      <c r="B52" s="16" t="s">
        <v>57</v>
      </c>
      <c r="C52" s="32">
        <v>199613418</v>
      </c>
      <c r="D52" s="32">
        <v>6805643</v>
      </c>
      <c r="E52" s="32">
        <v>1637503</v>
      </c>
      <c r="F52" s="32">
        <v>301984</v>
      </c>
      <c r="G52" s="32">
        <v>2500</v>
      </c>
      <c r="H52" s="32">
        <v>4124136</v>
      </c>
      <c r="I52" s="39">
        <f t="shared" si="0"/>
        <v>212485184</v>
      </c>
    </row>
    <row r="53" spans="1:9" x14ac:dyDescent="0.25">
      <c r="A53" s="15">
        <v>1067</v>
      </c>
      <c r="B53" s="16" t="s">
        <v>58</v>
      </c>
      <c r="C53" s="35">
        <v>8401567</v>
      </c>
      <c r="D53" s="35">
        <v>95</v>
      </c>
      <c r="E53" s="35">
        <v>393</v>
      </c>
      <c r="F53" s="35">
        <v>0</v>
      </c>
      <c r="G53" s="35">
        <v>0</v>
      </c>
      <c r="H53" s="35">
        <v>38740</v>
      </c>
      <c r="I53" s="40">
        <f t="shared" si="0"/>
        <v>8440795</v>
      </c>
    </row>
    <row r="54" spans="1:9" x14ac:dyDescent="0.25">
      <c r="A54" s="15">
        <v>1068</v>
      </c>
      <c r="B54" s="16" t="s">
        <v>59</v>
      </c>
      <c r="C54" s="32">
        <v>11980374</v>
      </c>
      <c r="D54" s="32">
        <v>0</v>
      </c>
      <c r="E54" s="32">
        <v>0</v>
      </c>
      <c r="F54" s="32">
        <v>22669325</v>
      </c>
      <c r="G54" s="32">
        <v>0</v>
      </c>
      <c r="H54" s="32">
        <v>1700</v>
      </c>
      <c r="I54" s="39">
        <f t="shared" si="0"/>
        <v>34651399</v>
      </c>
    </row>
    <row r="55" spans="1:9" x14ac:dyDescent="0.25">
      <c r="A55" s="15">
        <v>1069</v>
      </c>
      <c r="B55" s="16" t="s">
        <v>60</v>
      </c>
      <c r="C55" s="35">
        <v>1479788</v>
      </c>
      <c r="D55" s="35">
        <v>197462</v>
      </c>
      <c r="E55" s="35">
        <v>39413</v>
      </c>
      <c r="F55" s="35">
        <v>0</v>
      </c>
      <c r="G55" s="35">
        <v>0</v>
      </c>
      <c r="H55" s="35">
        <v>31945</v>
      </c>
      <c r="I55" s="40">
        <f t="shared" si="0"/>
        <v>1748608</v>
      </c>
    </row>
    <row r="56" spans="1:9" ht="15" customHeight="1" x14ac:dyDescent="0.25">
      <c r="A56" s="15">
        <v>1070</v>
      </c>
      <c r="B56" s="16" t="s">
        <v>61</v>
      </c>
      <c r="C56" s="32">
        <v>169617854</v>
      </c>
      <c r="D56" s="32">
        <v>15415017</v>
      </c>
      <c r="E56" s="32">
        <v>8420735</v>
      </c>
      <c r="F56" s="32">
        <v>2323250</v>
      </c>
      <c r="G56" s="32">
        <v>0</v>
      </c>
      <c r="H56" s="32">
        <v>847811</v>
      </c>
      <c r="I56" s="39">
        <f t="shared" si="0"/>
        <v>196624667</v>
      </c>
    </row>
    <row r="57" spans="1:9" x14ac:dyDescent="0.25">
      <c r="A57" s="13"/>
      <c r="B57" s="18" t="s">
        <v>62</v>
      </c>
      <c r="C57" s="19">
        <f t="shared" ref="C57:I57" si="1">SUM(C7:C56)</f>
        <v>3503195232</v>
      </c>
      <c r="D57" s="19">
        <f t="shared" si="1"/>
        <v>492523294</v>
      </c>
      <c r="E57" s="19">
        <f t="shared" si="1"/>
        <v>110796529</v>
      </c>
      <c r="F57" s="19">
        <f t="shared" si="1"/>
        <v>879055896</v>
      </c>
      <c r="G57" s="19">
        <f t="shared" si="1"/>
        <v>379431</v>
      </c>
      <c r="H57" s="19">
        <f t="shared" si="1"/>
        <v>37783823</v>
      </c>
      <c r="I57" s="19">
        <f t="shared" si="1"/>
        <v>5023734205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EDADDE-1C2C-4C58-949C-7C8405054809}">
  <dimension ref="A1:I57"/>
  <sheetViews>
    <sheetView zoomScale="90" zoomScaleNormal="90" workbookViewId="0">
      <selection activeCell="I20" sqref="I20"/>
    </sheetView>
  </sheetViews>
  <sheetFormatPr baseColWidth="10" defaultColWidth="11.42578125" defaultRowHeight="15.75" x14ac:dyDescent="0.25"/>
  <cols>
    <col min="1" max="1" width="7.85546875" style="10" customWidth="1"/>
    <col min="2" max="2" width="22.28515625" style="11" customWidth="1"/>
    <col min="3" max="3" width="18.28515625" style="12" customWidth="1"/>
    <col min="4" max="4" width="18.140625" style="12" customWidth="1"/>
    <col min="5" max="5" width="15" style="12" customWidth="1"/>
    <col min="6" max="6" width="16.42578125" style="12" customWidth="1"/>
    <col min="7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64</v>
      </c>
      <c r="B4" s="22"/>
      <c r="C4" s="22"/>
      <c r="D4" s="22"/>
      <c r="E4" s="22"/>
      <c r="F4" s="22"/>
      <c r="G4" s="22"/>
      <c r="H4" s="22"/>
      <c r="I4" s="22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4">
        <f>SUM(C7:H7)</f>
        <v>0</v>
      </c>
    </row>
    <row r="8" spans="1:9" x14ac:dyDescent="0.25">
      <c r="A8" s="15">
        <v>1002</v>
      </c>
      <c r="B8" s="16" t="s">
        <v>13</v>
      </c>
      <c r="C8" s="25">
        <v>10312701</v>
      </c>
      <c r="D8" s="25">
        <v>23299</v>
      </c>
      <c r="E8" s="25">
        <v>52261</v>
      </c>
      <c r="F8" s="25">
        <v>0</v>
      </c>
      <c r="G8" s="25">
        <v>0</v>
      </c>
      <c r="H8" s="25">
        <v>26420</v>
      </c>
      <c r="I8" s="26">
        <f t="shared" ref="I8:I56" si="0">SUM(C8:H8)</f>
        <v>10414681</v>
      </c>
    </row>
    <row r="9" spans="1:9" x14ac:dyDescent="0.25">
      <c r="A9" s="15">
        <v>1005</v>
      </c>
      <c r="B9" s="16" t="s">
        <v>14</v>
      </c>
      <c r="C9" s="27">
        <v>67088</v>
      </c>
      <c r="D9" s="27">
        <v>32558</v>
      </c>
      <c r="E9" s="27">
        <v>40301</v>
      </c>
      <c r="F9" s="27">
        <v>0</v>
      </c>
      <c r="G9" s="27">
        <v>0</v>
      </c>
      <c r="H9" s="27">
        <v>10150</v>
      </c>
      <c r="I9" s="28">
        <f t="shared" si="0"/>
        <v>150097</v>
      </c>
    </row>
    <row r="10" spans="1:9" x14ac:dyDescent="0.25">
      <c r="A10" s="15">
        <v>1006</v>
      </c>
      <c r="B10" s="16" t="s">
        <v>15</v>
      </c>
      <c r="C10" s="25">
        <v>58152</v>
      </c>
      <c r="D10" s="25">
        <v>0</v>
      </c>
      <c r="E10" s="25">
        <v>3289</v>
      </c>
      <c r="F10" s="25">
        <v>0</v>
      </c>
      <c r="G10" s="25">
        <v>0</v>
      </c>
      <c r="H10" s="25">
        <v>580</v>
      </c>
      <c r="I10" s="26">
        <f t="shared" si="0"/>
        <v>62021</v>
      </c>
    </row>
    <row r="11" spans="1:9" x14ac:dyDescent="0.25">
      <c r="A11" s="15">
        <v>1007</v>
      </c>
      <c r="B11" s="16" t="s">
        <v>16</v>
      </c>
      <c r="C11" s="27">
        <v>147229935</v>
      </c>
      <c r="D11" s="27">
        <v>6581741</v>
      </c>
      <c r="E11" s="27">
        <v>2056618</v>
      </c>
      <c r="F11" s="27">
        <v>7398115</v>
      </c>
      <c r="G11" s="27">
        <v>2500</v>
      </c>
      <c r="H11" s="27">
        <v>2145430</v>
      </c>
      <c r="I11" s="28">
        <f t="shared" si="0"/>
        <v>165414339</v>
      </c>
    </row>
    <row r="12" spans="1:9" x14ac:dyDescent="0.25">
      <c r="A12" s="15">
        <v>1008</v>
      </c>
      <c r="B12" s="16" t="s">
        <v>17</v>
      </c>
      <c r="C12" s="25">
        <v>153131838</v>
      </c>
      <c r="D12" s="25">
        <v>0</v>
      </c>
      <c r="E12" s="25">
        <v>4674732</v>
      </c>
      <c r="F12" s="25">
        <v>73812365</v>
      </c>
      <c r="G12" s="25">
        <v>0</v>
      </c>
      <c r="H12" s="25">
        <v>4910</v>
      </c>
      <c r="I12" s="26">
        <f t="shared" si="0"/>
        <v>231623845</v>
      </c>
    </row>
    <row r="13" spans="1:9" x14ac:dyDescent="0.25">
      <c r="A13" s="15">
        <v>1010</v>
      </c>
      <c r="B13" s="16" t="s">
        <v>18</v>
      </c>
      <c r="C13" s="27">
        <v>8156989</v>
      </c>
      <c r="D13" s="27">
        <v>554098</v>
      </c>
      <c r="E13" s="27">
        <v>413012</v>
      </c>
      <c r="F13" s="27">
        <v>1563904</v>
      </c>
      <c r="G13" s="27">
        <v>0</v>
      </c>
      <c r="H13" s="27">
        <v>40613</v>
      </c>
      <c r="I13" s="28">
        <f t="shared" si="0"/>
        <v>10728616</v>
      </c>
    </row>
    <row r="14" spans="1:9" x14ac:dyDescent="0.25">
      <c r="A14" s="15">
        <v>1011</v>
      </c>
      <c r="B14" s="16" t="s">
        <v>19</v>
      </c>
      <c r="C14" s="25">
        <v>19407502</v>
      </c>
      <c r="D14" s="25">
        <v>3234527</v>
      </c>
      <c r="E14" s="25">
        <v>1131908</v>
      </c>
      <c r="F14" s="25">
        <v>0</v>
      </c>
      <c r="G14" s="25">
        <v>0</v>
      </c>
      <c r="H14" s="25">
        <v>381280</v>
      </c>
      <c r="I14" s="26">
        <f t="shared" si="0"/>
        <v>24155217</v>
      </c>
    </row>
    <row r="15" spans="1:9" x14ac:dyDescent="0.25">
      <c r="A15" s="15">
        <v>1012</v>
      </c>
      <c r="B15" s="16" t="s">
        <v>20</v>
      </c>
      <c r="C15" s="27">
        <v>86769</v>
      </c>
      <c r="D15" s="27">
        <v>6483</v>
      </c>
      <c r="E15" s="27">
        <v>9565</v>
      </c>
      <c r="F15" s="27">
        <v>0</v>
      </c>
      <c r="G15" s="27">
        <v>0</v>
      </c>
      <c r="H15" s="27">
        <v>43990</v>
      </c>
      <c r="I15" s="28">
        <f t="shared" si="0"/>
        <v>146807</v>
      </c>
    </row>
    <row r="16" spans="1:9" x14ac:dyDescent="0.25">
      <c r="A16" s="15">
        <v>1013</v>
      </c>
      <c r="B16" s="16" t="s">
        <v>21</v>
      </c>
      <c r="C16" s="25">
        <v>223049580</v>
      </c>
      <c r="D16" s="25">
        <v>101056830</v>
      </c>
      <c r="E16" s="25">
        <v>9079324</v>
      </c>
      <c r="F16" s="25">
        <v>142237</v>
      </c>
      <c r="G16" s="25">
        <v>0</v>
      </c>
      <c r="H16" s="25">
        <v>951193</v>
      </c>
      <c r="I16" s="26">
        <f t="shared" si="0"/>
        <v>334279164</v>
      </c>
    </row>
    <row r="17" spans="1:9" x14ac:dyDescent="0.25">
      <c r="A17" s="15">
        <v>1014</v>
      </c>
      <c r="B17" s="16" t="s">
        <v>22</v>
      </c>
      <c r="C17" s="27">
        <v>16531363</v>
      </c>
      <c r="D17" s="27">
        <v>37500</v>
      </c>
      <c r="E17" s="27">
        <v>281317</v>
      </c>
      <c r="F17" s="27">
        <v>15938015</v>
      </c>
      <c r="G17" s="27">
        <v>0</v>
      </c>
      <c r="H17" s="27">
        <v>46544</v>
      </c>
      <c r="I17" s="28">
        <f t="shared" si="0"/>
        <v>32834739</v>
      </c>
    </row>
    <row r="18" spans="1:9" x14ac:dyDescent="0.25">
      <c r="A18" s="15">
        <v>1016</v>
      </c>
      <c r="B18" s="16" t="s">
        <v>23</v>
      </c>
      <c r="C18" s="25">
        <v>382607531</v>
      </c>
      <c r="D18" s="25">
        <v>83799142</v>
      </c>
      <c r="E18" s="25">
        <v>18047884</v>
      </c>
      <c r="F18" s="25">
        <v>82535727</v>
      </c>
      <c r="G18" s="25">
        <v>0</v>
      </c>
      <c r="H18" s="25">
        <v>3145237</v>
      </c>
      <c r="I18" s="26">
        <f t="shared" si="0"/>
        <v>570135521</v>
      </c>
    </row>
    <row r="19" spans="1:9" x14ac:dyDescent="0.25">
      <c r="A19" s="15">
        <v>1017</v>
      </c>
      <c r="B19" s="16" t="s">
        <v>24</v>
      </c>
      <c r="C19" s="27">
        <v>272854377</v>
      </c>
      <c r="D19" s="27">
        <v>2077889</v>
      </c>
      <c r="E19" s="27">
        <v>1883320</v>
      </c>
      <c r="F19" s="27">
        <v>555628</v>
      </c>
      <c r="G19" s="27">
        <v>0</v>
      </c>
      <c r="H19" s="27">
        <v>1008918</v>
      </c>
      <c r="I19" s="28">
        <f t="shared" si="0"/>
        <v>278380132</v>
      </c>
    </row>
    <row r="20" spans="1:9" x14ac:dyDescent="0.25">
      <c r="A20" s="15">
        <v>1018</v>
      </c>
      <c r="B20" s="16" t="s">
        <v>25</v>
      </c>
      <c r="C20" s="25">
        <v>16323236</v>
      </c>
      <c r="D20" s="25">
        <v>480871</v>
      </c>
      <c r="E20" s="25">
        <v>846663</v>
      </c>
      <c r="F20" s="25">
        <v>0</v>
      </c>
      <c r="G20" s="25">
        <v>0</v>
      </c>
      <c r="H20" s="25">
        <v>215684</v>
      </c>
      <c r="I20" s="26">
        <f t="shared" si="0"/>
        <v>17866454</v>
      </c>
    </row>
    <row r="21" spans="1:9" x14ac:dyDescent="0.25">
      <c r="A21" s="15">
        <v>1019</v>
      </c>
      <c r="B21" s="16" t="s">
        <v>26</v>
      </c>
      <c r="C21" s="27">
        <v>65721604</v>
      </c>
      <c r="D21" s="27">
        <v>2768249</v>
      </c>
      <c r="E21" s="27">
        <v>1147576</v>
      </c>
      <c r="F21" s="27">
        <v>381524</v>
      </c>
      <c r="G21" s="27">
        <v>192469</v>
      </c>
      <c r="H21" s="27">
        <v>838664</v>
      </c>
      <c r="I21" s="28">
        <f t="shared" si="0"/>
        <v>71050086</v>
      </c>
    </row>
    <row r="22" spans="1:9" x14ac:dyDescent="0.25">
      <c r="A22" s="15">
        <v>1020</v>
      </c>
      <c r="B22" s="16" t="s">
        <v>27</v>
      </c>
      <c r="C22" s="25">
        <v>23365519</v>
      </c>
      <c r="D22" s="25">
        <v>7802090</v>
      </c>
      <c r="E22" s="25">
        <v>730922</v>
      </c>
      <c r="F22" s="25">
        <v>13693606</v>
      </c>
      <c r="G22" s="25">
        <v>0</v>
      </c>
      <c r="H22" s="25">
        <v>157711</v>
      </c>
      <c r="I22" s="26">
        <f t="shared" si="0"/>
        <v>45749848</v>
      </c>
    </row>
    <row r="23" spans="1:9" x14ac:dyDescent="0.25">
      <c r="A23" s="15">
        <v>1022</v>
      </c>
      <c r="B23" s="16" t="s">
        <v>28</v>
      </c>
      <c r="C23" s="27">
        <v>3802972</v>
      </c>
      <c r="D23" s="27">
        <v>0</v>
      </c>
      <c r="E23" s="27">
        <v>170742</v>
      </c>
      <c r="F23" s="27">
        <v>0</v>
      </c>
      <c r="G23" s="27">
        <v>0</v>
      </c>
      <c r="H23" s="27">
        <v>2320</v>
      </c>
      <c r="I23" s="28">
        <f t="shared" si="0"/>
        <v>3976034</v>
      </c>
    </row>
    <row r="24" spans="1:9" x14ac:dyDescent="0.25">
      <c r="A24" s="15">
        <v>1023</v>
      </c>
      <c r="B24" s="16" t="s">
        <v>29</v>
      </c>
      <c r="C24" s="25">
        <v>22625260</v>
      </c>
      <c r="D24" s="25">
        <v>2538146</v>
      </c>
      <c r="E24" s="25">
        <v>841855</v>
      </c>
      <c r="F24" s="25">
        <v>271668</v>
      </c>
      <c r="G24" s="25">
        <v>0</v>
      </c>
      <c r="H24" s="25">
        <v>494129</v>
      </c>
      <c r="I24" s="26">
        <f t="shared" si="0"/>
        <v>26771058</v>
      </c>
    </row>
    <row r="25" spans="1:9" x14ac:dyDescent="0.25">
      <c r="A25" s="15">
        <v>1024</v>
      </c>
      <c r="B25" s="16" t="s">
        <v>30</v>
      </c>
      <c r="C25" s="27">
        <v>547367917</v>
      </c>
      <c r="D25" s="27">
        <v>43020019</v>
      </c>
      <c r="E25" s="27">
        <v>10945648</v>
      </c>
      <c r="F25" s="27">
        <v>72119091</v>
      </c>
      <c r="G25" s="27">
        <v>0</v>
      </c>
      <c r="H25" s="27">
        <v>3893713</v>
      </c>
      <c r="I25" s="28">
        <f t="shared" si="0"/>
        <v>677346388</v>
      </c>
    </row>
    <row r="26" spans="1:9" x14ac:dyDescent="0.25">
      <c r="A26" s="15">
        <v>1025</v>
      </c>
      <c r="B26" s="16" t="s">
        <v>31</v>
      </c>
      <c r="C26" s="25">
        <v>91336203</v>
      </c>
      <c r="D26" s="25">
        <v>16810</v>
      </c>
      <c r="E26" s="25">
        <v>20733</v>
      </c>
      <c r="F26" s="25">
        <v>-2500</v>
      </c>
      <c r="G26" s="25">
        <v>0</v>
      </c>
      <c r="H26" s="25">
        <v>74932</v>
      </c>
      <c r="I26" s="26">
        <f t="shared" si="0"/>
        <v>91446178</v>
      </c>
    </row>
    <row r="27" spans="1:9" x14ac:dyDescent="0.25">
      <c r="A27" s="15">
        <v>1026</v>
      </c>
      <c r="B27" s="16" t="s">
        <v>32</v>
      </c>
      <c r="C27" s="27">
        <v>36852</v>
      </c>
      <c r="D27" s="27">
        <v>0</v>
      </c>
      <c r="E27" s="27">
        <v>0</v>
      </c>
      <c r="F27" s="27">
        <v>0</v>
      </c>
      <c r="G27" s="27">
        <v>0</v>
      </c>
      <c r="H27" s="27">
        <v>29784</v>
      </c>
      <c r="I27" s="28">
        <f t="shared" si="0"/>
        <v>66636</v>
      </c>
    </row>
    <row r="28" spans="1:9" x14ac:dyDescent="0.25">
      <c r="A28" s="15">
        <v>1027</v>
      </c>
      <c r="B28" s="16" t="s">
        <v>33</v>
      </c>
      <c r="C28" s="25">
        <v>36327568</v>
      </c>
      <c r="D28" s="25">
        <v>507320</v>
      </c>
      <c r="E28" s="25">
        <v>386165</v>
      </c>
      <c r="F28" s="25">
        <v>238297</v>
      </c>
      <c r="G28" s="25">
        <v>52839</v>
      </c>
      <c r="H28" s="25">
        <v>673932</v>
      </c>
      <c r="I28" s="26">
        <f t="shared" si="0"/>
        <v>38186121</v>
      </c>
    </row>
    <row r="29" spans="1:9" x14ac:dyDescent="0.25">
      <c r="A29" s="15">
        <v>1028</v>
      </c>
      <c r="B29" s="16" t="s">
        <v>34</v>
      </c>
      <c r="C29" s="27">
        <v>122312938</v>
      </c>
      <c r="D29" s="27">
        <v>295470</v>
      </c>
      <c r="E29" s="27">
        <v>4271949</v>
      </c>
      <c r="F29" s="27">
        <v>155060618</v>
      </c>
      <c r="G29" s="27">
        <v>0</v>
      </c>
      <c r="H29" s="27">
        <v>88070</v>
      </c>
      <c r="I29" s="28">
        <f t="shared" si="0"/>
        <v>282029045</v>
      </c>
    </row>
    <row r="30" spans="1:9" x14ac:dyDescent="0.25">
      <c r="A30" s="15">
        <v>1030</v>
      </c>
      <c r="B30" s="16" t="s">
        <v>35</v>
      </c>
      <c r="C30" s="25">
        <v>99219434</v>
      </c>
      <c r="D30" s="25">
        <v>5581013</v>
      </c>
      <c r="E30" s="25">
        <v>2209653</v>
      </c>
      <c r="F30" s="25">
        <v>44535635</v>
      </c>
      <c r="G30" s="25">
        <v>5000</v>
      </c>
      <c r="H30" s="25">
        <v>1402962</v>
      </c>
      <c r="I30" s="26">
        <f t="shared" si="0"/>
        <v>152953697</v>
      </c>
    </row>
    <row r="31" spans="1:9" x14ac:dyDescent="0.25">
      <c r="A31" s="15">
        <v>1031</v>
      </c>
      <c r="B31" s="16" t="s">
        <v>36</v>
      </c>
      <c r="C31" s="27">
        <v>154269</v>
      </c>
      <c r="D31" s="27">
        <v>0</v>
      </c>
      <c r="E31" s="27">
        <v>6012</v>
      </c>
      <c r="F31" s="27">
        <v>0</v>
      </c>
      <c r="G31" s="27">
        <v>0</v>
      </c>
      <c r="H31" s="27">
        <v>2900</v>
      </c>
      <c r="I31" s="28">
        <f t="shared" si="0"/>
        <v>163181</v>
      </c>
    </row>
    <row r="32" spans="1:9" x14ac:dyDescent="0.25">
      <c r="A32" s="15">
        <v>1033</v>
      </c>
      <c r="B32" s="16" t="s">
        <v>37</v>
      </c>
      <c r="C32" s="25">
        <v>1926500</v>
      </c>
      <c r="D32" s="25">
        <v>45415</v>
      </c>
      <c r="E32" s="25">
        <v>96970</v>
      </c>
      <c r="F32" s="25">
        <v>0</v>
      </c>
      <c r="G32" s="25">
        <v>0</v>
      </c>
      <c r="H32" s="25">
        <v>53723</v>
      </c>
      <c r="I32" s="26">
        <f t="shared" si="0"/>
        <v>2122608</v>
      </c>
    </row>
    <row r="33" spans="1:9" x14ac:dyDescent="0.25">
      <c r="A33" s="15">
        <v>1034</v>
      </c>
      <c r="B33" s="16" t="s">
        <v>38</v>
      </c>
      <c r="C33" s="27">
        <v>2825133</v>
      </c>
      <c r="D33" s="27">
        <v>296229</v>
      </c>
      <c r="E33" s="27">
        <v>93957</v>
      </c>
      <c r="F33" s="27">
        <v>0</v>
      </c>
      <c r="G33" s="27">
        <v>0</v>
      </c>
      <c r="H33" s="27">
        <v>26802</v>
      </c>
      <c r="I33" s="28">
        <f t="shared" si="0"/>
        <v>3242121</v>
      </c>
    </row>
    <row r="34" spans="1:9" x14ac:dyDescent="0.25">
      <c r="A34" s="15">
        <v>1037</v>
      </c>
      <c r="B34" s="16" t="s">
        <v>39</v>
      </c>
      <c r="C34" s="25">
        <v>4068552</v>
      </c>
      <c r="D34" s="25">
        <v>544286</v>
      </c>
      <c r="E34" s="25">
        <v>164801</v>
      </c>
      <c r="F34" s="25">
        <v>136126</v>
      </c>
      <c r="G34" s="25">
        <v>0</v>
      </c>
      <c r="H34" s="25">
        <v>186614</v>
      </c>
      <c r="I34" s="26">
        <f t="shared" si="0"/>
        <v>5100379</v>
      </c>
    </row>
    <row r="35" spans="1:9" x14ac:dyDescent="0.25">
      <c r="A35" s="15">
        <v>1038</v>
      </c>
      <c r="B35" s="16" t="s">
        <v>40</v>
      </c>
      <c r="C35" s="27">
        <v>3531211</v>
      </c>
      <c r="D35" s="27">
        <v>15045</v>
      </c>
      <c r="E35" s="27">
        <v>140639</v>
      </c>
      <c r="F35" s="27">
        <v>0</v>
      </c>
      <c r="G35" s="27">
        <v>0</v>
      </c>
      <c r="H35" s="27">
        <v>76020</v>
      </c>
      <c r="I35" s="28">
        <f t="shared" si="0"/>
        <v>3762915</v>
      </c>
    </row>
    <row r="36" spans="1:9" x14ac:dyDescent="0.25">
      <c r="A36" s="15">
        <v>1039</v>
      </c>
      <c r="B36" s="16" t="s">
        <v>41</v>
      </c>
      <c r="C36" s="25">
        <v>1860157</v>
      </c>
      <c r="D36" s="25">
        <v>106553</v>
      </c>
      <c r="E36" s="25">
        <v>33045</v>
      </c>
      <c r="F36" s="25">
        <v>0</v>
      </c>
      <c r="G36" s="25">
        <v>0</v>
      </c>
      <c r="H36" s="25">
        <v>60235</v>
      </c>
      <c r="I36" s="26">
        <f t="shared" si="0"/>
        <v>2059990</v>
      </c>
    </row>
    <row r="37" spans="1:9" x14ac:dyDescent="0.25">
      <c r="A37" s="15">
        <v>1040</v>
      </c>
      <c r="B37" s="16" t="s">
        <v>42</v>
      </c>
      <c r="C37" s="27">
        <v>61660407</v>
      </c>
      <c r="D37" s="27">
        <v>4920394</v>
      </c>
      <c r="E37" s="27">
        <v>2117131</v>
      </c>
      <c r="F37" s="27">
        <v>472098</v>
      </c>
      <c r="G37" s="27">
        <v>229952</v>
      </c>
      <c r="H37" s="27">
        <v>1696074</v>
      </c>
      <c r="I37" s="28">
        <f t="shared" si="0"/>
        <v>71096056</v>
      </c>
    </row>
    <row r="38" spans="1:9" x14ac:dyDescent="0.25">
      <c r="A38" s="15">
        <v>1042</v>
      </c>
      <c r="B38" s="16" t="s">
        <v>43</v>
      </c>
      <c r="C38" s="25">
        <v>80239356</v>
      </c>
      <c r="D38" s="25">
        <v>0</v>
      </c>
      <c r="E38" s="25">
        <v>2783149</v>
      </c>
      <c r="F38" s="25">
        <v>3876517</v>
      </c>
      <c r="G38" s="25">
        <v>0</v>
      </c>
      <c r="H38" s="25">
        <v>12275</v>
      </c>
      <c r="I38" s="26">
        <f t="shared" si="0"/>
        <v>86911297</v>
      </c>
    </row>
    <row r="39" spans="1:9" x14ac:dyDescent="0.25">
      <c r="A39" s="15">
        <v>1043</v>
      </c>
      <c r="B39" s="16" t="s">
        <v>44</v>
      </c>
      <c r="C39" s="27">
        <v>275265306</v>
      </c>
      <c r="D39" s="27">
        <v>67793968</v>
      </c>
      <c r="E39" s="27">
        <v>8492663</v>
      </c>
      <c r="F39" s="27">
        <v>1970850</v>
      </c>
      <c r="G39" s="27">
        <v>0</v>
      </c>
      <c r="H39" s="27">
        <v>627718</v>
      </c>
      <c r="I39" s="28">
        <f t="shared" si="0"/>
        <v>354150505</v>
      </c>
    </row>
    <row r="40" spans="1:9" x14ac:dyDescent="0.25">
      <c r="A40" s="15">
        <v>1044</v>
      </c>
      <c r="B40" s="16" t="s">
        <v>45</v>
      </c>
      <c r="C40" s="25">
        <v>3692450</v>
      </c>
      <c r="D40" s="25">
        <v>113274</v>
      </c>
      <c r="E40" s="25">
        <v>131434</v>
      </c>
      <c r="F40" s="25">
        <v>0</v>
      </c>
      <c r="G40" s="25">
        <v>0</v>
      </c>
      <c r="H40" s="25">
        <v>204566</v>
      </c>
      <c r="I40" s="26">
        <f t="shared" si="0"/>
        <v>4141724</v>
      </c>
    </row>
    <row r="41" spans="1:9" x14ac:dyDescent="0.25">
      <c r="A41" s="15">
        <v>1046</v>
      </c>
      <c r="B41" s="16" t="s">
        <v>46</v>
      </c>
      <c r="C41" s="27">
        <v>191539</v>
      </c>
      <c r="D41" s="27">
        <v>5383</v>
      </c>
      <c r="E41" s="27">
        <v>16314</v>
      </c>
      <c r="F41" s="27">
        <v>0</v>
      </c>
      <c r="G41" s="27">
        <v>30000</v>
      </c>
      <c r="H41" s="27">
        <v>650111</v>
      </c>
      <c r="I41" s="28">
        <f t="shared" si="0"/>
        <v>893347</v>
      </c>
    </row>
    <row r="42" spans="1:9" x14ac:dyDescent="0.25">
      <c r="A42" s="15">
        <v>1047</v>
      </c>
      <c r="B42" s="16" t="s">
        <v>47</v>
      </c>
      <c r="C42" s="25">
        <v>104001813</v>
      </c>
      <c r="D42" s="25">
        <v>18549689</v>
      </c>
      <c r="E42" s="25">
        <v>4306178</v>
      </c>
      <c r="F42" s="25">
        <v>12762</v>
      </c>
      <c r="G42" s="25">
        <v>0</v>
      </c>
      <c r="H42" s="25">
        <v>897452</v>
      </c>
      <c r="I42" s="26">
        <f t="shared" si="0"/>
        <v>127767894</v>
      </c>
    </row>
    <row r="43" spans="1:9" x14ac:dyDescent="0.25">
      <c r="A43" s="15">
        <v>1048</v>
      </c>
      <c r="B43" s="16" t="s">
        <v>48</v>
      </c>
      <c r="C43" s="27">
        <v>81590530</v>
      </c>
      <c r="D43" s="27">
        <v>5631444</v>
      </c>
      <c r="E43" s="27">
        <v>3602633</v>
      </c>
      <c r="F43" s="27">
        <v>2496155</v>
      </c>
      <c r="G43" s="27">
        <v>0</v>
      </c>
      <c r="H43" s="27">
        <v>4961353</v>
      </c>
      <c r="I43" s="28">
        <f t="shared" si="0"/>
        <v>98282115</v>
      </c>
    </row>
    <row r="44" spans="1:9" x14ac:dyDescent="0.25">
      <c r="A44" s="15">
        <v>1050</v>
      </c>
      <c r="B44" s="16" t="s">
        <v>49</v>
      </c>
      <c r="C44" s="25">
        <v>11683</v>
      </c>
      <c r="D44" s="25">
        <v>0</v>
      </c>
      <c r="E44" s="25">
        <v>408</v>
      </c>
      <c r="F44" s="25">
        <v>0</v>
      </c>
      <c r="G44" s="25">
        <v>0</v>
      </c>
      <c r="H44" s="25">
        <v>5210</v>
      </c>
      <c r="I44" s="26">
        <f t="shared" si="0"/>
        <v>17301</v>
      </c>
    </row>
    <row r="45" spans="1:9" x14ac:dyDescent="0.25">
      <c r="A45" s="15">
        <v>1052</v>
      </c>
      <c r="B45" s="16" t="s">
        <v>50</v>
      </c>
      <c r="C45" s="27">
        <v>18438668</v>
      </c>
      <c r="D45" s="27">
        <v>991678</v>
      </c>
      <c r="E45" s="27">
        <v>814905</v>
      </c>
      <c r="F45" s="27">
        <v>-523</v>
      </c>
      <c r="G45" s="27">
        <v>0</v>
      </c>
      <c r="H45" s="27">
        <v>532829</v>
      </c>
      <c r="I45" s="28">
        <f t="shared" si="0"/>
        <v>20777557</v>
      </c>
    </row>
    <row r="46" spans="1:9" x14ac:dyDescent="0.25">
      <c r="A46" s="15">
        <v>1054</v>
      </c>
      <c r="B46" s="16" t="s">
        <v>51</v>
      </c>
      <c r="C46" s="25">
        <v>54749475</v>
      </c>
      <c r="D46" s="25">
        <v>2905997</v>
      </c>
      <c r="E46" s="25">
        <v>1155577</v>
      </c>
      <c r="F46" s="25">
        <v>848054</v>
      </c>
      <c r="G46" s="25">
        <v>12503</v>
      </c>
      <c r="H46" s="25">
        <v>792969</v>
      </c>
      <c r="I46" s="26">
        <f t="shared" si="0"/>
        <v>60464575</v>
      </c>
    </row>
    <row r="47" spans="1:9" x14ac:dyDescent="0.25">
      <c r="A47" s="15">
        <v>1055</v>
      </c>
      <c r="B47" s="16" t="s">
        <v>52</v>
      </c>
      <c r="C47" s="27">
        <v>18697226</v>
      </c>
      <c r="D47" s="27">
        <v>2229408</v>
      </c>
      <c r="E47" s="27">
        <v>789040</v>
      </c>
      <c r="F47" s="27">
        <v>179</v>
      </c>
      <c r="G47" s="27">
        <v>0</v>
      </c>
      <c r="H47" s="27">
        <v>237196</v>
      </c>
      <c r="I47" s="28">
        <f t="shared" si="0"/>
        <v>21953049</v>
      </c>
    </row>
    <row r="48" spans="1:9" x14ac:dyDescent="0.25">
      <c r="A48" s="15">
        <v>1057</v>
      </c>
      <c r="B48" s="16" t="s">
        <v>53</v>
      </c>
      <c r="C48" s="25">
        <v>44631211</v>
      </c>
      <c r="D48" s="25">
        <v>191153</v>
      </c>
      <c r="E48" s="25">
        <v>190876</v>
      </c>
      <c r="F48" s="25">
        <v>0</v>
      </c>
      <c r="G48" s="25">
        <v>2500</v>
      </c>
      <c r="H48" s="25">
        <v>537904</v>
      </c>
      <c r="I48" s="26">
        <f t="shared" si="0"/>
        <v>45553644</v>
      </c>
    </row>
    <row r="49" spans="1:9" x14ac:dyDescent="0.25">
      <c r="A49" s="15">
        <v>1058</v>
      </c>
      <c r="B49" s="16" t="s">
        <v>54</v>
      </c>
      <c r="C49" s="27">
        <v>14219885</v>
      </c>
      <c r="D49" s="27">
        <v>5224261</v>
      </c>
      <c r="E49" s="27">
        <v>421103</v>
      </c>
      <c r="F49" s="27">
        <v>65156</v>
      </c>
      <c r="G49" s="27">
        <v>10000</v>
      </c>
      <c r="H49" s="27">
        <v>1186363</v>
      </c>
      <c r="I49" s="28">
        <f t="shared" si="0"/>
        <v>21126768</v>
      </c>
    </row>
    <row r="50" spans="1:9" x14ac:dyDescent="0.25">
      <c r="A50" s="15">
        <v>1062</v>
      </c>
      <c r="B50" s="16" t="s">
        <v>55</v>
      </c>
      <c r="C50" s="25">
        <v>49745051</v>
      </c>
      <c r="D50" s="25">
        <v>1151780</v>
      </c>
      <c r="E50" s="25">
        <v>1920515</v>
      </c>
      <c r="F50" s="25">
        <v>661289</v>
      </c>
      <c r="G50" s="25">
        <v>0</v>
      </c>
      <c r="H50" s="25">
        <v>5724218</v>
      </c>
      <c r="I50" s="26">
        <f t="shared" si="0"/>
        <v>59202853</v>
      </c>
    </row>
    <row r="51" spans="1:9" x14ac:dyDescent="0.25">
      <c r="A51" s="15">
        <v>1065</v>
      </c>
      <c r="B51" s="16" t="s">
        <v>56</v>
      </c>
      <c r="C51" s="27">
        <v>158589788</v>
      </c>
      <c r="D51" s="27">
        <v>7742066</v>
      </c>
      <c r="E51" s="27">
        <v>2720226</v>
      </c>
      <c r="F51" s="27">
        <v>433624</v>
      </c>
      <c r="G51" s="27">
        <v>84006</v>
      </c>
      <c r="H51" s="27">
        <v>550786</v>
      </c>
      <c r="I51" s="28">
        <f t="shared" si="0"/>
        <v>170120496</v>
      </c>
    </row>
    <row r="52" spans="1:9" x14ac:dyDescent="0.25">
      <c r="A52" s="15">
        <v>1066</v>
      </c>
      <c r="B52" s="16" t="s">
        <v>57</v>
      </c>
      <c r="C52" s="25">
        <v>155178204</v>
      </c>
      <c r="D52" s="25">
        <v>11036138</v>
      </c>
      <c r="E52" s="25">
        <v>5861749</v>
      </c>
      <c r="F52" s="25">
        <v>569</v>
      </c>
      <c r="G52" s="25">
        <v>0</v>
      </c>
      <c r="H52" s="25">
        <v>337111</v>
      </c>
      <c r="I52" s="26">
        <f t="shared" si="0"/>
        <v>172413771</v>
      </c>
    </row>
    <row r="53" spans="1:9" x14ac:dyDescent="0.25">
      <c r="A53" s="15">
        <v>1067</v>
      </c>
      <c r="B53" s="16" t="s">
        <v>58</v>
      </c>
      <c r="C53" s="27">
        <v>187245111</v>
      </c>
      <c r="D53" s="27">
        <v>0</v>
      </c>
      <c r="E53" s="27">
        <v>409</v>
      </c>
      <c r="F53" s="27">
        <v>0</v>
      </c>
      <c r="G53" s="27">
        <v>0</v>
      </c>
      <c r="H53" s="27">
        <v>17690</v>
      </c>
      <c r="I53" s="28">
        <f t="shared" si="0"/>
        <v>187263210</v>
      </c>
    </row>
    <row r="54" spans="1:9" x14ac:dyDescent="0.25">
      <c r="A54" s="15">
        <v>1068</v>
      </c>
      <c r="B54" s="16" t="s">
        <v>59</v>
      </c>
      <c r="C54" s="25">
        <v>0</v>
      </c>
      <c r="D54" s="25">
        <v>0</v>
      </c>
      <c r="E54" s="25">
        <v>0</v>
      </c>
      <c r="F54" s="25">
        <v>0</v>
      </c>
      <c r="G54" s="25">
        <v>0</v>
      </c>
      <c r="H54" s="25">
        <v>0</v>
      </c>
      <c r="I54" s="26">
        <f t="shared" si="0"/>
        <v>0</v>
      </c>
    </row>
    <row r="55" spans="1:9" x14ac:dyDescent="0.25">
      <c r="A55" s="15">
        <v>1069</v>
      </c>
      <c r="B55" s="16" t="s">
        <v>60</v>
      </c>
      <c r="C55" s="27">
        <v>2191841</v>
      </c>
      <c r="D55" s="27">
        <v>275477</v>
      </c>
      <c r="E55" s="27">
        <v>98061</v>
      </c>
      <c r="F55" s="27">
        <v>21875</v>
      </c>
      <c r="G55" s="27">
        <v>0</v>
      </c>
      <c r="H55" s="27">
        <v>37070</v>
      </c>
      <c r="I55" s="28">
        <f t="shared" si="0"/>
        <v>2624324</v>
      </c>
    </row>
    <row r="56" spans="1:9" ht="15" customHeight="1" x14ac:dyDescent="0.25">
      <c r="A56" s="15">
        <v>1070</v>
      </c>
      <c r="B56" s="16" t="s">
        <v>61</v>
      </c>
      <c r="C56" s="25">
        <v>107506661</v>
      </c>
      <c r="D56" s="25">
        <v>12395185</v>
      </c>
      <c r="E56" s="25">
        <v>4421374</v>
      </c>
      <c r="F56" s="25">
        <v>359574</v>
      </c>
      <c r="G56" s="25">
        <v>0</v>
      </c>
      <c r="H56" s="25">
        <v>1609706</v>
      </c>
      <c r="I56" s="26">
        <f t="shared" si="0"/>
        <v>126292500</v>
      </c>
    </row>
    <row r="57" spans="1:9" x14ac:dyDescent="0.25">
      <c r="A57" s="13" t="s">
        <v>63</v>
      </c>
      <c r="B57" s="18" t="s">
        <v>62</v>
      </c>
      <c r="C57" s="19">
        <f t="shared" ref="C57:I57" si="1">SUM(C7:C56)</f>
        <v>3694145355</v>
      </c>
      <c r="D57" s="19">
        <f t="shared" si="1"/>
        <v>402578878</v>
      </c>
      <c r="E57" s="19">
        <f t="shared" si="1"/>
        <v>99624606</v>
      </c>
      <c r="F57" s="19">
        <f t="shared" si="1"/>
        <v>479598235</v>
      </c>
      <c r="G57" s="19">
        <f t="shared" si="1"/>
        <v>621769</v>
      </c>
      <c r="H57" s="19">
        <f t="shared" si="1"/>
        <v>36702061</v>
      </c>
      <c r="I57" s="19">
        <f t="shared" si="1"/>
        <v>4713270904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40B7B-1F2E-4F55-A0E4-93DD1588767C}">
  <dimension ref="A1:P59"/>
  <sheetViews>
    <sheetView tabSelected="1" topLeftCell="A26" workbookViewId="0">
      <selection activeCell="G43" sqref="G43"/>
    </sheetView>
  </sheetViews>
  <sheetFormatPr baseColWidth="10" defaultColWidth="11.42578125" defaultRowHeight="15.75" x14ac:dyDescent="0.25"/>
  <cols>
    <col min="1" max="1" width="7.85546875" style="10" customWidth="1"/>
    <col min="2" max="2" width="39.42578125" style="11" customWidth="1"/>
    <col min="3" max="3" width="20.7109375" style="12" bestFit="1" customWidth="1"/>
    <col min="4" max="4" width="19.7109375" style="12" bestFit="1" customWidth="1"/>
    <col min="5" max="5" width="18.140625" style="12" bestFit="1" customWidth="1"/>
    <col min="6" max="6" width="19.42578125" style="12" bestFit="1" customWidth="1"/>
    <col min="7" max="7" width="15" style="12" bestFit="1" customWidth="1"/>
    <col min="8" max="8" width="17.5703125" style="12" bestFit="1" customWidth="1"/>
    <col min="9" max="9" width="23.85546875" style="12" customWidth="1"/>
    <col min="10" max="10" width="11.42578125" style="4"/>
    <col min="11" max="11" width="15.42578125" style="4" bestFit="1" customWidth="1"/>
    <col min="12" max="12" width="14.7109375" style="4" customWidth="1"/>
    <col min="13" max="16384" width="11.42578125" style="4"/>
  </cols>
  <sheetData>
    <row r="1" spans="1:16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16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16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16" ht="15" customHeight="1" x14ac:dyDescent="0.25">
      <c r="A4" s="22" t="s">
        <v>65</v>
      </c>
      <c r="B4" s="22"/>
      <c r="C4" s="22"/>
      <c r="D4" s="22"/>
      <c r="E4" s="22"/>
      <c r="F4" s="22"/>
      <c r="G4" s="22"/>
      <c r="H4" s="22"/>
      <c r="I4" s="22"/>
    </row>
    <row r="5" spans="1:16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16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16" ht="16.5" thickTop="1" x14ac:dyDescent="0.25">
      <c r="A7" s="15">
        <v>1001</v>
      </c>
      <c r="B7" s="16" t="s">
        <v>12</v>
      </c>
      <c r="C7" s="23">
        <f>'01'!C7+'02'!C7+'03'!C7+'04'!C7+'05'!C7+'06'!C7+'07'!C7+'08'!C7+'09'!C7+'10'!C7+'11'!C7+'12'!C7+'13'!C7+'14'!C7+'15'!C7+'16'!C7+'17'!C7+'18'!C7+'19'!C7+'20'!C7+'21'!C7+'22'!C7+'23'!C7+'24'!C7+'25'!C7+'26'!C7+'27'!C7+'28'!C7+'29'!C7+'30'!C7</f>
        <v>0</v>
      </c>
      <c r="D7" s="23">
        <f>'01'!D7+'02'!D7+'03'!D7+'04'!D7+'05'!D7+'06'!D7+'07'!D7+'08'!D7+'09'!D7+'10'!D7+'11'!D7+'12'!D7+'13'!D7+'14'!D7+'15'!D7+'16'!D7+'17'!D7+'18'!D7+'19'!D7+'20'!D7+'21'!D7+'22'!D7+'23'!D7+'24'!D7+'25'!D7+'26'!D7+'27'!D7+'28'!D7+'29'!D7+'30'!D7</f>
        <v>0</v>
      </c>
      <c r="E7" s="23">
        <f>'01'!E7+'02'!E7+'03'!E7+'04'!E7+'05'!E7+'06'!E7+'07'!E7+'08'!E7+'09'!E7+'10'!E7+'11'!E7+'12'!E7+'13'!E7+'14'!E7+'15'!E7+'16'!E7+'17'!E7+'18'!E7+'19'!E7+'20'!E7+'21'!E7+'22'!E7+'23'!E7+'24'!E7+'25'!E7+'26'!E7+'27'!E7+'28'!E7+'29'!E7+'30'!E7</f>
        <v>0</v>
      </c>
      <c r="F7" s="23">
        <f>'01'!F7+'02'!F7+'03'!F7+'04'!F7+'05'!F7+'06'!F7+'07'!F7+'08'!F7+'09'!F7+'10'!F7+'11'!F7+'12'!F7+'13'!F7+'14'!F7+'15'!F7+'16'!F7+'17'!F7+'18'!F7+'19'!F7+'20'!F7+'21'!F7+'22'!F7+'23'!F7+'24'!F7+'25'!F7+'26'!F7+'27'!F7+'28'!F7+'29'!F7+'30'!F7</f>
        <v>0</v>
      </c>
      <c r="G7" s="23">
        <f>'01'!G7+'02'!G7+'03'!G7+'04'!G7+'05'!G7+'06'!G7+'07'!G7+'08'!G7+'09'!G7+'10'!G7+'11'!G7+'12'!G7+'13'!G7+'14'!G7+'15'!G7+'16'!G7+'17'!G7+'18'!G7+'19'!G7+'20'!G7+'21'!G7+'22'!G7+'23'!G7+'24'!G7+'25'!G7+'26'!G7+'27'!G7+'28'!G7+'29'!G7+'30'!G7</f>
        <v>0</v>
      </c>
      <c r="H7" s="23">
        <f>'01'!H7+'02'!H7+'03'!H7+'04'!H7+'05'!H7+'06'!H7+'07'!H7+'08'!H7+'09'!H7+'10'!H7+'11'!H7+'12'!H7+'13'!H7+'14'!H7+'15'!H7+'16'!H7+'17'!H7+'18'!H7+'19'!H7+'20'!H7+'21'!H7+'22'!H7+'23'!H7+'24'!H7+'25'!H7+'26'!H7+'27'!H7+'28'!H7+'29'!H7+'30'!H7</f>
        <v>145510</v>
      </c>
      <c r="I7" s="24">
        <f>SUM(C7:H7)</f>
        <v>145510</v>
      </c>
      <c r="L7" s="14"/>
      <c r="N7" s="14"/>
      <c r="P7" s="14"/>
    </row>
    <row r="8" spans="1:16" x14ac:dyDescent="0.25">
      <c r="A8" s="15">
        <v>1002</v>
      </c>
      <c r="B8" s="16" t="s">
        <v>13</v>
      </c>
      <c r="C8" s="25">
        <f>'01'!C8+'02'!C8+'03'!C8+'04'!C8+'05'!C8+'06'!C8+'07'!C8+'08'!C8+'09'!C8+'10'!C8+'11'!C8+'12'!C8+'13'!C8+'14'!C8+'15'!C8+'16'!C8+'17'!C8+'18'!C8+'19'!C8+'20'!C8+'21'!C8+'22'!C8+'23'!C8+'24'!C8+'25'!C8+'26'!C8+'27'!C8+'28'!C8+'29'!C8+'30'!C8</f>
        <v>84564940</v>
      </c>
      <c r="D8" s="25">
        <f>'01'!D8+'02'!D8+'03'!D8+'04'!D8+'05'!D8+'06'!D8+'07'!D8+'08'!D8+'09'!D8+'10'!D8+'11'!D8+'12'!D8+'13'!D8+'14'!D8+'15'!D8+'16'!D8+'17'!D8+'18'!D8+'19'!D8+'20'!D8+'21'!D8+'22'!D8+'23'!D8+'24'!D8+'25'!D8+'26'!D8+'27'!D8+'28'!D8+'29'!D8+'30'!D8</f>
        <v>1554962</v>
      </c>
      <c r="E8" s="25">
        <f>'01'!E8+'02'!E8+'03'!E8+'04'!E8+'05'!E8+'06'!E8+'07'!E8+'08'!E8+'09'!E8+'10'!E8+'11'!E8+'12'!E8+'13'!E8+'14'!E8+'15'!E8+'16'!E8+'17'!E8+'18'!E8+'19'!E8+'20'!E8+'21'!E8+'22'!E8+'23'!E8+'24'!E8+'25'!E8+'26'!E8+'27'!E8+'28'!E8+'29'!E8+'30'!E8</f>
        <v>859251</v>
      </c>
      <c r="F8" s="25">
        <f>'01'!F8+'02'!F8+'03'!F8+'04'!F8+'05'!F8+'06'!F8+'07'!F8+'08'!F8+'09'!F8+'10'!F8+'11'!F8+'12'!F8+'13'!F8+'14'!F8+'15'!F8+'16'!F8+'17'!F8+'18'!F8+'19'!F8+'20'!F8+'21'!F8+'22'!F8+'23'!F8+'24'!F8+'25'!F8+'26'!F8+'27'!F8+'28'!F8+'29'!F8+'30'!F8</f>
        <v>6434</v>
      </c>
      <c r="G8" s="25">
        <f>'01'!G8+'02'!G8+'03'!G8+'04'!G8+'05'!G8+'06'!G8+'07'!G8+'08'!G8+'09'!G8+'10'!G8+'11'!G8+'12'!G8+'13'!G8+'14'!G8+'15'!G8+'16'!G8+'17'!G8+'18'!G8+'19'!G8+'20'!G8+'21'!G8+'22'!G8+'23'!G8+'24'!G8+'25'!G8+'26'!G8+'27'!G8+'28'!G8+'29'!G8+'30'!G8</f>
        <v>0</v>
      </c>
      <c r="H8" s="25">
        <f>'01'!H8+'02'!H8+'03'!H8+'04'!H8+'05'!H8+'06'!H8+'07'!H8+'08'!H8+'09'!H8+'10'!H8+'11'!H8+'12'!H8+'13'!H8+'14'!H8+'15'!H8+'16'!H8+'17'!H8+'18'!H8+'19'!H8+'20'!H8+'21'!H8+'22'!H8+'23'!H8+'24'!H8+'25'!H8+'26'!H8+'27'!H8+'28'!H8+'29'!H8+'30'!H8</f>
        <v>1889550</v>
      </c>
      <c r="I8" s="26">
        <f t="shared" ref="I8:I56" si="0">SUM(C8:H8)</f>
        <v>88875137</v>
      </c>
      <c r="L8" s="14"/>
      <c r="N8" s="14"/>
      <c r="P8" s="14"/>
    </row>
    <row r="9" spans="1:16" x14ac:dyDescent="0.25">
      <c r="A9" s="15">
        <v>1005</v>
      </c>
      <c r="B9" s="16" t="s">
        <v>14</v>
      </c>
      <c r="C9" s="27">
        <f>'01'!C9+'02'!C9+'03'!C9+'04'!C9+'05'!C9+'06'!C9+'07'!C9+'08'!C9+'09'!C9+'10'!C9+'11'!C9+'12'!C9+'13'!C9+'14'!C9+'15'!C9+'16'!C9+'17'!C9+'18'!C9+'19'!C9+'20'!C9+'21'!C9+'22'!C9+'23'!C9+'24'!C9+'25'!C9+'26'!C9+'27'!C9+'28'!C9+'29'!C9+'30'!C9</f>
        <v>1496602</v>
      </c>
      <c r="D9" s="27">
        <f>'01'!D9+'02'!D9+'03'!D9+'04'!D9+'05'!D9+'06'!D9+'07'!D9+'08'!D9+'09'!D9+'10'!D9+'11'!D9+'12'!D9+'13'!D9+'14'!D9+'15'!D9+'16'!D9+'17'!D9+'18'!D9+'19'!D9+'20'!D9+'21'!D9+'22'!D9+'23'!D9+'24'!D9+'25'!D9+'26'!D9+'27'!D9+'28'!D9+'29'!D9+'30'!D9</f>
        <v>252066</v>
      </c>
      <c r="E9" s="27">
        <f>'01'!E9+'02'!E9+'03'!E9+'04'!E9+'05'!E9+'06'!E9+'07'!E9+'08'!E9+'09'!E9+'10'!E9+'11'!E9+'12'!E9+'13'!E9+'14'!E9+'15'!E9+'16'!E9+'17'!E9+'18'!E9+'19'!E9+'20'!E9+'21'!E9+'22'!E9+'23'!E9+'24'!E9+'25'!E9+'26'!E9+'27'!E9+'28'!E9+'29'!E9+'30'!E9</f>
        <v>506855</v>
      </c>
      <c r="F9" s="27">
        <f>'01'!F9+'02'!F9+'03'!F9+'04'!F9+'05'!F9+'06'!F9+'07'!F9+'08'!F9+'09'!F9+'10'!F9+'11'!F9+'12'!F9+'13'!F9+'14'!F9+'15'!F9+'16'!F9+'17'!F9+'18'!F9+'19'!F9+'20'!F9+'21'!F9+'22'!F9+'23'!F9+'24'!F9+'25'!F9+'26'!F9+'27'!F9+'28'!F9+'29'!F9+'30'!F9</f>
        <v>0</v>
      </c>
      <c r="G9" s="27">
        <f>'01'!G9+'02'!G9+'03'!G9+'04'!G9+'05'!G9+'06'!G9+'07'!G9+'08'!G9+'09'!G9+'10'!G9+'11'!G9+'12'!G9+'13'!G9+'14'!G9+'15'!G9+'16'!G9+'17'!G9+'18'!G9+'19'!G9+'20'!G9+'21'!G9+'22'!G9+'23'!G9+'24'!G9+'25'!G9+'26'!G9+'27'!G9+'28'!G9+'29'!G9+'30'!G9</f>
        <v>0</v>
      </c>
      <c r="H9" s="27">
        <f>'01'!H9+'02'!H9+'03'!H9+'04'!H9+'05'!H9+'06'!H9+'07'!H9+'08'!H9+'09'!H9+'10'!H9+'11'!H9+'12'!H9+'13'!H9+'14'!H9+'15'!H9+'16'!H9+'17'!H9+'18'!H9+'19'!H9+'20'!H9+'21'!H9+'22'!H9+'23'!H9+'24'!H9+'25'!H9+'26'!H9+'27'!H9+'28'!H9+'29'!H9+'30'!H9</f>
        <v>563452</v>
      </c>
      <c r="I9" s="28">
        <f t="shared" si="0"/>
        <v>2818975</v>
      </c>
      <c r="L9" s="14"/>
      <c r="N9" s="14"/>
      <c r="P9" s="14"/>
    </row>
    <row r="10" spans="1:16" x14ac:dyDescent="0.25">
      <c r="A10" s="15">
        <v>1006</v>
      </c>
      <c r="B10" s="16" t="s">
        <v>15</v>
      </c>
      <c r="C10" s="25">
        <f>'01'!C10+'02'!C10+'03'!C10+'04'!C10+'05'!C10+'06'!C10+'07'!C10+'08'!C10+'09'!C10+'10'!C10+'11'!C10+'12'!C10+'13'!C10+'14'!C10+'15'!C10+'16'!C10+'17'!C10+'18'!C10+'19'!C10+'20'!C10+'21'!C10+'22'!C10+'23'!C10+'24'!C10+'25'!C10+'26'!C10+'27'!C10+'28'!C10+'29'!C10+'30'!C10</f>
        <v>1750081</v>
      </c>
      <c r="D10" s="25">
        <f>'01'!D10+'02'!D10+'03'!D10+'04'!D10+'05'!D10+'06'!D10+'07'!D10+'08'!D10+'09'!D10+'10'!D10+'11'!D10+'12'!D10+'13'!D10+'14'!D10+'15'!D10+'16'!D10+'17'!D10+'18'!D10+'19'!D10+'20'!D10+'21'!D10+'22'!D10+'23'!D10+'24'!D10+'25'!D10+'26'!D10+'27'!D10+'28'!D10+'29'!D10+'30'!D10</f>
        <v>243631</v>
      </c>
      <c r="E10" s="25">
        <f>'01'!E10+'02'!E10+'03'!E10+'04'!E10+'05'!E10+'06'!E10+'07'!E10+'08'!E10+'09'!E10+'10'!E10+'11'!E10+'12'!E10+'13'!E10+'14'!E10+'15'!E10+'16'!E10+'17'!E10+'18'!E10+'19'!E10+'20'!E10+'21'!E10+'22'!E10+'23'!E10+'24'!E10+'25'!E10+'26'!E10+'27'!E10+'28'!E10+'29'!E10+'30'!E10</f>
        <v>105625</v>
      </c>
      <c r="F10" s="25">
        <f>'01'!F10+'02'!F10+'03'!F10+'04'!F10+'05'!F10+'06'!F10+'07'!F10+'08'!F10+'09'!F10+'10'!F10+'11'!F10+'12'!F10+'13'!F10+'14'!F10+'15'!F10+'16'!F10+'17'!F10+'18'!F10+'19'!F10+'20'!F10+'21'!F10+'22'!F10+'23'!F10+'24'!F10+'25'!F10+'26'!F10+'27'!F10+'28'!F10+'29'!F10+'30'!F10</f>
        <v>0</v>
      </c>
      <c r="G10" s="25">
        <f>'01'!G10+'02'!G10+'03'!G10+'04'!G10+'05'!G10+'06'!G10+'07'!G10+'08'!G10+'09'!G10+'10'!G10+'11'!G10+'12'!G10+'13'!G10+'14'!G10+'15'!G10+'16'!G10+'17'!G10+'18'!G10+'19'!G10+'20'!G10+'21'!G10+'22'!G10+'23'!G10+'24'!G10+'25'!G10+'26'!G10+'27'!G10+'28'!G10+'29'!G10+'30'!G10</f>
        <v>0</v>
      </c>
      <c r="H10" s="25">
        <f>'01'!H10+'02'!H10+'03'!H10+'04'!H10+'05'!H10+'06'!H10+'07'!H10+'08'!H10+'09'!H10+'10'!H10+'11'!H10+'12'!H10+'13'!H10+'14'!H10+'15'!H10+'16'!H10+'17'!H10+'18'!H10+'19'!H10+'20'!H10+'21'!H10+'22'!H10+'23'!H10+'24'!H10+'25'!H10+'26'!H10+'27'!H10+'28'!H10+'29'!H10+'30'!H10</f>
        <v>110653</v>
      </c>
      <c r="I10" s="26">
        <f t="shared" si="0"/>
        <v>2209990</v>
      </c>
      <c r="L10" s="14"/>
      <c r="N10" s="14"/>
      <c r="P10" s="14"/>
    </row>
    <row r="11" spans="1:16" x14ac:dyDescent="0.25">
      <c r="A11" s="15">
        <v>1007</v>
      </c>
      <c r="B11" s="16" t="s">
        <v>16</v>
      </c>
      <c r="C11" s="27">
        <f>'01'!C11+'02'!C11+'03'!C11+'04'!C11+'05'!C11+'06'!C11+'07'!C11+'08'!C11+'09'!C11+'10'!C11+'11'!C11+'12'!C11+'13'!C11+'14'!C11+'15'!C11+'16'!C11+'17'!C11+'18'!C11+'19'!C11+'20'!C11+'21'!C11+'22'!C11+'23'!C11+'24'!C11+'25'!C11+'26'!C11+'27'!C11+'28'!C11+'29'!C11+'30'!C11</f>
        <v>2137277664</v>
      </c>
      <c r="D11" s="27">
        <f>'01'!D11+'02'!D11+'03'!D11+'04'!D11+'05'!D11+'06'!D11+'07'!D11+'08'!D11+'09'!D11+'10'!D11+'11'!D11+'12'!D11+'13'!D11+'14'!D11+'15'!D11+'16'!D11+'17'!D11+'18'!D11+'19'!D11+'20'!D11+'21'!D11+'22'!D11+'23'!D11+'24'!D11+'25'!D11+'26'!D11+'27'!D11+'28'!D11+'29'!D11+'30'!D11</f>
        <v>153478002</v>
      </c>
      <c r="E11" s="27">
        <f>'01'!E11+'02'!E11+'03'!E11+'04'!E11+'05'!E11+'06'!E11+'07'!E11+'08'!E11+'09'!E11+'10'!E11+'11'!E11+'12'!E11+'13'!E11+'14'!E11+'15'!E11+'16'!E11+'17'!E11+'18'!E11+'19'!E11+'20'!E11+'21'!E11+'22'!E11+'23'!E11+'24'!E11+'25'!E11+'26'!E11+'27'!E11+'28'!E11+'29'!E11+'30'!E11</f>
        <v>61265816</v>
      </c>
      <c r="F11" s="27">
        <f>'01'!F11+'02'!F11+'03'!F11+'04'!F11+'05'!F11+'06'!F11+'07'!F11+'08'!F11+'09'!F11+'10'!F11+'11'!F11+'12'!F11+'13'!F11+'14'!F11+'15'!F11+'16'!F11+'17'!F11+'18'!F11+'19'!F11+'20'!F11+'21'!F11+'22'!F11+'23'!F11+'24'!F11+'25'!F11+'26'!F11+'27'!F11+'28'!F11+'29'!F11+'30'!F11</f>
        <v>1249404124</v>
      </c>
      <c r="G11" s="27">
        <f>'01'!G11+'02'!G11+'03'!G11+'04'!G11+'05'!G11+'06'!G11+'07'!G11+'08'!G11+'09'!G11+'10'!G11+'11'!G11+'12'!G11+'13'!G11+'14'!G11+'15'!G11+'16'!G11+'17'!G11+'18'!G11+'19'!G11+'20'!G11+'21'!G11+'22'!G11+'23'!G11+'24'!G11+'25'!G11+'26'!G11+'27'!G11+'28'!G11+'29'!G11+'30'!G11</f>
        <v>15000</v>
      </c>
      <c r="H11" s="27">
        <f>'01'!H11+'02'!H11+'03'!H11+'04'!H11+'05'!H11+'06'!H11+'07'!H11+'08'!H11+'09'!H11+'10'!H11+'11'!H11+'12'!H11+'13'!H11+'14'!H11+'15'!H11+'16'!H11+'17'!H11+'18'!H11+'19'!H11+'20'!H11+'21'!H11+'22'!H11+'23'!H11+'24'!H11+'25'!H11+'26'!H11+'27'!H11+'28'!H11+'29'!H11+'30'!H11</f>
        <v>46948807</v>
      </c>
      <c r="I11" s="28">
        <f t="shared" si="0"/>
        <v>3648389413</v>
      </c>
      <c r="L11" s="14"/>
      <c r="N11" s="14"/>
      <c r="P11" s="14"/>
    </row>
    <row r="12" spans="1:16" x14ac:dyDescent="0.25">
      <c r="A12" s="15">
        <v>1008</v>
      </c>
      <c r="B12" s="16" t="s">
        <v>17</v>
      </c>
      <c r="C12" s="25">
        <f>'01'!C12+'02'!C12+'03'!C12+'04'!C12+'05'!C12+'06'!C12+'07'!C12+'08'!C12+'09'!C12+'10'!C12+'11'!C12+'12'!C12+'13'!C12+'14'!C12+'15'!C12+'16'!C12+'17'!C12+'18'!C12+'19'!C12+'20'!C12+'21'!C12+'22'!C12+'23'!C12+'24'!C12+'25'!C12+'26'!C12+'27'!C12+'28'!C12+'29'!C12+'30'!C12</f>
        <v>624343476</v>
      </c>
      <c r="D12" s="25">
        <f>'01'!D12+'02'!D12+'03'!D12+'04'!D12+'05'!D12+'06'!D12+'07'!D12+'08'!D12+'09'!D12+'10'!D12+'11'!D12+'12'!D12+'13'!D12+'14'!D12+'15'!D12+'16'!D12+'17'!D12+'18'!D12+'19'!D12+'20'!D12+'21'!D12+'22'!D12+'23'!D12+'24'!D12+'25'!D12+'26'!D12+'27'!D12+'28'!D12+'29'!D12+'30'!D12</f>
        <v>9559947</v>
      </c>
      <c r="E12" s="25">
        <f>'01'!E12+'02'!E12+'03'!E12+'04'!E12+'05'!E12+'06'!E12+'07'!E12+'08'!E12+'09'!E12+'10'!E12+'11'!E12+'12'!E12+'13'!E12+'14'!E12+'15'!E12+'16'!E12+'17'!E12+'18'!E12+'19'!E12+'20'!E12+'21'!E12+'22'!E12+'23'!E12+'24'!E12+'25'!E12+'26'!E12+'27'!E12+'28'!E12+'29'!E12+'30'!E12</f>
        <v>13424437</v>
      </c>
      <c r="F12" s="25">
        <f>'01'!F12+'02'!F12+'03'!F12+'04'!F12+'05'!F12+'06'!F12+'07'!F12+'08'!F12+'09'!F12+'10'!F12+'11'!F12+'12'!F12+'13'!F12+'14'!F12+'15'!F12+'16'!F12+'17'!F12+'18'!F12+'19'!F12+'20'!F12+'21'!F12+'22'!F12+'23'!F12+'24'!F12+'25'!F12+'26'!F12+'27'!F12+'28'!F12+'29'!F12+'30'!F12</f>
        <v>198515522</v>
      </c>
      <c r="G12" s="25">
        <f>'01'!G12+'02'!G12+'03'!G12+'04'!G12+'05'!G12+'06'!G12+'07'!G12+'08'!G12+'09'!G12+'10'!G12+'11'!G12+'12'!G12+'13'!G12+'14'!G12+'15'!G12+'16'!G12+'17'!G12+'18'!G12+'19'!G12+'20'!G12+'21'!G12+'22'!G12+'23'!G12+'24'!G12+'25'!G12+'26'!G12+'27'!G12+'28'!G12+'29'!G12+'30'!G12</f>
        <v>0</v>
      </c>
      <c r="H12" s="25">
        <f>'01'!H12+'02'!H12+'03'!H12+'04'!H12+'05'!H12+'06'!H12+'07'!H12+'08'!H12+'09'!H12+'10'!H12+'11'!H12+'12'!H12+'13'!H12+'14'!H12+'15'!H12+'16'!H12+'17'!H12+'18'!H12+'19'!H12+'20'!H12+'21'!H12+'22'!H12+'23'!H12+'24'!H12+'25'!H12+'26'!H12+'27'!H12+'28'!H12+'29'!H12+'30'!H12</f>
        <v>211697</v>
      </c>
      <c r="I12" s="26">
        <f t="shared" si="0"/>
        <v>846055079</v>
      </c>
      <c r="L12" s="14"/>
      <c r="N12" s="14"/>
      <c r="P12" s="14"/>
    </row>
    <row r="13" spans="1:16" x14ac:dyDescent="0.25">
      <c r="A13" s="15">
        <v>1010</v>
      </c>
      <c r="B13" s="16" t="s">
        <v>18</v>
      </c>
      <c r="C13" s="27">
        <f>'01'!C13+'02'!C13+'03'!C13+'04'!C13+'05'!C13+'06'!C13+'07'!C13+'08'!C13+'09'!C13+'10'!C13+'11'!C13+'12'!C13+'13'!C13+'14'!C13+'15'!C13+'16'!C13+'17'!C13+'18'!C13+'19'!C13+'20'!C13+'21'!C13+'22'!C13+'23'!C13+'24'!C13+'25'!C13+'26'!C13+'27'!C13+'28'!C13+'29'!C13+'30'!C13</f>
        <v>137361939</v>
      </c>
      <c r="D13" s="27">
        <f>'01'!D13+'02'!D13+'03'!D13+'04'!D13+'05'!D13+'06'!D13+'07'!D13+'08'!D13+'09'!D13+'10'!D13+'11'!D13+'12'!D13+'13'!D13+'14'!D13+'15'!D13+'16'!D13+'17'!D13+'18'!D13+'19'!D13+'20'!D13+'21'!D13+'22'!D13+'23'!D13+'24'!D13+'25'!D13+'26'!D13+'27'!D13+'28'!D13+'29'!D13+'30'!D13</f>
        <v>15939354</v>
      </c>
      <c r="E13" s="27">
        <f>'01'!E13+'02'!E13+'03'!E13+'04'!E13+'05'!E13+'06'!E13+'07'!E13+'08'!E13+'09'!E13+'10'!E13+'11'!E13+'12'!E13+'13'!E13+'14'!E13+'15'!E13+'16'!E13+'17'!E13+'18'!E13+'19'!E13+'20'!E13+'21'!E13+'22'!E13+'23'!E13+'24'!E13+'25'!E13+'26'!E13+'27'!E13+'28'!E13+'29'!E13+'30'!E13</f>
        <v>6920463</v>
      </c>
      <c r="F13" s="27">
        <f>'01'!F13+'02'!F13+'03'!F13+'04'!F13+'05'!F13+'06'!F13+'07'!F13+'08'!F13+'09'!F13+'10'!F13+'11'!F13+'12'!F13+'13'!F13+'14'!F13+'15'!F13+'16'!F13+'17'!F13+'18'!F13+'19'!F13+'20'!F13+'21'!F13+'22'!F13+'23'!F13+'24'!F13+'25'!F13+'26'!F13+'27'!F13+'28'!F13+'29'!F13+'30'!F13</f>
        <v>12021546</v>
      </c>
      <c r="G13" s="27">
        <f>'01'!G13+'02'!G13+'03'!G13+'04'!G13+'05'!G13+'06'!G13+'07'!G13+'08'!G13+'09'!G13+'10'!G13+'11'!G13+'12'!G13+'13'!G13+'14'!G13+'15'!G13+'16'!G13+'17'!G13+'18'!G13+'19'!G13+'20'!G13+'21'!G13+'22'!G13+'23'!G13+'24'!G13+'25'!G13+'26'!G13+'27'!G13+'28'!G13+'29'!G13+'30'!G13</f>
        <v>0</v>
      </c>
      <c r="H13" s="27">
        <f>'01'!H13+'02'!H13+'03'!H13+'04'!H13+'05'!H13+'06'!H13+'07'!H13+'08'!H13+'09'!H13+'10'!H13+'11'!H13+'12'!H13+'13'!H13+'14'!H13+'15'!H13+'16'!H13+'17'!H13+'18'!H13+'19'!H13+'20'!H13+'21'!H13+'22'!H13+'23'!H13+'24'!H13+'25'!H13+'26'!H13+'27'!H13+'28'!H13+'29'!H13+'30'!H13</f>
        <v>719296</v>
      </c>
      <c r="I13" s="28">
        <f t="shared" si="0"/>
        <v>172962598</v>
      </c>
      <c r="L13" s="14"/>
      <c r="N13" s="14"/>
      <c r="P13" s="14"/>
    </row>
    <row r="14" spans="1:16" x14ac:dyDescent="0.25">
      <c r="A14" s="15">
        <v>1011</v>
      </c>
      <c r="B14" s="16" t="s">
        <v>19</v>
      </c>
      <c r="C14" s="25">
        <f>'01'!C14+'02'!C14+'03'!C14+'04'!C14+'05'!C14+'06'!C14+'07'!C14+'08'!C14+'09'!C14+'10'!C14+'11'!C14+'12'!C14+'13'!C14+'14'!C14+'15'!C14+'16'!C14+'17'!C14+'18'!C14+'19'!C14+'20'!C14+'21'!C14+'22'!C14+'23'!C14+'24'!C14+'25'!C14+'26'!C14+'27'!C14+'28'!C14+'29'!C14+'30'!C14</f>
        <v>557129648</v>
      </c>
      <c r="D14" s="25">
        <f>'01'!D14+'02'!D14+'03'!D14+'04'!D14+'05'!D14+'06'!D14+'07'!D14+'08'!D14+'09'!D14+'10'!D14+'11'!D14+'12'!D14+'13'!D14+'14'!D14+'15'!D14+'16'!D14+'17'!D14+'18'!D14+'19'!D14+'20'!D14+'21'!D14+'22'!D14+'23'!D14+'24'!D14+'25'!D14+'26'!D14+'27'!D14+'28'!D14+'29'!D14+'30'!D14</f>
        <v>136569962</v>
      </c>
      <c r="E14" s="25">
        <f>'01'!E14+'02'!E14+'03'!E14+'04'!E14+'05'!E14+'06'!E14+'07'!E14+'08'!E14+'09'!E14+'10'!E14+'11'!E14+'12'!E14+'13'!E14+'14'!E14+'15'!E14+'16'!E14+'17'!E14+'18'!E14+'19'!E14+'20'!E14+'21'!E14+'22'!E14+'23'!E14+'24'!E14+'25'!E14+'26'!E14+'27'!E14+'28'!E14+'29'!E14+'30'!E14</f>
        <v>28466081</v>
      </c>
      <c r="F14" s="25">
        <f>'01'!F14+'02'!F14+'03'!F14+'04'!F14+'05'!F14+'06'!F14+'07'!F14+'08'!F14+'09'!F14+'10'!F14+'11'!F14+'12'!F14+'13'!F14+'14'!F14+'15'!F14+'16'!F14+'17'!F14+'18'!F14+'19'!F14+'20'!F14+'21'!F14+'22'!F14+'23'!F14+'24'!F14+'25'!F14+'26'!F14+'27'!F14+'28'!F14+'29'!F14+'30'!F14</f>
        <v>209399585</v>
      </c>
      <c r="G14" s="25">
        <f>'01'!G14+'02'!G14+'03'!G14+'04'!G14+'05'!G14+'06'!G14+'07'!G14+'08'!G14+'09'!G14+'10'!G14+'11'!G14+'12'!G14+'13'!G14+'14'!G14+'15'!G14+'16'!G14+'17'!G14+'18'!G14+'19'!G14+'20'!G14+'21'!G14+'22'!G14+'23'!G14+'24'!G14+'25'!G14+'26'!G14+'27'!G14+'28'!G14+'29'!G14+'30'!G14</f>
        <v>2500</v>
      </c>
      <c r="H14" s="25">
        <f>'01'!H14+'02'!H14+'03'!H14+'04'!H14+'05'!H14+'06'!H14+'07'!H14+'08'!H14+'09'!H14+'10'!H14+'11'!H14+'12'!H14+'13'!H14+'14'!H14+'15'!H14+'16'!H14+'17'!H14+'18'!H14+'19'!H14+'20'!H14+'21'!H14+'22'!H14+'23'!H14+'24'!H14+'25'!H14+'26'!H14+'27'!H14+'28'!H14+'29'!H14+'30'!H14</f>
        <v>10879959</v>
      </c>
      <c r="I14" s="26">
        <f t="shared" si="0"/>
        <v>942447735</v>
      </c>
      <c r="L14" s="14"/>
      <c r="N14" s="14"/>
      <c r="P14" s="14"/>
    </row>
    <row r="15" spans="1:16" x14ac:dyDescent="0.25">
      <c r="A15" s="15">
        <v>1012</v>
      </c>
      <c r="B15" s="16" t="s">
        <v>20</v>
      </c>
      <c r="C15" s="27">
        <f>'01'!C15+'02'!C15+'03'!C15+'04'!C15+'05'!C15+'06'!C15+'07'!C15+'08'!C15+'09'!C15+'10'!C15+'11'!C15+'12'!C15+'13'!C15+'14'!C15+'15'!C15+'16'!C15+'17'!C15+'18'!C15+'19'!C15+'20'!C15+'21'!C15+'22'!C15+'23'!C15+'24'!C15+'25'!C15+'26'!C15+'27'!C15+'28'!C15+'29'!C15+'30'!C15</f>
        <v>180771489</v>
      </c>
      <c r="D15" s="27">
        <f>'01'!D15+'02'!D15+'03'!D15+'04'!D15+'05'!D15+'06'!D15+'07'!D15+'08'!D15+'09'!D15+'10'!D15+'11'!D15+'12'!D15+'13'!D15+'14'!D15+'15'!D15+'16'!D15+'17'!D15+'18'!D15+'19'!D15+'20'!D15+'21'!D15+'22'!D15+'23'!D15+'24'!D15+'25'!D15+'26'!D15+'27'!D15+'28'!D15+'29'!D15+'30'!D15</f>
        <v>2197098</v>
      </c>
      <c r="E15" s="27">
        <f>'01'!E15+'02'!E15+'03'!E15+'04'!E15+'05'!E15+'06'!E15+'07'!E15+'08'!E15+'09'!E15+'10'!E15+'11'!E15+'12'!E15+'13'!E15+'14'!E15+'15'!E15+'16'!E15+'17'!E15+'18'!E15+'19'!E15+'20'!E15+'21'!E15+'22'!E15+'23'!E15+'24'!E15+'25'!E15+'26'!E15+'27'!E15+'28'!E15+'29'!E15+'30'!E15</f>
        <v>5891152</v>
      </c>
      <c r="F15" s="27">
        <f>'01'!F15+'02'!F15+'03'!F15+'04'!F15+'05'!F15+'06'!F15+'07'!F15+'08'!F15+'09'!F15+'10'!F15+'11'!F15+'12'!F15+'13'!F15+'14'!F15+'15'!F15+'16'!F15+'17'!F15+'18'!F15+'19'!F15+'20'!F15+'21'!F15+'22'!F15+'23'!F15+'24'!F15+'25'!F15+'26'!F15+'27'!F15+'28'!F15+'29'!F15+'30'!F15</f>
        <v>166487955</v>
      </c>
      <c r="G15" s="27">
        <f>'01'!G15+'02'!G15+'03'!G15+'04'!G15+'05'!G15+'06'!G15+'07'!G15+'08'!G15+'09'!G15+'10'!G15+'11'!G15+'12'!G15+'13'!G15+'14'!G15+'15'!G15+'16'!G15+'17'!G15+'18'!G15+'19'!G15+'20'!G15+'21'!G15+'22'!G15+'23'!G15+'24'!G15+'25'!G15+'26'!G15+'27'!G15+'28'!G15+'29'!G15+'30'!G15</f>
        <v>2500</v>
      </c>
      <c r="H15" s="27">
        <f>'01'!H15+'02'!H15+'03'!H15+'04'!H15+'05'!H15+'06'!H15+'07'!H15+'08'!H15+'09'!H15+'10'!H15+'11'!H15+'12'!H15+'13'!H15+'14'!H15+'15'!H15+'16'!H15+'17'!H15+'18'!H15+'19'!H15+'20'!H15+'21'!H15+'22'!H15+'23'!H15+'24'!H15+'25'!H15+'26'!H15+'27'!H15+'28'!H15+'29'!H15+'30'!H15</f>
        <v>869494</v>
      </c>
      <c r="I15" s="28">
        <f t="shared" si="0"/>
        <v>356219688</v>
      </c>
      <c r="L15" s="14"/>
      <c r="N15" s="14"/>
      <c r="P15" s="14"/>
    </row>
    <row r="16" spans="1:16" x14ac:dyDescent="0.25">
      <c r="A16" s="15">
        <v>1013</v>
      </c>
      <c r="B16" s="16" t="s">
        <v>21</v>
      </c>
      <c r="C16" s="25">
        <f>'01'!C16+'02'!C16+'03'!C16+'04'!C16+'05'!C16+'06'!C16+'07'!C16+'08'!C16+'09'!C16+'10'!C16+'11'!C16+'12'!C16+'13'!C16+'14'!C16+'15'!C16+'16'!C16+'17'!C16+'18'!C16+'19'!C16+'20'!C16+'21'!C16+'22'!C16+'23'!C16+'24'!C16+'25'!C16+'26'!C16+'27'!C16+'28'!C16+'29'!C16+'30'!C16</f>
        <v>5719955307</v>
      </c>
      <c r="D16" s="25">
        <f>'01'!D16+'02'!D16+'03'!D16+'04'!D16+'05'!D16+'06'!D16+'07'!D16+'08'!D16+'09'!D16+'10'!D16+'11'!D16+'12'!D16+'13'!D16+'14'!D16+'15'!D16+'16'!D16+'17'!D16+'18'!D16+'19'!D16+'20'!D16+'21'!D16+'22'!D16+'23'!D16+'24'!D16+'25'!D16+'26'!D16+'27'!D16+'28'!D16+'29'!D16+'30'!D16</f>
        <v>2448407869</v>
      </c>
      <c r="E16" s="25">
        <f>'01'!E16+'02'!E16+'03'!E16+'04'!E16+'05'!E16+'06'!E16+'07'!E16+'08'!E16+'09'!E16+'10'!E16+'11'!E16+'12'!E16+'13'!E16+'14'!E16+'15'!E16+'16'!E16+'17'!E16+'18'!E16+'19'!E16+'20'!E16+'21'!E16+'22'!E16+'23'!E16+'24'!E16+'25'!E16+'26'!E16+'27'!E16+'28'!E16+'29'!E16+'30'!E16</f>
        <v>236941215</v>
      </c>
      <c r="F16" s="25">
        <f>'01'!F16+'02'!F16+'03'!F16+'04'!F16+'05'!F16+'06'!F16+'07'!F16+'08'!F16+'09'!F16+'10'!F16+'11'!F16+'12'!F16+'13'!F16+'14'!F16+'15'!F16+'16'!F16+'17'!F16+'18'!F16+'19'!F16+'20'!F16+'21'!F16+'22'!F16+'23'!F16+'24'!F16+'25'!F16+'26'!F16+'27'!F16+'28'!F16+'29'!F16+'30'!F16</f>
        <v>140725518</v>
      </c>
      <c r="G16" s="25">
        <f>'01'!G16+'02'!G16+'03'!G16+'04'!G16+'05'!G16+'06'!G16+'07'!G16+'08'!G16+'09'!G16+'10'!G16+'11'!G16+'12'!G16+'13'!G16+'14'!G16+'15'!G16+'16'!G16+'17'!G16+'18'!G16+'19'!G16+'20'!G16+'21'!G16+'22'!G16+'23'!G16+'24'!G16+'25'!G16+'26'!G16+'27'!G16+'28'!G16+'29'!G16+'30'!G16</f>
        <v>5000</v>
      </c>
      <c r="H16" s="25">
        <f>'01'!H16+'02'!H16+'03'!H16+'04'!H16+'05'!H16+'06'!H16+'07'!H16+'08'!H16+'09'!H16+'10'!H16+'11'!H16+'12'!H16+'13'!H16+'14'!H16+'15'!H16+'16'!H16+'17'!H16+'18'!H16+'19'!H16+'20'!H16+'21'!H16+'22'!H16+'23'!H16+'24'!H16+'25'!H16+'26'!H16+'27'!H16+'28'!H16+'29'!H16+'30'!H16</f>
        <v>32563712</v>
      </c>
      <c r="I16" s="26">
        <f t="shared" si="0"/>
        <v>8578598621</v>
      </c>
      <c r="L16" s="14"/>
      <c r="N16" s="14"/>
      <c r="P16" s="14"/>
    </row>
    <row r="17" spans="1:16" x14ac:dyDescent="0.25">
      <c r="A17" s="15">
        <v>1014</v>
      </c>
      <c r="B17" s="16" t="s">
        <v>22</v>
      </c>
      <c r="C17" s="27">
        <f>'01'!C17+'02'!C17+'03'!C17+'04'!C17+'05'!C17+'06'!C17+'07'!C17+'08'!C17+'09'!C17+'10'!C17+'11'!C17+'12'!C17+'13'!C17+'14'!C17+'15'!C17+'16'!C17+'17'!C17+'18'!C17+'19'!C17+'20'!C17+'21'!C17+'22'!C17+'23'!C17+'24'!C17+'25'!C17+'26'!C17+'27'!C17+'28'!C17+'29'!C17+'30'!C17</f>
        <v>143394227</v>
      </c>
      <c r="D17" s="27">
        <f>'01'!D17+'02'!D17+'03'!D17+'04'!D17+'05'!D17+'06'!D17+'07'!D17+'08'!D17+'09'!D17+'10'!D17+'11'!D17+'12'!D17+'13'!D17+'14'!D17+'15'!D17+'16'!D17+'17'!D17+'18'!D17+'19'!D17+'20'!D17+'21'!D17+'22'!D17+'23'!D17+'24'!D17+'25'!D17+'26'!D17+'27'!D17+'28'!D17+'29'!D17+'30'!D17</f>
        <v>89528</v>
      </c>
      <c r="E17" s="27">
        <f>'01'!E17+'02'!E17+'03'!E17+'04'!E17+'05'!E17+'06'!E17+'07'!E17+'08'!E17+'09'!E17+'10'!E17+'11'!E17+'12'!E17+'13'!E17+'14'!E17+'15'!E17+'16'!E17+'17'!E17+'18'!E17+'19'!E17+'20'!E17+'21'!E17+'22'!E17+'23'!E17+'24'!E17+'25'!E17+'26'!E17+'27'!E17+'28'!E17+'29'!E17+'30'!E17</f>
        <v>1946627</v>
      </c>
      <c r="F17" s="27">
        <f>'01'!F17+'02'!F17+'03'!F17+'04'!F17+'05'!F17+'06'!F17+'07'!F17+'08'!F17+'09'!F17+'10'!F17+'11'!F17+'12'!F17+'13'!F17+'14'!F17+'15'!F17+'16'!F17+'17'!F17+'18'!F17+'19'!F17+'20'!F17+'21'!F17+'22'!F17+'23'!F17+'24'!F17+'25'!F17+'26'!F17+'27'!F17+'28'!F17+'29'!F17+'30'!F17</f>
        <v>174535683</v>
      </c>
      <c r="G17" s="27">
        <f>'01'!G17+'02'!G17+'03'!G17+'04'!G17+'05'!G17+'06'!G17+'07'!G17+'08'!G17+'09'!G17+'10'!G17+'11'!G17+'12'!G17+'13'!G17+'14'!G17+'15'!G17+'16'!G17+'17'!G17+'18'!G17+'19'!G17+'20'!G17+'21'!G17+'22'!G17+'23'!G17+'24'!G17+'25'!G17+'26'!G17+'27'!G17+'28'!G17+'29'!G17+'30'!G17</f>
        <v>10000</v>
      </c>
      <c r="H17" s="27">
        <f>'01'!H17+'02'!H17+'03'!H17+'04'!H17+'05'!H17+'06'!H17+'07'!H17+'08'!H17+'09'!H17+'10'!H17+'11'!H17+'12'!H17+'13'!H17+'14'!H17+'15'!H17+'16'!H17+'17'!H17+'18'!H17+'19'!H17+'20'!H17+'21'!H17+'22'!H17+'23'!H17+'24'!H17+'25'!H17+'26'!H17+'27'!H17+'28'!H17+'29'!H17+'30'!H17</f>
        <v>570793</v>
      </c>
      <c r="I17" s="28">
        <f t="shared" si="0"/>
        <v>320546858</v>
      </c>
      <c r="L17" s="14"/>
      <c r="N17" s="14"/>
      <c r="P17" s="14"/>
    </row>
    <row r="18" spans="1:16" x14ac:dyDescent="0.25">
      <c r="A18" s="15">
        <v>1016</v>
      </c>
      <c r="B18" s="16" t="s">
        <v>23</v>
      </c>
      <c r="C18" s="25">
        <f>'01'!C18+'02'!C18+'03'!C18+'04'!C18+'05'!C18+'06'!C18+'07'!C18+'08'!C18+'09'!C18+'10'!C18+'11'!C18+'12'!C18+'13'!C18+'14'!C18+'15'!C18+'16'!C18+'17'!C18+'18'!C18+'19'!C18+'20'!C18+'21'!C18+'22'!C18+'23'!C18+'24'!C18+'25'!C18+'26'!C18+'27'!C18+'28'!C18+'29'!C18+'30'!C18</f>
        <v>8889445960</v>
      </c>
      <c r="D18" s="25">
        <f>'01'!D18+'02'!D18+'03'!D18+'04'!D18+'05'!D18+'06'!D18+'07'!D18+'08'!D18+'09'!D18+'10'!D18+'11'!D18+'12'!D18+'13'!D18+'14'!D18+'15'!D18+'16'!D18+'17'!D18+'18'!D18+'19'!D18+'20'!D18+'21'!D18+'22'!D18+'23'!D18+'24'!D18+'25'!D18+'26'!D18+'27'!D18+'28'!D18+'29'!D18+'30'!D18</f>
        <v>2447606225</v>
      </c>
      <c r="E18" s="25">
        <f>'01'!E18+'02'!E18+'03'!E18+'04'!E18+'05'!E18+'06'!E18+'07'!E18+'08'!E18+'09'!E18+'10'!E18+'11'!E18+'12'!E18+'13'!E18+'14'!E18+'15'!E18+'16'!E18+'17'!E18+'18'!E18+'19'!E18+'20'!E18+'21'!E18+'22'!E18+'23'!E18+'24'!E18+'25'!E18+'26'!E18+'27'!E18+'28'!E18+'29'!E18+'30'!E18</f>
        <v>424463157</v>
      </c>
      <c r="F18" s="25">
        <f>'01'!F18+'02'!F18+'03'!F18+'04'!F18+'05'!F18+'06'!F18+'07'!F18+'08'!F18+'09'!F18+'10'!F18+'11'!F18+'12'!F18+'13'!F18+'14'!F18+'15'!F18+'16'!F18+'17'!F18+'18'!F18+'19'!F18+'20'!F18+'21'!F18+'22'!F18+'23'!F18+'24'!F18+'25'!F18+'26'!F18+'27'!F18+'28'!F18+'29'!F18+'30'!F18</f>
        <v>376036394</v>
      </c>
      <c r="G18" s="25">
        <f>'01'!G18+'02'!G18+'03'!G18+'04'!G18+'05'!G18+'06'!G18+'07'!G18+'08'!G18+'09'!G18+'10'!G18+'11'!G18+'12'!G18+'13'!G18+'14'!G18+'15'!G18+'16'!G18+'17'!G18+'18'!G18+'19'!G18+'20'!G18+'21'!G18+'22'!G18+'23'!G18+'24'!G18+'25'!G18+'26'!G18+'27'!G18+'28'!G18+'29'!G18+'30'!G18</f>
        <v>0</v>
      </c>
      <c r="H18" s="25">
        <f>'01'!H18+'02'!H18+'03'!H18+'04'!H18+'05'!H18+'06'!H18+'07'!H18+'08'!H18+'09'!H18+'10'!H18+'11'!H18+'12'!H18+'13'!H18+'14'!H18+'15'!H18+'16'!H18+'17'!H18+'18'!H18+'19'!H18+'20'!H18+'21'!H18+'22'!H18+'23'!H18+'24'!H18+'25'!H18+'26'!H18+'27'!H18+'28'!H18+'29'!H18+'30'!H18</f>
        <v>79433630</v>
      </c>
      <c r="I18" s="26">
        <f t="shared" si="0"/>
        <v>12216985366</v>
      </c>
      <c r="L18" s="14"/>
      <c r="N18" s="14"/>
      <c r="P18" s="14"/>
    </row>
    <row r="19" spans="1:16" x14ac:dyDescent="0.25">
      <c r="A19" s="15">
        <v>1017</v>
      </c>
      <c r="B19" s="16" t="s">
        <v>24</v>
      </c>
      <c r="C19" s="27">
        <f>'01'!C19+'02'!C19+'03'!C19+'04'!C19+'05'!C19+'06'!C19+'07'!C19+'08'!C19+'09'!C19+'10'!C19+'11'!C19+'12'!C19+'13'!C19+'14'!C19+'15'!C19+'16'!C19+'17'!C19+'18'!C19+'19'!C19+'20'!C19+'21'!C19+'22'!C19+'23'!C19+'24'!C19+'25'!C19+'26'!C19+'27'!C19+'28'!C19+'29'!C19+'30'!C19</f>
        <v>1809822330</v>
      </c>
      <c r="D19" s="27">
        <f>'01'!D19+'02'!D19+'03'!D19+'04'!D19+'05'!D19+'06'!D19+'07'!D19+'08'!D19+'09'!D19+'10'!D19+'11'!D19+'12'!D19+'13'!D19+'14'!D19+'15'!D19+'16'!D19+'17'!D19+'18'!D19+'19'!D19+'20'!D19+'21'!D19+'22'!D19+'23'!D19+'24'!D19+'25'!D19+'26'!D19+'27'!D19+'28'!D19+'29'!D19+'30'!D19</f>
        <v>71785511</v>
      </c>
      <c r="E19" s="27">
        <f>'01'!E19+'02'!E19+'03'!E19+'04'!E19+'05'!E19+'06'!E19+'07'!E19+'08'!E19+'09'!E19+'10'!E19+'11'!E19+'12'!E19+'13'!E19+'14'!E19+'15'!E19+'16'!E19+'17'!E19+'18'!E19+'19'!E19+'20'!E19+'21'!E19+'22'!E19+'23'!E19+'24'!E19+'25'!E19+'26'!E19+'27'!E19+'28'!E19+'29'!E19+'30'!E19</f>
        <v>54280264</v>
      </c>
      <c r="F19" s="27">
        <f>'01'!F19+'02'!F19+'03'!F19+'04'!F19+'05'!F19+'06'!F19+'07'!F19+'08'!F19+'09'!F19+'10'!F19+'11'!F19+'12'!F19+'13'!F19+'14'!F19+'15'!F19+'16'!F19+'17'!F19+'18'!F19+'19'!F19+'20'!F19+'21'!F19+'22'!F19+'23'!F19+'24'!F19+'25'!F19+'26'!F19+'27'!F19+'28'!F19+'29'!F19+'30'!F19</f>
        <v>110755678</v>
      </c>
      <c r="G19" s="27">
        <f>'01'!G19+'02'!G19+'03'!G19+'04'!G19+'05'!G19+'06'!G19+'07'!G19+'08'!G19+'09'!G19+'10'!G19+'11'!G19+'12'!G19+'13'!G19+'14'!G19+'15'!G19+'16'!G19+'17'!G19+'18'!G19+'19'!G19+'20'!G19+'21'!G19+'22'!G19+'23'!G19+'24'!G19+'25'!G19+'26'!G19+'27'!G19+'28'!G19+'29'!G19+'30'!G19</f>
        <v>0</v>
      </c>
      <c r="H19" s="27">
        <f>'01'!H19+'02'!H19+'03'!H19+'04'!H19+'05'!H19+'06'!H19+'07'!H19+'08'!H19+'09'!H19+'10'!H19+'11'!H19+'12'!H19+'13'!H19+'14'!H19+'15'!H19+'16'!H19+'17'!H19+'18'!H19+'19'!H19+'20'!H19+'21'!H19+'22'!H19+'23'!H19+'24'!H19+'25'!H19+'26'!H19+'27'!H19+'28'!H19+'29'!H19+'30'!H19</f>
        <v>20862461</v>
      </c>
      <c r="I19" s="28">
        <f t="shared" si="0"/>
        <v>2067506244</v>
      </c>
      <c r="L19" s="14"/>
      <c r="N19" s="14"/>
      <c r="P19" s="14"/>
    </row>
    <row r="20" spans="1:16" x14ac:dyDescent="0.25">
      <c r="A20" s="15">
        <v>1018</v>
      </c>
      <c r="B20" s="16" t="s">
        <v>25</v>
      </c>
      <c r="C20" s="25">
        <f>'01'!C20+'02'!C20+'03'!C20+'04'!C20+'05'!C20+'06'!C20+'07'!C20+'08'!C20+'09'!C20+'10'!C20+'11'!C20+'12'!C20+'13'!C20+'14'!C20+'15'!C20+'16'!C20+'17'!C20+'18'!C20+'19'!C20+'20'!C20+'21'!C20+'22'!C20+'23'!C20+'24'!C20+'25'!C20+'26'!C20+'27'!C20+'28'!C20+'29'!C20+'30'!C20</f>
        <v>1020559817</v>
      </c>
      <c r="D20" s="25">
        <f>'01'!D20+'02'!D20+'03'!D20+'04'!D20+'05'!D20+'06'!D20+'07'!D20+'08'!D20+'09'!D20+'10'!D20+'11'!D20+'12'!D20+'13'!D20+'14'!D20+'15'!D20+'16'!D20+'17'!D20+'18'!D20+'19'!D20+'20'!D20+'21'!D20+'22'!D20+'23'!D20+'24'!D20+'25'!D20+'26'!D20+'27'!D20+'28'!D20+'29'!D20+'30'!D20</f>
        <v>422353465</v>
      </c>
      <c r="E20" s="25">
        <f>'01'!E20+'02'!E20+'03'!E20+'04'!E20+'05'!E20+'06'!E20+'07'!E20+'08'!E20+'09'!E20+'10'!E20+'11'!E20+'12'!E20+'13'!E20+'14'!E20+'15'!E20+'16'!E20+'17'!E20+'18'!E20+'19'!E20+'20'!E20+'21'!E20+'22'!E20+'23'!E20+'24'!E20+'25'!E20+'26'!E20+'27'!E20+'28'!E20+'29'!E20+'30'!E20</f>
        <v>36766731</v>
      </c>
      <c r="F20" s="25">
        <f>'01'!F20+'02'!F20+'03'!F20+'04'!F20+'05'!F20+'06'!F20+'07'!F20+'08'!F20+'09'!F20+'10'!F20+'11'!F20+'12'!F20+'13'!F20+'14'!F20+'15'!F20+'16'!F20+'17'!F20+'18'!F20+'19'!F20+'20'!F20+'21'!F20+'22'!F20+'23'!F20+'24'!F20+'25'!F20+'26'!F20+'27'!F20+'28'!F20+'29'!F20+'30'!F20</f>
        <v>348618742</v>
      </c>
      <c r="G20" s="25">
        <f>'01'!G20+'02'!G20+'03'!G20+'04'!G20+'05'!G20+'06'!G20+'07'!G20+'08'!G20+'09'!G20+'10'!G20+'11'!G20+'12'!G20+'13'!G20+'14'!G20+'15'!G20+'16'!G20+'17'!G20+'18'!G20+'19'!G20+'20'!G20+'21'!G20+'22'!G20+'23'!G20+'24'!G20+'25'!G20+'26'!G20+'27'!G20+'28'!G20+'29'!G20+'30'!G20</f>
        <v>2500</v>
      </c>
      <c r="H20" s="25">
        <f>'01'!H20+'02'!H20+'03'!H20+'04'!H20+'05'!H20+'06'!H20+'07'!H20+'08'!H20+'09'!H20+'10'!H20+'11'!H20+'12'!H20+'13'!H20+'14'!H20+'15'!H20+'16'!H20+'17'!H20+'18'!H20+'19'!H20+'20'!H20+'21'!H20+'22'!H20+'23'!H20+'24'!H20+'25'!H20+'26'!H20+'27'!H20+'28'!H20+'29'!H20+'30'!H20</f>
        <v>2152221</v>
      </c>
      <c r="I20" s="26">
        <f t="shared" si="0"/>
        <v>1830453476</v>
      </c>
      <c r="L20" s="14"/>
      <c r="N20" s="14"/>
      <c r="P20" s="14"/>
    </row>
    <row r="21" spans="1:16" x14ac:dyDescent="0.25">
      <c r="A21" s="15">
        <v>1019</v>
      </c>
      <c r="B21" s="16" t="s">
        <v>26</v>
      </c>
      <c r="C21" s="27">
        <f>'01'!C21+'02'!C21+'03'!C21+'04'!C21+'05'!C21+'06'!C21+'07'!C21+'08'!C21+'09'!C21+'10'!C21+'11'!C21+'12'!C21+'13'!C21+'14'!C21+'15'!C21+'16'!C21+'17'!C21+'18'!C21+'19'!C21+'20'!C21+'21'!C21+'22'!C21+'23'!C21+'24'!C21+'25'!C21+'26'!C21+'27'!C21+'28'!C21+'29'!C21+'30'!C21</f>
        <v>1019614145</v>
      </c>
      <c r="D21" s="27">
        <f>'01'!D21+'02'!D21+'03'!D21+'04'!D21+'05'!D21+'06'!D21+'07'!D21+'08'!D21+'09'!D21+'10'!D21+'11'!D21+'12'!D21+'13'!D21+'14'!D21+'15'!D21+'16'!D21+'17'!D21+'18'!D21+'19'!D21+'20'!D21+'21'!D21+'22'!D21+'23'!D21+'24'!D21+'25'!D21+'26'!D21+'27'!D21+'28'!D21+'29'!D21+'30'!D21</f>
        <v>71853123</v>
      </c>
      <c r="E21" s="27">
        <f>'01'!E21+'02'!E21+'03'!E21+'04'!E21+'05'!E21+'06'!E21+'07'!E21+'08'!E21+'09'!E21+'10'!E21+'11'!E21+'12'!E21+'13'!E21+'14'!E21+'15'!E21+'16'!E21+'17'!E21+'18'!E21+'19'!E21+'20'!E21+'21'!E21+'22'!E21+'23'!E21+'24'!E21+'25'!E21+'26'!E21+'27'!E21+'28'!E21+'29'!E21+'30'!E21</f>
        <v>23265024</v>
      </c>
      <c r="F21" s="27">
        <f>'01'!F21+'02'!F21+'03'!F21+'04'!F21+'05'!F21+'06'!F21+'07'!F21+'08'!F21+'09'!F21+'10'!F21+'11'!F21+'12'!F21+'13'!F21+'14'!F21+'15'!F21+'16'!F21+'17'!F21+'18'!F21+'19'!F21+'20'!F21+'21'!F21+'22'!F21+'23'!F21+'24'!F21+'25'!F21+'26'!F21+'27'!F21+'28'!F21+'29'!F21+'30'!F21</f>
        <v>191865284</v>
      </c>
      <c r="G21" s="27">
        <f>'01'!G21+'02'!G21+'03'!G21+'04'!G21+'05'!G21+'06'!G21+'07'!G21+'08'!G21+'09'!G21+'10'!G21+'11'!G21+'12'!G21+'13'!G21+'14'!G21+'15'!G21+'16'!G21+'17'!G21+'18'!G21+'19'!G21+'20'!G21+'21'!G21+'22'!G21+'23'!G21+'24'!G21+'25'!G21+'26'!G21+'27'!G21+'28'!G21+'29'!G21+'30'!G21</f>
        <v>461345</v>
      </c>
      <c r="H21" s="27">
        <f>'01'!H21+'02'!H21+'03'!H21+'04'!H21+'05'!H21+'06'!H21+'07'!H21+'08'!H21+'09'!H21+'10'!H21+'11'!H21+'12'!H21+'13'!H21+'14'!H21+'15'!H21+'16'!H21+'17'!H21+'18'!H21+'19'!H21+'20'!H21+'21'!H21+'22'!H21+'23'!H21+'24'!H21+'25'!H21+'26'!H21+'27'!H21+'28'!H21+'29'!H21+'30'!H21</f>
        <v>15613739</v>
      </c>
      <c r="I21" s="28">
        <f t="shared" si="0"/>
        <v>1322672660</v>
      </c>
      <c r="L21" s="14"/>
      <c r="N21" s="14"/>
      <c r="P21" s="14"/>
    </row>
    <row r="22" spans="1:16" x14ac:dyDescent="0.25">
      <c r="A22" s="15">
        <v>1020</v>
      </c>
      <c r="B22" s="16" t="s">
        <v>27</v>
      </c>
      <c r="C22" s="25">
        <f>'01'!C22+'02'!C22+'03'!C22+'04'!C22+'05'!C22+'06'!C22+'07'!C22+'08'!C22+'09'!C22+'10'!C22+'11'!C22+'12'!C22+'13'!C22+'14'!C22+'15'!C22+'16'!C22+'17'!C22+'18'!C22+'19'!C22+'20'!C22+'21'!C22+'22'!C22+'23'!C22+'24'!C22+'25'!C22+'26'!C22+'27'!C22+'28'!C22+'29'!C22+'30'!C22</f>
        <v>546072774</v>
      </c>
      <c r="D22" s="25">
        <f>'01'!D22+'02'!D22+'03'!D22+'04'!D22+'05'!D22+'06'!D22+'07'!D22+'08'!D22+'09'!D22+'10'!D22+'11'!D22+'12'!D22+'13'!D22+'14'!D22+'15'!D22+'16'!D22+'17'!D22+'18'!D22+'19'!D22+'20'!D22+'21'!D22+'22'!D22+'23'!D22+'24'!D22+'25'!D22+'26'!D22+'27'!D22+'28'!D22+'29'!D22+'30'!D22</f>
        <v>161244973</v>
      </c>
      <c r="E22" s="25">
        <f>'01'!E22+'02'!E22+'03'!E22+'04'!E22+'05'!E22+'06'!E22+'07'!E22+'08'!E22+'09'!E22+'10'!E22+'11'!E22+'12'!E22+'13'!E22+'14'!E22+'15'!E22+'16'!E22+'17'!E22+'18'!E22+'19'!E22+'20'!E22+'21'!E22+'22'!E22+'23'!E22+'24'!E22+'25'!E22+'26'!E22+'27'!E22+'28'!E22+'29'!E22+'30'!E22</f>
        <v>16913013</v>
      </c>
      <c r="F22" s="25">
        <f>'01'!F22+'02'!F22+'03'!F22+'04'!F22+'05'!F22+'06'!F22+'07'!F22+'08'!F22+'09'!F22+'10'!F22+'11'!F22+'12'!F22+'13'!F22+'14'!F22+'15'!F22+'16'!F22+'17'!F22+'18'!F22+'19'!F22+'20'!F22+'21'!F22+'22'!F22+'23'!F22+'24'!F22+'25'!F22+'26'!F22+'27'!F22+'28'!F22+'29'!F22+'30'!F22</f>
        <v>404421980</v>
      </c>
      <c r="G22" s="25">
        <f>'01'!G22+'02'!G22+'03'!G22+'04'!G22+'05'!G22+'06'!G22+'07'!G22+'08'!G22+'09'!G22+'10'!G22+'11'!G22+'12'!G22+'13'!G22+'14'!G22+'15'!G22+'16'!G22+'17'!G22+'18'!G22+'19'!G22+'20'!G22+'21'!G22+'22'!G22+'23'!G22+'24'!G22+'25'!G22+'26'!G22+'27'!G22+'28'!G22+'29'!G22+'30'!G22</f>
        <v>0</v>
      </c>
      <c r="H22" s="25">
        <f>'01'!H22+'02'!H22+'03'!H22+'04'!H22+'05'!H22+'06'!H22+'07'!H22+'08'!H22+'09'!H22+'10'!H22+'11'!H22+'12'!H22+'13'!H22+'14'!H22+'15'!H22+'16'!H22+'17'!H22+'18'!H22+'19'!H22+'20'!H22+'21'!H22+'22'!H22+'23'!H22+'24'!H22+'25'!H22+'26'!H22+'27'!H22+'28'!H22+'29'!H22+'30'!H22</f>
        <v>4507180</v>
      </c>
      <c r="I22" s="26">
        <f t="shared" si="0"/>
        <v>1133159920</v>
      </c>
      <c r="L22" s="14"/>
      <c r="N22" s="14"/>
      <c r="P22" s="14"/>
    </row>
    <row r="23" spans="1:16" x14ac:dyDescent="0.25">
      <c r="A23" s="15">
        <v>1022</v>
      </c>
      <c r="B23" s="16" t="s">
        <v>28</v>
      </c>
      <c r="C23" s="27">
        <f>'01'!C23+'02'!C23+'03'!C23+'04'!C23+'05'!C23+'06'!C23+'07'!C23+'08'!C23+'09'!C23+'10'!C23+'11'!C23+'12'!C23+'13'!C23+'14'!C23+'15'!C23+'16'!C23+'17'!C23+'18'!C23+'19'!C23+'20'!C23+'21'!C23+'22'!C23+'23'!C23+'24'!C23+'25'!C23+'26'!C23+'27'!C23+'28'!C23+'29'!C23+'30'!C23</f>
        <v>25755250</v>
      </c>
      <c r="D23" s="27">
        <f>'01'!D23+'02'!D23+'03'!D23+'04'!D23+'05'!D23+'06'!D23+'07'!D23+'08'!D23+'09'!D23+'10'!D23+'11'!D23+'12'!D23+'13'!D23+'14'!D23+'15'!D23+'16'!D23+'17'!D23+'18'!D23+'19'!D23+'20'!D23+'21'!D23+'22'!D23+'23'!D23+'24'!D23+'25'!D23+'26'!D23+'27'!D23+'28'!D23+'29'!D23+'30'!D23</f>
        <v>803052</v>
      </c>
      <c r="E23" s="27">
        <f>'01'!E23+'02'!E23+'03'!E23+'04'!E23+'05'!E23+'06'!E23+'07'!E23+'08'!E23+'09'!E23+'10'!E23+'11'!E23+'12'!E23+'13'!E23+'14'!E23+'15'!E23+'16'!E23+'17'!E23+'18'!E23+'19'!E23+'20'!E23+'21'!E23+'22'!E23+'23'!E23+'24'!E23+'25'!E23+'26'!E23+'27'!E23+'28'!E23+'29'!E23+'30'!E23</f>
        <v>644978</v>
      </c>
      <c r="F23" s="27">
        <f>'01'!F23+'02'!F23+'03'!F23+'04'!F23+'05'!F23+'06'!F23+'07'!F23+'08'!F23+'09'!F23+'10'!F23+'11'!F23+'12'!F23+'13'!F23+'14'!F23+'15'!F23+'16'!F23+'17'!F23+'18'!F23+'19'!F23+'20'!F23+'21'!F23+'22'!F23+'23'!F23+'24'!F23+'25'!F23+'26'!F23+'27'!F23+'28'!F23+'29'!F23+'30'!F23</f>
        <v>0</v>
      </c>
      <c r="G23" s="27">
        <f>'01'!G23+'02'!G23+'03'!G23+'04'!G23+'05'!G23+'06'!G23+'07'!G23+'08'!G23+'09'!G23+'10'!G23+'11'!G23+'12'!G23+'13'!G23+'14'!G23+'15'!G23+'16'!G23+'17'!G23+'18'!G23+'19'!G23+'20'!G23+'21'!G23+'22'!G23+'23'!G23+'24'!G23+'25'!G23+'26'!G23+'27'!G23+'28'!G23+'29'!G23+'30'!G23</f>
        <v>0</v>
      </c>
      <c r="H23" s="27">
        <f>'01'!H23+'02'!H23+'03'!H23+'04'!H23+'05'!H23+'06'!H23+'07'!H23+'08'!H23+'09'!H23+'10'!H23+'11'!H23+'12'!H23+'13'!H23+'14'!H23+'15'!H23+'16'!H23+'17'!H23+'18'!H23+'19'!H23+'20'!H23+'21'!H23+'22'!H23+'23'!H23+'24'!H23+'25'!H23+'26'!H23+'27'!H23+'28'!H23+'29'!H23+'30'!H23</f>
        <v>99832</v>
      </c>
      <c r="I23" s="28">
        <f t="shared" si="0"/>
        <v>27303112</v>
      </c>
      <c r="L23" s="14"/>
      <c r="N23" s="14"/>
      <c r="P23" s="14"/>
    </row>
    <row r="24" spans="1:16" x14ac:dyDescent="0.25">
      <c r="A24" s="15">
        <v>1023</v>
      </c>
      <c r="B24" s="16" t="s">
        <v>29</v>
      </c>
      <c r="C24" s="25">
        <f>'01'!C24+'02'!C24+'03'!C24+'04'!C24+'05'!C24+'06'!C24+'07'!C24+'08'!C24+'09'!C24+'10'!C24+'11'!C24+'12'!C24+'13'!C24+'14'!C24+'15'!C24+'16'!C24+'17'!C24+'18'!C24+'19'!C24+'20'!C24+'21'!C24+'22'!C24+'23'!C24+'24'!C24+'25'!C24+'26'!C24+'27'!C24+'28'!C24+'29'!C24+'30'!C24</f>
        <v>489570235</v>
      </c>
      <c r="D24" s="25">
        <f>'01'!D24+'02'!D24+'03'!D24+'04'!D24+'05'!D24+'06'!D24+'07'!D24+'08'!D24+'09'!D24+'10'!D24+'11'!D24+'12'!D24+'13'!D24+'14'!D24+'15'!D24+'16'!D24+'17'!D24+'18'!D24+'19'!D24+'20'!D24+'21'!D24+'22'!D24+'23'!D24+'24'!D24+'25'!D24+'26'!D24+'27'!D24+'28'!D24+'29'!D24+'30'!D24</f>
        <v>73419913</v>
      </c>
      <c r="E24" s="25">
        <f>'01'!E24+'02'!E24+'03'!E24+'04'!E24+'05'!E24+'06'!E24+'07'!E24+'08'!E24+'09'!E24+'10'!E24+'11'!E24+'12'!E24+'13'!E24+'14'!E24+'15'!E24+'16'!E24+'17'!E24+'18'!E24+'19'!E24+'20'!E24+'21'!E24+'22'!E24+'23'!E24+'24'!E24+'25'!E24+'26'!E24+'27'!E24+'28'!E24+'29'!E24+'30'!E24</f>
        <v>16377791</v>
      </c>
      <c r="F24" s="25">
        <f>'01'!F24+'02'!F24+'03'!F24+'04'!F24+'05'!F24+'06'!F24+'07'!F24+'08'!F24+'09'!F24+'10'!F24+'11'!F24+'12'!F24+'13'!F24+'14'!F24+'15'!F24+'16'!F24+'17'!F24+'18'!F24+'19'!F24+'20'!F24+'21'!F24+'22'!F24+'23'!F24+'24'!F24+'25'!F24+'26'!F24+'27'!F24+'28'!F24+'29'!F24+'30'!F24</f>
        <v>12190806</v>
      </c>
      <c r="G24" s="25">
        <f>'01'!G24+'02'!G24+'03'!G24+'04'!G24+'05'!G24+'06'!G24+'07'!G24+'08'!G24+'09'!G24+'10'!G24+'11'!G24+'12'!G24+'13'!G24+'14'!G24+'15'!G24+'16'!G24+'17'!G24+'18'!G24+'19'!G24+'20'!G24+'21'!G24+'22'!G24+'23'!G24+'24'!G24+'25'!G24+'26'!G24+'27'!G24+'28'!G24+'29'!G24+'30'!G24</f>
        <v>23389</v>
      </c>
      <c r="H24" s="25">
        <f>'01'!H24+'02'!H24+'03'!H24+'04'!H24+'05'!H24+'06'!H24+'07'!H24+'08'!H24+'09'!H24+'10'!H24+'11'!H24+'12'!H24+'13'!H24+'14'!H24+'15'!H24+'16'!H24+'17'!H24+'18'!H24+'19'!H24+'20'!H24+'21'!H24+'22'!H24+'23'!H24+'24'!H24+'25'!H24+'26'!H24+'27'!H24+'28'!H24+'29'!H24+'30'!H24</f>
        <v>10421868</v>
      </c>
      <c r="I24" s="26">
        <f t="shared" si="0"/>
        <v>602004002</v>
      </c>
      <c r="L24" s="14"/>
      <c r="N24" s="14"/>
      <c r="P24" s="14"/>
    </row>
    <row r="25" spans="1:16" x14ac:dyDescent="0.25">
      <c r="A25" s="15">
        <v>1024</v>
      </c>
      <c r="B25" s="16" t="s">
        <v>30</v>
      </c>
      <c r="C25" s="27">
        <f>'01'!C25+'02'!C25+'03'!C25+'04'!C25+'05'!C25+'06'!C25+'07'!C25+'08'!C25+'09'!C25+'10'!C25+'11'!C25+'12'!C25+'13'!C25+'14'!C25+'15'!C25+'16'!C25+'17'!C25+'18'!C25+'19'!C25+'20'!C25+'21'!C25+'22'!C25+'23'!C25+'24'!C25+'25'!C25+'26'!C25+'27'!C25+'28'!C25+'29'!C25+'30'!C25</f>
        <v>11348204913</v>
      </c>
      <c r="D25" s="27">
        <f>'01'!D25+'02'!D25+'03'!D25+'04'!D25+'05'!D25+'06'!D25+'07'!D25+'08'!D25+'09'!D25+'10'!D25+'11'!D25+'12'!D25+'13'!D25+'14'!D25+'15'!D25+'16'!D25+'17'!D25+'18'!D25+'19'!D25+'20'!D25+'21'!D25+'22'!D25+'23'!D25+'24'!D25+'25'!D25+'26'!D25+'27'!D25+'28'!D25+'29'!D25+'30'!D25</f>
        <v>904863724</v>
      </c>
      <c r="E25" s="27">
        <f>'01'!E25+'02'!E25+'03'!E25+'04'!E25+'05'!E25+'06'!E25+'07'!E25+'08'!E25+'09'!E25+'10'!E25+'11'!E25+'12'!E25+'13'!E25+'14'!E25+'15'!E25+'16'!E25+'17'!E25+'18'!E25+'19'!E25+'20'!E25+'21'!E25+'22'!E25+'23'!E25+'24'!E25+'25'!E25+'26'!E25+'27'!E25+'28'!E25+'29'!E25+'30'!E25</f>
        <v>232504995</v>
      </c>
      <c r="F25" s="27">
        <f>'01'!F25+'02'!F25+'03'!F25+'04'!F25+'05'!F25+'06'!F25+'07'!F25+'08'!F25+'09'!F25+'10'!F25+'11'!F25+'12'!F25+'13'!F25+'14'!F25+'15'!F25+'16'!F25+'17'!F25+'18'!F25+'19'!F25+'20'!F25+'21'!F25+'22'!F25+'23'!F25+'24'!F25+'25'!F25+'26'!F25+'27'!F25+'28'!F25+'29'!F25+'30'!F25</f>
        <v>1915355807</v>
      </c>
      <c r="G25" s="27">
        <f>'01'!G25+'02'!G25+'03'!G25+'04'!G25+'05'!G25+'06'!G25+'07'!G25+'08'!G25+'09'!G25+'10'!G25+'11'!G25+'12'!G25+'13'!G25+'14'!G25+'15'!G25+'16'!G25+'17'!G25+'18'!G25+'19'!G25+'20'!G25+'21'!G25+'22'!G25+'23'!G25+'24'!G25+'25'!G25+'26'!G25+'27'!G25+'28'!G25+'29'!G25+'30'!G25</f>
        <v>213915</v>
      </c>
      <c r="H25" s="27">
        <f>'01'!H25+'02'!H25+'03'!H25+'04'!H25+'05'!H25+'06'!H25+'07'!H25+'08'!H25+'09'!H25+'10'!H25+'11'!H25+'12'!H25+'13'!H25+'14'!H25+'15'!H25+'16'!H25+'17'!H25+'18'!H25+'19'!H25+'20'!H25+'21'!H25+'22'!H25+'23'!H25+'24'!H25+'25'!H25+'26'!H25+'27'!H25+'28'!H25+'29'!H25+'30'!H25</f>
        <v>91272734</v>
      </c>
      <c r="I25" s="28">
        <f t="shared" si="0"/>
        <v>14492416088</v>
      </c>
      <c r="L25" s="14"/>
      <c r="N25" s="14"/>
      <c r="P25" s="14"/>
    </row>
    <row r="26" spans="1:16" x14ac:dyDescent="0.25">
      <c r="A26" s="15">
        <v>1025</v>
      </c>
      <c r="B26" s="16" t="s">
        <v>31</v>
      </c>
      <c r="C26" s="25">
        <f>'01'!C26+'02'!C26+'03'!C26+'04'!C26+'05'!C26+'06'!C26+'07'!C26+'08'!C26+'09'!C26+'10'!C26+'11'!C26+'12'!C26+'13'!C26+'14'!C26+'15'!C26+'16'!C26+'17'!C26+'18'!C26+'19'!C26+'20'!C26+'21'!C26+'22'!C26+'23'!C26+'24'!C26+'25'!C26+'26'!C26+'27'!C26+'28'!C26+'29'!C26+'30'!C26</f>
        <v>103056434</v>
      </c>
      <c r="D26" s="25">
        <f>'01'!D26+'02'!D26+'03'!D26+'04'!D26+'05'!D26+'06'!D26+'07'!D26+'08'!D26+'09'!D26+'10'!D26+'11'!D26+'12'!D26+'13'!D26+'14'!D26+'15'!D26+'16'!D26+'17'!D26+'18'!D26+'19'!D26+'20'!D26+'21'!D26+'22'!D26+'23'!D26+'24'!D26+'25'!D26+'26'!D26+'27'!D26+'28'!D26+'29'!D26+'30'!D26</f>
        <v>834663</v>
      </c>
      <c r="E26" s="25">
        <f>'01'!E26+'02'!E26+'03'!E26+'04'!E26+'05'!E26+'06'!E26+'07'!E26+'08'!E26+'09'!E26+'10'!E26+'11'!E26+'12'!E26+'13'!E26+'14'!E26+'15'!E26+'16'!E26+'17'!E26+'18'!E26+'19'!E26+'20'!E26+'21'!E26+'22'!E26+'23'!E26+'24'!E26+'25'!E26+'26'!E26+'27'!E26+'28'!E26+'29'!E26+'30'!E26</f>
        <v>462446</v>
      </c>
      <c r="F26" s="25">
        <f>'01'!F26+'02'!F26+'03'!F26+'04'!F26+'05'!F26+'06'!F26+'07'!F26+'08'!F26+'09'!F26+'10'!F26+'11'!F26+'12'!F26+'13'!F26+'14'!F26+'15'!F26+'16'!F26+'17'!F26+'18'!F26+'19'!F26+'20'!F26+'21'!F26+'22'!F26+'23'!F26+'24'!F26+'25'!F26+'26'!F26+'27'!F26+'28'!F26+'29'!F26+'30'!F26</f>
        <v>11246</v>
      </c>
      <c r="G26" s="25">
        <f>'01'!G26+'02'!G26+'03'!G26+'04'!G26+'05'!G26+'06'!G26+'07'!G26+'08'!G26+'09'!G26+'10'!G26+'11'!G26+'12'!G26+'13'!G26+'14'!G26+'15'!G26+'16'!G26+'17'!G26+'18'!G26+'19'!G26+'20'!G26+'21'!G26+'22'!G26+'23'!G26+'24'!G26+'25'!G26+'26'!G26+'27'!G26+'28'!G26+'29'!G26+'30'!G26</f>
        <v>0</v>
      </c>
      <c r="H26" s="25">
        <f>'01'!H26+'02'!H26+'03'!H26+'04'!H26+'05'!H26+'06'!H26+'07'!H26+'08'!H26+'09'!H26+'10'!H26+'11'!H26+'12'!H26+'13'!H26+'14'!H26+'15'!H26+'16'!H26+'17'!H26+'18'!H26+'19'!H26+'20'!H26+'21'!H26+'22'!H26+'23'!H26+'24'!H26+'25'!H26+'26'!H26+'27'!H26+'28'!H26+'29'!H26+'30'!H26</f>
        <v>2094789</v>
      </c>
      <c r="I26" s="26">
        <f t="shared" si="0"/>
        <v>106459578</v>
      </c>
      <c r="L26" s="14"/>
      <c r="N26" s="14"/>
      <c r="P26" s="14"/>
    </row>
    <row r="27" spans="1:16" x14ac:dyDescent="0.25">
      <c r="A27" s="15">
        <v>1026</v>
      </c>
      <c r="B27" s="16" t="s">
        <v>32</v>
      </c>
      <c r="C27" s="27">
        <f>'01'!C27+'02'!C27+'03'!C27+'04'!C27+'05'!C27+'06'!C27+'07'!C27+'08'!C27+'09'!C27+'10'!C27+'11'!C27+'12'!C27+'13'!C27+'14'!C27+'15'!C27+'16'!C27+'17'!C27+'18'!C27+'19'!C27+'20'!C27+'21'!C27+'22'!C27+'23'!C27+'24'!C27+'25'!C27+'26'!C27+'27'!C27+'28'!C27+'29'!C27+'30'!C27</f>
        <v>10439329</v>
      </c>
      <c r="D27" s="27">
        <f>'01'!D27+'02'!D27+'03'!D27+'04'!D27+'05'!D27+'06'!D27+'07'!D27+'08'!D27+'09'!D27+'10'!D27+'11'!D27+'12'!D27+'13'!D27+'14'!D27+'15'!D27+'16'!D27+'17'!D27+'18'!D27+'19'!D27+'20'!D27+'21'!D27+'22'!D27+'23'!D27+'24'!D27+'25'!D27+'26'!D27+'27'!D27+'28'!D27+'29'!D27+'30'!D27</f>
        <v>116270</v>
      </c>
      <c r="E27" s="27">
        <f>'01'!E27+'02'!E27+'03'!E27+'04'!E27+'05'!E27+'06'!E27+'07'!E27+'08'!E27+'09'!E27+'10'!E27+'11'!E27+'12'!E27+'13'!E27+'14'!E27+'15'!E27+'16'!E27+'17'!E27+'18'!E27+'19'!E27+'20'!E27+'21'!E27+'22'!E27+'23'!E27+'24'!E27+'25'!E27+'26'!E27+'27'!E27+'28'!E27+'29'!E27+'30'!E27</f>
        <v>45650</v>
      </c>
      <c r="F27" s="27">
        <f>'01'!F27+'02'!F27+'03'!F27+'04'!F27+'05'!F27+'06'!F27+'07'!F27+'08'!F27+'09'!F27+'10'!F27+'11'!F27+'12'!F27+'13'!F27+'14'!F27+'15'!F27+'16'!F27+'17'!F27+'18'!F27+'19'!F27+'20'!F27+'21'!F27+'22'!F27+'23'!F27+'24'!F27+'25'!F27+'26'!F27+'27'!F27+'28'!F27+'29'!F27+'30'!F27</f>
        <v>0</v>
      </c>
      <c r="G27" s="27">
        <f>'01'!G27+'02'!G27+'03'!G27+'04'!G27+'05'!G27+'06'!G27+'07'!G27+'08'!G27+'09'!G27+'10'!G27+'11'!G27+'12'!G27+'13'!G27+'14'!G27+'15'!G27+'16'!G27+'17'!G27+'18'!G27+'19'!G27+'20'!G27+'21'!G27+'22'!G27+'23'!G27+'24'!G27+'25'!G27+'26'!G27+'27'!G27+'28'!G27+'29'!G27+'30'!G27</f>
        <v>0</v>
      </c>
      <c r="H27" s="27">
        <f>'01'!H27+'02'!H27+'03'!H27+'04'!H27+'05'!H27+'06'!H27+'07'!H27+'08'!H27+'09'!H27+'10'!H27+'11'!H27+'12'!H27+'13'!H27+'14'!H27+'15'!H27+'16'!H27+'17'!H27+'18'!H27+'19'!H27+'20'!H27+'21'!H27+'22'!H27+'23'!H27+'24'!H27+'25'!H27+'26'!H27+'27'!H27+'28'!H27+'29'!H27+'30'!H27</f>
        <v>885838</v>
      </c>
      <c r="I27" s="28">
        <f t="shared" si="0"/>
        <v>11487087</v>
      </c>
      <c r="L27" s="14"/>
      <c r="N27" s="14"/>
      <c r="P27" s="14"/>
    </row>
    <row r="28" spans="1:16" x14ac:dyDescent="0.25">
      <c r="A28" s="15">
        <v>1027</v>
      </c>
      <c r="B28" s="16" t="s">
        <v>33</v>
      </c>
      <c r="C28" s="25">
        <f>'01'!C28+'02'!C28+'03'!C28+'04'!C28+'05'!C28+'06'!C28+'07'!C28+'08'!C28+'09'!C28+'10'!C28+'11'!C28+'12'!C28+'13'!C28+'14'!C28+'15'!C28+'16'!C28+'17'!C28+'18'!C28+'19'!C28+'20'!C28+'21'!C28+'22'!C28+'23'!C28+'24'!C28+'25'!C28+'26'!C28+'27'!C28+'28'!C28+'29'!C28+'30'!C28</f>
        <v>928729332</v>
      </c>
      <c r="D28" s="25">
        <f>'01'!D28+'02'!D28+'03'!D28+'04'!D28+'05'!D28+'06'!D28+'07'!D28+'08'!D28+'09'!D28+'10'!D28+'11'!D28+'12'!D28+'13'!D28+'14'!D28+'15'!D28+'16'!D28+'17'!D28+'18'!D28+'19'!D28+'20'!D28+'21'!D28+'22'!D28+'23'!D28+'24'!D28+'25'!D28+'26'!D28+'27'!D28+'28'!D28+'29'!D28+'30'!D28</f>
        <v>16296197</v>
      </c>
      <c r="E28" s="25">
        <f>'01'!E28+'02'!E28+'03'!E28+'04'!E28+'05'!E28+'06'!E28+'07'!E28+'08'!E28+'09'!E28+'10'!E28+'11'!E28+'12'!E28+'13'!E28+'14'!E28+'15'!E28+'16'!E28+'17'!E28+'18'!E28+'19'!E28+'20'!E28+'21'!E28+'22'!E28+'23'!E28+'24'!E28+'25'!E28+'26'!E28+'27'!E28+'28'!E28+'29'!E28+'30'!E28</f>
        <v>9037142</v>
      </c>
      <c r="F28" s="25">
        <f>'01'!F28+'02'!F28+'03'!F28+'04'!F28+'05'!F28+'06'!F28+'07'!F28+'08'!F28+'09'!F28+'10'!F28+'11'!F28+'12'!F28+'13'!F28+'14'!F28+'15'!F28+'16'!F28+'17'!F28+'18'!F28+'19'!F28+'20'!F28+'21'!F28+'22'!F28+'23'!F28+'24'!F28+'25'!F28+'26'!F28+'27'!F28+'28'!F28+'29'!F28+'30'!F28</f>
        <v>180715627</v>
      </c>
      <c r="G28" s="25">
        <f>'01'!G28+'02'!G28+'03'!G28+'04'!G28+'05'!G28+'06'!G28+'07'!G28+'08'!G28+'09'!G28+'10'!G28+'11'!G28+'12'!G28+'13'!G28+'14'!G28+'15'!G28+'16'!G28+'17'!G28+'18'!G28+'19'!G28+'20'!G28+'21'!G28+'22'!G28+'23'!G28+'24'!G28+'25'!G28+'26'!G28+'27'!G28+'28'!G28+'29'!G28+'30'!G28</f>
        <v>200339</v>
      </c>
      <c r="H28" s="25">
        <f>'01'!H28+'02'!H28+'03'!H28+'04'!H28+'05'!H28+'06'!H28+'07'!H28+'08'!H28+'09'!H28+'10'!H28+'11'!H28+'12'!H28+'13'!H28+'14'!H28+'15'!H28+'16'!H28+'17'!H28+'18'!H28+'19'!H28+'20'!H28+'21'!H28+'22'!H28+'23'!H28+'24'!H28+'25'!H28+'26'!H28+'27'!H28+'28'!H28+'29'!H28+'30'!H28</f>
        <v>12656558</v>
      </c>
      <c r="I28" s="26">
        <f t="shared" si="0"/>
        <v>1147635195</v>
      </c>
      <c r="L28" s="14"/>
      <c r="N28" s="14"/>
      <c r="P28" s="14"/>
    </row>
    <row r="29" spans="1:16" x14ac:dyDescent="0.25">
      <c r="A29" s="15">
        <v>1028</v>
      </c>
      <c r="B29" s="16" t="s">
        <v>34</v>
      </c>
      <c r="C29" s="27">
        <f>'01'!C29+'02'!C29+'03'!C29+'04'!C29+'05'!C29+'06'!C29+'07'!C29+'08'!C29+'09'!C29+'10'!C29+'11'!C29+'12'!C29+'13'!C29+'14'!C29+'15'!C29+'16'!C29+'17'!C29+'18'!C29+'19'!C29+'20'!C29+'21'!C29+'22'!C29+'23'!C29+'24'!C29+'25'!C29+'26'!C29+'27'!C29+'28'!C29+'29'!C29+'30'!C29</f>
        <v>791873211</v>
      </c>
      <c r="D29" s="27">
        <f>'01'!D29+'02'!D29+'03'!D29+'04'!D29+'05'!D29+'06'!D29+'07'!D29+'08'!D29+'09'!D29+'10'!D29+'11'!D29+'12'!D29+'13'!D29+'14'!D29+'15'!D29+'16'!D29+'17'!D29+'18'!D29+'19'!D29+'20'!D29+'21'!D29+'22'!D29+'23'!D29+'24'!D29+'25'!D29+'26'!D29+'27'!D29+'28'!D29+'29'!D29+'30'!D29</f>
        <v>30975209</v>
      </c>
      <c r="E29" s="27">
        <f>'01'!E29+'02'!E29+'03'!E29+'04'!E29+'05'!E29+'06'!E29+'07'!E29+'08'!E29+'09'!E29+'10'!E29+'11'!E29+'12'!E29+'13'!E29+'14'!E29+'15'!E29+'16'!E29+'17'!E29+'18'!E29+'19'!E29+'20'!E29+'21'!E29+'22'!E29+'23'!E29+'24'!E29+'25'!E29+'26'!E29+'27'!E29+'28'!E29+'29'!E29+'30'!E29</f>
        <v>29425386</v>
      </c>
      <c r="F29" s="27">
        <f>'01'!F29+'02'!F29+'03'!F29+'04'!F29+'05'!F29+'06'!F29+'07'!F29+'08'!F29+'09'!F29+'10'!F29+'11'!F29+'12'!F29+'13'!F29+'14'!F29+'15'!F29+'16'!F29+'17'!F29+'18'!F29+'19'!F29+'20'!F29+'21'!F29+'22'!F29+'23'!F29+'24'!F29+'25'!F29+'26'!F29+'27'!F29+'28'!F29+'29'!F29+'30'!F29</f>
        <v>734368473</v>
      </c>
      <c r="G29" s="27">
        <f>'01'!G29+'02'!G29+'03'!G29+'04'!G29+'05'!G29+'06'!G29+'07'!G29+'08'!G29+'09'!G29+'10'!G29+'11'!G29+'12'!G29+'13'!G29+'14'!G29+'15'!G29+'16'!G29+'17'!G29+'18'!G29+'19'!G29+'20'!G29+'21'!G29+'22'!G29+'23'!G29+'24'!G29+'25'!G29+'26'!G29+'27'!G29+'28'!G29+'29'!G29+'30'!G29</f>
        <v>0</v>
      </c>
      <c r="H29" s="27">
        <f>'01'!H29+'02'!H29+'03'!H29+'04'!H29+'05'!H29+'06'!H29+'07'!H29+'08'!H29+'09'!H29+'10'!H29+'11'!H29+'12'!H29+'13'!H29+'14'!H29+'15'!H29+'16'!H29+'17'!H29+'18'!H29+'19'!H29+'20'!H29+'21'!H29+'22'!H29+'23'!H29+'24'!H29+'25'!H29+'26'!H29+'27'!H29+'28'!H29+'29'!H29+'30'!H29</f>
        <v>2482057</v>
      </c>
      <c r="I29" s="28">
        <f t="shared" si="0"/>
        <v>1589124336</v>
      </c>
      <c r="L29" s="14"/>
      <c r="N29" s="14"/>
      <c r="P29" s="14"/>
    </row>
    <row r="30" spans="1:16" x14ac:dyDescent="0.25">
      <c r="A30" s="15">
        <v>1030</v>
      </c>
      <c r="B30" s="16" t="s">
        <v>35</v>
      </c>
      <c r="C30" s="25">
        <f>'01'!C30+'02'!C30+'03'!C30+'04'!C30+'05'!C30+'06'!C30+'07'!C30+'08'!C30+'09'!C30+'10'!C30+'11'!C30+'12'!C30+'13'!C30+'14'!C30+'15'!C30+'16'!C30+'17'!C30+'18'!C30+'19'!C30+'20'!C30+'21'!C30+'22'!C30+'23'!C30+'24'!C30+'25'!C30+'26'!C30+'27'!C30+'28'!C30+'29'!C30+'30'!C30</f>
        <v>1947083672</v>
      </c>
      <c r="D30" s="25">
        <f>'01'!D30+'02'!D30+'03'!D30+'04'!D30+'05'!D30+'06'!D30+'07'!D30+'08'!D30+'09'!D30+'10'!D30+'11'!D30+'12'!D30+'13'!D30+'14'!D30+'15'!D30+'16'!D30+'17'!D30+'18'!D30+'19'!D30+'20'!D30+'21'!D30+'22'!D30+'23'!D30+'24'!D30+'25'!D30+'26'!D30+'27'!D30+'28'!D30+'29'!D30+'30'!D30</f>
        <v>92920983</v>
      </c>
      <c r="E30" s="25">
        <f>'01'!E30+'02'!E30+'03'!E30+'04'!E30+'05'!E30+'06'!E30+'07'!E30+'08'!E30+'09'!E30+'10'!E30+'11'!E30+'12'!E30+'13'!E30+'14'!E30+'15'!E30+'16'!E30+'17'!E30+'18'!E30+'19'!E30+'20'!E30+'21'!E30+'22'!E30+'23'!E30+'24'!E30+'25'!E30+'26'!E30+'27'!E30+'28'!E30+'29'!E30+'30'!E30</f>
        <v>41425658</v>
      </c>
      <c r="F30" s="25">
        <f>'01'!F30+'02'!F30+'03'!F30+'04'!F30+'05'!F30+'06'!F30+'07'!F30+'08'!F30+'09'!F30+'10'!F30+'11'!F30+'12'!F30+'13'!F30+'14'!F30+'15'!F30+'16'!F30+'17'!F30+'18'!F30+'19'!F30+'20'!F30+'21'!F30+'22'!F30+'23'!F30+'24'!F30+'25'!F30+'26'!F30+'27'!F30+'28'!F30+'29'!F30+'30'!F30</f>
        <v>954837790</v>
      </c>
      <c r="G30" s="25">
        <f>'01'!G30+'02'!G30+'03'!G30+'04'!G30+'05'!G30+'06'!G30+'07'!G30+'08'!G30+'09'!G30+'10'!G30+'11'!G30+'12'!G30+'13'!G30+'14'!G30+'15'!G30+'16'!G30+'17'!G30+'18'!G30+'19'!G30+'20'!G30+'21'!G30+'22'!G30+'23'!G30+'24'!G30+'25'!G30+'26'!G30+'27'!G30+'28'!G30+'29'!G30+'30'!G30</f>
        <v>201934</v>
      </c>
      <c r="H30" s="25">
        <f>'01'!H30+'02'!H30+'03'!H30+'04'!H30+'05'!H30+'06'!H30+'07'!H30+'08'!H30+'09'!H30+'10'!H30+'11'!H30+'12'!H30+'13'!H30+'14'!H30+'15'!H30+'16'!H30+'17'!H30+'18'!H30+'19'!H30+'20'!H30+'21'!H30+'22'!H30+'23'!H30+'24'!H30+'25'!H30+'26'!H30+'27'!H30+'28'!H30+'29'!H30+'30'!H30</f>
        <v>24923521</v>
      </c>
      <c r="I30" s="26">
        <f t="shared" si="0"/>
        <v>3061393558</v>
      </c>
      <c r="L30" s="14"/>
      <c r="N30" s="14"/>
      <c r="P30" s="14"/>
    </row>
    <row r="31" spans="1:16" x14ac:dyDescent="0.25">
      <c r="A31" s="15">
        <v>1031</v>
      </c>
      <c r="B31" s="16" t="s">
        <v>36</v>
      </c>
      <c r="C31" s="27">
        <f>'01'!C31+'02'!C31+'03'!C31+'04'!C31+'05'!C31+'06'!C31+'07'!C31+'08'!C31+'09'!C31+'10'!C31+'11'!C31+'12'!C31+'13'!C31+'14'!C31+'15'!C31+'16'!C31+'17'!C31+'18'!C31+'19'!C31+'20'!C31+'21'!C31+'22'!C31+'23'!C31+'24'!C31+'25'!C31+'26'!C31+'27'!C31+'28'!C31+'29'!C31+'30'!C31</f>
        <v>75858648</v>
      </c>
      <c r="D31" s="27">
        <f>'01'!D31+'02'!D31+'03'!D31+'04'!D31+'05'!D31+'06'!D31+'07'!D31+'08'!D31+'09'!D31+'10'!D31+'11'!D31+'12'!D31+'13'!D31+'14'!D31+'15'!D31+'16'!D31+'17'!D31+'18'!D31+'19'!D31+'20'!D31+'21'!D31+'22'!D31+'23'!D31+'24'!D31+'25'!D31+'26'!D31+'27'!D31+'28'!D31+'29'!D31+'30'!D31</f>
        <v>762815</v>
      </c>
      <c r="E31" s="27">
        <f>'01'!E31+'02'!E31+'03'!E31+'04'!E31+'05'!E31+'06'!E31+'07'!E31+'08'!E31+'09'!E31+'10'!E31+'11'!E31+'12'!E31+'13'!E31+'14'!E31+'15'!E31+'16'!E31+'17'!E31+'18'!E31+'19'!E31+'20'!E31+'21'!E31+'22'!E31+'23'!E31+'24'!E31+'25'!E31+'26'!E31+'27'!E31+'28'!E31+'29'!E31+'30'!E31</f>
        <v>3766435</v>
      </c>
      <c r="F31" s="27">
        <f>'01'!F31+'02'!F31+'03'!F31+'04'!F31+'05'!F31+'06'!F31+'07'!F31+'08'!F31+'09'!F31+'10'!F31+'11'!F31+'12'!F31+'13'!F31+'14'!F31+'15'!F31+'16'!F31+'17'!F31+'18'!F31+'19'!F31+'20'!F31+'21'!F31+'22'!F31+'23'!F31+'24'!F31+'25'!F31+'26'!F31+'27'!F31+'28'!F31+'29'!F31+'30'!F31</f>
        <v>0</v>
      </c>
      <c r="G31" s="27">
        <f>'01'!G31+'02'!G31+'03'!G31+'04'!G31+'05'!G31+'06'!G31+'07'!G31+'08'!G31+'09'!G31+'10'!G31+'11'!G31+'12'!G31+'13'!G31+'14'!G31+'15'!G31+'16'!G31+'17'!G31+'18'!G31+'19'!G31+'20'!G31+'21'!G31+'22'!G31+'23'!G31+'24'!G31+'25'!G31+'26'!G31+'27'!G31+'28'!G31+'29'!G31+'30'!G31</f>
        <v>0</v>
      </c>
      <c r="H31" s="27">
        <f>'01'!H31+'02'!H31+'03'!H31+'04'!H31+'05'!H31+'06'!H31+'07'!H31+'08'!H31+'09'!H31+'10'!H31+'11'!H31+'12'!H31+'13'!H31+'14'!H31+'15'!H31+'16'!H31+'17'!H31+'18'!H31+'19'!H31+'20'!H31+'21'!H31+'22'!H31+'23'!H31+'24'!H31+'25'!H31+'26'!H31+'27'!H31+'28'!H31+'29'!H31+'30'!H31</f>
        <v>83801</v>
      </c>
      <c r="I31" s="28">
        <f t="shared" si="0"/>
        <v>80471699</v>
      </c>
      <c r="L31" s="14"/>
      <c r="N31" s="14"/>
      <c r="P31" s="14"/>
    </row>
    <row r="32" spans="1:16" x14ac:dyDescent="0.25">
      <c r="A32" s="15">
        <v>1033</v>
      </c>
      <c r="B32" s="16" t="s">
        <v>37</v>
      </c>
      <c r="C32" s="25">
        <f>'01'!C32+'02'!C32+'03'!C32+'04'!C32+'05'!C32+'06'!C32+'07'!C32+'08'!C32+'09'!C32+'10'!C32+'11'!C32+'12'!C32+'13'!C32+'14'!C32+'15'!C32+'16'!C32+'17'!C32+'18'!C32+'19'!C32+'20'!C32+'21'!C32+'22'!C32+'23'!C32+'24'!C32+'25'!C32+'26'!C32+'27'!C32+'28'!C32+'29'!C32+'30'!C32</f>
        <v>58350411</v>
      </c>
      <c r="D32" s="25">
        <f>'01'!D32+'02'!D32+'03'!D32+'04'!D32+'05'!D32+'06'!D32+'07'!D32+'08'!D32+'09'!D32+'10'!D32+'11'!D32+'12'!D32+'13'!D32+'14'!D32+'15'!D32+'16'!D32+'17'!D32+'18'!D32+'19'!D32+'20'!D32+'21'!D32+'22'!D32+'23'!D32+'24'!D32+'25'!D32+'26'!D32+'27'!D32+'28'!D32+'29'!D32+'30'!D32</f>
        <v>2649416</v>
      </c>
      <c r="E32" s="25">
        <f>'01'!E32+'02'!E32+'03'!E32+'04'!E32+'05'!E32+'06'!E32+'07'!E32+'08'!E32+'09'!E32+'10'!E32+'11'!E32+'12'!E32+'13'!E32+'14'!E32+'15'!E32+'16'!E32+'17'!E32+'18'!E32+'19'!E32+'20'!E32+'21'!E32+'22'!E32+'23'!E32+'24'!E32+'25'!E32+'26'!E32+'27'!E32+'28'!E32+'29'!E32+'30'!E32</f>
        <v>2726247</v>
      </c>
      <c r="F32" s="25">
        <f>'01'!F32+'02'!F32+'03'!F32+'04'!F32+'05'!F32+'06'!F32+'07'!F32+'08'!F32+'09'!F32+'10'!F32+'11'!F32+'12'!F32+'13'!F32+'14'!F32+'15'!F32+'16'!F32+'17'!F32+'18'!F32+'19'!F32+'20'!F32+'21'!F32+'22'!F32+'23'!F32+'24'!F32+'25'!F32+'26'!F32+'27'!F32+'28'!F32+'29'!F32+'30'!F32</f>
        <v>375323</v>
      </c>
      <c r="G32" s="25">
        <f>'01'!G32+'02'!G32+'03'!G32+'04'!G32+'05'!G32+'06'!G32+'07'!G32+'08'!G32+'09'!G32+'10'!G32+'11'!G32+'12'!G32+'13'!G32+'14'!G32+'15'!G32+'16'!G32+'17'!G32+'18'!G32+'19'!G32+'20'!G32+'21'!G32+'22'!G32+'23'!G32+'24'!G32+'25'!G32+'26'!G32+'27'!G32+'28'!G32+'29'!G32+'30'!G32</f>
        <v>0</v>
      </c>
      <c r="H32" s="25">
        <f>'01'!H32+'02'!H32+'03'!H32+'04'!H32+'05'!H32+'06'!H32+'07'!H32+'08'!H32+'09'!H32+'10'!H32+'11'!H32+'12'!H32+'13'!H32+'14'!H32+'15'!H32+'16'!H32+'17'!H32+'18'!H32+'19'!H32+'20'!H32+'21'!H32+'22'!H32+'23'!H32+'24'!H32+'25'!H32+'26'!H32+'27'!H32+'28'!H32+'29'!H32+'30'!H32</f>
        <v>793486</v>
      </c>
      <c r="I32" s="26">
        <f t="shared" si="0"/>
        <v>64894883</v>
      </c>
      <c r="L32" s="14"/>
      <c r="N32" s="14"/>
      <c r="P32" s="14"/>
    </row>
    <row r="33" spans="1:16" x14ac:dyDescent="0.25">
      <c r="A33" s="15">
        <v>1034</v>
      </c>
      <c r="B33" s="16" t="s">
        <v>38</v>
      </c>
      <c r="C33" s="27">
        <f>'01'!C33+'02'!C33+'03'!C33+'04'!C33+'05'!C33+'06'!C33+'07'!C33+'08'!C33+'09'!C33+'10'!C33+'11'!C33+'12'!C33+'13'!C33+'14'!C33+'15'!C33+'16'!C33+'17'!C33+'18'!C33+'19'!C33+'20'!C33+'21'!C33+'22'!C33+'23'!C33+'24'!C33+'25'!C33+'26'!C33+'27'!C33+'28'!C33+'29'!C33+'30'!C33</f>
        <v>77649262</v>
      </c>
      <c r="D33" s="27">
        <f>'01'!D33+'02'!D33+'03'!D33+'04'!D33+'05'!D33+'06'!D33+'07'!D33+'08'!D33+'09'!D33+'10'!D33+'11'!D33+'12'!D33+'13'!D33+'14'!D33+'15'!D33+'16'!D33+'17'!D33+'18'!D33+'19'!D33+'20'!D33+'21'!D33+'22'!D33+'23'!D33+'24'!D33+'25'!D33+'26'!D33+'27'!D33+'28'!D33+'29'!D33+'30'!D33</f>
        <v>1210846</v>
      </c>
      <c r="E33" s="27">
        <f>'01'!E33+'02'!E33+'03'!E33+'04'!E33+'05'!E33+'06'!E33+'07'!E33+'08'!E33+'09'!E33+'10'!E33+'11'!E33+'12'!E33+'13'!E33+'14'!E33+'15'!E33+'16'!E33+'17'!E33+'18'!E33+'19'!E33+'20'!E33+'21'!E33+'22'!E33+'23'!E33+'24'!E33+'25'!E33+'26'!E33+'27'!E33+'28'!E33+'29'!E33+'30'!E33</f>
        <v>395212</v>
      </c>
      <c r="F33" s="27">
        <f>'01'!F33+'02'!F33+'03'!F33+'04'!F33+'05'!F33+'06'!F33+'07'!F33+'08'!F33+'09'!F33+'10'!F33+'11'!F33+'12'!F33+'13'!F33+'14'!F33+'15'!F33+'16'!F33+'17'!F33+'18'!F33+'19'!F33+'20'!F33+'21'!F33+'22'!F33+'23'!F33+'24'!F33+'25'!F33+'26'!F33+'27'!F33+'28'!F33+'29'!F33+'30'!F33</f>
        <v>0</v>
      </c>
      <c r="G33" s="27">
        <f>'01'!G33+'02'!G33+'03'!G33+'04'!G33+'05'!G33+'06'!G33+'07'!G33+'08'!G33+'09'!G33+'10'!G33+'11'!G33+'12'!G33+'13'!G33+'14'!G33+'15'!G33+'16'!G33+'17'!G33+'18'!G33+'19'!G33+'20'!G33+'21'!G33+'22'!G33+'23'!G33+'24'!G33+'25'!G33+'26'!G33+'27'!G33+'28'!G33+'29'!G33+'30'!G33</f>
        <v>21869</v>
      </c>
      <c r="H33" s="27">
        <f>'01'!H33+'02'!H33+'03'!H33+'04'!H33+'05'!H33+'06'!H33+'07'!H33+'08'!H33+'09'!H33+'10'!H33+'11'!H33+'12'!H33+'13'!H33+'14'!H33+'15'!H33+'16'!H33+'17'!H33+'18'!H33+'19'!H33+'20'!H33+'21'!H33+'22'!H33+'23'!H33+'24'!H33+'25'!H33+'26'!H33+'27'!H33+'28'!H33+'29'!H33+'30'!H33</f>
        <v>517667</v>
      </c>
      <c r="I33" s="28">
        <f t="shared" si="0"/>
        <v>79794856</v>
      </c>
      <c r="L33" s="14"/>
      <c r="N33" s="14"/>
      <c r="P33" s="14"/>
    </row>
    <row r="34" spans="1:16" x14ac:dyDescent="0.25">
      <c r="A34" s="15">
        <v>1037</v>
      </c>
      <c r="B34" s="16" t="s">
        <v>39</v>
      </c>
      <c r="C34" s="25">
        <f>'01'!C34+'02'!C34+'03'!C34+'04'!C34+'05'!C34+'06'!C34+'07'!C34+'08'!C34+'09'!C34+'10'!C34+'11'!C34+'12'!C34+'13'!C34+'14'!C34+'15'!C34+'16'!C34+'17'!C34+'18'!C34+'19'!C34+'20'!C34+'21'!C34+'22'!C34+'23'!C34+'24'!C34+'25'!C34+'26'!C34+'27'!C34+'28'!C34+'29'!C34+'30'!C34</f>
        <v>137453260</v>
      </c>
      <c r="D34" s="25">
        <f>'01'!D34+'02'!D34+'03'!D34+'04'!D34+'05'!D34+'06'!D34+'07'!D34+'08'!D34+'09'!D34+'10'!D34+'11'!D34+'12'!D34+'13'!D34+'14'!D34+'15'!D34+'16'!D34+'17'!D34+'18'!D34+'19'!D34+'20'!D34+'21'!D34+'22'!D34+'23'!D34+'24'!D34+'25'!D34+'26'!D34+'27'!D34+'28'!D34+'29'!D34+'30'!D34</f>
        <v>38735625</v>
      </c>
      <c r="E34" s="25">
        <f>'01'!E34+'02'!E34+'03'!E34+'04'!E34+'05'!E34+'06'!E34+'07'!E34+'08'!E34+'09'!E34+'10'!E34+'11'!E34+'12'!E34+'13'!E34+'14'!E34+'15'!E34+'16'!E34+'17'!E34+'18'!E34+'19'!E34+'20'!E34+'21'!E34+'22'!E34+'23'!E34+'24'!E34+'25'!E34+'26'!E34+'27'!E34+'28'!E34+'29'!E34+'30'!E34</f>
        <v>4858854</v>
      </c>
      <c r="F34" s="25">
        <f>'01'!F34+'02'!F34+'03'!F34+'04'!F34+'05'!F34+'06'!F34+'07'!F34+'08'!F34+'09'!F34+'10'!F34+'11'!F34+'12'!F34+'13'!F34+'14'!F34+'15'!F34+'16'!F34+'17'!F34+'18'!F34+'19'!F34+'20'!F34+'21'!F34+'22'!F34+'23'!F34+'24'!F34+'25'!F34+'26'!F34+'27'!F34+'28'!F34+'29'!F34+'30'!F34</f>
        <v>7591079</v>
      </c>
      <c r="G34" s="25">
        <f>'01'!G34+'02'!G34+'03'!G34+'04'!G34+'05'!G34+'06'!G34+'07'!G34+'08'!G34+'09'!G34+'10'!G34+'11'!G34+'12'!G34+'13'!G34+'14'!G34+'15'!G34+'16'!G34+'17'!G34+'18'!G34+'19'!G34+'20'!G34+'21'!G34+'22'!G34+'23'!G34+'24'!G34+'25'!G34+'26'!G34+'27'!G34+'28'!G34+'29'!G34+'30'!G34</f>
        <v>0</v>
      </c>
      <c r="H34" s="25">
        <f>'01'!H34+'02'!H34+'03'!H34+'04'!H34+'05'!H34+'06'!H34+'07'!H34+'08'!H34+'09'!H34+'10'!H34+'11'!H34+'12'!H34+'13'!H34+'14'!H34+'15'!H34+'16'!H34+'17'!H34+'18'!H34+'19'!H34+'20'!H34+'21'!H34+'22'!H34+'23'!H34+'24'!H34+'25'!H34+'26'!H34+'27'!H34+'28'!H34+'29'!H34+'30'!H34</f>
        <v>4540270</v>
      </c>
      <c r="I34" s="26">
        <f t="shared" si="0"/>
        <v>193179088</v>
      </c>
      <c r="L34" s="14"/>
      <c r="N34" s="14"/>
      <c r="P34" s="14"/>
    </row>
    <row r="35" spans="1:16" x14ac:dyDescent="0.25">
      <c r="A35" s="15">
        <v>1038</v>
      </c>
      <c r="B35" s="16" t="s">
        <v>40</v>
      </c>
      <c r="C35" s="27">
        <f>'01'!C35+'02'!C35+'03'!C35+'04'!C35+'05'!C35+'06'!C35+'07'!C35+'08'!C35+'09'!C35+'10'!C35+'11'!C35+'12'!C35+'13'!C35+'14'!C35+'15'!C35+'16'!C35+'17'!C35+'18'!C35+'19'!C35+'20'!C35+'21'!C35+'22'!C35+'23'!C35+'24'!C35+'25'!C35+'26'!C35+'27'!C35+'28'!C35+'29'!C35+'30'!C35</f>
        <v>537893214</v>
      </c>
      <c r="D35" s="27">
        <f>'01'!D35+'02'!D35+'03'!D35+'04'!D35+'05'!D35+'06'!D35+'07'!D35+'08'!D35+'09'!D35+'10'!D35+'11'!D35+'12'!D35+'13'!D35+'14'!D35+'15'!D35+'16'!D35+'17'!D35+'18'!D35+'19'!D35+'20'!D35+'21'!D35+'22'!D35+'23'!D35+'24'!D35+'25'!D35+'26'!D35+'27'!D35+'28'!D35+'29'!D35+'30'!D35</f>
        <v>11285277</v>
      </c>
      <c r="E35" s="27">
        <f>'01'!E35+'02'!E35+'03'!E35+'04'!E35+'05'!E35+'06'!E35+'07'!E35+'08'!E35+'09'!E35+'10'!E35+'11'!E35+'12'!E35+'13'!E35+'14'!E35+'15'!E35+'16'!E35+'17'!E35+'18'!E35+'19'!E35+'20'!E35+'21'!E35+'22'!E35+'23'!E35+'24'!E35+'25'!E35+'26'!E35+'27'!E35+'28'!E35+'29'!E35+'30'!E35</f>
        <v>16336150</v>
      </c>
      <c r="F35" s="27">
        <f>'01'!F35+'02'!F35+'03'!F35+'04'!F35+'05'!F35+'06'!F35+'07'!F35+'08'!F35+'09'!F35+'10'!F35+'11'!F35+'12'!F35+'13'!F35+'14'!F35+'15'!F35+'16'!F35+'17'!F35+'18'!F35+'19'!F35+'20'!F35+'21'!F35+'22'!F35+'23'!F35+'24'!F35+'25'!F35+'26'!F35+'27'!F35+'28'!F35+'29'!F35+'30'!F35</f>
        <v>513376984</v>
      </c>
      <c r="G35" s="27">
        <f>'01'!G35+'02'!G35+'03'!G35+'04'!G35+'05'!G35+'06'!G35+'07'!G35+'08'!G35+'09'!G35+'10'!G35+'11'!G35+'12'!G35+'13'!G35+'14'!G35+'15'!G35+'16'!G35+'17'!G35+'18'!G35+'19'!G35+'20'!G35+'21'!G35+'22'!G35+'23'!G35+'24'!G35+'25'!G35+'26'!G35+'27'!G35+'28'!G35+'29'!G35+'30'!G35</f>
        <v>0</v>
      </c>
      <c r="H35" s="27">
        <f>'01'!H35+'02'!H35+'03'!H35+'04'!H35+'05'!H35+'06'!H35+'07'!H35+'08'!H35+'09'!H35+'10'!H35+'11'!H35+'12'!H35+'13'!H35+'14'!H35+'15'!H35+'16'!H35+'17'!H35+'18'!H35+'19'!H35+'20'!H35+'21'!H35+'22'!H35+'23'!H35+'24'!H35+'25'!H35+'26'!H35+'27'!H35+'28'!H35+'29'!H35+'30'!H35</f>
        <v>1442111</v>
      </c>
      <c r="I35" s="28">
        <f t="shared" si="0"/>
        <v>1080333736</v>
      </c>
      <c r="L35" s="14"/>
      <c r="N35" s="14"/>
      <c r="P35" s="14"/>
    </row>
    <row r="36" spans="1:16" x14ac:dyDescent="0.25">
      <c r="A36" s="15">
        <v>1039</v>
      </c>
      <c r="B36" s="16" t="s">
        <v>41</v>
      </c>
      <c r="C36" s="25">
        <f>'01'!C36+'02'!C36+'03'!C36+'04'!C36+'05'!C36+'06'!C36+'07'!C36+'08'!C36+'09'!C36+'10'!C36+'11'!C36+'12'!C36+'13'!C36+'14'!C36+'15'!C36+'16'!C36+'17'!C36+'18'!C36+'19'!C36+'20'!C36+'21'!C36+'22'!C36+'23'!C36+'24'!C36+'25'!C36+'26'!C36+'27'!C36+'28'!C36+'29'!C36+'30'!C36</f>
        <v>20885759</v>
      </c>
      <c r="D36" s="25">
        <f>'01'!D36+'02'!D36+'03'!D36+'04'!D36+'05'!D36+'06'!D36+'07'!D36+'08'!D36+'09'!D36+'10'!D36+'11'!D36+'12'!D36+'13'!D36+'14'!D36+'15'!D36+'16'!D36+'17'!D36+'18'!D36+'19'!D36+'20'!D36+'21'!D36+'22'!D36+'23'!D36+'24'!D36+'25'!D36+'26'!D36+'27'!D36+'28'!D36+'29'!D36+'30'!D36</f>
        <v>2003736</v>
      </c>
      <c r="E36" s="25">
        <f>'01'!E36+'02'!E36+'03'!E36+'04'!E36+'05'!E36+'06'!E36+'07'!E36+'08'!E36+'09'!E36+'10'!E36+'11'!E36+'12'!E36+'13'!E36+'14'!E36+'15'!E36+'16'!E36+'17'!E36+'18'!E36+'19'!E36+'20'!E36+'21'!E36+'22'!E36+'23'!E36+'24'!E36+'25'!E36+'26'!E36+'27'!E36+'28'!E36+'29'!E36+'30'!E36</f>
        <v>594531</v>
      </c>
      <c r="F36" s="25">
        <f>'01'!F36+'02'!F36+'03'!F36+'04'!F36+'05'!F36+'06'!F36+'07'!F36+'08'!F36+'09'!F36+'10'!F36+'11'!F36+'12'!F36+'13'!F36+'14'!F36+'15'!F36+'16'!F36+'17'!F36+'18'!F36+'19'!F36+'20'!F36+'21'!F36+'22'!F36+'23'!F36+'24'!F36+'25'!F36+'26'!F36+'27'!F36+'28'!F36+'29'!F36+'30'!F36</f>
        <v>0</v>
      </c>
      <c r="G36" s="25">
        <f>'01'!G36+'02'!G36+'03'!G36+'04'!G36+'05'!G36+'06'!G36+'07'!G36+'08'!G36+'09'!G36+'10'!G36+'11'!G36+'12'!G36+'13'!G36+'14'!G36+'15'!G36+'16'!G36+'17'!G36+'18'!G36+'19'!G36+'20'!G36+'21'!G36+'22'!G36+'23'!G36+'24'!G36+'25'!G36+'26'!G36+'27'!G36+'28'!G36+'29'!G36+'30'!G36</f>
        <v>0</v>
      </c>
      <c r="H36" s="25">
        <f>'01'!H36+'02'!H36+'03'!H36+'04'!H36+'05'!H36+'06'!H36+'07'!H36+'08'!H36+'09'!H36+'10'!H36+'11'!H36+'12'!H36+'13'!H36+'14'!H36+'15'!H36+'16'!H36+'17'!H36+'18'!H36+'19'!H36+'20'!H36+'21'!H36+'22'!H36+'23'!H36+'24'!H36+'25'!H36+'26'!H36+'27'!H36+'28'!H36+'29'!H36+'30'!H36</f>
        <v>1096028</v>
      </c>
      <c r="I36" s="26">
        <f t="shared" si="0"/>
        <v>24580054</v>
      </c>
      <c r="L36" s="14"/>
      <c r="N36" s="14"/>
      <c r="P36" s="14"/>
    </row>
    <row r="37" spans="1:16" x14ac:dyDescent="0.25">
      <c r="A37" s="15">
        <v>1040</v>
      </c>
      <c r="B37" s="16" t="s">
        <v>42</v>
      </c>
      <c r="C37" s="27">
        <f>'01'!C37+'02'!C37+'03'!C37+'04'!C37+'05'!C37+'06'!C37+'07'!C37+'08'!C37+'09'!C37+'10'!C37+'11'!C37+'12'!C37+'13'!C37+'14'!C37+'15'!C37+'16'!C37+'17'!C37+'18'!C37+'19'!C37+'20'!C37+'21'!C37+'22'!C37+'23'!C37+'24'!C37+'25'!C37+'26'!C37+'27'!C37+'28'!C37+'29'!C37+'30'!C37</f>
        <v>1327489216</v>
      </c>
      <c r="D37" s="27">
        <f>'01'!D37+'02'!D37+'03'!D37+'04'!D37+'05'!D37+'06'!D37+'07'!D37+'08'!D37+'09'!D37+'10'!D37+'11'!D37+'12'!D37+'13'!D37+'14'!D37+'15'!D37+'16'!D37+'17'!D37+'18'!D37+'19'!D37+'20'!D37+'21'!D37+'22'!D37+'23'!D37+'24'!D37+'25'!D37+'26'!D37+'27'!D37+'28'!D37+'29'!D37+'30'!D37</f>
        <v>145556231</v>
      </c>
      <c r="E37" s="27">
        <f>'01'!E37+'02'!E37+'03'!E37+'04'!E37+'05'!E37+'06'!E37+'07'!E37+'08'!E37+'09'!E37+'10'!E37+'11'!E37+'12'!E37+'13'!E37+'14'!E37+'15'!E37+'16'!E37+'17'!E37+'18'!E37+'19'!E37+'20'!E37+'21'!E37+'22'!E37+'23'!E37+'24'!E37+'25'!E37+'26'!E37+'27'!E37+'28'!E37+'29'!E37+'30'!E37</f>
        <v>43659297</v>
      </c>
      <c r="F37" s="27">
        <f>'01'!F37+'02'!F37+'03'!F37+'04'!F37+'05'!F37+'06'!F37+'07'!F37+'08'!F37+'09'!F37+'10'!F37+'11'!F37+'12'!F37+'13'!F37+'14'!F37+'15'!F37+'16'!F37+'17'!F37+'18'!F37+'19'!F37+'20'!F37+'21'!F37+'22'!F37+'23'!F37+'24'!F37+'25'!F37+'26'!F37+'27'!F37+'28'!F37+'29'!F37+'30'!F37</f>
        <v>17325969</v>
      </c>
      <c r="G37" s="27">
        <f>'01'!G37+'02'!G37+'03'!G37+'04'!G37+'05'!G37+'06'!G37+'07'!G37+'08'!G37+'09'!G37+'10'!G37+'11'!G37+'12'!G37+'13'!G37+'14'!G37+'15'!G37+'16'!G37+'17'!G37+'18'!G37+'19'!G37+'20'!G37+'21'!G37+'22'!G37+'23'!G37+'24'!G37+'25'!G37+'26'!G37+'27'!G37+'28'!G37+'29'!G37+'30'!G37</f>
        <v>248271</v>
      </c>
      <c r="H37" s="27">
        <f>'01'!H37+'02'!H37+'03'!H37+'04'!H37+'05'!H37+'06'!H37+'07'!H37+'08'!H37+'09'!H37+'10'!H37+'11'!H37+'12'!H37+'13'!H37+'14'!H37+'15'!H37+'16'!H37+'17'!H37+'18'!H37+'19'!H37+'20'!H37+'21'!H37+'22'!H37+'23'!H37+'24'!H37+'25'!H37+'26'!H37+'27'!H37+'28'!H37+'29'!H37+'30'!H37</f>
        <v>40079991</v>
      </c>
      <c r="I37" s="28">
        <f t="shared" si="0"/>
        <v>1574358975</v>
      </c>
      <c r="L37" s="14"/>
      <c r="N37" s="14"/>
      <c r="P37" s="14"/>
    </row>
    <row r="38" spans="1:16" x14ac:dyDescent="0.25">
      <c r="A38" s="15">
        <v>1042</v>
      </c>
      <c r="B38" s="16" t="s">
        <v>43</v>
      </c>
      <c r="C38" s="25">
        <f>'01'!C38+'02'!C38+'03'!C38+'04'!C38+'05'!C38+'06'!C38+'07'!C38+'08'!C38+'09'!C38+'10'!C38+'11'!C38+'12'!C38+'13'!C38+'14'!C38+'15'!C38+'16'!C38+'17'!C38+'18'!C38+'19'!C38+'20'!C38+'21'!C38+'22'!C38+'23'!C38+'24'!C38+'25'!C38+'26'!C38+'27'!C38+'28'!C38+'29'!C38+'30'!C38</f>
        <v>1550901155</v>
      </c>
      <c r="D38" s="25">
        <f>'01'!D38+'02'!D38+'03'!D38+'04'!D38+'05'!D38+'06'!D38+'07'!D38+'08'!D38+'09'!D38+'10'!D38+'11'!D38+'12'!D38+'13'!D38+'14'!D38+'15'!D38+'16'!D38+'17'!D38+'18'!D38+'19'!D38+'20'!D38+'21'!D38+'22'!D38+'23'!D38+'24'!D38+'25'!D38+'26'!D38+'27'!D38+'28'!D38+'29'!D38+'30'!D38</f>
        <v>81139</v>
      </c>
      <c r="E38" s="25">
        <f>'01'!E38+'02'!E38+'03'!E38+'04'!E38+'05'!E38+'06'!E38+'07'!E38+'08'!E38+'09'!E38+'10'!E38+'11'!E38+'12'!E38+'13'!E38+'14'!E38+'15'!E38+'16'!E38+'17'!E38+'18'!E38+'19'!E38+'20'!E38+'21'!E38+'22'!E38+'23'!E38+'24'!E38+'25'!E38+'26'!E38+'27'!E38+'28'!E38+'29'!E38+'30'!E38</f>
        <v>24449539</v>
      </c>
      <c r="F38" s="25">
        <f>'01'!F38+'02'!F38+'03'!F38+'04'!F38+'05'!F38+'06'!F38+'07'!F38+'08'!F38+'09'!F38+'10'!F38+'11'!F38+'12'!F38+'13'!F38+'14'!F38+'15'!F38+'16'!F38+'17'!F38+'18'!F38+'19'!F38+'20'!F38+'21'!F38+'22'!F38+'23'!F38+'24'!F38+'25'!F38+'26'!F38+'27'!F38+'28'!F38+'29'!F38+'30'!F38</f>
        <v>1810919962</v>
      </c>
      <c r="G38" s="25">
        <f>'01'!G38+'02'!G38+'03'!G38+'04'!G38+'05'!G38+'06'!G38+'07'!G38+'08'!G38+'09'!G38+'10'!G38+'11'!G38+'12'!G38+'13'!G38+'14'!G38+'15'!G38+'16'!G38+'17'!G38+'18'!G38+'19'!G38+'20'!G38+'21'!G38+'22'!G38+'23'!G38+'24'!G38+'25'!G38+'26'!G38+'27'!G38+'28'!G38+'29'!G38+'30'!G38</f>
        <v>0</v>
      </c>
      <c r="H38" s="25">
        <f>'01'!H38+'02'!H38+'03'!H38+'04'!H38+'05'!H38+'06'!H38+'07'!H38+'08'!H38+'09'!H38+'10'!H38+'11'!H38+'12'!H38+'13'!H38+'14'!H38+'15'!H38+'16'!H38+'17'!H38+'18'!H38+'19'!H38+'20'!H38+'21'!H38+'22'!H38+'23'!H38+'24'!H38+'25'!H38+'26'!H38+'27'!H38+'28'!H38+'29'!H38+'30'!H38</f>
        <v>3105458</v>
      </c>
      <c r="I38" s="26">
        <f t="shared" si="0"/>
        <v>3389457253</v>
      </c>
      <c r="L38" s="14"/>
      <c r="N38" s="14"/>
      <c r="P38" s="14"/>
    </row>
    <row r="39" spans="1:16" x14ac:dyDescent="0.25">
      <c r="A39" s="15">
        <v>1043</v>
      </c>
      <c r="B39" s="16" t="s">
        <v>44</v>
      </c>
      <c r="C39" s="27">
        <f>'01'!C39+'02'!C39+'03'!C39+'04'!C39+'05'!C39+'06'!C39+'07'!C39+'08'!C39+'09'!C39+'10'!C39+'11'!C39+'12'!C39+'13'!C39+'14'!C39+'15'!C39+'16'!C39+'17'!C39+'18'!C39+'19'!C39+'20'!C39+'21'!C39+'22'!C39+'23'!C39+'24'!C39+'25'!C39+'26'!C39+'27'!C39+'28'!C39+'29'!C39+'30'!C39</f>
        <v>6649684836</v>
      </c>
      <c r="D39" s="27">
        <f>'01'!D39+'02'!D39+'03'!D39+'04'!D39+'05'!D39+'06'!D39+'07'!D39+'08'!D39+'09'!D39+'10'!D39+'11'!D39+'12'!D39+'13'!D39+'14'!D39+'15'!D39+'16'!D39+'17'!D39+'18'!D39+'19'!D39+'20'!D39+'21'!D39+'22'!D39+'23'!D39+'24'!D39+'25'!D39+'26'!D39+'27'!D39+'28'!D39+'29'!D39+'30'!D39</f>
        <v>1210672855</v>
      </c>
      <c r="E39" s="27">
        <f>'01'!E39+'02'!E39+'03'!E39+'04'!E39+'05'!E39+'06'!E39+'07'!E39+'08'!E39+'09'!E39+'10'!E39+'11'!E39+'12'!E39+'13'!E39+'14'!E39+'15'!E39+'16'!E39+'17'!E39+'18'!E39+'19'!E39+'20'!E39+'21'!E39+'22'!E39+'23'!E39+'24'!E39+'25'!E39+'26'!E39+'27'!E39+'28'!E39+'29'!E39+'30'!E39</f>
        <v>178921011</v>
      </c>
      <c r="F39" s="27">
        <f>'01'!F39+'02'!F39+'03'!F39+'04'!F39+'05'!F39+'06'!F39+'07'!F39+'08'!F39+'09'!F39+'10'!F39+'11'!F39+'12'!F39+'13'!F39+'14'!F39+'15'!F39+'16'!F39+'17'!F39+'18'!F39+'19'!F39+'20'!F39+'21'!F39+'22'!F39+'23'!F39+'24'!F39+'25'!F39+'26'!F39+'27'!F39+'28'!F39+'29'!F39+'30'!F39</f>
        <v>2334112022</v>
      </c>
      <c r="G39" s="27">
        <f>'01'!G39+'02'!G39+'03'!G39+'04'!G39+'05'!G39+'06'!G39+'07'!G39+'08'!G39+'09'!G39+'10'!G39+'11'!G39+'12'!G39+'13'!G39+'14'!G39+'15'!G39+'16'!G39+'17'!G39+'18'!G39+'19'!G39+'20'!G39+'21'!G39+'22'!G39+'23'!G39+'24'!G39+'25'!G39+'26'!G39+'27'!G39+'28'!G39+'29'!G39+'30'!G39</f>
        <v>956062</v>
      </c>
      <c r="H39" s="27">
        <f>'01'!H39+'02'!H39+'03'!H39+'04'!H39+'05'!H39+'06'!H39+'07'!H39+'08'!H39+'09'!H39+'10'!H39+'11'!H39+'12'!H39+'13'!H39+'14'!H39+'15'!H39+'16'!H39+'17'!H39+'18'!H39+'19'!H39+'20'!H39+'21'!H39+'22'!H39+'23'!H39+'24'!H39+'25'!H39+'26'!H39+'27'!H39+'28'!H39+'29'!H39+'30'!H39</f>
        <v>39516325</v>
      </c>
      <c r="I39" s="28">
        <f t="shared" si="0"/>
        <v>10413863111</v>
      </c>
      <c r="L39" s="14"/>
      <c r="N39" s="14"/>
      <c r="P39" s="14"/>
    </row>
    <row r="40" spans="1:16" x14ac:dyDescent="0.25">
      <c r="A40" s="15">
        <v>1044</v>
      </c>
      <c r="B40" s="16" t="s">
        <v>45</v>
      </c>
      <c r="C40" s="25">
        <f>'01'!C40+'02'!C40+'03'!C40+'04'!C40+'05'!C40+'06'!C40+'07'!C40+'08'!C40+'09'!C40+'10'!C40+'11'!C40+'12'!C40+'13'!C40+'14'!C40+'15'!C40+'16'!C40+'17'!C40+'18'!C40+'19'!C40+'20'!C40+'21'!C40+'22'!C40+'23'!C40+'24'!C40+'25'!C40+'26'!C40+'27'!C40+'28'!C40+'29'!C40+'30'!C40</f>
        <v>116278112</v>
      </c>
      <c r="D40" s="25">
        <f>'01'!D40+'02'!D40+'03'!D40+'04'!D40+'05'!D40+'06'!D40+'07'!D40+'08'!D40+'09'!D40+'10'!D40+'11'!D40+'12'!D40+'13'!D40+'14'!D40+'15'!D40+'16'!D40+'17'!D40+'18'!D40+'19'!D40+'20'!D40+'21'!D40+'22'!D40+'23'!D40+'24'!D40+'25'!D40+'26'!D40+'27'!D40+'28'!D40+'29'!D40+'30'!D40</f>
        <v>9041187</v>
      </c>
      <c r="E40" s="25">
        <f>'01'!E40+'02'!E40+'03'!E40+'04'!E40+'05'!E40+'06'!E40+'07'!E40+'08'!E40+'09'!E40+'10'!E40+'11'!E40+'12'!E40+'13'!E40+'14'!E40+'15'!E40+'16'!E40+'17'!E40+'18'!E40+'19'!E40+'20'!E40+'21'!E40+'22'!E40+'23'!E40+'24'!E40+'25'!E40+'26'!E40+'27'!E40+'28'!E40+'29'!E40+'30'!E40</f>
        <v>2499339</v>
      </c>
      <c r="F40" s="25">
        <f>'01'!F40+'02'!F40+'03'!F40+'04'!F40+'05'!F40+'06'!F40+'07'!F40+'08'!F40+'09'!F40+'10'!F40+'11'!F40+'12'!F40+'13'!F40+'14'!F40+'15'!F40+'16'!F40+'17'!F40+'18'!F40+'19'!F40+'20'!F40+'21'!F40+'22'!F40+'23'!F40+'24'!F40+'25'!F40+'26'!F40+'27'!F40+'28'!F40+'29'!F40+'30'!F40</f>
        <v>88795</v>
      </c>
      <c r="G40" s="25">
        <f>'01'!G40+'02'!G40+'03'!G40+'04'!G40+'05'!G40+'06'!G40+'07'!G40+'08'!G40+'09'!G40+'10'!G40+'11'!G40+'12'!G40+'13'!G40+'14'!G40+'15'!G40+'16'!G40+'17'!G40+'18'!G40+'19'!G40+'20'!G40+'21'!G40+'22'!G40+'23'!G40+'24'!G40+'25'!G40+'26'!G40+'27'!G40+'28'!G40+'29'!G40+'30'!G40</f>
        <v>2500</v>
      </c>
      <c r="H40" s="25">
        <f>'01'!H40+'02'!H40+'03'!H40+'04'!H40+'05'!H40+'06'!H40+'07'!H40+'08'!H40+'09'!H40+'10'!H40+'11'!H40+'12'!H40+'13'!H40+'14'!H40+'15'!H40+'16'!H40+'17'!H40+'18'!H40+'19'!H40+'20'!H40+'21'!H40+'22'!H40+'23'!H40+'24'!H40+'25'!H40+'26'!H40+'27'!H40+'28'!H40+'29'!H40+'30'!H40</f>
        <v>4359858</v>
      </c>
      <c r="I40" s="26">
        <f t="shared" si="0"/>
        <v>132269791</v>
      </c>
      <c r="L40" s="14"/>
      <c r="N40" s="14"/>
      <c r="P40" s="14"/>
    </row>
    <row r="41" spans="1:16" x14ac:dyDescent="0.25">
      <c r="A41" s="15">
        <v>1046</v>
      </c>
      <c r="B41" s="16" t="s">
        <v>46</v>
      </c>
      <c r="C41" s="27">
        <f>'01'!C41+'02'!C41+'03'!C41+'04'!C41+'05'!C41+'06'!C41+'07'!C41+'08'!C41+'09'!C41+'10'!C41+'11'!C41+'12'!C41+'13'!C41+'14'!C41+'15'!C41+'16'!C41+'17'!C41+'18'!C41+'19'!C41+'20'!C41+'21'!C41+'22'!C41+'23'!C41+'24'!C41+'25'!C41+'26'!C41+'27'!C41+'28'!C41+'29'!C41+'30'!C41</f>
        <v>29623555</v>
      </c>
      <c r="D41" s="27">
        <f>'01'!D41+'02'!D41+'03'!D41+'04'!D41+'05'!D41+'06'!D41+'07'!D41+'08'!D41+'09'!D41+'10'!D41+'11'!D41+'12'!D41+'13'!D41+'14'!D41+'15'!D41+'16'!D41+'17'!D41+'18'!D41+'19'!D41+'20'!D41+'21'!D41+'22'!D41+'23'!D41+'24'!D41+'25'!D41+'26'!D41+'27'!D41+'28'!D41+'29'!D41+'30'!D41</f>
        <v>392908</v>
      </c>
      <c r="E41" s="27">
        <f>'01'!E41+'02'!E41+'03'!E41+'04'!E41+'05'!E41+'06'!E41+'07'!E41+'08'!E41+'09'!E41+'10'!E41+'11'!E41+'12'!E41+'13'!E41+'14'!E41+'15'!E41+'16'!E41+'17'!E41+'18'!E41+'19'!E41+'20'!E41+'21'!E41+'22'!E41+'23'!E41+'24'!E41+'25'!E41+'26'!E41+'27'!E41+'28'!E41+'29'!E41+'30'!E41</f>
        <v>493016</v>
      </c>
      <c r="F41" s="27">
        <f>'01'!F41+'02'!F41+'03'!F41+'04'!F41+'05'!F41+'06'!F41+'07'!F41+'08'!F41+'09'!F41+'10'!F41+'11'!F41+'12'!F41+'13'!F41+'14'!F41+'15'!F41+'16'!F41+'17'!F41+'18'!F41+'19'!F41+'20'!F41+'21'!F41+'22'!F41+'23'!F41+'24'!F41+'25'!F41+'26'!F41+'27'!F41+'28'!F41+'29'!F41+'30'!F41</f>
        <v>0</v>
      </c>
      <c r="G41" s="27">
        <f>'01'!G41+'02'!G41+'03'!G41+'04'!G41+'05'!G41+'06'!G41+'07'!G41+'08'!G41+'09'!G41+'10'!G41+'11'!G41+'12'!G41+'13'!G41+'14'!G41+'15'!G41+'16'!G41+'17'!G41+'18'!G41+'19'!G41+'20'!G41+'21'!G41+'22'!G41+'23'!G41+'24'!G41+'25'!G41+'26'!G41+'27'!G41+'28'!G41+'29'!G41+'30'!G41</f>
        <v>200000</v>
      </c>
      <c r="H41" s="27">
        <f>'01'!H41+'02'!H41+'03'!H41+'04'!H41+'05'!H41+'06'!H41+'07'!H41+'08'!H41+'09'!H41+'10'!H41+'11'!H41+'12'!H41+'13'!H41+'14'!H41+'15'!H41+'16'!H41+'17'!H41+'18'!H41+'19'!H41+'20'!H41+'21'!H41+'22'!H41+'23'!H41+'24'!H41+'25'!H41+'26'!H41+'27'!H41+'28'!H41+'29'!H41+'30'!H41</f>
        <v>15461741</v>
      </c>
      <c r="I41" s="28">
        <f t="shared" si="0"/>
        <v>46171220</v>
      </c>
      <c r="L41" s="14"/>
      <c r="N41" s="14"/>
      <c r="P41" s="14"/>
    </row>
    <row r="42" spans="1:16" x14ac:dyDescent="0.25">
      <c r="A42" s="15">
        <v>1047</v>
      </c>
      <c r="B42" s="16" t="s">
        <v>47</v>
      </c>
      <c r="C42" s="25">
        <f>'01'!C42+'02'!C42+'03'!C42+'04'!C42+'05'!C42+'06'!C42+'07'!C42+'08'!C42+'09'!C42+'10'!C42+'11'!C42+'12'!C42+'13'!C42+'14'!C42+'15'!C42+'16'!C42+'17'!C42+'18'!C42+'19'!C42+'20'!C42+'21'!C42+'22'!C42+'23'!C42+'24'!C42+'25'!C42+'26'!C42+'27'!C42+'28'!C42+'29'!C42+'30'!C42</f>
        <v>2423867819</v>
      </c>
      <c r="D42" s="25">
        <f>'01'!D42+'02'!D42+'03'!D42+'04'!D42+'05'!D42+'06'!D42+'07'!D42+'08'!D42+'09'!D42+'10'!D42+'11'!D42+'12'!D42+'13'!D42+'14'!D42+'15'!D42+'16'!D42+'17'!D42+'18'!D42+'19'!D42+'20'!D42+'21'!D42+'22'!D42+'23'!D42+'24'!D42+'25'!D42+'26'!D42+'27'!D42+'28'!D42+'29'!D42+'30'!D42</f>
        <v>494078595</v>
      </c>
      <c r="E42" s="25">
        <f>'01'!E42+'02'!E42+'03'!E42+'04'!E42+'05'!E42+'06'!E42+'07'!E42+'08'!E42+'09'!E42+'10'!E42+'11'!E42+'12'!E42+'13'!E42+'14'!E42+'15'!E42+'16'!E42+'17'!E42+'18'!E42+'19'!E42+'20'!E42+'21'!E42+'22'!E42+'23'!E42+'24'!E42+'25'!E42+'26'!E42+'27'!E42+'28'!E42+'29'!E42+'30'!E42</f>
        <v>105992343</v>
      </c>
      <c r="F42" s="25">
        <f>'01'!F42+'02'!F42+'03'!F42+'04'!F42+'05'!F42+'06'!F42+'07'!F42+'08'!F42+'09'!F42+'10'!F42+'11'!F42+'12'!F42+'13'!F42+'14'!F42+'15'!F42+'16'!F42+'17'!F42+'18'!F42+'19'!F42+'20'!F42+'21'!F42+'22'!F42+'23'!F42+'24'!F42+'25'!F42+'26'!F42+'27'!F42+'28'!F42+'29'!F42+'30'!F42</f>
        <v>2673192</v>
      </c>
      <c r="G42" s="25">
        <f>'01'!G42+'02'!G42+'03'!G42+'04'!G42+'05'!G42+'06'!G42+'07'!G42+'08'!G42+'09'!G42+'10'!G42+'11'!G42+'12'!G42+'13'!G42+'14'!G42+'15'!G42+'16'!G42+'17'!G42+'18'!G42+'19'!G42+'20'!G42+'21'!G42+'22'!G42+'23'!G42+'24'!G42+'25'!G42+'26'!G42+'27'!G42+'28'!G42+'29'!G42+'30'!G42</f>
        <v>100000</v>
      </c>
      <c r="H42" s="25">
        <f>'01'!H42+'02'!H42+'03'!H42+'04'!H42+'05'!H42+'06'!H42+'07'!H42+'08'!H42+'09'!H42+'10'!H42+'11'!H42+'12'!H42+'13'!H42+'14'!H42+'15'!H42+'16'!H42+'17'!H42+'18'!H42+'19'!H42+'20'!H42+'21'!H42+'22'!H42+'23'!H42+'24'!H42+'25'!H42+'26'!H42+'27'!H42+'28'!H42+'29'!H42+'30'!H42</f>
        <v>33787812</v>
      </c>
      <c r="I42" s="26">
        <f t="shared" si="0"/>
        <v>3060499761</v>
      </c>
      <c r="L42" s="14"/>
      <c r="N42" s="14"/>
      <c r="P42" s="14"/>
    </row>
    <row r="43" spans="1:16" x14ac:dyDescent="0.25">
      <c r="A43" s="15">
        <v>1048</v>
      </c>
      <c r="B43" s="16" t="s">
        <v>48</v>
      </c>
      <c r="C43" s="27">
        <f>'01'!C43+'02'!C43+'03'!C43+'04'!C43+'05'!C43+'06'!C43+'07'!C43+'08'!C43+'09'!C43+'10'!C43+'11'!C43+'12'!C43+'13'!C43+'14'!C43+'15'!C43+'16'!C43+'17'!C43+'18'!C43+'19'!C43+'20'!C43+'21'!C43+'22'!C43+'23'!C43+'24'!C43+'25'!C43+'26'!C43+'27'!C43+'28'!C43+'29'!C43+'30'!C43</f>
        <v>1220217908</v>
      </c>
      <c r="D43" s="27">
        <f>'01'!D43+'02'!D43+'03'!D43+'04'!D43+'05'!D43+'06'!D43+'07'!D43+'08'!D43+'09'!D43+'10'!D43+'11'!D43+'12'!D43+'13'!D43+'14'!D43+'15'!D43+'16'!D43+'17'!D43+'18'!D43+'19'!D43+'20'!D43+'21'!D43+'22'!D43+'23'!D43+'24'!D43+'25'!D43+'26'!D43+'27'!D43+'28'!D43+'29'!D43+'30'!D43</f>
        <v>94446436</v>
      </c>
      <c r="E43" s="27">
        <f>'01'!E43+'02'!E43+'03'!E43+'04'!E43+'05'!E43+'06'!E43+'07'!E43+'08'!E43+'09'!E43+'10'!E43+'11'!E43+'12'!E43+'13'!E43+'14'!E43+'15'!E43+'16'!E43+'17'!E43+'18'!E43+'19'!E43+'20'!E43+'21'!E43+'22'!E43+'23'!E43+'24'!E43+'25'!E43+'26'!E43+'27'!E43+'28'!E43+'29'!E43+'30'!E43</f>
        <v>52944652</v>
      </c>
      <c r="F43" s="27">
        <f>'01'!F43+'02'!F43+'03'!F43+'04'!F43+'05'!F43+'06'!F43+'07'!F43+'08'!F43+'09'!F43+'10'!F43+'11'!F43+'12'!F43+'13'!F43+'14'!F43+'15'!F43+'16'!F43+'17'!F43+'18'!F43+'19'!F43+'20'!F43+'21'!F43+'22'!F43+'23'!F43+'24'!F43+'25'!F43+'26'!F43+'27'!F43+'28'!F43+'29'!F43+'30'!F43</f>
        <v>43392510</v>
      </c>
      <c r="G43" s="27">
        <f>'01'!G43+'02'!G43+'03'!G43+'04'!G43+'05'!G43+'06'!G43+'07'!G43+'08'!G43+'09'!G43+'10'!G43+'11'!G43+'12'!G43+'13'!G43+'14'!G43+'15'!G43+'16'!G43+'17'!G43+'18'!G43+'19'!G43+'20'!G43+'21'!G43+'22'!G43+'23'!G43+'24'!G43+'25'!G43+'26'!G43+'27'!G43+'28'!G43+'29'!G43+'30'!G43</f>
        <v>0</v>
      </c>
      <c r="H43" s="27">
        <f>'01'!H43+'02'!H43+'03'!H43+'04'!H43+'05'!H43+'06'!H43+'07'!H43+'08'!H43+'09'!H43+'10'!H43+'11'!H43+'12'!H43+'13'!H43+'14'!H43+'15'!H43+'16'!H43+'17'!H43+'18'!H43+'19'!H43+'20'!H43+'21'!H43+'22'!H43+'23'!H43+'24'!H43+'25'!H43+'26'!H43+'27'!H43+'28'!H43+'29'!H43+'30'!H43</f>
        <v>24475396</v>
      </c>
      <c r="I43" s="28">
        <f t="shared" si="0"/>
        <v>1435476902</v>
      </c>
      <c r="L43" s="14"/>
      <c r="N43" s="14"/>
      <c r="P43" s="14"/>
    </row>
    <row r="44" spans="1:16" x14ac:dyDescent="0.25">
      <c r="A44" s="15">
        <v>1050</v>
      </c>
      <c r="B44" s="16" t="s">
        <v>49</v>
      </c>
      <c r="C44" s="25">
        <f>'01'!C44+'02'!C44+'03'!C44+'04'!C44+'05'!C44+'06'!C44+'07'!C44+'08'!C44+'09'!C44+'10'!C44+'11'!C44+'12'!C44+'13'!C44+'14'!C44+'15'!C44+'16'!C44+'17'!C44+'18'!C44+'19'!C44+'20'!C44+'21'!C44+'22'!C44+'23'!C44+'24'!C44+'25'!C44+'26'!C44+'27'!C44+'28'!C44+'29'!C44+'30'!C44</f>
        <v>420458</v>
      </c>
      <c r="D44" s="25">
        <f>'01'!D44+'02'!D44+'03'!D44+'04'!D44+'05'!D44+'06'!D44+'07'!D44+'08'!D44+'09'!D44+'10'!D44+'11'!D44+'12'!D44+'13'!D44+'14'!D44+'15'!D44+'16'!D44+'17'!D44+'18'!D44+'19'!D44+'20'!D44+'21'!D44+'22'!D44+'23'!D44+'24'!D44+'25'!D44+'26'!D44+'27'!D44+'28'!D44+'29'!D44+'30'!D44</f>
        <v>377215</v>
      </c>
      <c r="E44" s="25">
        <f>'01'!E44+'02'!E44+'03'!E44+'04'!E44+'05'!E44+'06'!E44+'07'!E44+'08'!E44+'09'!E44+'10'!E44+'11'!E44+'12'!E44+'13'!E44+'14'!E44+'15'!E44+'16'!E44+'17'!E44+'18'!E44+'19'!E44+'20'!E44+'21'!E44+'22'!E44+'23'!E44+'24'!E44+'25'!E44+'26'!E44+'27'!E44+'28'!E44+'29'!E44+'30'!E44</f>
        <v>11894</v>
      </c>
      <c r="F44" s="25">
        <f>'01'!F44+'02'!F44+'03'!F44+'04'!F44+'05'!F44+'06'!F44+'07'!F44+'08'!F44+'09'!F44+'10'!F44+'11'!F44+'12'!F44+'13'!F44+'14'!F44+'15'!F44+'16'!F44+'17'!F44+'18'!F44+'19'!F44+'20'!F44+'21'!F44+'22'!F44+'23'!F44+'24'!F44+'25'!F44+'26'!F44+'27'!F44+'28'!F44+'29'!F44+'30'!F44</f>
        <v>0</v>
      </c>
      <c r="G44" s="25">
        <f>'01'!G44+'02'!G44+'03'!G44+'04'!G44+'05'!G44+'06'!G44+'07'!G44+'08'!G44+'09'!G44+'10'!G44+'11'!G44+'12'!G44+'13'!G44+'14'!G44+'15'!G44+'16'!G44+'17'!G44+'18'!G44+'19'!G44+'20'!G44+'21'!G44+'22'!G44+'23'!G44+'24'!G44+'25'!G44+'26'!G44+'27'!G44+'28'!G44+'29'!G44+'30'!G44</f>
        <v>1520</v>
      </c>
      <c r="H44" s="25">
        <f>'01'!H44+'02'!H44+'03'!H44+'04'!H44+'05'!H44+'06'!H44+'07'!H44+'08'!H44+'09'!H44+'10'!H44+'11'!H44+'12'!H44+'13'!H44+'14'!H44+'15'!H44+'16'!H44+'17'!H44+'18'!H44+'19'!H44+'20'!H44+'21'!H44+'22'!H44+'23'!H44+'24'!H44+'25'!H44+'26'!H44+'27'!H44+'28'!H44+'29'!H44+'30'!H44</f>
        <v>498911</v>
      </c>
      <c r="I44" s="26">
        <f t="shared" si="0"/>
        <v>1309998</v>
      </c>
      <c r="L44" s="14"/>
      <c r="N44" s="14"/>
      <c r="P44" s="14"/>
    </row>
    <row r="45" spans="1:16" x14ac:dyDescent="0.25">
      <c r="A45" s="15">
        <v>1052</v>
      </c>
      <c r="B45" s="16" t="s">
        <v>50</v>
      </c>
      <c r="C45" s="27">
        <f>'01'!C45+'02'!C45+'03'!C45+'04'!C45+'05'!C45+'06'!C45+'07'!C45+'08'!C45+'09'!C45+'10'!C45+'11'!C45+'12'!C45+'13'!C45+'14'!C45+'15'!C45+'16'!C45+'17'!C45+'18'!C45+'19'!C45+'20'!C45+'21'!C45+'22'!C45+'23'!C45+'24'!C45+'25'!C45+'26'!C45+'27'!C45+'28'!C45+'29'!C45+'30'!C45</f>
        <v>570441978</v>
      </c>
      <c r="D45" s="27">
        <f>'01'!D45+'02'!D45+'03'!D45+'04'!D45+'05'!D45+'06'!D45+'07'!D45+'08'!D45+'09'!D45+'10'!D45+'11'!D45+'12'!D45+'13'!D45+'14'!D45+'15'!D45+'16'!D45+'17'!D45+'18'!D45+'19'!D45+'20'!D45+'21'!D45+'22'!D45+'23'!D45+'24'!D45+'25'!D45+'26'!D45+'27'!D45+'28'!D45+'29'!D45+'30'!D45</f>
        <v>54354620</v>
      </c>
      <c r="E45" s="27">
        <f>'01'!E45+'02'!E45+'03'!E45+'04'!E45+'05'!E45+'06'!E45+'07'!E45+'08'!E45+'09'!E45+'10'!E45+'11'!E45+'12'!E45+'13'!E45+'14'!E45+'15'!E45+'16'!E45+'17'!E45+'18'!E45+'19'!E45+'20'!E45+'21'!E45+'22'!E45+'23'!E45+'24'!E45+'25'!E45+'26'!E45+'27'!E45+'28'!E45+'29'!E45+'30'!E45</f>
        <v>24454952</v>
      </c>
      <c r="F45" s="27">
        <f>'01'!F45+'02'!F45+'03'!F45+'04'!F45+'05'!F45+'06'!F45+'07'!F45+'08'!F45+'09'!F45+'10'!F45+'11'!F45+'12'!F45+'13'!F45+'14'!F45+'15'!F45+'16'!F45+'17'!F45+'18'!F45+'19'!F45+'20'!F45+'21'!F45+'22'!F45+'23'!F45+'24'!F45+'25'!F45+'26'!F45+'27'!F45+'28'!F45+'29'!F45+'30'!F45</f>
        <v>4460379</v>
      </c>
      <c r="G45" s="27">
        <f>'01'!G45+'02'!G45+'03'!G45+'04'!G45+'05'!G45+'06'!G45+'07'!G45+'08'!G45+'09'!G45+'10'!G45+'11'!G45+'12'!G45+'13'!G45+'14'!G45+'15'!G45+'16'!G45+'17'!G45+'18'!G45+'19'!G45+'20'!G45+'21'!G45+'22'!G45+'23'!G45+'24'!G45+'25'!G45+'26'!G45+'27'!G45+'28'!G45+'29'!G45+'30'!G45</f>
        <v>0</v>
      </c>
      <c r="H45" s="27">
        <f>'01'!H45+'02'!H45+'03'!H45+'04'!H45+'05'!H45+'06'!H45+'07'!H45+'08'!H45+'09'!H45+'10'!H45+'11'!H45+'12'!H45+'13'!H45+'14'!H45+'15'!H45+'16'!H45+'17'!H45+'18'!H45+'19'!H45+'20'!H45+'21'!H45+'22'!H45+'23'!H45+'24'!H45+'25'!H45+'26'!H45+'27'!H45+'28'!H45+'29'!H45+'30'!H45</f>
        <v>11759081</v>
      </c>
      <c r="I45" s="28">
        <f t="shared" si="0"/>
        <v>665471010</v>
      </c>
      <c r="L45" s="14"/>
      <c r="N45" s="14"/>
      <c r="P45" s="14"/>
    </row>
    <row r="46" spans="1:16" x14ac:dyDescent="0.25">
      <c r="A46" s="15">
        <v>1054</v>
      </c>
      <c r="B46" s="16" t="s">
        <v>51</v>
      </c>
      <c r="C46" s="25">
        <f>'01'!C46+'02'!C46+'03'!C46+'04'!C46+'05'!C46+'06'!C46+'07'!C46+'08'!C46+'09'!C46+'10'!C46+'11'!C46+'12'!C46+'13'!C46+'14'!C46+'15'!C46+'16'!C46+'17'!C46+'18'!C46+'19'!C46+'20'!C46+'21'!C46+'22'!C46+'23'!C46+'24'!C46+'25'!C46+'26'!C46+'27'!C46+'28'!C46+'29'!C46+'30'!C46</f>
        <v>988286917</v>
      </c>
      <c r="D46" s="25">
        <f>'01'!D46+'02'!D46+'03'!D46+'04'!D46+'05'!D46+'06'!D46+'07'!D46+'08'!D46+'09'!D46+'10'!D46+'11'!D46+'12'!D46+'13'!D46+'14'!D46+'15'!D46+'16'!D46+'17'!D46+'18'!D46+'19'!D46+'20'!D46+'21'!D46+'22'!D46+'23'!D46+'24'!D46+'25'!D46+'26'!D46+'27'!D46+'28'!D46+'29'!D46+'30'!D46</f>
        <v>58394338</v>
      </c>
      <c r="E46" s="25">
        <f>'01'!E46+'02'!E46+'03'!E46+'04'!E46+'05'!E46+'06'!E46+'07'!E46+'08'!E46+'09'!E46+'10'!E46+'11'!E46+'12'!E46+'13'!E46+'14'!E46+'15'!E46+'16'!E46+'17'!E46+'18'!E46+'19'!E46+'20'!E46+'21'!E46+'22'!E46+'23'!E46+'24'!E46+'25'!E46+'26'!E46+'27'!E46+'28'!E46+'29'!E46+'30'!E46</f>
        <v>32772200</v>
      </c>
      <c r="F46" s="25">
        <f>'01'!F46+'02'!F46+'03'!F46+'04'!F46+'05'!F46+'06'!F46+'07'!F46+'08'!F46+'09'!F46+'10'!F46+'11'!F46+'12'!F46+'13'!F46+'14'!F46+'15'!F46+'16'!F46+'17'!F46+'18'!F46+'19'!F46+'20'!F46+'21'!F46+'22'!F46+'23'!F46+'24'!F46+'25'!F46+'26'!F46+'27'!F46+'28'!F46+'29'!F46+'30'!F46</f>
        <v>12867465</v>
      </c>
      <c r="G46" s="25">
        <f>'01'!G46+'02'!G46+'03'!G46+'04'!G46+'05'!G46+'06'!G46+'07'!G46+'08'!G46+'09'!G46+'10'!G46+'11'!G46+'12'!G46+'13'!G46+'14'!G46+'15'!G46+'16'!G46+'17'!G46+'18'!G46+'19'!G46+'20'!G46+'21'!G46+'22'!G46+'23'!G46+'24'!G46+'25'!G46+'26'!G46+'27'!G46+'28'!G46+'29'!G46+'30'!G46</f>
        <v>235042</v>
      </c>
      <c r="H46" s="25">
        <f>'01'!H46+'02'!H46+'03'!H46+'04'!H46+'05'!H46+'06'!H46+'07'!H46+'08'!H46+'09'!H46+'10'!H46+'11'!H46+'12'!H46+'13'!H46+'14'!H46+'15'!H46+'16'!H46+'17'!H46+'18'!H46+'19'!H46+'20'!H46+'21'!H46+'22'!H46+'23'!H46+'24'!H46+'25'!H46+'26'!H46+'27'!H46+'28'!H46+'29'!H46+'30'!H46</f>
        <v>18466811</v>
      </c>
      <c r="I46" s="26">
        <f t="shared" si="0"/>
        <v>1111022773</v>
      </c>
      <c r="L46" s="14"/>
      <c r="N46" s="14"/>
      <c r="P46" s="14"/>
    </row>
    <row r="47" spans="1:16" x14ac:dyDescent="0.25">
      <c r="A47" s="15">
        <v>1055</v>
      </c>
      <c r="B47" s="16" t="s">
        <v>52</v>
      </c>
      <c r="C47" s="27">
        <f>'01'!C47+'02'!C47+'03'!C47+'04'!C47+'05'!C47+'06'!C47+'07'!C47+'08'!C47+'09'!C47+'10'!C47+'11'!C47+'12'!C47+'13'!C47+'14'!C47+'15'!C47+'16'!C47+'17'!C47+'18'!C47+'19'!C47+'20'!C47+'21'!C47+'22'!C47+'23'!C47+'24'!C47+'25'!C47+'26'!C47+'27'!C47+'28'!C47+'29'!C47+'30'!C47</f>
        <v>1939115470</v>
      </c>
      <c r="D47" s="27">
        <f>'01'!D47+'02'!D47+'03'!D47+'04'!D47+'05'!D47+'06'!D47+'07'!D47+'08'!D47+'09'!D47+'10'!D47+'11'!D47+'12'!D47+'13'!D47+'14'!D47+'15'!D47+'16'!D47+'17'!D47+'18'!D47+'19'!D47+'20'!D47+'21'!D47+'22'!D47+'23'!D47+'24'!D47+'25'!D47+'26'!D47+'27'!D47+'28'!D47+'29'!D47+'30'!D47</f>
        <v>44566571</v>
      </c>
      <c r="E47" s="27">
        <f>'01'!E47+'02'!E47+'03'!E47+'04'!E47+'05'!E47+'06'!E47+'07'!E47+'08'!E47+'09'!E47+'10'!E47+'11'!E47+'12'!E47+'13'!E47+'14'!E47+'15'!E47+'16'!E47+'17'!E47+'18'!E47+'19'!E47+'20'!E47+'21'!E47+'22'!E47+'23'!E47+'24'!E47+'25'!E47+'26'!E47+'27'!E47+'28'!E47+'29'!E47+'30'!E47</f>
        <v>50751195</v>
      </c>
      <c r="F47" s="27">
        <f>'01'!F47+'02'!F47+'03'!F47+'04'!F47+'05'!F47+'06'!F47+'07'!F47+'08'!F47+'09'!F47+'10'!F47+'11'!F47+'12'!F47+'13'!F47+'14'!F47+'15'!F47+'16'!F47+'17'!F47+'18'!F47+'19'!F47+'20'!F47+'21'!F47+'22'!F47+'23'!F47+'24'!F47+'25'!F47+'26'!F47+'27'!F47+'28'!F47+'29'!F47+'30'!F47</f>
        <v>5440487</v>
      </c>
      <c r="G47" s="27">
        <f>'01'!G47+'02'!G47+'03'!G47+'04'!G47+'05'!G47+'06'!G47+'07'!G47+'08'!G47+'09'!G47+'10'!G47+'11'!G47+'12'!G47+'13'!G47+'14'!G47+'15'!G47+'16'!G47+'17'!G47+'18'!G47+'19'!G47+'20'!G47+'21'!G47+'22'!G47+'23'!G47+'24'!G47+'25'!G47+'26'!G47+'27'!G47+'28'!G47+'29'!G47+'30'!G47</f>
        <v>0</v>
      </c>
      <c r="H47" s="27">
        <f>'01'!H47+'02'!H47+'03'!H47+'04'!H47+'05'!H47+'06'!H47+'07'!H47+'08'!H47+'09'!H47+'10'!H47+'11'!H47+'12'!H47+'13'!H47+'14'!H47+'15'!H47+'16'!H47+'17'!H47+'18'!H47+'19'!H47+'20'!H47+'21'!H47+'22'!H47+'23'!H47+'24'!H47+'25'!H47+'26'!H47+'27'!H47+'28'!H47+'29'!H47+'30'!H47</f>
        <v>7065019</v>
      </c>
      <c r="I47" s="28">
        <f t="shared" si="0"/>
        <v>2046938742</v>
      </c>
      <c r="L47" s="14"/>
      <c r="N47" s="14"/>
      <c r="P47" s="14"/>
    </row>
    <row r="48" spans="1:16" x14ac:dyDescent="0.25">
      <c r="A48" s="15">
        <v>1057</v>
      </c>
      <c r="B48" s="16" t="s">
        <v>53</v>
      </c>
      <c r="C48" s="25">
        <f>'01'!C48+'02'!C48+'03'!C48+'04'!C48+'05'!C48+'06'!C48+'07'!C48+'08'!C48+'09'!C48+'10'!C48+'11'!C48+'12'!C48+'13'!C48+'14'!C48+'15'!C48+'16'!C48+'17'!C48+'18'!C48+'19'!C48+'20'!C48+'21'!C48+'22'!C48+'23'!C48+'24'!C48+'25'!C48+'26'!C48+'27'!C48+'28'!C48+'29'!C48+'30'!C48</f>
        <v>129432327</v>
      </c>
      <c r="D48" s="25">
        <f>'01'!D48+'02'!D48+'03'!D48+'04'!D48+'05'!D48+'06'!D48+'07'!D48+'08'!D48+'09'!D48+'10'!D48+'11'!D48+'12'!D48+'13'!D48+'14'!D48+'15'!D48+'16'!D48+'17'!D48+'18'!D48+'19'!D48+'20'!D48+'21'!D48+'22'!D48+'23'!D48+'24'!D48+'25'!D48+'26'!D48+'27'!D48+'28'!D48+'29'!D48+'30'!D48</f>
        <v>6084440</v>
      </c>
      <c r="E48" s="25">
        <f>'01'!E48+'02'!E48+'03'!E48+'04'!E48+'05'!E48+'06'!E48+'07'!E48+'08'!E48+'09'!E48+'10'!E48+'11'!E48+'12'!E48+'13'!E48+'14'!E48+'15'!E48+'16'!E48+'17'!E48+'18'!E48+'19'!E48+'20'!E48+'21'!E48+'22'!E48+'23'!E48+'24'!E48+'25'!E48+'26'!E48+'27'!E48+'28'!E48+'29'!E48+'30'!E48</f>
        <v>2008475</v>
      </c>
      <c r="F48" s="25">
        <f>'01'!F48+'02'!F48+'03'!F48+'04'!F48+'05'!F48+'06'!F48+'07'!F48+'08'!F48+'09'!F48+'10'!F48+'11'!F48+'12'!F48+'13'!F48+'14'!F48+'15'!F48+'16'!F48+'17'!F48+'18'!F48+'19'!F48+'20'!F48+'21'!F48+'22'!F48+'23'!F48+'24'!F48+'25'!F48+'26'!F48+'27'!F48+'28'!F48+'29'!F48+'30'!F48</f>
        <v>0</v>
      </c>
      <c r="G48" s="25">
        <f>'01'!G48+'02'!G48+'03'!G48+'04'!G48+'05'!G48+'06'!G48+'07'!G48+'08'!G48+'09'!G48+'10'!G48+'11'!G48+'12'!G48+'13'!G48+'14'!G48+'15'!G48+'16'!G48+'17'!G48+'18'!G48+'19'!G48+'20'!G48+'21'!G48+'22'!G48+'23'!G48+'24'!G48+'25'!G48+'26'!G48+'27'!G48+'28'!G48+'29'!G48+'30'!G48</f>
        <v>10000</v>
      </c>
      <c r="H48" s="25">
        <f>'01'!H48+'02'!H48+'03'!H48+'04'!H48+'05'!H48+'06'!H48+'07'!H48+'08'!H48+'09'!H48+'10'!H48+'11'!H48+'12'!H48+'13'!H48+'14'!H48+'15'!H48+'16'!H48+'17'!H48+'18'!H48+'19'!H48+'20'!H48+'21'!H48+'22'!H48+'23'!H48+'24'!H48+'25'!H48+'26'!H48+'27'!H48+'28'!H48+'29'!H48+'30'!H48</f>
        <v>14047205</v>
      </c>
      <c r="I48" s="26">
        <f t="shared" si="0"/>
        <v>151582447</v>
      </c>
      <c r="L48" s="14"/>
      <c r="N48" s="14"/>
      <c r="P48" s="14"/>
    </row>
    <row r="49" spans="1:16" x14ac:dyDescent="0.25">
      <c r="A49" s="15">
        <v>1058</v>
      </c>
      <c r="B49" s="16" t="s">
        <v>54</v>
      </c>
      <c r="C49" s="27">
        <f>'01'!C49+'02'!C49+'03'!C49+'04'!C49+'05'!C49+'06'!C49+'07'!C49+'08'!C49+'09'!C49+'10'!C49+'11'!C49+'12'!C49+'13'!C49+'14'!C49+'15'!C49+'16'!C49+'17'!C49+'18'!C49+'19'!C49+'20'!C49+'21'!C49+'22'!C49+'23'!C49+'24'!C49+'25'!C49+'26'!C49+'27'!C49+'28'!C49+'29'!C49+'30'!C49</f>
        <v>965975360</v>
      </c>
      <c r="D49" s="27">
        <f>'01'!D49+'02'!D49+'03'!D49+'04'!D49+'05'!D49+'06'!D49+'07'!D49+'08'!D49+'09'!D49+'10'!D49+'11'!D49+'12'!D49+'13'!D49+'14'!D49+'15'!D49+'16'!D49+'17'!D49+'18'!D49+'19'!D49+'20'!D49+'21'!D49+'22'!D49+'23'!D49+'24'!D49+'25'!D49+'26'!D49+'27'!D49+'28'!D49+'29'!D49+'30'!D49</f>
        <v>45134606</v>
      </c>
      <c r="E49" s="27">
        <f>'01'!E49+'02'!E49+'03'!E49+'04'!E49+'05'!E49+'06'!E49+'07'!E49+'08'!E49+'09'!E49+'10'!E49+'11'!E49+'12'!E49+'13'!E49+'14'!E49+'15'!E49+'16'!E49+'17'!E49+'18'!E49+'19'!E49+'20'!E49+'21'!E49+'22'!E49+'23'!E49+'24'!E49+'25'!E49+'26'!E49+'27'!E49+'28'!E49+'29'!E49+'30'!E49</f>
        <v>24904415</v>
      </c>
      <c r="F49" s="27">
        <f>'01'!F49+'02'!F49+'03'!F49+'04'!F49+'05'!F49+'06'!F49+'07'!F49+'08'!F49+'09'!F49+'10'!F49+'11'!F49+'12'!F49+'13'!F49+'14'!F49+'15'!F49+'16'!F49+'17'!F49+'18'!F49+'19'!F49+'20'!F49+'21'!F49+'22'!F49+'23'!F49+'24'!F49+'25'!F49+'26'!F49+'27'!F49+'28'!F49+'29'!F49+'30'!F49</f>
        <v>3224883</v>
      </c>
      <c r="G49" s="27">
        <f>'01'!G49+'02'!G49+'03'!G49+'04'!G49+'05'!G49+'06'!G49+'07'!G49+'08'!G49+'09'!G49+'10'!G49+'11'!G49+'12'!G49+'13'!G49+'14'!G49+'15'!G49+'16'!G49+'17'!G49+'18'!G49+'19'!G49+'20'!G49+'21'!G49+'22'!G49+'23'!G49+'24'!G49+'25'!G49+'26'!G49+'27'!G49+'28'!G49+'29'!G49+'30'!G49</f>
        <v>522500</v>
      </c>
      <c r="H49" s="27">
        <f>'01'!H49+'02'!H49+'03'!H49+'04'!H49+'05'!H49+'06'!H49+'07'!H49+'08'!H49+'09'!H49+'10'!H49+'11'!H49+'12'!H49+'13'!H49+'14'!H49+'15'!H49+'16'!H49+'17'!H49+'18'!H49+'19'!H49+'20'!H49+'21'!H49+'22'!H49+'23'!H49+'24'!H49+'25'!H49+'26'!H49+'27'!H49+'28'!H49+'29'!H49+'30'!H49</f>
        <v>23145631</v>
      </c>
      <c r="I49" s="28">
        <f t="shared" si="0"/>
        <v>1062907395</v>
      </c>
      <c r="L49" s="14"/>
      <c r="N49" s="14"/>
      <c r="P49" s="14"/>
    </row>
    <row r="50" spans="1:16" x14ac:dyDescent="0.25">
      <c r="A50" s="15">
        <v>1062</v>
      </c>
      <c r="B50" s="16" t="s">
        <v>55</v>
      </c>
      <c r="C50" s="25">
        <f>'01'!C50+'02'!C50+'03'!C50+'04'!C50+'05'!C50+'06'!C50+'07'!C50+'08'!C50+'09'!C50+'10'!C50+'11'!C50+'12'!C50+'13'!C50+'14'!C50+'15'!C50+'16'!C50+'17'!C50+'18'!C50+'19'!C50+'20'!C50+'21'!C50+'22'!C50+'23'!C50+'24'!C50+'25'!C50+'26'!C50+'27'!C50+'28'!C50+'29'!C50+'30'!C50</f>
        <v>2325442810</v>
      </c>
      <c r="D50" s="25">
        <f>'01'!D50+'02'!D50+'03'!D50+'04'!D50+'05'!D50+'06'!D50+'07'!D50+'08'!D50+'09'!D50+'10'!D50+'11'!D50+'12'!D50+'13'!D50+'14'!D50+'15'!D50+'16'!D50+'17'!D50+'18'!D50+'19'!D50+'20'!D50+'21'!D50+'22'!D50+'23'!D50+'24'!D50+'25'!D50+'26'!D50+'27'!D50+'28'!D50+'29'!D50+'30'!D50</f>
        <v>51871741</v>
      </c>
      <c r="E50" s="25">
        <f>'01'!E50+'02'!E50+'03'!E50+'04'!E50+'05'!E50+'06'!E50+'07'!E50+'08'!E50+'09'!E50+'10'!E50+'11'!E50+'12'!E50+'13'!E50+'14'!E50+'15'!E50+'16'!E50+'17'!E50+'18'!E50+'19'!E50+'20'!E50+'21'!E50+'22'!E50+'23'!E50+'24'!E50+'25'!E50+'26'!E50+'27'!E50+'28'!E50+'29'!E50+'30'!E50</f>
        <v>57270968</v>
      </c>
      <c r="F50" s="25">
        <f>'01'!F50+'02'!F50+'03'!F50+'04'!F50+'05'!F50+'06'!F50+'07'!F50+'08'!F50+'09'!F50+'10'!F50+'11'!F50+'12'!F50+'13'!F50+'14'!F50+'15'!F50+'16'!F50+'17'!F50+'18'!F50+'19'!F50+'20'!F50+'21'!F50+'22'!F50+'23'!F50+'24'!F50+'25'!F50+'26'!F50+'27'!F50+'28'!F50+'29'!F50+'30'!F50</f>
        <v>3101945</v>
      </c>
      <c r="G50" s="25">
        <f>'01'!G50+'02'!G50+'03'!G50+'04'!G50+'05'!G50+'06'!G50+'07'!G50+'08'!G50+'09'!G50+'10'!G50+'11'!G50+'12'!G50+'13'!G50+'14'!G50+'15'!G50+'16'!G50+'17'!G50+'18'!G50+'19'!G50+'20'!G50+'21'!G50+'22'!G50+'23'!G50+'24'!G50+'25'!G50+'26'!G50+'27'!G50+'28'!G50+'29'!G50+'30'!G50</f>
        <v>0</v>
      </c>
      <c r="H50" s="25">
        <f>'01'!H50+'02'!H50+'03'!H50+'04'!H50+'05'!H50+'06'!H50+'07'!H50+'08'!H50+'09'!H50+'10'!H50+'11'!H50+'12'!H50+'13'!H50+'14'!H50+'15'!H50+'16'!H50+'17'!H50+'18'!H50+'19'!H50+'20'!H50+'21'!H50+'22'!H50+'23'!H50+'24'!H50+'25'!H50+'26'!H50+'27'!H50+'28'!H50+'29'!H50+'30'!H50</f>
        <v>38690607</v>
      </c>
      <c r="I50" s="26">
        <f t="shared" si="0"/>
        <v>2476378071</v>
      </c>
      <c r="L50" s="14"/>
      <c r="N50" s="14"/>
      <c r="P50" s="14"/>
    </row>
    <row r="51" spans="1:16" x14ac:dyDescent="0.25">
      <c r="A51" s="15">
        <v>1065</v>
      </c>
      <c r="B51" s="16" t="s">
        <v>56</v>
      </c>
      <c r="C51" s="27">
        <f>'01'!C51+'02'!C51+'03'!C51+'04'!C51+'05'!C51+'06'!C51+'07'!C51+'08'!C51+'09'!C51+'10'!C51+'11'!C51+'12'!C51+'13'!C51+'14'!C51+'15'!C51+'16'!C51+'17'!C51+'18'!C51+'19'!C51+'20'!C51+'21'!C51+'22'!C51+'23'!C51+'24'!C51+'25'!C51+'26'!C51+'27'!C51+'28'!C51+'29'!C51+'30'!C51</f>
        <v>2405200952</v>
      </c>
      <c r="D51" s="27">
        <f>'01'!D51+'02'!D51+'03'!D51+'04'!D51+'05'!D51+'06'!D51+'07'!D51+'08'!D51+'09'!D51+'10'!D51+'11'!D51+'12'!D51+'13'!D51+'14'!D51+'15'!D51+'16'!D51+'17'!D51+'18'!D51+'19'!D51+'20'!D51+'21'!D51+'22'!D51+'23'!D51+'24'!D51+'25'!D51+'26'!D51+'27'!D51+'28'!D51+'29'!D51+'30'!D51</f>
        <v>182603621</v>
      </c>
      <c r="E51" s="27">
        <f>'01'!E51+'02'!E51+'03'!E51+'04'!E51+'05'!E51+'06'!E51+'07'!E51+'08'!E51+'09'!E51+'10'!E51+'11'!E51+'12'!E51+'13'!E51+'14'!E51+'15'!E51+'16'!E51+'17'!E51+'18'!E51+'19'!E51+'20'!E51+'21'!E51+'22'!E51+'23'!E51+'24'!E51+'25'!E51+'26'!E51+'27'!E51+'28'!E51+'29'!E51+'30'!E51</f>
        <v>48573147</v>
      </c>
      <c r="F51" s="27">
        <f>'01'!F51+'02'!F51+'03'!F51+'04'!F51+'05'!F51+'06'!F51+'07'!F51+'08'!F51+'09'!F51+'10'!F51+'11'!F51+'12'!F51+'13'!F51+'14'!F51+'15'!F51+'16'!F51+'17'!F51+'18'!F51+'19'!F51+'20'!F51+'21'!F51+'22'!F51+'23'!F51+'24'!F51+'25'!F51+'26'!F51+'27'!F51+'28'!F51+'29'!F51+'30'!F51</f>
        <v>22397068</v>
      </c>
      <c r="G51" s="27">
        <f>'01'!G51+'02'!G51+'03'!G51+'04'!G51+'05'!G51+'06'!G51+'07'!G51+'08'!G51+'09'!G51+'10'!G51+'11'!G51+'12'!G51+'13'!G51+'14'!G51+'15'!G51+'16'!G51+'17'!G51+'18'!G51+'19'!G51+'20'!G51+'21'!G51+'22'!G51+'23'!G51+'24'!G51+'25'!G51+'26'!G51+'27'!G51+'28'!G51+'29'!G51+'30'!G51</f>
        <v>273054</v>
      </c>
      <c r="H51" s="27">
        <f>'01'!H51+'02'!H51+'03'!H51+'04'!H51+'05'!H51+'06'!H51+'07'!H51+'08'!H51+'09'!H51+'10'!H51+'11'!H51+'12'!H51+'13'!H51+'14'!H51+'15'!H51+'16'!H51+'17'!H51+'18'!H51+'19'!H51+'20'!H51+'21'!H51+'22'!H51+'23'!H51+'24'!H51+'25'!H51+'26'!H51+'27'!H51+'28'!H51+'29'!H51+'30'!H51</f>
        <v>12931653</v>
      </c>
      <c r="I51" s="28">
        <f t="shared" si="0"/>
        <v>2671979495</v>
      </c>
      <c r="L51" s="14"/>
      <c r="N51" s="14"/>
      <c r="P51" s="14"/>
    </row>
    <row r="52" spans="1:16" x14ac:dyDescent="0.25">
      <c r="A52" s="15">
        <v>1066</v>
      </c>
      <c r="B52" s="16" t="s">
        <v>57</v>
      </c>
      <c r="C52" s="25">
        <f>'01'!C52+'02'!C52+'03'!C52+'04'!C52+'05'!C52+'06'!C52+'07'!C52+'08'!C52+'09'!C52+'10'!C52+'11'!C52+'12'!C52+'13'!C52+'14'!C52+'15'!C52+'16'!C52+'17'!C52+'18'!C52+'19'!C52+'20'!C52+'21'!C52+'22'!C52+'23'!C52+'24'!C52+'25'!C52+'26'!C52+'27'!C52+'28'!C52+'29'!C52+'30'!C52</f>
        <v>3203865501</v>
      </c>
      <c r="D52" s="25">
        <f>'01'!D52+'02'!D52+'03'!D52+'04'!D52+'05'!D52+'06'!D52+'07'!D52+'08'!D52+'09'!D52+'10'!D52+'11'!D52+'12'!D52+'13'!D52+'14'!D52+'15'!D52+'16'!D52+'17'!D52+'18'!D52+'19'!D52+'20'!D52+'21'!D52+'22'!D52+'23'!D52+'24'!D52+'25'!D52+'26'!D52+'27'!D52+'28'!D52+'29'!D52+'30'!D52</f>
        <v>239220288</v>
      </c>
      <c r="E52" s="25">
        <f>'01'!E52+'02'!E52+'03'!E52+'04'!E52+'05'!E52+'06'!E52+'07'!E52+'08'!E52+'09'!E52+'10'!E52+'11'!E52+'12'!E52+'13'!E52+'14'!E52+'15'!E52+'16'!E52+'17'!E52+'18'!E52+'19'!E52+'20'!E52+'21'!E52+'22'!E52+'23'!E52+'24'!E52+'25'!E52+'26'!E52+'27'!E52+'28'!E52+'29'!E52+'30'!E52</f>
        <v>83153908</v>
      </c>
      <c r="F52" s="25">
        <f>'01'!F52+'02'!F52+'03'!F52+'04'!F52+'05'!F52+'06'!F52+'07'!F52+'08'!F52+'09'!F52+'10'!F52+'11'!F52+'12'!F52+'13'!F52+'14'!F52+'15'!F52+'16'!F52+'17'!F52+'18'!F52+'19'!F52+'20'!F52+'21'!F52+'22'!F52+'23'!F52+'24'!F52+'25'!F52+'26'!F52+'27'!F52+'28'!F52+'29'!F52+'30'!F52</f>
        <v>12145416</v>
      </c>
      <c r="G52" s="25">
        <f>'01'!G52+'02'!G52+'03'!G52+'04'!G52+'05'!G52+'06'!G52+'07'!G52+'08'!G52+'09'!G52+'10'!G52+'11'!G52+'12'!G52+'13'!G52+'14'!G52+'15'!G52+'16'!G52+'17'!G52+'18'!G52+'19'!G52+'20'!G52+'21'!G52+'22'!G52+'23'!G52+'24'!G52+'25'!G52+'26'!G52+'27'!G52+'28'!G52+'29'!G52+'30'!G52</f>
        <v>7500</v>
      </c>
      <c r="H52" s="25">
        <f>'01'!H52+'02'!H52+'03'!H52+'04'!H52+'05'!H52+'06'!H52+'07'!H52+'08'!H52+'09'!H52+'10'!H52+'11'!H52+'12'!H52+'13'!H52+'14'!H52+'15'!H52+'16'!H52+'17'!H52+'18'!H52+'19'!H52+'20'!H52+'21'!H52+'22'!H52+'23'!H52+'24'!H52+'25'!H52+'26'!H52+'27'!H52+'28'!H52+'29'!H52+'30'!H52</f>
        <v>25675822</v>
      </c>
      <c r="I52" s="26">
        <f t="shared" si="0"/>
        <v>3564068435</v>
      </c>
      <c r="L52" s="14"/>
      <c r="N52" s="14"/>
      <c r="P52" s="14"/>
    </row>
    <row r="53" spans="1:16" x14ac:dyDescent="0.25">
      <c r="A53" s="15">
        <v>1067</v>
      </c>
      <c r="B53" s="16" t="s">
        <v>58</v>
      </c>
      <c r="C53" s="27">
        <f>'01'!C53+'02'!C53+'03'!C53+'04'!C53+'05'!C53+'06'!C53+'07'!C53+'08'!C53+'09'!C53+'10'!C53+'11'!C53+'12'!C53+'13'!C53+'14'!C53+'15'!C53+'16'!C53+'17'!C53+'18'!C53+'19'!C53+'20'!C53+'21'!C53+'22'!C53+'23'!C53+'24'!C53+'25'!C53+'26'!C53+'27'!C53+'28'!C53+'29'!C53+'30'!C53</f>
        <v>393059264</v>
      </c>
      <c r="D53" s="27">
        <f>'01'!D53+'02'!D53+'03'!D53+'04'!D53+'05'!D53+'06'!D53+'07'!D53+'08'!D53+'09'!D53+'10'!D53+'11'!D53+'12'!D53+'13'!D53+'14'!D53+'15'!D53+'16'!D53+'17'!D53+'18'!D53+'19'!D53+'20'!D53+'21'!D53+'22'!D53+'23'!D53+'24'!D53+'25'!D53+'26'!D53+'27'!D53+'28'!D53+'29'!D53+'30'!D53</f>
        <v>3951</v>
      </c>
      <c r="E53" s="27">
        <f>'01'!E53+'02'!E53+'03'!E53+'04'!E53+'05'!E53+'06'!E53+'07'!E53+'08'!E53+'09'!E53+'10'!E53+'11'!E53+'12'!E53+'13'!E53+'14'!E53+'15'!E53+'16'!E53+'17'!E53+'18'!E53+'19'!E53+'20'!E53+'21'!E53+'22'!E53+'23'!E53+'24'!E53+'25'!E53+'26'!E53+'27'!E53+'28'!E53+'29'!E53+'30'!E53</f>
        <v>11607</v>
      </c>
      <c r="F53" s="27">
        <f>'01'!F53+'02'!F53+'03'!F53+'04'!F53+'05'!F53+'06'!F53+'07'!F53+'08'!F53+'09'!F53+'10'!F53+'11'!F53+'12'!F53+'13'!F53+'14'!F53+'15'!F53+'16'!F53+'17'!F53+'18'!F53+'19'!F53+'20'!F53+'21'!F53+'22'!F53+'23'!F53+'24'!F53+'25'!F53+'26'!F53+'27'!F53+'28'!F53+'29'!F53+'30'!F53</f>
        <v>13746</v>
      </c>
      <c r="G53" s="27">
        <f>'01'!G53+'02'!G53+'03'!G53+'04'!G53+'05'!G53+'06'!G53+'07'!G53+'08'!G53+'09'!G53+'10'!G53+'11'!G53+'12'!G53+'13'!G53+'14'!G53+'15'!G53+'16'!G53+'17'!G53+'18'!G53+'19'!G53+'20'!G53+'21'!G53+'22'!G53+'23'!G53+'24'!G53+'25'!G53+'26'!G53+'27'!G53+'28'!G53+'29'!G53+'30'!G53</f>
        <v>0</v>
      </c>
      <c r="H53" s="27">
        <f>'01'!H53+'02'!H53+'03'!H53+'04'!H53+'05'!H53+'06'!H53+'07'!H53+'08'!H53+'09'!H53+'10'!H53+'11'!H53+'12'!H53+'13'!H53+'14'!H53+'15'!H53+'16'!H53+'17'!H53+'18'!H53+'19'!H53+'20'!H53+'21'!H53+'22'!H53+'23'!H53+'24'!H53+'25'!H53+'26'!H53+'27'!H53+'28'!H53+'29'!H53+'30'!H53</f>
        <v>1897530</v>
      </c>
      <c r="I53" s="28">
        <f t="shared" si="0"/>
        <v>394986098</v>
      </c>
      <c r="L53" s="14"/>
      <c r="N53" s="14"/>
      <c r="P53" s="14"/>
    </row>
    <row r="54" spans="1:16" x14ac:dyDescent="0.25">
      <c r="A54" s="15">
        <v>1068</v>
      </c>
      <c r="B54" s="16" t="s">
        <v>59</v>
      </c>
      <c r="C54" s="25">
        <f>'01'!C54+'02'!C54+'03'!C54+'04'!C54+'05'!C54+'06'!C54+'07'!C54+'08'!C54+'09'!C54+'10'!C54+'11'!C54+'12'!C54+'13'!C54+'14'!C54+'15'!C54+'16'!C54+'17'!C54+'18'!C54+'19'!C54+'20'!C54+'21'!C54+'22'!C54+'23'!C54+'24'!C54+'25'!C54+'26'!C54+'27'!C54+'28'!C54+'29'!C54+'30'!C54</f>
        <v>153970257</v>
      </c>
      <c r="D54" s="25">
        <f>'01'!D54+'02'!D54+'03'!D54+'04'!D54+'05'!D54+'06'!D54+'07'!D54+'08'!D54+'09'!D54+'10'!D54+'11'!D54+'12'!D54+'13'!D54+'14'!D54+'15'!D54+'16'!D54+'17'!D54+'18'!D54+'19'!D54+'20'!D54+'21'!D54+'22'!D54+'23'!D54+'24'!D54+'25'!D54+'26'!D54+'27'!D54+'28'!D54+'29'!D54+'30'!D54</f>
        <v>550</v>
      </c>
      <c r="E54" s="25">
        <f>'01'!E54+'02'!E54+'03'!E54+'04'!E54+'05'!E54+'06'!E54+'07'!E54+'08'!E54+'09'!E54+'10'!E54+'11'!E54+'12'!E54+'13'!E54+'14'!E54+'15'!E54+'16'!E54+'17'!E54+'18'!E54+'19'!E54+'20'!E54+'21'!E54+'22'!E54+'23'!E54+'24'!E54+'25'!E54+'26'!E54+'27'!E54+'28'!E54+'29'!E54+'30'!E54</f>
        <v>4036</v>
      </c>
      <c r="F54" s="25">
        <f>'01'!F54+'02'!F54+'03'!F54+'04'!F54+'05'!F54+'06'!F54+'07'!F54+'08'!F54+'09'!F54+'10'!F54+'11'!F54+'12'!F54+'13'!F54+'14'!F54+'15'!F54+'16'!F54+'17'!F54+'18'!F54+'19'!F54+'20'!F54+'21'!F54+'22'!F54+'23'!F54+'24'!F54+'25'!F54+'26'!F54+'27'!F54+'28'!F54+'29'!F54+'30'!F54</f>
        <v>286308364</v>
      </c>
      <c r="G54" s="25">
        <f>'01'!G54+'02'!G54+'03'!G54+'04'!G54+'05'!G54+'06'!G54+'07'!G54+'08'!G54+'09'!G54+'10'!G54+'11'!G54+'12'!G54+'13'!G54+'14'!G54+'15'!G54+'16'!G54+'17'!G54+'18'!G54+'19'!G54+'20'!G54+'21'!G54+'22'!G54+'23'!G54+'24'!G54+'25'!G54+'26'!G54+'27'!G54+'28'!G54+'29'!G54+'30'!G54</f>
        <v>0</v>
      </c>
      <c r="H54" s="25">
        <f>'01'!H54+'02'!H54+'03'!H54+'04'!H54+'05'!H54+'06'!H54+'07'!H54+'08'!H54+'09'!H54+'10'!H54+'11'!H54+'12'!H54+'13'!H54+'14'!H54+'15'!H54+'16'!H54+'17'!H54+'18'!H54+'19'!H54+'20'!H54+'21'!H54+'22'!H54+'23'!H54+'24'!H54+'25'!H54+'26'!H54+'27'!H54+'28'!H54+'29'!H54+'30'!H54</f>
        <v>60781</v>
      </c>
      <c r="I54" s="26">
        <f t="shared" si="0"/>
        <v>440343988</v>
      </c>
      <c r="L54" s="14"/>
      <c r="N54" s="14"/>
      <c r="P54" s="14"/>
    </row>
    <row r="55" spans="1:16" x14ac:dyDescent="0.25">
      <c r="A55" s="15">
        <v>1069</v>
      </c>
      <c r="B55" s="16" t="s">
        <v>60</v>
      </c>
      <c r="C55" s="27">
        <f>'01'!C55+'02'!C55+'03'!C55+'04'!C55+'05'!C55+'06'!C55+'07'!C55+'08'!C55+'09'!C55+'10'!C55+'11'!C55+'12'!C55+'13'!C55+'14'!C55+'15'!C55+'16'!C55+'17'!C55+'18'!C55+'19'!C55+'20'!C55+'21'!C55+'22'!C55+'23'!C55+'24'!C55+'25'!C55+'26'!C55+'27'!C55+'28'!C55+'29'!C55+'30'!C55</f>
        <v>37009259</v>
      </c>
      <c r="D55" s="27">
        <f>'01'!D55+'02'!D55+'03'!D55+'04'!D55+'05'!D55+'06'!D55+'07'!D55+'08'!D55+'09'!D55+'10'!D55+'11'!D55+'12'!D55+'13'!D55+'14'!D55+'15'!D55+'16'!D55+'17'!D55+'18'!D55+'19'!D55+'20'!D55+'21'!D55+'22'!D55+'23'!D55+'24'!D55+'25'!D55+'26'!D55+'27'!D55+'28'!D55+'29'!D55+'30'!D55</f>
        <v>2635976</v>
      </c>
      <c r="E55" s="27">
        <f>'01'!E55+'02'!E55+'03'!E55+'04'!E55+'05'!E55+'06'!E55+'07'!E55+'08'!E55+'09'!E55+'10'!E55+'11'!E55+'12'!E55+'13'!E55+'14'!E55+'15'!E55+'16'!E55+'17'!E55+'18'!E55+'19'!E55+'20'!E55+'21'!E55+'22'!E55+'23'!E55+'24'!E55+'25'!E55+'26'!E55+'27'!E55+'28'!E55+'29'!E55+'30'!E55</f>
        <v>1434414</v>
      </c>
      <c r="F55" s="27">
        <f>'01'!F55+'02'!F55+'03'!F55+'04'!F55+'05'!F55+'06'!F55+'07'!F55+'08'!F55+'09'!F55+'10'!F55+'11'!F55+'12'!F55+'13'!F55+'14'!F55+'15'!F55+'16'!F55+'17'!F55+'18'!F55+'19'!F55+'20'!F55+'21'!F55+'22'!F55+'23'!F55+'24'!F55+'25'!F55+'26'!F55+'27'!F55+'28'!F55+'29'!F55+'30'!F55</f>
        <v>77250</v>
      </c>
      <c r="G55" s="27">
        <f>'01'!G55+'02'!G55+'03'!G55+'04'!G55+'05'!G55+'06'!G55+'07'!G55+'08'!G55+'09'!G55+'10'!G55+'11'!G55+'12'!G55+'13'!G55+'14'!G55+'15'!G55+'16'!G55+'17'!G55+'18'!G55+'19'!G55+'20'!G55+'21'!G55+'22'!G55+'23'!G55+'24'!G55+'25'!G55+'26'!G55+'27'!G55+'28'!G55+'29'!G55+'30'!G55</f>
        <v>0</v>
      </c>
      <c r="H55" s="27">
        <f>'01'!H55+'02'!H55+'03'!H55+'04'!H55+'05'!H55+'06'!H55+'07'!H55+'08'!H55+'09'!H55+'10'!H55+'11'!H55+'12'!H55+'13'!H55+'14'!H55+'15'!H55+'16'!H55+'17'!H55+'18'!H55+'19'!H55+'20'!H55+'21'!H55+'22'!H55+'23'!H55+'24'!H55+'25'!H55+'26'!H55+'27'!H55+'28'!H55+'29'!H55+'30'!H55</f>
        <v>1014224</v>
      </c>
      <c r="I55" s="28">
        <f t="shared" si="0"/>
        <v>42171123</v>
      </c>
      <c r="L55" s="14"/>
      <c r="N55" s="14"/>
      <c r="P55" s="14"/>
    </row>
    <row r="56" spans="1:16" ht="15" customHeight="1" x14ac:dyDescent="0.25">
      <c r="A56" s="15">
        <v>1070</v>
      </c>
      <c r="B56" s="16" t="s">
        <v>61</v>
      </c>
      <c r="C56" s="25">
        <f>'01'!C56+'02'!C56+'03'!C56+'04'!C56+'05'!C56+'06'!C56+'07'!C56+'08'!C56+'09'!C56+'10'!C56+'11'!C56+'12'!C56+'13'!C56+'14'!C56+'15'!C56+'16'!C56+'17'!C56+'18'!C56+'19'!C56+'20'!C56+'21'!C56+'22'!C56+'23'!C56+'24'!C56+'25'!C56+'26'!C56+'27'!C56+'28'!C56+'29'!C56+'30'!C56</f>
        <v>3531745510</v>
      </c>
      <c r="D56" s="25">
        <f>'01'!D56+'02'!D56+'03'!D56+'04'!D56+'05'!D56+'06'!D56+'07'!D56+'08'!D56+'09'!D56+'10'!D56+'11'!D56+'12'!D56+'13'!D56+'14'!D56+'15'!D56+'16'!D56+'17'!D56+'18'!D56+'19'!D56+'20'!D56+'21'!D56+'22'!D56+'23'!D56+'24'!D56+'25'!D56+'26'!D56+'27'!D56+'28'!D56+'29'!D56+'30'!D56</f>
        <v>386191876</v>
      </c>
      <c r="E56" s="25">
        <f>'01'!E56+'02'!E56+'03'!E56+'04'!E56+'05'!E56+'06'!E56+'07'!E56+'08'!E56+'09'!E56+'10'!E56+'11'!E56+'12'!E56+'13'!E56+'14'!E56+'15'!E56+'16'!E56+'17'!E56+'18'!E56+'19'!E56+'20'!E56+'21'!E56+'22'!E56+'23'!E56+'24'!E56+'25'!E56+'26'!E56+'27'!E56+'28'!E56+'29'!E56+'30'!E56</f>
        <v>163118614</v>
      </c>
      <c r="F56" s="25">
        <f>'01'!F56+'02'!F56+'03'!F56+'04'!F56+'05'!F56+'06'!F56+'07'!F56+'08'!F56+'09'!F56+'10'!F56+'11'!F56+'12'!F56+'13'!F56+'14'!F56+'15'!F56+'16'!F56+'17'!F56+'18'!F56+'19'!F56+'20'!F56+'21'!F56+'22'!F56+'23'!F56+'24'!F56+'25'!F56+'26'!F56+'27'!F56+'28'!F56+'29'!F56+'30'!F56</f>
        <v>18789297</v>
      </c>
      <c r="G56" s="25">
        <f>'01'!G56+'02'!G56+'03'!G56+'04'!G56+'05'!G56+'06'!G56+'07'!G56+'08'!G56+'09'!G56+'10'!G56+'11'!G56+'12'!G56+'13'!G56+'14'!G56+'15'!G56+'16'!G56+'17'!G56+'18'!G56+'19'!G56+'20'!G56+'21'!G56+'22'!G56+'23'!G56+'24'!G56+'25'!G56+'26'!G56+'27'!G56+'28'!G56+'29'!G56+'30'!G56</f>
        <v>5646604</v>
      </c>
      <c r="H56" s="25">
        <f>'01'!H56+'02'!H56+'03'!H56+'04'!H56+'05'!H56+'06'!H56+'07'!H56+'08'!H56+'09'!H56+'10'!H56+'11'!H56+'12'!H56+'13'!H56+'14'!H56+'15'!H56+'16'!H56+'17'!H56+'18'!H56+'19'!H56+'20'!H56+'21'!H56+'22'!H56+'23'!H56+'24'!H56+'25'!H56+'26'!H56+'27'!H56+'28'!H56+'29'!H56+'30'!H56</f>
        <v>30781914</v>
      </c>
      <c r="I56" s="26">
        <f t="shared" si="0"/>
        <v>4136273815</v>
      </c>
      <c r="L56" s="14"/>
      <c r="N56" s="14"/>
      <c r="P56" s="14"/>
    </row>
    <row r="57" spans="1:16" x14ac:dyDescent="0.25">
      <c r="A57" s="13"/>
      <c r="B57" s="18" t="s">
        <v>62</v>
      </c>
      <c r="C57" s="20">
        <f t="shared" ref="C57:I57" si="1">SUM(C7:C56)</f>
        <v>69388391993</v>
      </c>
      <c r="D57" s="20">
        <f t="shared" si="1"/>
        <v>10145722586</v>
      </c>
      <c r="E57" s="20">
        <f t="shared" si="1"/>
        <v>2168046208</v>
      </c>
      <c r="F57" s="20">
        <f t="shared" si="1"/>
        <v>12478956330</v>
      </c>
      <c r="G57" s="20">
        <f t="shared" si="1"/>
        <v>9363344</v>
      </c>
      <c r="H57" s="20">
        <f t="shared" si="1"/>
        <v>718174484</v>
      </c>
      <c r="I57" s="21">
        <f t="shared" si="1"/>
        <v>94908654945</v>
      </c>
    </row>
    <row r="59" spans="1:16" x14ac:dyDescent="0.25">
      <c r="I59" s="14"/>
    </row>
  </sheetData>
  <mergeCells count="1">
    <mergeCell ref="A4:I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C7CE0-047F-45CF-829D-305A724C2DF6}">
  <dimension ref="A1:I65"/>
  <sheetViews>
    <sheetView zoomScale="90" zoomScaleNormal="9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19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64</v>
      </c>
      <c r="B4" s="22"/>
      <c r="C4" s="22"/>
      <c r="D4" s="22"/>
      <c r="E4" s="22"/>
      <c r="F4" s="22"/>
      <c r="G4" s="22"/>
      <c r="H4" s="22"/>
      <c r="I4" s="22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4">
        <f>SUM(C7:H7)</f>
        <v>0</v>
      </c>
    </row>
    <row r="8" spans="1:9" x14ac:dyDescent="0.25">
      <c r="A8" s="15">
        <v>1002</v>
      </c>
      <c r="B8" s="16" t="s">
        <v>13</v>
      </c>
      <c r="C8" s="25">
        <v>10909</v>
      </c>
      <c r="D8" s="25">
        <v>713</v>
      </c>
      <c r="E8" s="25">
        <v>408</v>
      </c>
      <c r="F8" s="25">
        <v>0</v>
      </c>
      <c r="G8" s="25">
        <v>0</v>
      </c>
      <c r="H8" s="25">
        <v>870</v>
      </c>
      <c r="I8" s="26">
        <f t="shared" ref="I8:I56" si="0">SUM(C8:H8)</f>
        <v>12900</v>
      </c>
    </row>
    <row r="9" spans="1:9" x14ac:dyDescent="0.25">
      <c r="A9" s="15">
        <v>1005</v>
      </c>
      <c r="B9" s="16" t="s">
        <v>14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8">
        <f t="shared" si="0"/>
        <v>0</v>
      </c>
    </row>
    <row r="10" spans="1:9" x14ac:dyDescent="0.25">
      <c r="A10" s="15">
        <v>1006</v>
      </c>
      <c r="B10" s="16" t="s">
        <v>15</v>
      </c>
      <c r="C10" s="25">
        <v>0</v>
      </c>
      <c r="D10" s="25">
        <v>0</v>
      </c>
      <c r="E10" s="25">
        <v>0</v>
      </c>
      <c r="F10" s="25">
        <v>0</v>
      </c>
      <c r="G10" s="25">
        <v>0</v>
      </c>
      <c r="H10" s="25">
        <v>0</v>
      </c>
      <c r="I10" s="26">
        <f t="shared" si="0"/>
        <v>0</v>
      </c>
    </row>
    <row r="11" spans="1:9" x14ac:dyDescent="0.25">
      <c r="A11" s="15">
        <v>1007</v>
      </c>
      <c r="B11" s="16" t="s">
        <v>16</v>
      </c>
      <c r="C11" s="27">
        <v>4057955</v>
      </c>
      <c r="D11" s="27">
        <v>675402</v>
      </c>
      <c r="E11" s="27">
        <v>185046</v>
      </c>
      <c r="F11" s="27">
        <v>3021</v>
      </c>
      <c r="G11" s="27">
        <v>0</v>
      </c>
      <c r="H11" s="27">
        <v>133872</v>
      </c>
      <c r="I11" s="28">
        <f t="shared" si="0"/>
        <v>5055296</v>
      </c>
    </row>
    <row r="12" spans="1:9" x14ac:dyDescent="0.25">
      <c r="A12" s="15">
        <v>1008</v>
      </c>
      <c r="B12" s="16" t="s">
        <v>17</v>
      </c>
      <c r="C12" s="25">
        <v>176172</v>
      </c>
      <c r="D12" s="25">
        <v>0</v>
      </c>
      <c r="E12" s="25">
        <v>1227</v>
      </c>
      <c r="F12" s="25">
        <v>0</v>
      </c>
      <c r="G12" s="25">
        <v>0</v>
      </c>
      <c r="H12" s="25">
        <v>1431</v>
      </c>
      <c r="I12" s="26">
        <f t="shared" si="0"/>
        <v>178830</v>
      </c>
    </row>
    <row r="13" spans="1:9" x14ac:dyDescent="0.25">
      <c r="A13" s="15">
        <v>1010</v>
      </c>
      <c r="B13" s="16" t="s">
        <v>18</v>
      </c>
      <c r="C13" s="27">
        <v>739140</v>
      </c>
      <c r="D13" s="27">
        <v>364060</v>
      </c>
      <c r="E13" s="27">
        <v>36360</v>
      </c>
      <c r="F13" s="27">
        <v>0</v>
      </c>
      <c r="G13" s="27">
        <v>0</v>
      </c>
      <c r="H13" s="27">
        <v>5510</v>
      </c>
      <c r="I13" s="28">
        <f t="shared" si="0"/>
        <v>1145070</v>
      </c>
    </row>
    <row r="14" spans="1:9" x14ac:dyDescent="0.25">
      <c r="A14" s="15">
        <v>1011</v>
      </c>
      <c r="B14" s="16" t="s">
        <v>19</v>
      </c>
      <c r="C14" s="25">
        <v>7033799</v>
      </c>
      <c r="D14" s="25">
        <v>3093677</v>
      </c>
      <c r="E14" s="25">
        <v>333833</v>
      </c>
      <c r="F14" s="25">
        <v>0</v>
      </c>
      <c r="G14" s="25">
        <v>0</v>
      </c>
      <c r="H14" s="25">
        <v>30510</v>
      </c>
      <c r="I14" s="26">
        <f t="shared" si="0"/>
        <v>10491819</v>
      </c>
    </row>
    <row r="15" spans="1:9" x14ac:dyDescent="0.25">
      <c r="A15" s="15">
        <v>1012</v>
      </c>
      <c r="B15" s="16" t="s">
        <v>20</v>
      </c>
      <c r="C15" s="27">
        <v>0</v>
      </c>
      <c r="D15" s="27">
        <v>0</v>
      </c>
      <c r="E15" s="27">
        <v>0</v>
      </c>
      <c r="F15" s="27">
        <v>0</v>
      </c>
      <c r="G15" s="27">
        <v>0</v>
      </c>
      <c r="H15" s="27">
        <v>0</v>
      </c>
      <c r="I15" s="28">
        <f t="shared" si="0"/>
        <v>0</v>
      </c>
    </row>
    <row r="16" spans="1:9" x14ac:dyDescent="0.25">
      <c r="A16" s="15">
        <v>1013</v>
      </c>
      <c r="B16" s="16" t="s">
        <v>21</v>
      </c>
      <c r="C16" s="25">
        <v>90854959</v>
      </c>
      <c r="D16" s="25">
        <v>16479015</v>
      </c>
      <c r="E16" s="25">
        <v>4706852</v>
      </c>
      <c r="F16" s="25">
        <v>2888510</v>
      </c>
      <c r="G16" s="25">
        <v>0</v>
      </c>
      <c r="H16" s="25">
        <v>293698</v>
      </c>
      <c r="I16" s="26">
        <f t="shared" si="0"/>
        <v>115223034</v>
      </c>
    </row>
    <row r="17" spans="1:9" x14ac:dyDescent="0.25">
      <c r="A17" s="15">
        <v>1014</v>
      </c>
      <c r="B17" s="16" t="s">
        <v>22</v>
      </c>
      <c r="C17" s="27">
        <v>0</v>
      </c>
      <c r="D17" s="27">
        <v>0</v>
      </c>
      <c r="E17" s="27">
        <v>0</v>
      </c>
      <c r="F17" s="27">
        <v>0</v>
      </c>
      <c r="G17" s="27">
        <v>0</v>
      </c>
      <c r="H17" s="27">
        <v>2500</v>
      </c>
      <c r="I17" s="28">
        <f t="shared" si="0"/>
        <v>2500</v>
      </c>
    </row>
    <row r="18" spans="1:9" x14ac:dyDescent="0.25">
      <c r="A18" s="15">
        <v>1016</v>
      </c>
      <c r="B18" s="16" t="s">
        <v>23</v>
      </c>
      <c r="C18" s="25">
        <v>83893759</v>
      </c>
      <c r="D18" s="25">
        <v>27796840</v>
      </c>
      <c r="E18" s="25">
        <v>4537672</v>
      </c>
      <c r="F18" s="25">
        <v>207193</v>
      </c>
      <c r="G18" s="25">
        <v>0</v>
      </c>
      <c r="H18" s="25">
        <v>339772</v>
      </c>
      <c r="I18" s="26">
        <f t="shared" si="0"/>
        <v>116775236</v>
      </c>
    </row>
    <row r="19" spans="1:9" x14ac:dyDescent="0.25">
      <c r="A19" s="15">
        <v>1017</v>
      </c>
      <c r="B19" s="16" t="s">
        <v>24</v>
      </c>
      <c r="C19" s="27">
        <v>34188300</v>
      </c>
      <c r="D19" s="27">
        <v>60658</v>
      </c>
      <c r="E19" s="27">
        <v>1594523</v>
      </c>
      <c r="F19" s="27">
        <v>12405</v>
      </c>
      <c r="G19" s="27">
        <v>0</v>
      </c>
      <c r="H19" s="27">
        <v>120730</v>
      </c>
      <c r="I19" s="28">
        <f t="shared" si="0"/>
        <v>35976616</v>
      </c>
    </row>
    <row r="20" spans="1:9" x14ac:dyDescent="0.25">
      <c r="A20" s="15">
        <v>1018</v>
      </c>
      <c r="B20" s="16" t="s">
        <v>25</v>
      </c>
      <c r="C20" s="25">
        <v>0</v>
      </c>
      <c r="D20" s="25">
        <v>0</v>
      </c>
      <c r="E20" s="25">
        <v>0</v>
      </c>
      <c r="F20" s="25">
        <v>0</v>
      </c>
      <c r="G20" s="25">
        <v>0</v>
      </c>
      <c r="H20" s="25">
        <v>0</v>
      </c>
      <c r="I20" s="26">
        <f t="shared" si="0"/>
        <v>0</v>
      </c>
    </row>
    <row r="21" spans="1:9" x14ac:dyDescent="0.25">
      <c r="A21" s="15">
        <v>1019</v>
      </c>
      <c r="B21" s="16" t="s">
        <v>26</v>
      </c>
      <c r="C21" s="27">
        <v>734682</v>
      </c>
      <c r="D21" s="27">
        <v>229302</v>
      </c>
      <c r="E21" s="27">
        <v>31949</v>
      </c>
      <c r="F21" s="27">
        <v>0</v>
      </c>
      <c r="G21" s="27">
        <v>0</v>
      </c>
      <c r="H21" s="27">
        <v>26050</v>
      </c>
      <c r="I21" s="28">
        <f t="shared" si="0"/>
        <v>1021983</v>
      </c>
    </row>
    <row r="22" spans="1:9" x14ac:dyDescent="0.25">
      <c r="A22" s="15">
        <v>1020</v>
      </c>
      <c r="B22" s="16" t="s">
        <v>27</v>
      </c>
      <c r="C22" s="25">
        <v>283960</v>
      </c>
      <c r="D22" s="25">
        <v>48772</v>
      </c>
      <c r="E22" s="25">
        <v>7240</v>
      </c>
      <c r="F22" s="25">
        <v>244658</v>
      </c>
      <c r="G22" s="25">
        <v>0</v>
      </c>
      <c r="H22" s="25">
        <v>2030</v>
      </c>
      <c r="I22" s="26">
        <f t="shared" si="0"/>
        <v>586660</v>
      </c>
    </row>
    <row r="23" spans="1:9" x14ac:dyDescent="0.25">
      <c r="A23" s="15">
        <v>1022</v>
      </c>
      <c r="B23" s="16" t="s">
        <v>28</v>
      </c>
      <c r="C23" s="27">
        <v>0</v>
      </c>
      <c r="D23" s="27">
        <v>0</v>
      </c>
      <c r="E23" s="27">
        <v>0</v>
      </c>
      <c r="F23" s="27">
        <v>0</v>
      </c>
      <c r="G23" s="27">
        <v>0</v>
      </c>
      <c r="H23" s="27">
        <v>0</v>
      </c>
      <c r="I23" s="28">
        <f t="shared" si="0"/>
        <v>0</v>
      </c>
    </row>
    <row r="24" spans="1:9" x14ac:dyDescent="0.25">
      <c r="A24" s="15">
        <v>1023</v>
      </c>
      <c r="B24" s="16" t="s">
        <v>29</v>
      </c>
      <c r="C24" s="25">
        <v>4526288</v>
      </c>
      <c r="D24" s="25">
        <v>695257</v>
      </c>
      <c r="E24" s="25">
        <v>125036</v>
      </c>
      <c r="F24" s="25">
        <v>94174</v>
      </c>
      <c r="G24" s="25">
        <v>0</v>
      </c>
      <c r="H24" s="25">
        <v>59536</v>
      </c>
      <c r="I24" s="26">
        <f t="shared" si="0"/>
        <v>5500291</v>
      </c>
    </row>
    <row r="25" spans="1:9" x14ac:dyDescent="0.25">
      <c r="A25" s="15">
        <v>1024</v>
      </c>
      <c r="B25" s="16" t="s">
        <v>30</v>
      </c>
      <c r="C25" s="27">
        <v>92181149</v>
      </c>
      <c r="D25" s="27">
        <v>17727438</v>
      </c>
      <c r="E25" s="27">
        <v>1946849</v>
      </c>
      <c r="F25" s="27">
        <v>175554</v>
      </c>
      <c r="G25" s="27">
        <v>0</v>
      </c>
      <c r="H25" s="27">
        <v>578759</v>
      </c>
      <c r="I25" s="28">
        <f t="shared" si="0"/>
        <v>112609749</v>
      </c>
    </row>
    <row r="26" spans="1:9" x14ac:dyDescent="0.25">
      <c r="A26" s="15">
        <v>1025</v>
      </c>
      <c r="B26" s="16" t="s">
        <v>31</v>
      </c>
      <c r="C26" s="25">
        <v>0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6">
        <f t="shared" si="0"/>
        <v>0</v>
      </c>
    </row>
    <row r="27" spans="1:9" x14ac:dyDescent="0.25">
      <c r="A27" s="15">
        <v>1026</v>
      </c>
      <c r="B27" s="16" t="s">
        <v>32</v>
      </c>
      <c r="C27" s="27">
        <v>46</v>
      </c>
      <c r="D27" s="27">
        <v>0</v>
      </c>
      <c r="E27" s="27">
        <v>1102</v>
      </c>
      <c r="F27" s="27">
        <v>0</v>
      </c>
      <c r="G27" s="27">
        <v>0</v>
      </c>
      <c r="H27" s="27">
        <v>7790</v>
      </c>
      <c r="I27" s="28">
        <f t="shared" si="0"/>
        <v>8938</v>
      </c>
    </row>
    <row r="28" spans="1:9" x14ac:dyDescent="0.25">
      <c r="A28" s="15">
        <v>1027</v>
      </c>
      <c r="B28" s="16" t="s">
        <v>33</v>
      </c>
      <c r="C28" s="25">
        <v>4525822</v>
      </c>
      <c r="D28" s="25">
        <v>120586</v>
      </c>
      <c r="E28" s="25">
        <v>44647</v>
      </c>
      <c r="F28" s="25">
        <v>251336</v>
      </c>
      <c r="G28" s="25">
        <v>0</v>
      </c>
      <c r="H28" s="25">
        <v>52660</v>
      </c>
      <c r="I28" s="26">
        <f t="shared" si="0"/>
        <v>4995051</v>
      </c>
    </row>
    <row r="29" spans="1:9" x14ac:dyDescent="0.25">
      <c r="A29" s="15">
        <v>1028</v>
      </c>
      <c r="B29" s="16" t="s">
        <v>34</v>
      </c>
      <c r="C29" s="27">
        <v>1244817</v>
      </c>
      <c r="D29" s="27">
        <v>406777</v>
      </c>
      <c r="E29" s="27">
        <v>65889</v>
      </c>
      <c r="F29" s="27">
        <v>0</v>
      </c>
      <c r="G29" s="27">
        <v>0</v>
      </c>
      <c r="H29" s="27">
        <v>9280</v>
      </c>
      <c r="I29" s="28">
        <f t="shared" si="0"/>
        <v>1726763</v>
      </c>
    </row>
    <row r="30" spans="1:9" x14ac:dyDescent="0.25">
      <c r="A30" s="15">
        <v>1030</v>
      </c>
      <c r="B30" s="16" t="s">
        <v>35</v>
      </c>
      <c r="C30" s="25">
        <v>4887749</v>
      </c>
      <c r="D30" s="25">
        <v>540906</v>
      </c>
      <c r="E30" s="25">
        <v>216066</v>
      </c>
      <c r="F30" s="25">
        <v>0</v>
      </c>
      <c r="G30" s="25">
        <v>0</v>
      </c>
      <c r="H30" s="25">
        <v>93719</v>
      </c>
      <c r="I30" s="26">
        <f t="shared" si="0"/>
        <v>5738440</v>
      </c>
    </row>
    <row r="31" spans="1:9" x14ac:dyDescent="0.25">
      <c r="A31" s="15">
        <v>1031</v>
      </c>
      <c r="B31" s="16" t="s">
        <v>36</v>
      </c>
      <c r="C31" s="27">
        <v>0</v>
      </c>
      <c r="D31" s="27">
        <v>0</v>
      </c>
      <c r="E31" s="27">
        <v>0</v>
      </c>
      <c r="F31" s="27">
        <v>0</v>
      </c>
      <c r="G31" s="27">
        <v>0</v>
      </c>
      <c r="H31" s="27">
        <v>0</v>
      </c>
      <c r="I31" s="28">
        <f t="shared" si="0"/>
        <v>0</v>
      </c>
    </row>
    <row r="32" spans="1:9" x14ac:dyDescent="0.25">
      <c r="A32" s="15">
        <v>1033</v>
      </c>
      <c r="B32" s="16" t="s">
        <v>37</v>
      </c>
      <c r="C32" s="25">
        <v>1341145</v>
      </c>
      <c r="D32" s="25">
        <v>23445</v>
      </c>
      <c r="E32" s="25">
        <v>19457</v>
      </c>
      <c r="F32" s="25">
        <v>0</v>
      </c>
      <c r="G32" s="25">
        <v>0</v>
      </c>
      <c r="H32" s="25">
        <v>8343</v>
      </c>
      <c r="I32" s="26">
        <f t="shared" si="0"/>
        <v>1392390</v>
      </c>
    </row>
    <row r="33" spans="1:9" x14ac:dyDescent="0.25">
      <c r="A33" s="15">
        <v>1034</v>
      </c>
      <c r="B33" s="16" t="s">
        <v>38</v>
      </c>
      <c r="C33" s="27">
        <v>62003</v>
      </c>
      <c r="D33" s="27">
        <v>0</v>
      </c>
      <c r="E33" s="27">
        <v>1225</v>
      </c>
      <c r="F33" s="27">
        <v>0</v>
      </c>
      <c r="G33" s="27">
        <v>0</v>
      </c>
      <c r="H33" s="27">
        <v>9860</v>
      </c>
      <c r="I33" s="28">
        <f t="shared" si="0"/>
        <v>73088</v>
      </c>
    </row>
    <row r="34" spans="1:9" x14ac:dyDescent="0.25">
      <c r="A34" s="15">
        <v>1037</v>
      </c>
      <c r="B34" s="16" t="s">
        <v>39</v>
      </c>
      <c r="C34" s="25">
        <v>2990431</v>
      </c>
      <c r="D34" s="25">
        <v>1336903</v>
      </c>
      <c r="E34" s="25">
        <v>120318</v>
      </c>
      <c r="F34" s="25">
        <v>86742</v>
      </c>
      <c r="G34" s="25">
        <v>0</v>
      </c>
      <c r="H34" s="25">
        <v>107785</v>
      </c>
      <c r="I34" s="26">
        <f t="shared" si="0"/>
        <v>4642179</v>
      </c>
    </row>
    <row r="35" spans="1:9" x14ac:dyDescent="0.25">
      <c r="A35" s="15">
        <v>1038</v>
      </c>
      <c r="B35" s="16" t="s">
        <v>40</v>
      </c>
      <c r="C35" s="27">
        <v>138</v>
      </c>
      <c r="D35" s="27">
        <v>0</v>
      </c>
      <c r="E35" s="27">
        <v>393</v>
      </c>
      <c r="F35" s="27">
        <v>0</v>
      </c>
      <c r="G35" s="27">
        <v>0</v>
      </c>
      <c r="H35" s="27">
        <v>870</v>
      </c>
      <c r="I35" s="28">
        <f t="shared" si="0"/>
        <v>1401</v>
      </c>
    </row>
    <row r="36" spans="1:9" x14ac:dyDescent="0.25">
      <c r="A36" s="15">
        <v>1039</v>
      </c>
      <c r="B36" s="16" t="s">
        <v>41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6">
        <f t="shared" si="0"/>
        <v>0</v>
      </c>
    </row>
    <row r="37" spans="1:9" x14ac:dyDescent="0.25">
      <c r="A37" s="15">
        <v>1040</v>
      </c>
      <c r="B37" s="16" t="s">
        <v>42</v>
      </c>
      <c r="C37" s="27">
        <v>5206222</v>
      </c>
      <c r="D37" s="27">
        <v>1531776</v>
      </c>
      <c r="E37" s="27">
        <v>175447</v>
      </c>
      <c r="F37" s="27">
        <v>51068</v>
      </c>
      <c r="G37" s="27">
        <v>0</v>
      </c>
      <c r="H37" s="27">
        <v>83350</v>
      </c>
      <c r="I37" s="28">
        <f t="shared" si="0"/>
        <v>7047863</v>
      </c>
    </row>
    <row r="38" spans="1:9" x14ac:dyDescent="0.25">
      <c r="A38" s="15">
        <v>1042</v>
      </c>
      <c r="B38" s="16" t="s">
        <v>43</v>
      </c>
      <c r="C38" s="25">
        <v>690</v>
      </c>
      <c r="D38" s="25">
        <v>0</v>
      </c>
      <c r="E38" s="25">
        <v>2045</v>
      </c>
      <c r="F38" s="25">
        <v>0</v>
      </c>
      <c r="G38" s="25">
        <v>0</v>
      </c>
      <c r="H38" s="25">
        <v>4350</v>
      </c>
      <c r="I38" s="26">
        <f t="shared" si="0"/>
        <v>7085</v>
      </c>
    </row>
    <row r="39" spans="1:9" x14ac:dyDescent="0.25">
      <c r="A39" s="15">
        <v>1043</v>
      </c>
      <c r="B39" s="16" t="s">
        <v>44</v>
      </c>
      <c r="C39" s="27">
        <v>32360904</v>
      </c>
      <c r="D39" s="27">
        <v>5922514</v>
      </c>
      <c r="E39" s="27">
        <v>1077511</v>
      </c>
      <c r="F39" s="27">
        <v>515972</v>
      </c>
      <c r="G39" s="27">
        <v>0</v>
      </c>
      <c r="H39" s="27">
        <v>119550</v>
      </c>
      <c r="I39" s="28">
        <f t="shared" si="0"/>
        <v>39996451</v>
      </c>
    </row>
    <row r="40" spans="1:9" x14ac:dyDescent="0.25">
      <c r="A40" s="15">
        <v>1044</v>
      </c>
      <c r="B40" s="16" t="s">
        <v>45</v>
      </c>
      <c r="C40" s="25">
        <v>1334250</v>
      </c>
      <c r="D40" s="25">
        <v>208288</v>
      </c>
      <c r="E40" s="25">
        <v>14216</v>
      </c>
      <c r="F40" s="25">
        <v>0</v>
      </c>
      <c r="G40" s="25">
        <v>0</v>
      </c>
      <c r="H40" s="25">
        <v>19270</v>
      </c>
      <c r="I40" s="26">
        <f t="shared" si="0"/>
        <v>1576024</v>
      </c>
    </row>
    <row r="41" spans="1:9" x14ac:dyDescent="0.25">
      <c r="A41" s="15">
        <v>1046</v>
      </c>
      <c r="B41" s="16" t="s">
        <v>46</v>
      </c>
      <c r="C41" s="27">
        <v>0</v>
      </c>
      <c r="D41" s="27">
        <v>0</v>
      </c>
      <c r="E41" s="27">
        <v>0</v>
      </c>
      <c r="F41" s="27">
        <v>0</v>
      </c>
      <c r="G41" s="27">
        <v>0</v>
      </c>
      <c r="H41" s="27">
        <v>145000</v>
      </c>
      <c r="I41" s="28">
        <f t="shared" si="0"/>
        <v>145000</v>
      </c>
    </row>
    <row r="42" spans="1:9" x14ac:dyDescent="0.25">
      <c r="A42" s="15">
        <v>1047</v>
      </c>
      <c r="B42" s="16" t="s">
        <v>47</v>
      </c>
      <c r="C42" s="25">
        <v>7159802</v>
      </c>
      <c r="D42" s="25">
        <v>3251529</v>
      </c>
      <c r="E42" s="25">
        <v>248384</v>
      </c>
      <c r="F42" s="25">
        <v>0</v>
      </c>
      <c r="G42" s="25">
        <v>0</v>
      </c>
      <c r="H42" s="25">
        <v>49010</v>
      </c>
      <c r="I42" s="26">
        <f t="shared" si="0"/>
        <v>10708725</v>
      </c>
    </row>
    <row r="43" spans="1:9" x14ac:dyDescent="0.25">
      <c r="A43" s="15">
        <v>1048</v>
      </c>
      <c r="B43" s="16" t="s">
        <v>48</v>
      </c>
      <c r="C43" s="27">
        <v>4555628</v>
      </c>
      <c r="D43" s="27">
        <v>41962</v>
      </c>
      <c r="E43" s="27">
        <v>237045</v>
      </c>
      <c r="F43" s="27">
        <v>0</v>
      </c>
      <c r="G43" s="27">
        <v>0</v>
      </c>
      <c r="H43" s="27">
        <v>54410</v>
      </c>
      <c r="I43" s="28">
        <f t="shared" si="0"/>
        <v>4889045</v>
      </c>
    </row>
    <row r="44" spans="1:9" x14ac:dyDescent="0.25">
      <c r="A44" s="15">
        <v>1050</v>
      </c>
      <c r="B44" s="16" t="s">
        <v>49</v>
      </c>
      <c r="C44" s="25">
        <v>0</v>
      </c>
      <c r="D44" s="25">
        <v>0</v>
      </c>
      <c r="E44" s="25">
        <v>0</v>
      </c>
      <c r="F44" s="25">
        <v>0</v>
      </c>
      <c r="G44" s="25">
        <v>0</v>
      </c>
      <c r="H44" s="25">
        <v>0</v>
      </c>
      <c r="I44" s="26">
        <f t="shared" si="0"/>
        <v>0</v>
      </c>
    </row>
    <row r="45" spans="1:9" x14ac:dyDescent="0.25">
      <c r="A45" s="15">
        <v>1052</v>
      </c>
      <c r="B45" s="16" t="s">
        <v>50</v>
      </c>
      <c r="C45" s="27">
        <v>372112</v>
      </c>
      <c r="D45" s="27">
        <v>4966</v>
      </c>
      <c r="E45" s="27">
        <v>10553</v>
      </c>
      <c r="F45" s="27">
        <v>0</v>
      </c>
      <c r="G45" s="27">
        <v>0</v>
      </c>
      <c r="H45" s="27">
        <v>22000</v>
      </c>
      <c r="I45" s="28">
        <f t="shared" si="0"/>
        <v>409631</v>
      </c>
    </row>
    <row r="46" spans="1:9" x14ac:dyDescent="0.25">
      <c r="A46" s="15">
        <v>1054</v>
      </c>
      <c r="B46" s="16" t="s">
        <v>51</v>
      </c>
      <c r="C46" s="25">
        <v>7217924</v>
      </c>
      <c r="D46" s="25">
        <v>132429</v>
      </c>
      <c r="E46" s="25">
        <v>328829</v>
      </c>
      <c r="F46" s="25">
        <v>0</v>
      </c>
      <c r="G46" s="25">
        <v>0</v>
      </c>
      <c r="H46" s="25">
        <v>103628</v>
      </c>
      <c r="I46" s="26">
        <f t="shared" si="0"/>
        <v>7782810</v>
      </c>
    </row>
    <row r="47" spans="1:9" x14ac:dyDescent="0.25">
      <c r="A47" s="15">
        <v>1055</v>
      </c>
      <c r="B47" s="16" t="s">
        <v>52</v>
      </c>
      <c r="C47" s="27">
        <v>2039830</v>
      </c>
      <c r="D47" s="27">
        <v>50458</v>
      </c>
      <c r="E47" s="27">
        <v>69464</v>
      </c>
      <c r="F47" s="27">
        <v>0</v>
      </c>
      <c r="G47" s="27">
        <v>0</v>
      </c>
      <c r="H47" s="27">
        <v>62061</v>
      </c>
      <c r="I47" s="28">
        <f t="shared" si="0"/>
        <v>2221813</v>
      </c>
    </row>
    <row r="48" spans="1:9" x14ac:dyDescent="0.25">
      <c r="A48" s="15">
        <v>1057</v>
      </c>
      <c r="B48" s="16" t="s">
        <v>53</v>
      </c>
      <c r="C48" s="25">
        <v>0</v>
      </c>
      <c r="D48" s="25">
        <v>0</v>
      </c>
      <c r="E48" s="25">
        <v>0</v>
      </c>
      <c r="F48" s="25">
        <v>0</v>
      </c>
      <c r="G48" s="25">
        <v>0</v>
      </c>
      <c r="H48" s="25">
        <v>15000</v>
      </c>
      <c r="I48" s="26">
        <f t="shared" si="0"/>
        <v>15000</v>
      </c>
    </row>
    <row r="49" spans="1:9" x14ac:dyDescent="0.25">
      <c r="A49" s="15">
        <v>1058</v>
      </c>
      <c r="B49" s="16" t="s">
        <v>54</v>
      </c>
      <c r="C49" s="27">
        <v>82207</v>
      </c>
      <c r="D49" s="27">
        <v>0</v>
      </c>
      <c r="E49" s="27">
        <v>2869</v>
      </c>
      <c r="F49" s="27">
        <v>0</v>
      </c>
      <c r="G49" s="27">
        <v>0</v>
      </c>
      <c r="H49" s="27">
        <v>26270</v>
      </c>
      <c r="I49" s="28">
        <f t="shared" si="0"/>
        <v>111346</v>
      </c>
    </row>
    <row r="50" spans="1:9" x14ac:dyDescent="0.25">
      <c r="A50" s="15">
        <v>1062</v>
      </c>
      <c r="B50" s="16" t="s">
        <v>55</v>
      </c>
      <c r="C50" s="25">
        <v>72240</v>
      </c>
      <c r="D50" s="25">
        <v>57747</v>
      </c>
      <c r="E50" s="25">
        <v>3080</v>
      </c>
      <c r="F50" s="25">
        <v>0</v>
      </c>
      <c r="G50" s="25">
        <v>0</v>
      </c>
      <c r="H50" s="25">
        <v>24262</v>
      </c>
      <c r="I50" s="26">
        <f t="shared" si="0"/>
        <v>157329</v>
      </c>
    </row>
    <row r="51" spans="1:9" x14ac:dyDescent="0.25">
      <c r="A51" s="15">
        <v>1065</v>
      </c>
      <c r="B51" s="16" t="s">
        <v>56</v>
      </c>
      <c r="C51" s="27">
        <v>2542589</v>
      </c>
      <c r="D51" s="27">
        <v>315466</v>
      </c>
      <c r="E51" s="27">
        <v>116529</v>
      </c>
      <c r="F51" s="27">
        <v>0</v>
      </c>
      <c r="G51" s="27">
        <v>0</v>
      </c>
      <c r="H51" s="27">
        <v>74160</v>
      </c>
      <c r="I51" s="28">
        <f t="shared" si="0"/>
        <v>3048744</v>
      </c>
    </row>
    <row r="52" spans="1:9" x14ac:dyDescent="0.25">
      <c r="A52" s="15">
        <v>1066</v>
      </c>
      <c r="B52" s="16" t="s">
        <v>57</v>
      </c>
      <c r="C52" s="25">
        <v>13245993</v>
      </c>
      <c r="D52" s="25">
        <v>3648783</v>
      </c>
      <c r="E52" s="25">
        <v>604542</v>
      </c>
      <c r="F52" s="25">
        <v>0</v>
      </c>
      <c r="G52" s="25">
        <v>0</v>
      </c>
      <c r="H52" s="25">
        <v>130990</v>
      </c>
      <c r="I52" s="26">
        <f t="shared" si="0"/>
        <v>17630308</v>
      </c>
    </row>
    <row r="53" spans="1:9" x14ac:dyDescent="0.25">
      <c r="A53" s="15">
        <v>1067</v>
      </c>
      <c r="B53" s="16" t="s">
        <v>58</v>
      </c>
      <c r="C53" s="27">
        <v>10389</v>
      </c>
      <c r="D53" s="27">
        <v>0</v>
      </c>
      <c r="E53" s="27">
        <v>0</v>
      </c>
      <c r="F53" s="27">
        <v>0</v>
      </c>
      <c r="G53" s="27">
        <v>0</v>
      </c>
      <c r="H53" s="27">
        <v>7830</v>
      </c>
      <c r="I53" s="28">
        <f t="shared" si="0"/>
        <v>18219</v>
      </c>
    </row>
    <row r="54" spans="1:9" x14ac:dyDescent="0.25">
      <c r="A54" s="15">
        <v>1068</v>
      </c>
      <c r="B54" s="16" t="s">
        <v>59</v>
      </c>
      <c r="C54" s="25">
        <v>0</v>
      </c>
      <c r="D54" s="25">
        <v>0</v>
      </c>
      <c r="E54" s="25">
        <v>0</v>
      </c>
      <c r="F54" s="25">
        <v>0</v>
      </c>
      <c r="G54" s="25">
        <v>0</v>
      </c>
      <c r="H54" s="25">
        <v>0</v>
      </c>
      <c r="I54" s="26">
        <f t="shared" si="0"/>
        <v>0</v>
      </c>
    </row>
    <row r="55" spans="1:9" x14ac:dyDescent="0.25">
      <c r="A55" s="15">
        <v>1069</v>
      </c>
      <c r="B55" s="16" t="s">
        <v>60</v>
      </c>
      <c r="C55" s="27">
        <v>77018</v>
      </c>
      <c r="D55" s="27">
        <v>0</v>
      </c>
      <c r="E55" s="27">
        <v>408</v>
      </c>
      <c r="F55" s="27">
        <v>0</v>
      </c>
      <c r="G55" s="27">
        <v>0</v>
      </c>
      <c r="H55" s="27">
        <v>580</v>
      </c>
      <c r="I55" s="28">
        <f t="shared" si="0"/>
        <v>78006</v>
      </c>
    </row>
    <row r="56" spans="1:9" ht="15" customHeight="1" x14ac:dyDescent="0.25">
      <c r="A56" s="15">
        <v>1070</v>
      </c>
      <c r="B56" s="16" t="s">
        <v>61</v>
      </c>
      <c r="C56" s="25">
        <v>36262323</v>
      </c>
      <c r="D56" s="25">
        <v>20752303</v>
      </c>
      <c r="E56" s="25">
        <v>1502561</v>
      </c>
      <c r="F56" s="25">
        <v>0</v>
      </c>
      <c r="G56" s="25">
        <v>0</v>
      </c>
      <c r="H56" s="25">
        <v>79990</v>
      </c>
      <c r="I56" s="26">
        <f t="shared" si="0"/>
        <v>58597177</v>
      </c>
    </row>
    <row r="57" spans="1:9" x14ac:dyDescent="0.25">
      <c r="A57" s="13"/>
      <c r="B57" s="18" t="s">
        <v>62</v>
      </c>
      <c r="C57" s="19">
        <f t="shared" ref="C57:I57" si="1">SUM(C7:C56)</f>
        <v>446273344</v>
      </c>
      <c r="D57" s="19">
        <f t="shared" si="1"/>
        <v>105517972</v>
      </c>
      <c r="E57" s="19">
        <f t="shared" si="1"/>
        <v>18369575</v>
      </c>
      <c r="F57" s="19">
        <f t="shared" si="1"/>
        <v>4530633</v>
      </c>
      <c r="G57" s="19">
        <f t="shared" si="1"/>
        <v>0</v>
      </c>
      <c r="H57" s="19">
        <f t="shared" si="1"/>
        <v>2907286</v>
      </c>
      <c r="I57" s="19">
        <f t="shared" si="1"/>
        <v>577598810</v>
      </c>
    </row>
    <row r="59" spans="1:9" x14ac:dyDescent="0.25">
      <c r="F59" s="11"/>
    </row>
    <row r="60" spans="1:9" x14ac:dyDescent="0.25">
      <c r="F60" s="11"/>
    </row>
    <row r="61" spans="1:9" x14ac:dyDescent="0.25">
      <c r="F61" s="11"/>
    </row>
    <row r="62" spans="1:9" x14ac:dyDescent="0.25">
      <c r="F62" s="11"/>
    </row>
    <row r="63" spans="1:9" x14ac:dyDescent="0.25">
      <c r="F63" s="11"/>
    </row>
    <row r="64" spans="1:9" x14ac:dyDescent="0.25">
      <c r="F64" s="11"/>
    </row>
    <row r="65" spans="6:6" x14ac:dyDescent="0.25">
      <c r="F65" s="11"/>
    </row>
  </sheetData>
  <mergeCells count="1">
    <mergeCell ref="A4:I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52CC2-3229-4008-9F9C-25BD2738018A}">
  <dimension ref="A1:I57"/>
  <sheetViews>
    <sheetView zoomScale="90" zoomScaleNormal="9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19" style="11" customWidth="1"/>
    <col min="3" max="8" width="15" style="12" customWidth="1"/>
    <col min="9" max="9" width="19.5703125" style="12" customWidth="1"/>
    <col min="10" max="12" width="11.42578125" style="4"/>
    <col min="13" max="13" width="17.42578125" style="4" customWidth="1"/>
    <col min="14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64</v>
      </c>
      <c r="B4" s="22"/>
      <c r="C4" s="22"/>
      <c r="D4" s="22"/>
      <c r="E4" s="22"/>
      <c r="F4" s="22"/>
      <c r="G4" s="22"/>
      <c r="H4" s="22"/>
      <c r="I4" s="22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4">
        <f>SUM(C7:H7)</f>
        <v>0</v>
      </c>
    </row>
    <row r="8" spans="1:9" x14ac:dyDescent="0.25">
      <c r="A8" s="15">
        <v>1002</v>
      </c>
      <c r="B8" s="16" t="s">
        <v>13</v>
      </c>
      <c r="C8" s="25">
        <v>0</v>
      </c>
      <c r="D8" s="25">
        <v>0</v>
      </c>
      <c r="E8" s="25">
        <v>0</v>
      </c>
      <c r="F8" s="25">
        <v>0</v>
      </c>
      <c r="G8" s="25">
        <v>0</v>
      </c>
      <c r="H8" s="25">
        <v>0</v>
      </c>
      <c r="I8" s="26">
        <f t="shared" ref="I8:I56" si="0">SUM(C8:H8)</f>
        <v>0</v>
      </c>
    </row>
    <row r="9" spans="1:9" x14ac:dyDescent="0.25">
      <c r="A9" s="15">
        <v>1005</v>
      </c>
      <c r="B9" s="16" t="s">
        <v>14</v>
      </c>
      <c r="C9" s="27">
        <v>0</v>
      </c>
      <c r="D9" s="27">
        <v>0</v>
      </c>
      <c r="E9" s="27">
        <v>0</v>
      </c>
      <c r="F9" s="27">
        <v>0</v>
      </c>
      <c r="G9" s="27">
        <v>0</v>
      </c>
      <c r="H9" s="27">
        <v>0</v>
      </c>
      <c r="I9" s="28">
        <f t="shared" si="0"/>
        <v>0</v>
      </c>
    </row>
    <row r="10" spans="1:9" x14ac:dyDescent="0.25">
      <c r="A10" s="15">
        <v>1006</v>
      </c>
      <c r="B10" s="16" t="s">
        <v>15</v>
      </c>
      <c r="C10" s="25">
        <v>0</v>
      </c>
      <c r="D10" s="25">
        <v>0</v>
      </c>
      <c r="E10" s="25">
        <v>0</v>
      </c>
      <c r="F10" s="25">
        <v>0</v>
      </c>
      <c r="G10" s="25">
        <v>0</v>
      </c>
      <c r="H10" s="25">
        <v>0</v>
      </c>
      <c r="I10" s="26">
        <f t="shared" si="0"/>
        <v>0</v>
      </c>
    </row>
    <row r="11" spans="1:9" x14ac:dyDescent="0.25">
      <c r="A11" s="15">
        <v>1007</v>
      </c>
      <c r="B11" s="16" t="s">
        <v>16</v>
      </c>
      <c r="C11" s="27">
        <v>46</v>
      </c>
      <c r="D11" s="27">
        <v>0</v>
      </c>
      <c r="E11" s="27">
        <v>3672</v>
      </c>
      <c r="F11" s="27">
        <v>0</v>
      </c>
      <c r="G11" s="27">
        <v>0</v>
      </c>
      <c r="H11" s="27">
        <v>12790</v>
      </c>
      <c r="I11" s="28">
        <f t="shared" si="0"/>
        <v>16508</v>
      </c>
    </row>
    <row r="12" spans="1:9" x14ac:dyDescent="0.25">
      <c r="A12" s="15">
        <v>1008</v>
      </c>
      <c r="B12" s="16" t="s">
        <v>17</v>
      </c>
      <c r="C12" s="25">
        <v>0</v>
      </c>
      <c r="D12" s="25">
        <v>0</v>
      </c>
      <c r="E12" s="25">
        <v>393</v>
      </c>
      <c r="F12" s="25">
        <v>0</v>
      </c>
      <c r="G12" s="25">
        <v>0</v>
      </c>
      <c r="H12" s="25">
        <v>0</v>
      </c>
      <c r="I12" s="26">
        <f t="shared" si="0"/>
        <v>393</v>
      </c>
    </row>
    <row r="13" spans="1:9" x14ac:dyDescent="0.25">
      <c r="A13" s="15">
        <v>1010</v>
      </c>
      <c r="B13" s="16" t="s">
        <v>18</v>
      </c>
      <c r="C13" s="27">
        <v>0</v>
      </c>
      <c r="D13" s="27">
        <v>0</v>
      </c>
      <c r="E13" s="27">
        <v>0</v>
      </c>
      <c r="F13" s="27">
        <v>0</v>
      </c>
      <c r="G13" s="27">
        <v>0</v>
      </c>
      <c r="H13" s="27">
        <v>0</v>
      </c>
      <c r="I13" s="28">
        <f t="shared" si="0"/>
        <v>0</v>
      </c>
    </row>
    <row r="14" spans="1:9" x14ac:dyDescent="0.25">
      <c r="A14" s="15">
        <v>1011</v>
      </c>
      <c r="B14" s="16" t="s">
        <v>19</v>
      </c>
      <c r="C14" s="25">
        <v>0</v>
      </c>
      <c r="D14" s="25">
        <v>0</v>
      </c>
      <c r="E14" s="25">
        <v>0</v>
      </c>
      <c r="F14" s="25">
        <v>0</v>
      </c>
      <c r="G14" s="25">
        <v>0</v>
      </c>
      <c r="H14" s="25">
        <v>0</v>
      </c>
      <c r="I14" s="26">
        <f t="shared" si="0"/>
        <v>0</v>
      </c>
    </row>
    <row r="15" spans="1:9" x14ac:dyDescent="0.25">
      <c r="A15" s="15">
        <v>1012</v>
      </c>
      <c r="B15" s="16" t="s">
        <v>20</v>
      </c>
      <c r="C15" s="27">
        <v>0</v>
      </c>
      <c r="D15" s="27">
        <v>0</v>
      </c>
      <c r="E15" s="27">
        <v>0</v>
      </c>
      <c r="F15" s="27">
        <v>0</v>
      </c>
      <c r="G15" s="27">
        <v>0</v>
      </c>
      <c r="H15" s="27">
        <v>0</v>
      </c>
      <c r="I15" s="28">
        <f t="shared" si="0"/>
        <v>0</v>
      </c>
    </row>
    <row r="16" spans="1:9" x14ac:dyDescent="0.25">
      <c r="A16" s="15">
        <v>1013</v>
      </c>
      <c r="B16" s="16" t="s">
        <v>21</v>
      </c>
      <c r="C16" s="25">
        <v>0</v>
      </c>
      <c r="D16" s="25">
        <v>0</v>
      </c>
      <c r="E16" s="25">
        <v>0</v>
      </c>
      <c r="F16" s="25">
        <v>0</v>
      </c>
      <c r="G16" s="25">
        <v>0</v>
      </c>
      <c r="H16" s="25">
        <v>0</v>
      </c>
      <c r="I16" s="26">
        <f t="shared" si="0"/>
        <v>0</v>
      </c>
    </row>
    <row r="17" spans="1:9" x14ac:dyDescent="0.25">
      <c r="A17" s="15">
        <v>1014</v>
      </c>
      <c r="B17" s="16" t="s">
        <v>22</v>
      </c>
      <c r="C17" s="27">
        <v>0</v>
      </c>
      <c r="D17" s="27">
        <v>0</v>
      </c>
      <c r="E17" s="27">
        <v>0</v>
      </c>
      <c r="F17" s="27">
        <v>0</v>
      </c>
      <c r="G17" s="27">
        <v>0</v>
      </c>
      <c r="H17" s="27">
        <v>0</v>
      </c>
      <c r="I17" s="28">
        <f t="shared" si="0"/>
        <v>0</v>
      </c>
    </row>
    <row r="18" spans="1:9" x14ac:dyDescent="0.25">
      <c r="A18" s="15">
        <v>1016</v>
      </c>
      <c r="B18" s="16" t="s">
        <v>23</v>
      </c>
      <c r="C18" s="25">
        <v>184</v>
      </c>
      <c r="D18" s="25">
        <v>0</v>
      </c>
      <c r="E18" s="25">
        <v>1632</v>
      </c>
      <c r="F18" s="25">
        <v>0</v>
      </c>
      <c r="G18" s="25">
        <v>0</v>
      </c>
      <c r="H18" s="25">
        <v>1160</v>
      </c>
      <c r="I18" s="26">
        <f t="shared" si="0"/>
        <v>2976</v>
      </c>
    </row>
    <row r="19" spans="1:9" x14ac:dyDescent="0.25">
      <c r="A19" s="15">
        <v>1017</v>
      </c>
      <c r="B19" s="16" t="s">
        <v>24</v>
      </c>
      <c r="C19" s="27">
        <v>24172772</v>
      </c>
      <c r="D19" s="27">
        <v>0</v>
      </c>
      <c r="E19" s="27">
        <v>1250390</v>
      </c>
      <c r="F19" s="27">
        <v>0</v>
      </c>
      <c r="G19" s="27">
        <v>0</v>
      </c>
      <c r="H19" s="27">
        <v>72276</v>
      </c>
      <c r="I19" s="28">
        <f t="shared" si="0"/>
        <v>25495438</v>
      </c>
    </row>
    <row r="20" spans="1:9" x14ac:dyDescent="0.25">
      <c r="A20" s="15">
        <v>1018</v>
      </c>
      <c r="B20" s="16" t="s">
        <v>25</v>
      </c>
      <c r="C20" s="25">
        <v>0</v>
      </c>
      <c r="D20" s="25">
        <v>0</v>
      </c>
      <c r="E20" s="25">
        <v>0</v>
      </c>
      <c r="F20" s="25">
        <v>0</v>
      </c>
      <c r="G20" s="25">
        <v>0</v>
      </c>
      <c r="H20" s="25">
        <v>0</v>
      </c>
      <c r="I20" s="26">
        <f t="shared" si="0"/>
        <v>0</v>
      </c>
    </row>
    <row r="21" spans="1:9" x14ac:dyDescent="0.25">
      <c r="A21" s="15">
        <v>1019</v>
      </c>
      <c r="B21" s="16" t="s">
        <v>26</v>
      </c>
      <c r="C21" s="27">
        <v>0</v>
      </c>
      <c r="D21" s="27">
        <v>0</v>
      </c>
      <c r="E21" s="27">
        <v>0</v>
      </c>
      <c r="F21" s="27">
        <v>0</v>
      </c>
      <c r="G21" s="27">
        <v>0</v>
      </c>
      <c r="H21" s="27">
        <v>0</v>
      </c>
      <c r="I21" s="28">
        <f t="shared" si="0"/>
        <v>0</v>
      </c>
    </row>
    <row r="22" spans="1:9" x14ac:dyDescent="0.25">
      <c r="A22" s="15">
        <v>1020</v>
      </c>
      <c r="B22" s="16" t="s">
        <v>27</v>
      </c>
      <c r="C22" s="25">
        <v>0</v>
      </c>
      <c r="D22" s="25">
        <v>0</v>
      </c>
      <c r="E22" s="25">
        <v>0</v>
      </c>
      <c r="F22" s="25">
        <v>0</v>
      </c>
      <c r="G22" s="25">
        <v>0</v>
      </c>
      <c r="H22" s="25">
        <v>0</v>
      </c>
      <c r="I22" s="26">
        <f t="shared" si="0"/>
        <v>0</v>
      </c>
    </row>
    <row r="23" spans="1:9" x14ac:dyDescent="0.25">
      <c r="A23" s="15">
        <v>1022</v>
      </c>
      <c r="B23" s="16" t="s">
        <v>28</v>
      </c>
      <c r="C23" s="27">
        <v>0</v>
      </c>
      <c r="D23" s="27">
        <v>0</v>
      </c>
      <c r="E23" s="27">
        <v>0</v>
      </c>
      <c r="F23" s="27">
        <v>0</v>
      </c>
      <c r="G23" s="27">
        <v>0</v>
      </c>
      <c r="H23" s="27">
        <v>0</v>
      </c>
      <c r="I23" s="28">
        <f t="shared" si="0"/>
        <v>0</v>
      </c>
    </row>
    <row r="24" spans="1:9" x14ac:dyDescent="0.25">
      <c r="A24" s="15">
        <v>1023</v>
      </c>
      <c r="B24" s="16" t="s">
        <v>29</v>
      </c>
      <c r="C24" s="25">
        <v>184</v>
      </c>
      <c r="D24" s="25">
        <v>0</v>
      </c>
      <c r="E24" s="25">
        <v>0</v>
      </c>
      <c r="F24" s="25">
        <v>0</v>
      </c>
      <c r="G24" s="25">
        <v>0</v>
      </c>
      <c r="H24" s="25">
        <v>1160</v>
      </c>
      <c r="I24" s="26">
        <f t="shared" si="0"/>
        <v>1344</v>
      </c>
    </row>
    <row r="25" spans="1:9" x14ac:dyDescent="0.25">
      <c r="A25" s="15">
        <v>1024</v>
      </c>
      <c r="B25" s="16" t="s">
        <v>30</v>
      </c>
      <c r="C25" s="27">
        <v>7190559</v>
      </c>
      <c r="D25" s="27">
        <v>226534</v>
      </c>
      <c r="E25" s="27">
        <v>183195</v>
      </c>
      <c r="F25" s="27">
        <v>0</v>
      </c>
      <c r="G25" s="27">
        <v>0</v>
      </c>
      <c r="H25" s="27">
        <v>178610</v>
      </c>
      <c r="I25" s="28">
        <f t="shared" si="0"/>
        <v>7778898</v>
      </c>
    </row>
    <row r="26" spans="1:9" x14ac:dyDescent="0.25">
      <c r="A26" s="15">
        <v>1025</v>
      </c>
      <c r="B26" s="16" t="s">
        <v>31</v>
      </c>
      <c r="C26" s="25">
        <v>0</v>
      </c>
      <c r="D26" s="25">
        <v>0</v>
      </c>
      <c r="E26" s="25">
        <v>0</v>
      </c>
      <c r="F26" s="25">
        <v>0</v>
      </c>
      <c r="G26" s="25">
        <v>0</v>
      </c>
      <c r="H26" s="25">
        <v>0</v>
      </c>
      <c r="I26" s="26">
        <f t="shared" si="0"/>
        <v>0</v>
      </c>
    </row>
    <row r="27" spans="1:9" x14ac:dyDescent="0.25">
      <c r="A27" s="15">
        <v>1026</v>
      </c>
      <c r="B27" s="16" t="s">
        <v>32</v>
      </c>
      <c r="C27" s="27">
        <v>0</v>
      </c>
      <c r="D27" s="27">
        <v>0</v>
      </c>
      <c r="E27" s="27">
        <v>0</v>
      </c>
      <c r="F27" s="27">
        <v>0</v>
      </c>
      <c r="G27" s="27">
        <v>0</v>
      </c>
      <c r="H27" s="27">
        <v>0</v>
      </c>
      <c r="I27" s="28">
        <f t="shared" si="0"/>
        <v>0</v>
      </c>
    </row>
    <row r="28" spans="1:9" x14ac:dyDescent="0.25">
      <c r="A28" s="15">
        <v>1027</v>
      </c>
      <c r="B28" s="16" t="s">
        <v>33</v>
      </c>
      <c r="C28" s="25">
        <v>552</v>
      </c>
      <c r="D28" s="25">
        <v>0</v>
      </c>
      <c r="E28" s="25">
        <v>38434</v>
      </c>
      <c r="F28" s="25">
        <v>0</v>
      </c>
      <c r="G28" s="25">
        <v>0</v>
      </c>
      <c r="H28" s="25">
        <v>3480</v>
      </c>
      <c r="I28" s="26">
        <f t="shared" si="0"/>
        <v>42466</v>
      </c>
    </row>
    <row r="29" spans="1:9" x14ac:dyDescent="0.25">
      <c r="A29" s="15">
        <v>1028</v>
      </c>
      <c r="B29" s="16" t="s">
        <v>34</v>
      </c>
      <c r="C29" s="27">
        <v>46</v>
      </c>
      <c r="D29" s="27">
        <v>0</v>
      </c>
      <c r="E29" s="27">
        <v>30654</v>
      </c>
      <c r="F29" s="27">
        <v>0</v>
      </c>
      <c r="G29" s="27">
        <v>0</v>
      </c>
      <c r="H29" s="27">
        <v>91160</v>
      </c>
      <c r="I29" s="28">
        <f t="shared" si="0"/>
        <v>121860</v>
      </c>
    </row>
    <row r="30" spans="1:9" x14ac:dyDescent="0.25">
      <c r="A30" s="15">
        <v>1030</v>
      </c>
      <c r="B30" s="16" t="s">
        <v>35</v>
      </c>
      <c r="C30" s="25">
        <v>2070</v>
      </c>
      <c r="D30" s="25">
        <v>0</v>
      </c>
      <c r="E30" s="25">
        <v>0</v>
      </c>
      <c r="F30" s="25">
        <v>0</v>
      </c>
      <c r="G30" s="25">
        <v>0</v>
      </c>
      <c r="H30" s="25">
        <v>18050</v>
      </c>
      <c r="I30" s="26">
        <f t="shared" si="0"/>
        <v>20120</v>
      </c>
    </row>
    <row r="31" spans="1:9" x14ac:dyDescent="0.25">
      <c r="A31" s="15">
        <v>1031</v>
      </c>
      <c r="B31" s="16" t="s">
        <v>36</v>
      </c>
      <c r="C31" s="27">
        <v>0</v>
      </c>
      <c r="D31" s="27">
        <v>0</v>
      </c>
      <c r="E31" s="27">
        <v>0</v>
      </c>
      <c r="F31" s="27">
        <v>0</v>
      </c>
      <c r="G31" s="27">
        <v>0</v>
      </c>
      <c r="H31" s="27">
        <v>0</v>
      </c>
      <c r="I31" s="28">
        <f t="shared" si="0"/>
        <v>0</v>
      </c>
    </row>
    <row r="32" spans="1:9" x14ac:dyDescent="0.25">
      <c r="A32" s="15">
        <v>1033</v>
      </c>
      <c r="B32" s="16" t="s">
        <v>37</v>
      </c>
      <c r="C32" s="25">
        <v>0</v>
      </c>
      <c r="D32" s="25">
        <v>0</v>
      </c>
      <c r="E32" s="25">
        <v>0</v>
      </c>
      <c r="F32" s="25">
        <v>0</v>
      </c>
      <c r="G32" s="25">
        <v>0</v>
      </c>
      <c r="H32" s="25">
        <v>0</v>
      </c>
      <c r="I32" s="26">
        <f t="shared" si="0"/>
        <v>0</v>
      </c>
    </row>
    <row r="33" spans="1:9" x14ac:dyDescent="0.25">
      <c r="A33" s="15">
        <v>1034</v>
      </c>
      <c r="B33" s="16" t="s">
        <v>38</v>
      </c>
      <c r="C33" s="27">
        <v>0</v>
      </c>
      <c r="D33" s="27">
        <v>0</v>
      </c>
      <c r="E33" s="27">
        <v>0</v>
      </c>
      <c r="F33" s="27">
        <v>0</v>
      </c>
      <c r="G33" s="27">
        <v>0</v>
      </c>
      <c r="H33" s="27">
        <v>0</v>
      </c>
      <c r="I33" s="28">
        <f t="shared" si="0"/>
        <v>0</v>
      </c>
    </row>
    <row r="34" spans="1:9" x14ac:dyDescent="0.25">
      <c r="A34" s="15">
        <v>1037</v>
      </c>
      <c r="B34" s="16" t="s">
        <v>39</v>
      </c>
      <c r="C34" s="25">
        <v>0</v>
      </c>
      <c r="D34" s="25">
        <v>0</v>
      </c>
      <c r="E34" s="25">
        <v>0</v>
      </c>
      <c r="F34" s="25">
        <v>0</v>
      </c>
      <c r="G34" s="25">
        <v>0</v>
      </c>
      <c r="H34" s="25">
        <v>0</v>
      </c>
      <c r="I34" s="26">
        <f t="shared" si="0"/>
        <v>0</v>
      </c>
    </row>
    <row r="35" spans="1:9" x14ac:dyDescent="0.25">
      <c r="A35" s="15">
        <v>1038</v>
      </c>
      <c r="B35" s="16" t="s">
        <v>40</v>
      </c>
      <c r="C35" s="27">
        <v>0</v>
      </c>
      <c r="D35" s="27">
        <v>0</v>
      </c>
      <c r="E35" s="27">
        <v>0</v>
      </c>
      <c r="F35" s="27">
        <v>0</v>
      </c>
      <c r="G35" s="27">
        <v>0</v>
      </c>
      <c r="H35" s="27">
        <v>0</v>
      </c>
      <c r="I35" s="28">
        <f t="shared" si="0"/>
        <v>0</v>
      </c>
    </row>
    <row r="36" spans="1:9" x14ac:dyDescent="0.25">
      <c r="A36" s="15">
        <v>1039</v>
      </c>
      <c r="B36" s="16" t="s">
        <v>41</v>
      </c>
      <c r="C36" s="25">
        <v>0</v>
      </c>
      <c r="D36" s="25">
        <v>0</v>
      </c>
      <c r="E36" s="25">
        <v>0</v>
      </c>
      <c r="F36" s="25">
        <v>0</v>
      </c>
      <c r="G36" s="25">
        <v>0</v>
      </c>
      <c r="H36" s="25">
        <v>0</v>
      </c>
      <c r="I36" s="26">
        <f t="shared" si="0"/>
        <v>0</v>
      </c>
    </row>
    <row r="37" spans="1:9" x14ac:dyDescent="0.25">
      <c r="A37" s="15">
        <v>1040</v>
      </c>
      <c r="B37" s="16" t="s">
        <v>42</v>
      </c>
      <c r="C37" s="27">
        <v>1012</v>
      </c>
      <c r="D37" s="27">
        <v>0</v>
      </c>
      <c r="E37" s="27">
        <v>1633</v>
      </c>
      <c r="F37" s="27">
        <v>0</v>
      </c>
      <c r="G37" s="27">
        <v>0</v>
      </c>
      <c r="H37" s="27">
        <v>6380</v>
      </c>
      <c r="I37" s="28">
        <f t="shared" si="0"/>
        <v>9025</v>
      </c>
    </row>
    <row r="38" spans="1:9" x14ac:dyDescent="0.25">
      <c r="A38" s="15">
        <v>1042</v>
      </c>
      <c r="B38" s="16" t="s">
        <v>43</v>
      </c>
      <c r="C38" s="25">
        <v>0</v>
      </c>
      <c r="D38" s="25">
        <v>0</v>
      </c>
      <c r="E38" s="25">
        <v>0</v>
      </c>
      <c r="F38" s="25">
        <v>0</v>
      </c>
      <c r="G38" s="25">
        <v>0</v>
      </c>
      <c r="H38" s="25">
        <v>0</v>
      </c>
      <c r="I38" s="26">
        <f t="shared" si="0"/>
        <v>0</v>
      </c>
    </row>
    <row r="39" spans="1:9" x14ac:dyDescent="0.25">
      <c r="A39" s="15">
        <v>1043</v>
      </c>
      <c r="B39" s="16" t="s">
        <v>44</v>
      </c>
      <c r="C39" s="27">
        <v>330253</v>
      </c>
      <c r="D39" s="27">
        <v>146575</v>
      </c>
      <c r="E39" s="27">
        <v>28101</v>
      </c>
      <c r="F39" s="27">
        <v>0</v>
      </c>
      <c r="G39" s="27">
        <v>0</v>
      </c>
      <c r="H39" s="27">
        <v>870</v>
      </c>
      <c r="I39" s="28">
        <f t="shared" si="0"/>
        <v>505799</v>
      </c>
    </row>
    <row r="40" spans="1:9" x14ac:dyDescent="0.25">
      <c r="A40" s="15">
        <v>1044</v>
      </c>
      <c r="B40" s="16" t="s">
        <v>45</v>
      </c>
      <c r="C40" s="25">
        <v>0</v>
      </c>
      <c r="D40" s="25">
        <v>0</v>
      </c>
      <c r="E40" s="25">
        <v>0</v>
      </c>
      <c r="F40" s="25">
        <v>0</v>
      </c>
      <c r="G40" s="25">
        <v>0</v>
      </c>
      <c r="H40" s="25">
        <v>0</v>
      </c>
      <c r="I40" s="26">
        <f t="shared" si="0"/>
        <v>0</v>
      </c>
    </row>
    <row r="41" spans="1:9" x14ac:dyDescent="0.25">
      <c r="A41" s="15">
        <v>1046</v>
      </c>
      <c r="B41" s="16" t="s">
        <v>46</v>
      </c>
      <c r="C41" s="27">
        <v>0</v>
      </c>
      <c r="D41" s="27">
        <v>0</v>
      </c>
      <c r="E41" s="27">
        <v>0</v>
      </c>
      <c r="F41" s="27">
        <v>0</v>
      </c>
      <c r="G41" s="27">
        <v>0</v>
      </c>
      <c r="H41" s="27">
        <v>0</v>
      </c>
      <c r="I41" s="28">
        <f t="shared" si="0"/>
        <v>0</v>
      </c>
    </row>
    <row r="42" spans="1:9" x14ac:dyDescent="0.25">
      <c r="A42" s="15">
        <v>1047</v>
      </c>
      <c r="B42" s="16" t="s">
        <v>47</v>
      </c>
      <c r="C42" s="25">
        <v>1446029</v>
      </c>
      <c r="D42" s="25">
        <v>200054</v>
      </c>
      <c r="E42" s="25">
        <v>56442</v>
      </c>
      <c r="F42" s="25">
        <v>0</v>
      </c>
      <c r="G42" s="25">
        <v>0</v>
      </c>
      <c r="H42" s="25">
        <v>20590</v>
      </c>
      <c r="I42" s="26">
        <f t="shared" si="0"/>
        <v>1723115</v>
      </c>
    </row>
    <row r="43" spans="1:9" x14ac:dyDescent="0.25">
      <c r="A43" s="15">
        <v>1048</v>
      </c>
      <c r="B43" s="16" t="s">
        <v>48</v>
      </c>
      <c r="C43" s="27">
        <v>1007462</v>
      </c>
      <c r="D43" s="27">
        <v>574784</v>
      </c>
      <c r="E43" s="27">
        <v>47177</v>
      </c>
      <c r="F43" s="27">
        <v>0</v>
      </c>
      <c r="G43" s="27">
        <v>0</v>
      </c>
      <c r="H43" s="27">
        <v>2030</v>
      </c>
      <c r="I43" s="28">
        <f t="shared" si="0"/>
        <v>1631453</v>
      </c>
    </row>
    <row r="44" spans="1:9" x14ac:dyDescent="0.25">
      <c r="A44" s="15">
        <v>1050</v>
      </c>
      <c r="B44" s="16" t="s">
        <v>49</v>
      </c>
      <c r="C44" s="25">
        <v>0</v>
      </c>
      <c r="D44" s="25">
        <v>0</v>
      </c>
      <c r="E44" s="25">
        <v>0</v>
      </c>
      <c r="F44" s="25">
        <v>0</v>
      </c>
      <c r="G44" s="25">
        <v>0</v>
      </c>
      <c r="H44" s="25">
        <v>0</v>
      </c>
      <c r="I44" s="26">
        <f t="shared" si="0"/>
        <v>0</v>
      </c>
    </row>
    <row r="45" spans="1:9" x14ac:dyDescent="0.25">
      <c r="A45" s="15">
        <v>1052</v>
      </c>
      <c r="B45" s="16" t="s">
        <v>50</v>
      </c>
      <c r="C45" s="27">
        <v>46</v>
      </c>
      <c r="D45" s="27">
        <v>0</v>
      </c>
      <c r="E45" s="27">
        <v>408</v>
      </c>
      <c r="F45" s="27">
        <v>0</v>
      </c>
      <c r="G45" s="27">
        <v>0</v>
      </c>
      <c r="H45" s="27">
        <v>290</v>
      </c>
      <c r="I45" s="28">
        <f t="shared" si="0"/>
        <v>744</v>
      </c>
    </row>
    <row r="46" spans="1:9" x14ac:dyDescent="0.25">
      <c r="A46" s="15">
        <v>1054</v>
      </c>
      <c r="B46" s="16" t="s">
        <v>51</v>
      </c>
      <c r="C46" s="25">
        <v>0</v>
      </c>
      <c r="D46" s="25">
        <v>0</v>
      </c>
      <c r="E46" s="25">
        <v>0</v>
      </c>
      <c r="F46" s="25">
        <v>0</v>
      </c>
      <c r="G46" s="25">
        <v>0</v>
      </c>
      <c r="H46" s="25">
        <v>0</v>
      </c>
      <c r="I46" s="26">
        <f t="shared" si="0"/>
        <v>0</v>
      </c>
    </row>
    <row r="47" spans="1:9" x14ac:dyDescent="0.25">
      <c r="A47" s="15">
        <v>1055</v>
      </c>
      <c r="B47" s="16" t="s">
        <v>52</v>
      </c>
      <c r="C47" s="27">
        <v>32120</v>
      </c>
      <c r="D47" s="27">
        <v>476</v>
      </c>
      <c r="E47" s="27">
        <v>2359</v>
      </c>
      <c r="F47" s="27">
        <v>0</v>
      </c>
      <c r="G47" s="27">
        <v>0</v>
      </c>
      <c r="H47" s="27">
        <v>1450</v>
      </c>
      <c r="I47" s="28">
        <f t="shared" si="0"/>
        <v>36405</v>
      </c>
    </row>
    <row r="48" spans="1:9" x14ac:dyDescent="0.25">
      <c r="A48" s="15">
        <v>1057</v>
      </c>
      <c r="B48" s="16" t="s">
        <v>53</v>
      </c>
      <c r="C48" s="25">
        <v>0</v>
      </c>
      <c r="D48" s="25">
        <v>0</v>
      </c>
      <c r="E48" s="25">
        <v>0</v>
      </c>
      <c r="F48" s="25">
        <v>0</v>
      </c>
      <c r="G48" s="25">
        <v>0</v>
      </c>
      <c r="H48" s="25">
        <v>0</v>
      </c>
      <c r="I48" s="26">
        <f t="shared" si="0"/>
        <v>0</v>
      </c>
    </row>
    <row r="49" spans="1:9" x14ac:dyDescent="0.25">
      <c r="A49" s="15">
        <v>1058</v>
      </c>
      <c r="B49" s="16" t="s">
        <v>54</v>
      </c>
      <c r="C49" s="27">
        <v>0</v>
      </c>
      <c r="D49" s="27">
        <v>0</v>
      </c>
      <c r="E49" s="27">
        <v>0</v>
      </c>
      <c r="F49" s="27">
        <v>0</v>
      </c>
      <c r="G49" s="27">
        <v>0</v>
      </c>
      <c r="H49" s="27">
        <v>0</v>
      </c>
      <c r="I49" s="28">
        <f t="shared" si="0"/>
        <v>0</v>
      </c>
    </row>
    <row r="50" spans="1:9" x14ac:dyDescent="0.25">
      <c r="A50" s="15">
        <v>1062</v>
      </c>
      <c r="B50" s="16" t="s">
        <v>55</v>
      </c>
      <c r="C50" s="25">
        <v>0</v>
      </c>
      <c r="D50" s="25">
        <v>0</v>
      </c>
      <c r="E50" s="25">
        <v>0</v>
      </c>
      <c r="F50" s="25">
        <v>0</v>
      </c>
      <c r="G50" s="25">
        <v>0</v>
      </c>
      <c r="H50" s="25">
        <v>0</v>
      </c>
      <c r="I50" s="26">
        <f t="shared" si="0"/>
        <v>0</v>
      </c>
    </row>
    <row r="51" spans="1:9" x14ac:dyDescent="0.25">
      <c r="A51" s="15">
        <v>1065</v>
      </c>
      <c r="B51" s="16" t="s">
        <v>56</v>
      </c>
      <c r="C51" s="27">
        <v>3910</v>
      </c>
      <c r="D51" s="27">
        <v>27648</v>
      </c>
      <c r="E51" s="27">
        <v>15531</v>
      </c>
      <c r="F51" s="27">
        <v>0</v>
      </c>
      <c r="G51" s="27">
        <v>0</v>
      </c>
      <c r="H51" s="27">
        <v>24650</v>
      </c>
      <c r="I51" s="28">
        <f t="shared" si="0"/>
        <v>71739</v>
      </c>
    </row>
    <row r="52" spans="1:9" x14ac:dyDescent="0.25">
      <c r="A52" s="15">
        <v>1066</v>
      </c>
      <c r="B52" s="16" t="s">
        <v>57</v>
      </c>
      <c r="C52" s="25">
        <v>0</v>
      </c>
      <c r="D52" s="25">
        <v>0</v>
      </c>
      <c r="E52" s="25">
        <v>0</v>
      </c>
      <c r="F52" s="25">
        <v>0</v>
      </c>
      <c r="G52" s="25">
        <v>0</v>
      </c>
      <c r="H52" s="25">
        <v>0</v>
      </c>
      <c r="I52" s="26">
        <f t="shared" si="0"/>
        <v>0</v>
      </c>
    </row>
    <row r="53" spans="1:9" x14ac:dyDescent="0.25">
      <c r="A53" s="15">
        <v>1067</v>
      </c>
      <c r="B53" s="16" t="s">
        <v>58</v>
      </c>
      <c r="C53" s="27">
        <v>138</v>
      </c>
      <c r="D53" s="27">
        <v>0</v>
      </c>
      <c r="E53" s="27">
        <v>0</v>
      </c>
      <c r="F53" s="27">
        <v>0</v>
      </c>
      <c r="G53" s="27">
        <v>0</v>
      </c>
      <c r="H53" s="27">
        <v>870</v>
      </c>
      <c r="I53" s="28">
        <f t="shared" si="0"/>
        <v>1008</v>
      </c>
    </row>
    <row r="54" spans="1:9" x14ac:dyDescent="0.25">
      <c r="A54" s="15">
        <v>1068</v>
      </c>
      <c r="B54" s="16" t="s">
        <v>59</v>
      </c>
      <c r="C54" s="25">
        <v>0</v>
      </c>
      <c r="D54" s="25">
        <v>0</v>
      </c>
      <c r="E54" s="25">
        <v>0</v>
      </c>
      <c r="F54" s="25">
        <v>0</v>
      </c>
      <c r="G54" s="25">
        <v>0</v>
      </c>
      <c r="H54" s="25">
        <v>0</v>
      </c>
      <c r="I54" s="26">
        <f t="shared" si="0"/>
        <v>0</v>
      </c>
    </row>
    <row r="55" spans="1:9" x14ac:dyDescent="0.25">
      <c r="A55" s="15">
        <v>1069</v>
      </c>
      <c r="B55" s="16" t="s">
        <v>60</v>
      </c>
      <c r="C55" s="27">
        <v>0</v>
      </c>
      <c r="D55" s="27">
        <v>0</v>
      </c>
      <c r="E55" s="27">
        <v>0</v>
      </c>
      <c r="F55" s="27">
        <v>0</v>
      </c>
      <c r="G55" s="27">
        <v>0</v>
      </c>
      <c r="H55" s="27">
        <v>0</v>
      </c>
      <c r="I55" s="28">
        <f t="shared" si="0"/>
        <v>0</v>
      </c>
    </row>
    <row r="56" spans="1:9" ht="15" customHeight="1" x14ac:dyDescent="0.25">
      <c r="A56" s="15">
        <v>1070</v>
      </c>
      <c r="B56" s="16" t="s">
        <v>61</v>
      </c>
      <c r="C56" s="25">
        <v>5271610</v>
      </c>
      <c r="D56" s="25">
        <v>4736</v>
      </c>
      <c r="E56" s="25">
        <v>134348</v>
      </c>
      <c r="F56" s="25">
        <v>0</v>
      </c>
      <c r="G56" s="25">
        <v>0</v>
      </c>
      <c r="H56" s="25">
        <v>108460</v>
      </c>
      <c r="I56" s="26">
        <f t="shared" si="0"/>
        <v>5519154</v>
      </c>
    </row>
    <row r="57" spans="1:9" x14ac:dyDescent="0.25">
      <c r="A57" s="13"/>
      <c r="B57" s="18" t="s">
        <v>62</v>
      </c>
      <c r="C57" s="19">
        <f t="shared" ref="C57:I57" si="1">SUM(C7:C56)</f>
        <v>39458993</v>
      </c>
      <c r="D57" s="19">
        <f t="shared" si="1"/>
        <v>1180807</v>
      </c>
      <c r="E57" s="19">
        <f t="shared" si="1"/>
        <v>1794369</v>
      </c>
      <c r="F57" s="19">
        <f t="shared" si="1"/>
        <v>0</v>
      </c>
      <c r="G57" s="19">
        <f t="shared" si="1"/>
        <v>0</v>
      </c>
      <c r="H57" s="19">
        <f t="shared" si="1"/>
        <v>544276</v>
      </c>
      <c r="I57" s="19">
        <f t="shared" si="1"/>
        <v>42978445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A489CE-D116-4006-A210-17855DBE3116}">
  <dimension ref="A1:I57"/>
  <sheetViews>
    <sheetView zoomScale="90" zoomScaleNormal="9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28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64</v>
      </c>
      <c r="B4" s="22"/>
      <c r="C4" s="22"/>
      <c r="D4" s="22"/>
      <c r="E4" s="22"/>
      <c r="F4" s="22"/>
      <c r="G4" s="22"/>
      <c r="H4" s="22"/>
      <c r="I4" s="22"/>
    </row>
    <row r="5" spans="1:9" ht="15" customHeight="1" thickBot="1" x14ac:dyDescent="0.3">
      <c r="A5" s="3"/>
      <c r="B5" s="7"/>
      <c r="C5" s="7"/>
      <c r="D5" s="7"/>
      <c r="E5" s="7"/>
      <c r="F5" s="7"/>
      <c r="G5" s="8"/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2500</v>
      </c>
      <c r="I7" s="24">
        <f>SUM(C7:H7)</f>
        <v>2500</v>
      </c>
    </row>
    <row r="8" spans="1:9" x14ac:dyDescent="0.25">
      <c r="A8" s="15">
        <v>1002</v>
      </c>
      <c r="B8" s="16" t="s">
        <v>13</v>
      </c>
      <c r="C8" s="25">
        <v>23052392</v>
      </c>
      <c r="D8" s="25">
        <v>43687</v>
      </c>
      <c r="E8" s="25">
        <v>20762</v>
      </c>
      <c r="F8" s="25">
        <v>0</v>
      </c>
      <c r="G8" s="25">
        <v>0</v>
      </c>
      <c r="H8" s="25">
        <v>193519</v>
      </c>
      <c r="I8" s="26">
        <f t="shared" ref="I8:I56" si="0">SUM(C8:H8)</f>
        <v>23310360</v>
      </c>
    </row>
    <row r="9" spans="1:9" x14ac:dyDescent="0.25">
      <c r="A9" s="15">
        <v>1005</v>
      </c>
      <c r="B9" s="16" t="s">
        <v>14</v>
      </c>
      <c r="C9" s="27">
        <v>1886</v>
      </c>
      <c r="D9" s="27">
        <v>0</v>
      </c>
      <c r="E9" s="27">
        <v>17567</v>
      </c>
      <c r="F9" s="27">
        <v>0</v>
      </c>
      <c r="G9" s="27">
        <v>0</v>
      </c>
      <c r="H9" s="27">
        <v>20106</v>
      </c>
      <c r="I9" s="28">
        <f t="shared" si="0"/>
        <v>39559</v>
      </c>
    </row>
    <row r="10" spans="1:9" x14ac:dyDescent="0.25">
      <c r="A10" s="15">
        <v>1006</v>
      </c>
      <c r="B10" s="16" t="s">
        <v>15</v>
      </c>
      <c r="C10" s="25">
        <v>92</v>
      </c>
      <c r="D10" s="25">
        <v>0</v>
      </c>
      <c r="E10" s="25">
        <v>816</v>
      </c>
      <c r="F10" s="25">
        <v>0</v>
      </c>
      <c r="G10" s="25">
        <v>0</v>
      </c>
      <c r="H10" s="25">
        <v>580</v>
      </c>
      <c r="I10" s="26">
        <f t="shared" si="0"/>
        <v>1488</v>
      </c>
    </row>
    <row r="11" spans="1:9" x14ac:dyDescent="0.25">
      <c r="A11" s="15">
        <v>1007</v>
      </c>
      <c r="B11" s="16" t="s">
        <v>16</v>
      </c>
      <c r="C11" s="27">
        <v>115709839</v>
      </c>
      <c r="D11" s="27">
        <v>5069699</v>
      </c>
      <c r="E11" s="27">
        <v>2147393</v>
      </c>
      <c r="F11" s="27">
        <v>4499667</v>
      </c>
      <c r="G11" s="27">
        <v>0</v>
      </c>
      <c r="H11" s="27">
        <v>3274583</v>
      </c>
      <c r="I11" s="28">
        <f t="shared" si="0"/>
        <v>130701181</v>
      </c>
    </row>
    <row r="12" spans="1:9" x14ac:dyDescent="0.25">
      <c r="A12" s="15">
        <v>1008</v>
      </c>
      <c r="B12" s="16" t="s">
        <v>17</v>
      </c>
      <c r="C12" s="25">
        <v>6494473</v>
      </c>
      <c r="D12" s="25">
        <v>0</v>
      </c>
      <c r="E12" s="25">
        <v>816</v>
      </c>
      <c r="F12" s="25">
        <v>0</v>
      </c>
      <c r="G12" s="25">
        <v>0</v>
      </c>
      <c r="H12" s="25">
        <v>1121</v>
      </c>
      <c r="I12" s="26">
        <f t="shared" si="0"/>
        <v>6496410</v>
      </c>
    </row>
    <row r="13" spans="1:9" x14ac:dyDescent="0.25">
      <c r="A13" s="15">
        <v>1010</v>
      </c>
      <c r="B13" s="16" t="s">
        <v>18</v>
      </c>
      <c r="C13" s="27">
        <v>9241983</v>
      </c>
      <c r="D13" s="27">
        <v>1065048</v>
      </c>
      <c r="E13" s="27">
        <v>345327</v>
      </c>
      <c r="F13" s="27">
        <v>17660</v>
      </c>
      <c r="G13" s="27">
        <v>0</v>
      </c>
      <c r="H13" s="27">
        <v>40051</v>
      </c>
      <c r="I13" s="28">
        <f t="shared" si="0"/>
        <v>10710069</v>
      </c>
    </row>
    <row r="14" spans="1:9" x14ac:dyDescent="0.25">
      <c r="A14" s="15">
        <v>1011</v>
      </c>
      <c r="B14" s="16" t="s">
        <v>19</v>
      </c>
      <c r="C14" s="25">
        <v>32811749</v>
      </c>
      <c r="D14" s="25">
        <v>3878776</v>
      </c>
      <c r="E14" s="25">
        <v>1803716</v>
      </c>
      <c r="F14" s="25">
        <v>0</v>
      </c>
      <c r="G14" s="25">
        <v>0</v>
      </c>
      <c r="H14" s="25">
        <v>658117</v>
      </c>
      <c r="I14" s="26">
        <f t="shared" si="0"/>
        <v>39152358</v>
      </c>
    </row>
    <row r="15" spans="1:9" x14ac:dyDescent="0.25">
      <c r="A15" s="15">
        <v>1012</v>
      </c>
      <c r="B15" s="16" t="s">
        <v>20</v>
      </c>
      <c r="C15" s="27">
        <v>4437833</v>
      </c>
      <c r="D15" s="27">
        <v>0</v>
      </c>
      <c r="E15" s="27">
        <v>222543</v>
      </c>
      <c r="F15" s="27">
        <v>0</v>
      </c>
      <c r="G15" s="27">
        <v>0</v>
      </c>
      <c r="H15" s="27">
        <v>35560</v>
      </c>
      <c r="I15" s="28">
        <f t="shared" si="0"/>
        <v>4695936</v>
      </c>
    </row>
    <row r="16" spans="1:9" x14ac:dyDescent="0.25">
      <c r="A16" s="15">
        <v>1013</v>
      </c>
      <c r="B16" s="16" t="s">
        <v>21</v>
      </c>
      <c r="C16" s="25">
        <v>327451315</v>
      </c>
      <c r="D16" s="25">
        <v>87867164</v>
      </c>
      <c r="E16" s="25">
        <v>12989633</v>
      </c>
      <c r="F16" s="25">
        <v>0</v>
      </c>
      <c r="G16" s="25">
        <v>0</v>
      </c>
      <c r="H16" s="25">
        <v>1989740</v>
      </c>
      <c r="I16" s="26">
        <f t="shared" si="0"/>
        <v>430297852</v>
      </c>
    </row>
    <row r="17" spans="1:9" x14ac:dyDescent="0.25">
      <c r="A17" s="15">
        <v>1014</v>
      </c>
      <c r="B17" s="16" t="s">
        <v>22</v>
      </c>
      <c r="C17" s="27">
        <v>429</v>
      </c>
      <c r="D17" s="27">
        <v>94</v>
      </c>
      <c r="E17" s="27">
        <v>408</v>
      </c>
      <c r="F17" s="27">
        <v>0</v>
      </c>
      <c r="G17" s="27">
        <v>0</v>
      </c>
      <c r="H17" s="27">
        <v>17790</v>
      </c>
      <c r="I17" s="28">
        <f t="shared" si="0"/>
        <v>18721</v>
      </c>
    </row>
    <row r="18" spans="1:9" x14ac:dyDescent="0.25">
      <c r="A18" s="15">
        <v>1016</v>
      </c>
      <c r="B18" s="16" t="s">
        <v>23</v>
      </c>
      <c r="C18" s="25">
        <v>463211005</v>
      </c>
      <c r="D18" s="25">
        <v>116207601</v>
      </c>
      <c r="E18" s="25">
        <v>21571999</v>
      </c>
      <c r="F18" s="25">
        <v>2487698</v>
      </c>
      <c r="G18" s="25">
        <v>0</v>
      </c>
      <c r="H18" s="25">
        <v>4348733</v>
      </c>
      <c r="I18" s="26">
        <f t="shared" si="0"/>
        <v>607827036</v>
      </c>
    </row>
    <row r="19" spans="1:9" x14ac:dyDescent="0.25">
      <c r="A19" s="15">
        <v>1017</v>
      </c>
      <c r="B19" s="16" t="s">
        <v>24</v>
      </c>
      <c r="C19" s="27">
        <v>75308399</v>
      </c>
      <c r="D19" s="27">
        <v>3979501</v>
      </c>
      <c r="E19" s="27">
        <v>2393001</v>
      </c>
      <c r="F19" s="27">
        <v>719399</v>
      </c>
      <c r="G19" s="27">
        <v>0</v>
      </c>
      <c r="H19" s="27">
        <v>1064255</v>
      </c>
      <c r="I19" s="28">
        <f t="shared" si="0"/>
        <v>83464555</v>
      </c>
    </row>
    <row r="20" spans="1:9" x14ac:dyDescent="0.25">
      <c r="A20" s="15">
        <v>1018</v>
      </c>
      <c r="B20" s="16" t="s">
        <v>25</v>
      </c>
      <c r="C20" s="25">
        <v>3566683</v>
      </c>
      <c r="D20" s="25">
        <v>888946</v>
      </c>
      <c r="E20" s="25">
        <v>7328</v>
      </c>
      <c r="F20" s="25">
        <v>0</v>
      </c>
      <c r="G20" s="25">
        <v>0</v>
      </c>
      <c r="H20" s="25">
        <v>47951</v>
      </c>
      <c r="I20" s="26">
        <f t="shared" si="0"/>
        <v>4510908</v>
      </c>
    </row>
    <row r="21" spans="1:9" x14ac:dyDescent="0.25">
      <c r="A21" s="15">
        <v>1019</v>
      </c>
      <c r="B21" s="16" t="s">
        <v>26</v>
      </c>
      <c r="C21" s="27">
        <v>19583819</v>
      </c>
      <c r="D21" s="27">
        <v>1580825</v>
      </c>
      <c r="E21" s="27">
        <v>630187</v>
      </c>
      <c r="F21" s="27">
        <v>92313</v>
      </c>
      <c r="G21" s="27">
        <v>0</v>
      </c>
      <c r="H21" s="27">
        <v>590082</v>
      </c>
      <c r="I21" s="28">
        <f t="shared" si="0"/>
        <v>22477226</v>
      </c>
    </row>
    <row r="22" spans="1:9" x14ac:dyDescent="0.25">
      <c r="A22" s="15">
        <v>1020</v>
      </c>
      <c r="B22" s="16" t="s">
        <v>27</v>
      </c>
      <c r="C22" s="25">
        <v>21819746</v>
      </c>
      <c r="D22" s="25">
        <v>8587484</v>
      </c>
      <c r="E22" s="25">
        <v>817545</v>
      </c>
      <c r="F22" s="25">
        <v>11260736</v>
      </c>
      <c r="G22" s="25">
        <v>0</v>
      </c>
      <c r="H22" s="25">
        <v>99047</v>
      </c>
      <c r="I22" s="26">
        <f t="shared" si="0"/>
        <v>42584558</v>
      </c>
    </row>
    <row r="23" spans="1:9" x14ac:dyDescent="0.25">
      <c r="A23" s="15">
        <v>1022</v>
      </c>
      <c r="B23" s="16" t="s">
        <v>28</v>
      </c>
      <c r="C23" s="27">
        <v>2960311</v>
      </c>
      <c r="D23" s="27">
        <v>4866</v>
      </c>
      <c r="E23" s="27">
        <v>56495</v>
      </c>
      <c r="F23" s="27">
        <v>0</v>
      </c>
      <c r="G23" s="27">
        <v>0</v>
      </c>
      <c r="H23" s="27">
        <v>2900</v>
      </c>
      <c r="I23" s="28">
        <f t="shared" si="0"/>
        <v>3024572</v>
      </c>
    </row>
    <row r="24" spans="1:9" x14ac:dyDescent="0.25">
      <c r="A24" s="15">
        <v>1023</v>
      </c>
      <c r="B24" s="16" t="s">
        <v>29</v>
      </c>
      <c r="C24" s="25">
        <v>16813002</v>
      </c>
      <c r="D24" s="25">
        <v>2737878</v>
      </c>
      <c r="E24" s="25">
        <v>699885</v>
      </c>
      <c r="F24" s="25">
        <v>280567</v>
      </c>
      <c r="G24" s="25">
        <v>18389</v>
      </c>
      <c r="H24" s="25">
        <v>493931</v>
      </c>
      <c r="I24" s="26">
        <f t="shared" si="0"/>
        <v>21043652</v>
      </c>
    </row>
    <row r="25" spans="1:9" x14ac:dyDescent="0.25">
      <c r="A25" s="15">
        <v>1024</v>
      </c>
      <c r="B25" s="16" t="s">
        <v>30</v>
      </c>
      <c r="C25" s="27">
        <v>810109976</v>
      </c>
      <c r="D25" s="27">
        <v>37446138</v>
      </c>
      <c r="E25" s="27">
        <v>10107269</v>
      </c>
      <c r="F25" s="27">
        <v>562897059</v>
      </c>
      <c r="G25" s="27">
        <v>0</v>
      </c>
      <c r="H25" s="27">
        <v>4243419</v>
      </c>
      <c r="I25" s="28">
        <f t="shared" si="0"/>
        <v>1424803861</v>
      </c>
    </row>
    <row r="26" spans="1:9" x14ac:dyDescent="0.25">
      <c r="A26" s="15">
        <v>1025</v>
      </c>
      <c r="B26" s="16" t="s">
        <v>31</v>
      </c>
      <c r="C26" s="25">
        <v>1234136</v>
      </c>
      <c r="D26" s="25">
        <v>72805</v>
      </c>
      <c r="E26" s="25">
        <v>29041</v>
      </c>
      <c r="F26" s="25">
        <v>0</v>
      </c>
      <c r="G26" s="25">
        <v>0</v>
      </c>
      <c r="H26" s="25">
        <v>99774</v>
      </c>
      <c r="I26" s="26">
        <f t="shared" si="0"/>
        <v>1435756</v>
      </c>
    </row>
    <row r="27" spans="1:9" x14ac:dyDescent="0.25">
      <c r="A27" s="15">
        <v>1026</v>
      </c>
      <c r="B27" s="16" t="s">
        <v>32</v>
      </c>
      <c r="C27" s="27">
        <v>0</v>
      </c>
      <c r="D27" s="27">
        <v>0</v>
      </c>
      <c r="E27" s="27">
        <v>0</v>
      </c>
      <c r="F27" s="27">
        <v>0</v>
      </c>
      <c r="G27" s="27">
        <v>0</v>
      </c>
      <c r="H27" s="27">
        <v>0</v>
      </c>
      <c r="I27" s="28">
        <f t="shared" si="0"/>
        <v>0</v>
      </c>
    </row>
    <row r="28" spans="1:9" x14ac:dyDescent="0.25">
      <c r="A28" s="15">
        <v>1027</v>
      </c>
      <c r="B28" s="16" t="s">
        <v>33</v>
      </c>
      <c r="C28" s="25">
        <v>25511699</v>
      </c>
      <c r="D28" s="25">
        <v>503099</v>
      </c>
      <c r="E28" s="25">
        <v>262356</v>
      </c>
      <c r="F28" s="25">
        <v>231589</v>
      </c>
      <c r="G28" s="25">
        <v>12500</v>
      </c>
      <c r="H28" s="25">
        <v>530238</v>
      </c>
      <c r="I28" s="26">
        <f t="shared" si="0"/>
        <v>27051481</v>
      </c>
    </row>
    <row r="29" spans="1:9" x14ac:dyDescent="0.25">
      <c r="A29" s="15">
        <v>1028</v>
      </c>
      <c r="B29" s="16" t="s">
        <v>34</v>
      </c>
      <c r="C29" s="27">
        <v>8818687</v>
      </c>
      <c r="D29" s="27">
        <v>956354</v>
      </c>
      <c r="E29" s="27">
        <v>295368</v>
      </c>
      <c r="F29" s="27">
        <v>0</v>
      </c>
      <c r="G29" s="27">
        <v>0</v>
      </c>
      <c r="H29" s="27">
        <v>425010</v>
      </c>
      <c r="I29" s="28">
        <f t="shared" si="0"/>
        <v>10495419</v>
      </c>
    </row>
    <row r="30" spans="1:9" x14ac:dyDescent="0.25">
      <c r="A30" s="15">
        <v>1030</v>
      </c>
      <c r="B30" s="16" t="s">
        <v>35</v>
      </c>
      <c r="C30" s="25">
        <v>173377371</v>
      </c>
      <c r="D30" s="25">
        <v>3398164</v>
      </c>
      <c r="E30" s="25">
        <v>2390986</v>
      </c>
      <c r="F30" s="25">
        <v>68311209</v>
      </c>
      <c r="G30" s="25">
        <v>0</v>
      </c>
      <c r="H30" s="25">
        <v>1780311</v>
      </c>
      <c r="I30" s="26">
        <f t="shared" si="0"/>
        <v>249258041</v>
      </c>
    </row>
    <row r="31" spans="1:9" x14ac:dyDescent="0.25">
      <c r="A31" s="15">
        <v>1031</v>
      </c>
      <c r="B31" s="16" t="s">
        <v>36</v>
      </c>
      <c r="C31" s="27">
        <v>158850</v>
      </c>
      <c r="D31" s="27">
        <v>2385</v>
      </c>
      <c r="E31" s="27">
        <v>1759</v>
      </c>
      <c r="F31" s="27">
        <v>0</v>
      </c>
      <c r="G31" s="27">
        <v>0</v>
      </c>
      <c r="H31" s="27">
        <v>4350</v>
      </c>
      <c r="I31" s="28">
        <f t="shared" si="0"/>
        <v>167344</v>
      </c>
    </row>
    <row r="32" spans="1:9" x14ac:dyDescent="0.25">
      <c r="A32" s="15">
        <v>1033</v>
      </c>
      <c r="B32" s="16" t="s">
        <v>37</v>
      </c>
      <c r="C32" s="25">
        <v>229359</v>
      </c>
      <c r="D32" s="25">
        <v>19557</v>
      </c>
      <c r="E32" s="25">
        <v>10131</v>
      </c>
      <c r="F32" s="25">
        <v>29551</v>
      </c>
      <c r="G32" s="25">
        <v>0</v>
      </c>
      <c r="H32" s="25">
        <v>26360</v>
      </c>
      <c r="I32" s="26">
        <f t="shared" si="0"/>
        <v>314958</v>
      </c>
    </row>
    <row r="33" spans="1:9" x14ac:dyDescent="0.25">
      <c r="A33" s="15">
        <v>1034</v>
      </c>
      <c r="B33" s="16" t="s">
        <v>38</v>
      </c>
      <c r="C33" s="27">
        <v>41905317</v>
      </c>
      <c r="D33" s="27">
        <v>3195</v>
      </c>
      <c r="E33" s="27">
        <v>4695</v>
      </c>
      <c r="F33" s="27">
        <v>0</v>
      </c>
      <c r="G33" s="27">
        <v>0</v>
      </c>
      <c r="H33" s="27">
        <v>30492</v>
      </c>
      <c r="I33" s="28">
        <f t="shared" si="0"/>
        <v>41943699</v>
      </c>
    </row>
    <row r="34" spans="1:9" x14ac:dyDescent="0.25">
      <c r="A34" s="15">
        <v>1037</v>
      </c>
      <c r="B34" s="16" t="s">
        <v>39</v>
      </c>
      <c r="C34" s="25">
        <v>11329820</v>
      </c>
      <c r="D34" s="25">
        <v>1464848</v>
      </c>
      <c r="E34" s="25">
        <v>185220</v>
      </c>
      <c r="F34" s="25">
        <v>241680</v>
      </c>
      <c r="G34" s="25">
        <v>0</v>
      </c>
      <c r="H34" s="25">
        <v>190245</v>
      </c>
      <c r="I34" s="26">
        <f t="shared" si="0"/>
        <v>13411813</v>
      </c>
    </row>
    <row r="35" spans="1:9" x14ac:dyDescent="0.25">
      <c r="A35" s="15">
        <v>1038</v>
      </c>
      <c r="B35" s="16" t="s">
        <v>40</v>
      </c>
      <c r="C35" s="27">
        <v>1790394</v>
      </c>
      <c r="D35" s="27">
        <v>0</v>
      </c>
      <c r="E35" s="27">
        <v>97695</v>
      </c>
      <c r="F35" s="27">
        <v>0</v>
      </c>
      <c r="G35" s="27">
        <v>0</v>
      </c>
      <c r="H35" s="27">
        <v>86170</v>
      </c>
      <c r="I35" s="28">
        <f t="shared" si="0"/>
        <v>1974259</v>
      </c>
    </row>
    <row r="36" spans="1:9" x14ac:dyDescent="0.25">
      <c r="A36" s="15">
        <v>1039</v>
      </c>
      <c r="B36" s="16" t="s">
        <v>41</v>
      </c>
      <c r="C36" s="25">
        <v>619254</v>
      </c>
      <c r="D36" s="25">
        <v>182888</v>
      </c>
      <c r="E36" s="25">
        <v>27369</v>
      </c>
      <c r="F36" s="25">
        <v>0</v>
      </c>
      <c r="G36" s="25">
        <v>0</v>
      </c>
      <c r="H36" s="25">
        <v>55375</v>
      </c>
      <c r="I36" s="26">
        <f t="shared" si="0"/>
        <v>884886</v>
      </c>
    </row>
    <row r="37" spans="1:9" x14ac:dyDescent="0.25">
      <c r="A37" s="15">
        <v>1040</v>
      </c>
      <c r="B37" s="16" t="s">
        <v>42</v>
      </c>
      <c r="C37" s="27">
        <v>65172977</v>
      </c>
      <c r="D37" s="27">
        <v>5681554</v>
      </c>
      <c r="E37" s="27">
        <v>1755646</v>
      </c>
      <c r="F37" s="27">
        <v>407270</v>
      </c>
      <c r="G37" s="27">
        <v>0</v>
      </c>
      <c r="H37" s="27">
        <v>1554760</v>
      </c>
      <c r="I37" s="28">
        <f t="shared" si="0"/>
        <v>74572207</v>
      </c>
    </row>
    <row r="38" spans="1:9" x14ac:dyDescent="0.25">
      <c r="A38" s="15">
        <v>1042</v>
      </c>
      <c r="B38" s="16" t="s">
        <v>43</v>
      </c>
      <c r="C38" s="25">
        <v>87192237</v>
      </c>
      <c r="D38" s="25">
        <v>0</v>
      </c>
      <c r="E38" s="25">
        <v>2001093</v>
      </c>
      <c r="F38" s="25">
        <v>102058318</v>
      </c>
      <c r="G38" s="25">
        <v>0</v>
      </c>
      <c r="H38" s="25">
        <v>19380</v>
      </c>
      <c r="I38" s="26">
        <f t="shared" si="0"/>
        <v>191271028</v>
      </c>
    </row>
    <row r="39" spans="1:9" x14ac:dyDescent="0.25">
      <c r="A39" s="15">
        <v>1043</v>
      </c>
      <c r="B39" s="16" t="s">
        <v>44</v>
      </c>
      <c r="C39" s="27">
        <v>546772082</v>
      </c>
      <c r="D39" s="27">
        <v>36489168</v>
      </c>
      <c r="E39" s="27">
        <v>8406356</v>
      </c>
      <c r="F39" s="27">
        <v>568640570</v>
      </c>
      <c r="G39" s="27">
        <v>0</v>
      </c>
      <c r="H39" s="27">
        <v>530868</v>
      </c>
      <c r="I39" s="28">
        <f t="shared" si="0"/>
        <v>1160839044</v>
      </c>
    </row>
    <row r="40" spans="1:9" x14ac:dyDescent="0.25">
      <c r="A40" s="15">
        <v>1044</v>
      </c>
      <c r="B40" s="16" t="s">
        <v>45</v>
      </c>
      <c r="C40" s="25">
        <v>1708149</v>
      </c>
      <c r="D40" s="25">
        <v>181428</v>
      </c>
      <c r="E40" s="25">
        <v>122602</v>
      </c>
      <c r="F40" s="25">
        <v>0</v>
      </c>
      <c r="G40" s="25">
        <v>0</v>
      </c>
      <c r="H40" s="25">
        <v>195419</v>
      </c>
      <c r="I40" s="26">
        <f t="shared" si="0"/>
        <v>2207598</v>
      </c>
    </row>
    <row r="41" spans="1:9" x14ac:dyDescent="0.25">
      <c r="A41" s="15">
        <v>1046</v>
      </c>
      <c r="B41" s="16" t="s">
        <v>46</v>
      </c>
      <c r="C41" s="27">
        <v>140982</v>
      </c>
      <c r="D41" s="27">
        <v>37764</v>
      </c>
      <c r="E41" s="27">
        <v>9571</v>
      </c>
      <c r="F41" s="27">
        <v>0</v>
      </c>
      <c r="G41" s="27">
        <v>2500</v>
      </c>
      <c r="H41" s="27">
        <v>548595</v>
      </c>
      <c r="I41" s="28">
        <f t="shared" si="0"/>
        <v>739412</v>
      </c>
    </row>
    <row r="42" spans="1:9" x14ac:dyDescent="0.25">
      <c r="A42" s="15">
        <v>1047</v>
      </c>
      <c r="B42" s="16" t="s">
        <v>47</v>
      </c>
      <c r="C42" s="25">
        <v>128894635</v>
      </c>
      <c r="D42" s="25">
        <v>25218929</v>
      </c>
      <c r="E42" s="25">
        <v>5225901</v>
      </c>
      <c r="F42" s="25">
        <v>1199</v>
      </c>
      <c r="G42" s="25">
        <v>32500</v>
      </c>
      <c r="H42" s="25">
        <v>1051405</v>
      </c>
      <c r="I42" s="26">
        <f t="shared" si="0"/>
        <v>160424569</v>
      </c>
    </row>
    <row r="43" spans="1:9" x14ac:dyDescent="0.25">
      <c r="A43" s="15">
        <v>1048</v>
      </c>
      <c r="B43" s="16" t="s">
        <v>48</v>
      </c>
      <c r="C43" s="27">
        <v>68692589</v>
      </c>
      <c r="D43" s="27">
        <v>4698166</v>
      </c>
      <c r="E43" s="27">
        <v>2967724</v>
      </c>
      <c r="F43" s="27">
        <v>151401</v>
      </c>
      <c r="G43" s="27">
        <v>0</v>
      </c>
      <c r="H43" s="27">
        <v>834476</v>
      </c>
      <c r="I43" s="28">
        <f t="shared" si="0"/>
        <v>77344356</v>
      </c>
    </row>
    <row r="44" spans="1:9" x14ac:dyDescent="0.25">
      <c r="A44" s="15">
        <v>1050</v>
      </c>
      <c r="B44" s="16" t="s">
        <v>49</v>
      </c>
      <c r="C44" s="25">
        <v>11039</v>
      </c>
      <c r="D44" s="25">
        <v>0</v>
      </c>
      <c r="E44" s="25">
        <v>422</v>
      </c>
      <c r="F44" s="25">
        <v>0</v>
      </c>
      <c r="G44" s="25">
        <v>0</v>
      </c>
      <c r="H44" s="25">
        <v>10912</v>
      </c>
      <c r="I44" s="26">
        <f t="shared" si="0"/>
        <v>22373</v>
      </c>
    </row>
    <row r="45" spans="1:9" x14ac:dyDescent="0.25">
      <c r="A45" s="15">
        <v>1052</v>
      </c>
      <c r="B45" s="16" t="s">
        <v>50</v>
      </c>
      <c r="C45" s="27">
        <v>11567704</v>
      </c>
      <c r="D45" s="27">
        <v>12012634</v>
      </c>
      <c r="E45" s="27">
        <v>1096180</v>
      </c>
      <c r="F45" s="27">
        <v>1026287</v>
      </c>
      <c r="G45" s="27">
        <v>0</v>
      </c>
      <c r="H45" s="27">
        <v>502833</v>
      </c>
      <c r="I45" s="28">
        <f t="shared" si="0"/>
        <v>26205638</v>
      </c>
    </row>
    <row r="46" spans="1:9" x14ac:dyDescent="0.25">
      <c r="A46" s="15">
        <v>1054</v>
      </c>
      <c r="B46" s="16" t="s">
        <v>51</v>
      </c>
      <c r="C46" s="25">
        <v>33595674</v>
      </c>
      <c r="D46" s="25">
        <v>2247317</v>
      </c>
      <c r="E46" s="25">
        <v>1445558</v>
      </c>
      <c r="F46" s="25">
        <v>879510</v>
      </c>
      <c r="G46" s="25">
        <v>12500</v>
      </c>
      <c r="H46" s="25">
        <v>718324</v>
      </c>
      <c r="I46" s="26">
        <f t="shared" si="0"/>
        <v>38898883</v>
      </c>
    </row>
    <row r="47" spans="1:9" x14ac:dyDescent="0.25">
      <c r="A47" s="15">
        <v>1055</v>
      </c>
      <c r="B47" s="16" t="s">
        <v>52</v>
      </c>
      <c r="C47" s="27">
        <v>18196991</v>
      </c>
      <c r="D47" s="27">
        <v>1151482</v>
      </c>
      <c r="E47" s="27">
        <v>677886</v>
      </c>
      <c r="F47" s="27">
        <v>255846</v>
      </c>
      <c r="G47" s="27">
        <v>0</v>
      </c>
      <c r="H47" s="27">
        <v>370084</v>
      </c>
      <c r="I47" s="28">
        <f t="shared" si="0"/>
        <v>20652289</v>
      </c>
    </row>
    <row r="48" spans="1:9" x14ac:dyDescent="0.25">
      <c r="A48" s="15">
        <v>1057</v>
      </c>
      <c r="B48" s="16" t="s">
        <v>53</v>
      </c>
      <c r="C48" s="25">
        <v>6583700</v>
      </c>
      <c r="D48" s="25">
        <v>552322</v>
      </c>
      <c r="E48" s="25">
        <v>120771</v>
      </c>
      <c r="F48" s="25">
        <v>0</v>
      </c>
      <c r="G48" s="25">
        <v>0</v>
      </c>
      <c r="H48" s="25">
        <v>698722</v>
      </c>
      <c r="I48" s="26">
        <f t="shared" si="0"/>
        <v>7955515</v>
      </c>
    </row>
    <row r="49" spans="1:9" x14ac:dyDescent="0.25">
      <c r="A49" s="15">
        <v>1058</v>
      </c>
      <c r="B49" s="16" t="s">
        <v>54</v>
      </c>
      <c r="C49" s="27">
        <v>9476125</v>
      </c>
      <c r="D49" s="27">
        <v>873073</v>
      </c>
      <c r="E49" s="27">
        <v>192610</v>
      </c>
      <c r="F49" s="27">
        <v>85743</v>
      </c>
      <c r="G49" s="27">
        <v>82500</v>
      </c>
      <c r="H49" s="27">
        <v>1356146</v>
      </c>
      <c r="I49" s="28">
        <f t="shared" si="0"/>
        <v>12066197</v>
      </c>
    </row>
    <row r="50" spans="1:9" x14ac:dyDescent="0.25">
      <c r="A50" s="15">
        <v>1062</v>
      </c>
      <c r="B50" s="16" t="s">
        <v>55</v>
      </c>
      <c r="C50" s="25">
        <v>41121816</v>
      </c>
      <c r="D50" s="25">
        <v>2787944</v>
      </c>
      <c r="E50" s="25">
        <v>1517212</v>
      </c>
      <c r="F50" s="25">
        <v>30991</v>
      </c>
      <c r="G50" s="25">
        <v>0</v>
      </c>
      <c r="H50" s="25">
        <v>1098718</v>
      </c>
      <c r="I50" s="26">
        <f t="shared" si="0"/>
        <v>46556681</v>
      </c>
    </row>
    <row r="51" spans="1:9" x14ac:dyDescent="0.25">
      <c r="A51" s="15">
        <v>1065</v>
      </c>
      <c r="B51" s="16" t="s">
        <v>56</v>
      </c>
      <c r="C51" s="27">
        <v>154356804</v>
      </c>
      <c r="D51" s="27">
        <v>8960009</v>
      </c>
      <c r="E51" s="27">
        <v>1587837</v>
      </c>
      <c r="F51" s="27">
        <v>285835</v>
      </c>
      <c r="G51" s="27">
        <v>105872</v>
      </c>
      <c r="H51" s="27">
        <v>569071</v>
      </c>
      <c r="I51" s="28">
        <f t="shared" si="0"/>
        <v>165865428</v>
      </c>
    </row>
    <row r="52" spans="1:9" x14ac:dyDescent="0.25">
      <c r="A52" s="15">
        <v>1066</v>
      </c>
      <c r="B52" s="16" t="s">
        <v>57</v>
      </c>
      <c r="C52" s="25">
        <v>159437931</v>
      </c>
      <c r="D52" s="25">
        <v>3797760</v>
      </c>
      <c r="E52" s="25">
        <v>6314310</v>
      </c>
      <c r="F52" s="25">
        <v>293139</v>
      </c>
      <c r="G52" s="25">
        <v>0</v>
      </c>
      <c r="H52" s="25">
        <v>987819</v>
      </c>
      <c r="I52" s="26">
        <f t="shared" si="0"/>
        <v>170830959</v>
      </c>
    </row>
    <row r="53" spans="1:9" x14ac:dyDescent="0.25">
      <c r="A53" s="15">
        <v>1067</v>
      </c>
      <c r="B53" s="16" t="s">
        <v>58</v>
      </c>
      <c r="C53" s="27">
        <v>137628135</v>
      </c>
      <c r="D53" s="27">
        <v>1209</v>
      </c>
      <c r="E53" s="27">
        <v>408</v>
      </c>
      <c r="F53" s="27">
        <v>0</v>
      </c>
      <c r="G53" s="27">
        <v>0</v>
      </c>
      <c r="H53" s="27">
        <v>35260</v>
      </c>
      <c r="I53" s="28">
        <f t="shared" si="0"/>
        <v>137665012</v>
      </c>
    </row>
    <row r="54" spans="1:9" x14ac:dyDescent="0.25">
      <c r="A54" s="15">
        <v>1068</v>
      </c>
      <c r="B54" s="16" t="s">
        <v>59</v>
      </c>
      <c r="C54" s="25">
        <v>12769184</v>
      </c>
      <c r="D54" s="25">
        <v>0</v>
      </c>
      <c r="E54" s="25">
        <v>0</v>
      </c>
      <c r="F54" s="25">
        <v>24843553</v>
      </c>
      <c r="G54" s="25">
        <v>0</v>
      </c>
      <c r="H54" s="25">
        <v>8136</v>
      </c>
      <c r="I54" s="26">
        <f t="shared" si="0"/>
        <v>37620873</v>
      </c>
    </row>
    <row r="55" spans="1:9" x14ac:dyDescent="0.25">
      <c r="A55" s="15">
        <v>1069</v>
      </c>
      <c r="B55" s="16" t="s">
        <v>60</v>
      </c>
      <c r="C55" s="27">
        <v>1374510</v>
      </c>
      <c r="D55" s="27">
        <v>0</v>
      </c>
      <c r="E55" s="27">
        <v>159789</v>
      </c>
      <c r="F55" s="27">
        <v>2397</v>
      </c>
      <c r="G55" s="27">
        <v>0</v>
      </c>
      <c r="H55" s="27">
        <v>25910</v>
      </c>
      <c r="I55" s="28">
        <f t="shared" si="0"/>
        <v>1562606</v>
      </c>
    </row>
    <row r="56" spans="1:9" ht="15" customHeight="1" x14ac:dyDescent="0.25">
      <c r="A56" s="15">
        <v>1070</v>
      </c>
      <c r="B56" s="16" t="s">
        <v>61</v>
      </c>
      <c r="C56" s="25">
        <v>172196331</v>
      </c>
      <c r="D56" s="25">
        <v>5191271</v>
      </c>
      <c r="E56" s="25">
        <v>7880534</v>
      </c>
      <c r="F56" s="25">
        <v>1028711</v>
      </c>
      <c r="G56" s="25">
        <v>0</v>
      </c>
      <c r="H56" s="25">
        <v>844457</v>
      </c>
      <c r="I56" s="26">
        <f t="shared" si="0"/>
        <v>187141304</v>
      </c>
    </row>
    <row r="57" spans="1:9" x14ac:dyDescent="0.25">
      <c r="A57" s="13"/>
      <c r="B57" s="18" t="s">
        <v>62</v>
      </c>
      <c r="C57" s="19">
        <f t="shared" ref="C57:I57" si="1">SUM(C7:C56)</f>
        <v>3854439414</v>
      </c>
      <c r="D57" s="19">
        <f t="shared" si="1"/>
        <v>385843032</v>
      </c>
      <c r="E57" s="19">
        <f t="shared" si="1"/>
        <v>98619720</v>
      </c>
      <c r="F57" s="19">
        <f t="shared" si="1"/>
        <v>1351059898</v>
      </c>
      <c r="G57" s="19">
        <f t="shared" si="1"/>
        <v>266761</v>
      </c>
      <c r="H57" s="19">
        <f t="shared" si="1"/>
        <v>32313605</v>
      </c>
      <c r="I57" s="19">
        <f t="shared" si="1"/>
        <v>5722542430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543070-5273-4EE3-AA50-431DBB1B0458}">
  <dimension ref="A1:K57"/>
  <sheetViews>
    <sheetView zoomScale="90" zoomScaleNormal="9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28.140625" style="11" customWidth="1"/>
    <col min="3" max="8" width="15" style="12" customWidth="1"/>
    <col min="9" max="9" width="19.5703125" style="12" customWidth="1"/>
    <col min="10" max="10" width="11.42578125" style="4"/>
    <col min="11" max="11" width="16.85546875" style="4" bestFit="1" customWidth="1"/>
    <col min="12" max="16384" width="11.42578125" style="4"/>
  </cols>
  <sheetData>
    <row r="1" spans="1:11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11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11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11" ht="15" customHeight="1" x14ac:dyDescent="0.25">
      <c r="A4" s="22" t="s">
        <v>64</v>
      </c>
      <c r="B4" s="22"/>
      <c r="C4" s="22"/>
      <c r="D4" s="22"/>
      <c r="E4" s="22"/>
      <c r="F4" s="22"/>
      <c r="G4" s="22"/>
      <c r="H4" s="22"/>
      <c r="I4" s="22"/>
    </row>
    <row r="5" spans="1:11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11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11" ht="16.5" thickTop="1" x14ac:dyDescent="0.25">
      <c r="A7" s="15">
        <v>1001</v>
      </c>
      <c r="B7" s="16" t="s">
        <v>12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2500</v>
      </c>
      <c r="I7" s="24">
        <f>SUM(C7:H7)</f>
        <v>2500</v>
      </c>
      <c r="K7" s="9"/>
    </row>
    <row r="8" spans="1:11" x14ac:dyDescent="0.25">
      <c r="A8" s="15">
        <v>1002</v>
      </c>
      <c r="B8" s="16" t="s">
        <v>13</v>
      </c>
      <c r="C8" s="25">
        <v>1854778</v>
      </c>
      <c r="D8" s="25">
        <v>11586</v>
      </c>
      <c r="E8" s="25">
        <v>51756</v>
      </c>
      <c r="F8" s="25">
        <v>0</v>
      </c>
      <c r="G8" s="25">
        <v>0</v>
      </c>
      <c r="H8" s="25">
        <v>173064</v>
      </c>
      <c r="I8" s="26">
        <f t="shared" ref="I8:I56" si="0">SUM(C8:H8)</f>
        <v>2091184</v>
      </c>
      <c r="K8" s="9"/>
    </row>
    <row r="9" spans="1:11" x14ac:dyDescent="0.25">
      <c r="A9" s="15">
        <v>1005</v>
      </c>
      <c r="B9" s="16" t="s">
        <v>14</v>
      </c>
      <c r="C9" s="27">
        <v>408630</v>
      </c>
      <c r="D9" s="27">
        <v>33082</v>
      </c>
      <c r="E9" s="27">
        <v>50115</v>
      </c>
      <c r="F9" s="27">
        <v>0</v>
      </c>
      <c r="G9" s="27">
        <v>0</v>
      </c>
      <c r="H9" s="27">
        <v>78124</v>
      </c>
      <c r="I9" s="28">
        <f t="shared" si="0"/>
        <v>569951</v>
      </c>
      <c r="K9" s="9"/>
    </row>
    <row r="10" spans="1:11" x14ac:dyDescent="0.25">
      <c r="A10" s="15">
        <v>1006</v>
      </c>
      <c r="B10" s="16" t="s">
        <v>15</v>
      </c>
      <c r="C10" s="25">
        <v>1191840</v>
      </c>
      <c r="D10" s="25">
        <v>0</v>
      </c>
      <c r="E10" s="25">
        <v>60322</v>
      </c>
      <c r="F10" s="25">
        <v>0</v>
      </c>
      <c r="G10" s="25">
        <v>0</v>
      </c>
      <c r="H10" s="25">
        <v>16385</v>
      </c>
      <c r="I10" s="26">
        <f t="shared" si="0"/>
        <v>1268547</v>
      </c>
      <c r="K10" s="9"/>
    </row>
    <row r="11" spans="1:11" x14ac:dyDescent="0.25">
      <c r="A11" s="15">
        <v>1007</v>
      </c>
      <c r="B11" s="16" t="s">
        <v>16</v>
      </c>
      <c r="C11" s="27">
        <v>56769597</v>
      </c>
      <c r="D11" s="27">
        <v>3695951</v>
      </c>
      <c r="E11" s="27">
        <v>1742213</v>
      </c>
      <c r="F11" s="27">
        <v>564731</v>
      </c>
      <c r="G11" s="27">
        <v>0</v>
      </c>
      <c r="H11" s="27">
        <v>2196328</v>
      </c>
      <c r="I11" s="28">
        <f t="shared" si="0"/>
        <v>64968820</v>
      </c>
      <c r="K11" s="9"/>
    </row>
    <row r="12" spans="1:11" x14ac:dyDescent="0.25">
      <c r="A12" s="15">
        <v>1008</v>
      </c>
      <c r="B12" s="16" t="s">
        <v>17</v>
      </c>
      <c r="C12" s="25">
        <v>138</v>
      </c>
      <c r="D12" s="25">
        <v>0</v>
      </c>
      <c r="E12" s="25">
        <v>0</v>
      </c>
      <c r="F12" s="25">
        <v>0</v>
      </c>
      <c r="G12" s="25">
        <v>0</v>
      </c>
      <c r="H12" s="25">
        <v>1830</v>
      </c>
      <c r="I12" s="26">
        <f t="shared" si="0"/>
        <v>1968</v>
      </c>
      <c r="K12" s="9"/>
    </row>
    <row r="13" spans="1:11" x14ac:dyDescent="0.25">
      <c r="A13" s="15">
        <v>1010</v>
      </c>
      <c r="B13" s="16" t="s">
        <v>18</v>
      </c>
      <c r="C13" s="27">
        <v>8170482</v>
      </c>
      <c r="D13" s="27">
        <v>654328</v>
      </c>
      <c r="E13" s="27">
        <v>449434</v>
      </c>
      <c r="F13" s="27">
        <v>473870</v>
      </c>
      <c r="G13" s="27">
        <v>0</v>
      </c>
      <c r="H13" s="27">
        <v>25738</v>
      </c>
      <c r="I13" s="28">
        <f t="shared" si="0"/>
        <v>9773852</v>
      </c>
      <c r="K13" s="9"/>
    </row>
    <row r="14" spans="1:11" x14ac:dyDescent="0.25">
      <c r="A14" s="15">
        <v>1011</v>
      </c>
      <c r="B14" s="16" t="s">
        <v>19</v>
      </c>
      <c r="C14" s="25">
        <v>22311878</v>
      </c>
      <c r="D14" s="25">
        <v>3822333</v>
      </c>
      <c r="E14" s="25">
        <v>1172709</v>
      </c>
      <c r="F14" s="25">
        <v>0</v>
      </c>
      <c r="G14" s="25">
        <v>0</v>
      </c>
      <c r="H14" s="25">
        <v>263571</v>
      </c>
      <c r="I14" s="26">
        <f t="shared" si="0"/>
        <v>27570491</v>
      </c>
      <c r="K14" s="9"/>
    </row>
    <row r="15" spans="1:11" x14ac:dyDescent="0.25">
      <c r="A15" s="15">
        <v>1012</v>
      </c>
      <c r="B15" s="16" t="s">
        <v>20</v>
      </c>
      <c r="C15" s="27">
        <v>7739174</v>
      </c>
      <c r="D15" s="27">
        <v>0</v>
      </c>
      <c r="E15" s="27">
        <v>9813</v>
      </c>
      <c r="F15" s="27">
        <v>518819</v>
      </c>
      <c r="G15" s="27">
        <v>2500</v>
      </c>
      <c r="H15" s="27">
        <v>40137</v>
      </c>
      <c r="I15" s="28">
        <f t="shared" si="0"/>
        <v>8310443</v>
      </c>
      <c r="K15" s="9"/>
    </row>
    <row r="16" spans="1:11" x14ac:dyDescent="0.25">
      <c r="A16" s="15">
        <v>1013</v>
      </c>
      <c r="B16" s="16" t="s">
        <v>21</v>
      </c>
      <c r="C16" s="25">
        <v>173337806</v>
      </c>
      <c r="D16" s="25">
        <v>85588751</v>
      </c>
      <c r="E16" s="25">
        <v>8193090</v>
      </c>
      <c r="F16" s="25">
        <v>0</v>
      </c>
      <c r="G16" s="25">
        <v>0</v>
      </c>
      <c r="H16" s="25">
        <v>973582</v>
      </c>
      <c r="I16" s="26">
        <f t="shared" si="0"/>
        <v>268093229</v>
      </c>
      <c r="K16" s="9"/>
    </row>
    <row r="17" spans="1:11" x14ac:dyDescent="0.25">
      <c r="A17" s="15">
        <v>1014</v>
      </c>
      <c r="B17" s="16" t="s">
        <v>22</v>
      </c>
      <c r="C17" s="27">
        <v>92</v>
      </c>
      <c r="D17" s="27">
        <v>0</v>
      </c>
      <c r="E17" s="27">
        <v>0</v>
      </c>
      <c r="F17" s="27">
        <v>0</v>
      </c>
      <c r="G17" s="27">
        <v>2500</v>
      </c>
      <c r="H17" s="27">
        <v>20580</v>
      </c>
      <c r="I17" s="28">
        <f t="shared" si="0"/>
        <v>23172</v>
      </c>
      <c r="K17" s="9"/>
    </row>
    <row r="18" spans="1:11" x14ac:dyDescent="0.25">
      <c r="A18" s="15">
        <v>1016</v>
      </c>
      <c r="B18" s="16" t="s">
        <v>23</v>
      </c>
      <c r="C18" s="25">
        <v>381791304</v>
      </c>
      <c r="D18" s="25">
        <v>107125665</v>
      </c>
      <c r="E18" s="25">
        <v>18183021</v>
      </c>
      <c r="F18" s="25">
        <v>1937463</v>
      </c>
      <c r="G18" s="25">
        <v>0</v>
      </c>
      <c r="H18" s="25">
        <v>2888377</v>
      </c>
      <c r="I18" s="26">
        <f t="shared" si="0"/>
        <v>511925830</v>
      </c>
      <c r="K18" s="9"/>
    </row>
    <row r="19" spans="1:11" x14ac:dyDescent="0.25">
      <c r="A19" s="15">
        <v>1017</v>
      </c>
      <c r="B19" s="16" t="s">
        <v>24</v>
      </c>
      <c r="C19" s="27">
        <v>65087029</v>
      </c>
      <c r="D19" s="27">
        <v>2391920</v>
      </c>
      <c r="E19" s="27">
        <v>1887308</v>
      </c>
      <c r="F19" s="27">
        <v>35833</v>
      </c>
      <c r="G19" s="27">
        <v>0</v>
      </c>
      <c r="H19" s="27">
        <v>988811</v>
      </c>
      <c r="I19" s="28">
        <f t="shared" si="0"/>
        <v>70390901</v>
      </c>
      <c r="K19" s="9"/>
    </row>
    <row r="20" spans="1:11" x14ac:dyDescent="0.25">
      <c r="A20" s="15">
        <v>1018</v>
      </c>
      <c r="B20" s="16" t="s">
        <v>25</v>
      </c>
      <c r="C20" s="25">
        <v>199857756</v>
      </c>
      <c r="D20" s="25">
        <v>131521</v>
      </c>
      <c r="E20" s="25">
        <v>9897632</v>
      </c>
      <c r="F20" s="25">
        <v>0</v>
      </c>
      <c r="G20" s="25">
        <v>0</v>
      </c>
      <c r="H20" s="25">
        <v>56260</v>
      </c>
      <c r="I20" s="26">
        <f t="shared" si="0"/>
        <v>209943169</v>
      </c>
      <c r="K20" s="9"/>
    </row>
    <row r="21" spans="1:11" x14ac:dyDescent="0.25">
      <c r="A21" s="15">
        <v>1019</v>
      </c>
      <c r="B21" s="16" t="s">
        <v>26</v>
      </c>
      <c r="C21" s="27">
        <v>287231554</v>
      </c>
      <c r="D21" s="27">
        <v>7517450</v>
      </c>
      <c r="E21" s="27">
        <v>6399848</v>
      </c>
      <c r="F21" s="27">
        <v>111590</v>
      </c>
      <c r="G21" s="27">
        <v>0</v>
      </c>
      <c r="H21" s="27">
        <v>966124</v>
      </c>
      <c r="I21" s="28">
        <f t="shared" si="0"/>
        <v>302226566</v>
      </c>
      <c r="K21" s="9"/>
    </row>
    <row r="22" spans="1:11" x14ac:dyDescent="0.25">
      <c r="A22" s="15">
        <v>1020</v>
      </c>
      <c r="B22" s="16" t="s">
        <v>27</v>
      </c>
      <c r="C22" s="25">
        <v>43657907</v>
      </c>
      <c r="D22" s="25">
        <v>9634732</v>
      </c>
      <c r="E22" s="25">
        <v>1234867</v>
      </c>
      <c r="F22" s="25">
        <v>30385410</v>
      </c>
      <c r="G22" s="25">
        <v>0</v>
      </c>
      <c r="H22" s="25">
        <v>195370</v>
      </c>
      <c r="I22" s="26">
        <f t="shared" si="0"/>
        <v>85108286</v>
      </c>
      <c r="K22" s="9"/>
    </row>
    <row r="23" spans="1:11" x14ac:dyDescent="0.25">
      <c r="A23" s="15">
        <v>1022</v>
      </c>
      <c r="B23" s="16" t="s">
        <v>28</v>
      </c>
      <c r="C23" s="27">
        <v>330520</v>
      </c>
      <c r="D23" s="27">
        <v>54140</v>
      </c>
      <c r="E23" s="27">
        <v>14806</v>
      </c>
      <c r="F23" s="27">
        <v>0</v>
      </c>
      <c r="G23" s="27">
        <v>0</v>
      </c>
      <c r="H23" s="27">
        <v>3480</v>
      </c>
      <c r="I23" s="28">
        <f t="shared" si="0"/>
        <v>402946</v>
      </c>
      <c r="K23" s="9"/>
    </row>
    <row r="24" spans="1:11" x14ac:dyDescent="0.25">
      <c r="A24" s="15">
        <v>1023</v>
      </c>
      <c r="B24" s="16" t="s">
        <v>29</v>
      </c>
      <c r="C24" s="25">
        <v>18048664</v>
      </c>
      <c r="D24" s="25">
        <v>2443750</v>
      </c>
      <c r="E24" s="25">
        <v>1091721</v>
      </c>
      <c r="F24" s="25">
        <v>124218</v>
      </c>
      <c r="G24" s="25">
        <v>0</v>
      </c>
      <c r="H24" s="25">
        <v>456605</v>
      </c>
      <c r="I24" s="26">
        <f t="shared" si="0"/>
        <v>22164958</v>
      </c>
      <c r="K24" s="9"/>
    </row>
    <row r="25" spans="1:11" x14ac:dyDescent="0.25">
      <c r="A25" s="15">
        <v>1024</v>
      </c>
      <c r="B25" s="16" t="s">
        <v>30</v>
      </c>
      <c r="C25" s="27">
        <v>537936329</v>
      </c>
      <c r="D25" s="27">
        <v>61097280</v>
      </c>
      <c r="E25" s="27">
        <v>12122281</v>
      </c>
      <c r="F25" s="27">
        <v>62997764</v>
      </c>
      <c r="G25" s="27">
        <v>0</v>
      </c>
      <c r="H25" s="27">
        <v>5166477</v>
      </c>
      <c r="I25" s="28">
        <f t="shared" si="0"/>
        <v>679320131</v>
      </c>
      <c r="K25" s="9"/>
    </row>
    <row r="26" spans="1:11" x14ac:dyDescent="0.25">
      <c r="A26" s="15">
        <v>1025</v>
      </c>
      <c r="B26" s="16" t="s">
        <v>31</v>
      </c>
      <c r="C26" s="25">
        <v>562790</v>
      </c>
      <c r="D26" s="25">
        <v>7209</v>
      </c>
      <c r="E26" s="25">
        <v>27748</v>
      </c>
      <c r="F26" s="25">
        <v>13746</v>
      </c>
      <c r="G26" s="25">
        <v>0</v>
      </c>
      <c r="H26" s="25">
        <v>54872</v>
      </c>
      <c r="I26" s="26">
        <f t="shared" si="0"/>
        <v>666365</v>
      </c>
      <c r="K26" s="9"/>
    </row>
    <row r="27" spans="1:11" x14ac:dyDescent="0.25">
      <c r="A27" s="15">
        <v>1026</v>
      </c>
      <c r="B27" s="16" t="s">
        <v>32</v>
      </c>
      <c r="C27" s="27">
        <v>50930</v>
      </c>
      <c r="D27" s="27">
        <v>3213</v>
      </c>
      <c r="E27" s="27">
        <v>1618</v>
      </c>
      <c r="F27" s="27">
        <v>0</v>
      </c>
      <c r="G27" s="27">
        <v>0</v>
      </c>
      <c r="H27" s="27">
        <v>26426</v>
      </c>
      <c r="I27" s="28">
        <f t="shared" si="0"/>
        <v>82187</v>
      </c>
      <c r="K27" s="9"/>
    </row>
    <row r="28" spans="1:11" x14ac:dyDescent="0.25">
      <c r="A28" s="15">
        <v>1027</v>
      </c>
      <c r="B28" s="16" t="s">
        <v>33</v>
      </c>
      <c r="C28" s="25">
        <v>117258546</v>
      </c>
      <c r="D28" s="25">
        <v>2154351</v>
      </c>
      <c r="E28" s="25">
        <v>1471919</v>
      </c>
      <c r="F28" s="25">
        <v>324860</v>
      </c>
      <c r="G28" s="25">
        <v>12500</v>
      </c>
      <c r="H28" s="25">
        <v>768839</v>
      </c>
      <c r="I28" s="26">
        <f t="shared" si="0"/>
        <v>121991015</v>
      </c>
      <c r="K28" s="9"/>
    </row>
    <row r="29" spans="1:11" x14ac:dyDescent="0.25">
      <c r="A29" s="15">
        <v>1028</v>
      </c>
      <c r="B29" s="16" t="s">
        <v>34</v>
      </c>
      <c r="C29" s="27">
        <v>31076533</v>
      </c>
      <c r="D29" s="27">
        <v>1492694</v>
      </c>
      <c r="E29" s="27">
        <v>1129059</v>
      </c>
      <c r="F29" s="27">
        <v>31924957</v>
      </c>
      <c r="G29" s="27">
        <v>0</v>
      </c>
      <c r="H29" s="27">
        <v>72058</v>
      </c>
      <c r="I29" s="28">
        <f t="shared" si="0"/>
        <v>65695301</v>
      </c>
      <c r="K29" s="9"/>
    </row>
    <row r="30" spans="1:11" x14ac:dyDescent="0.25">
      <c r="A30" s="15">
        <v>1030</v>
      </c>
      <c r="B30" s="16" t="s">
        <v>35</v>
      </c>
      <c r="C30" s="25">
        <v>75955520</v>
      </c>
      <c r="D30" s="25">
        <v>4580452</v>
      </c>
      <c r="E30" s="25">
        <v>1181875</v>
      </c>
      <c r="F30" s="25">
        <v>4775740</v>
      </c>
      <c r="G30" s="25">
        <v>0</v>
      </c>
      <c r="H30" s="25">
        <v>1197237</v>
      </c>
      <c r="I30" s="26">
        <f t="shared" si="0"/>
        <v>87690824</v>
      </c>
      <c r="K30" s="9"/>
    </row>
    <row r="31" spans="1:11" x14ac:dyDescent="0.25">
      <c r="A31" s="15">
        <v>1031</v>
      </c>
      <c r="B31" s="16" t="s">
        <v>36</v>
      </c>
      <c r="C31" s="27">
        <v>74158274</v>
      </c>
      <c r="D31" s="27">
        <v>41795</v>
      </c>
      <c r="E31" s="27">
        <v>3687403</v>
      </c>
      <c r="F31" s="27">
        <v>0</v>
      </c>
      <c r="G31" s="27">
        <v>0</v>
      </c>
      <c r="H31" s="27">
        <v>2794</v>
      </c>
      <c r="I31" s="28">
        <f t="shared" si="0"/>
        <v>77890266</v>
      </c>
      <c r="K31" s="9"/>
    </row>
    <row r="32" spans="1:11" x14ac:dyDescent="0.25">
      <c r="A32" s="15">
        <v>1033</v>
      </c>
      <c r="B32" s="16" t="s">
        <v>37</v>
      </c>
      <c r="C32" s="25">
        <v>6936381</v>
      </c>
      <c r="D32" s="25">
        <v>28480</v>
      </c>
      <c r="E32" s="25">
        <v>283494</v>
      </c>
      <c r="F32" s="25">
        <v>0</v>
      </c>
      <c r="G32" s="25">
        <v>0</v>
      </c>
      <c r="H32" s="25">
        <v>43329</v>
      </c>
      <c r="I32" s="26">
        <f t="shared" si="0"/>
        <v>7291684</v>
      </c>
      <c r="K32" s="9"/>
    </row>
    <row r="33" spans="1:11" x14ac:dyDescent="0.25">
      <c r="A33" s="15">
        <v>1034</v>
      </c>
      <c r="B33" s="16" t="s">
        <v>38</v>
      </c>
      <c r="C33" s="27">
        <v>1266113</v>
      </c>
      <c r="D33" s="27">
        <v>45204</v>
      </c>
      <c r="E33" s="27">
        <v>10672</v>
      </c>
      <c r="F33" s="27">
        <v>0</v>
      </c>
      <c r="G33" s="27">
        <v>0</v>
      </c>
      <c r="H33" s="27">
        <v>20266</v>
      </c>
      <c r="I33" s="28">
        <f t="shared" si="0"/>
        <v>1342255</v>
      </c>
      <c r="K33" s="9"/>
    </row>
    <row r="34" spans="1:11" x14ac:dyDescent="0.25">
      <c r="A34" s="15">
        <v>1037</v>
      </c>
      <c r="B34" s="16" t="s">
        <v>39</v>
      </c>
      <c r="C34" s="25">
        <v>4498896</v>
      </c>
      <c r="D34" s="25">
        <v>1763295</v>
      </c>
      <c r="E34" s="25">
        <v>234620</v>
      </c>
      <c r="F34" s="25">
        <v>1257000</v>
      </c>
      <c r="G34" s="25">
        <v>0</v>
      </c>
      <c r="H34" s="25">
        <v>235606</v>
      </c>
      <c r="I34" s="26">
        <f t="shared" si="0"/>
        <v>7989417</v>
      </c>
      <c r="K34" s="9"/>
    </row>
    <row r="35" spans="1:11" x14ac:dyDescent="0.25">
      <c r="A35" s="15">
        <v>1038</v>
      </c>
      <c r="B35" s="16" t="s">
        <v>40</v>
      </c>
      <c r="C35" s="27">
        <v>8060665</v>
      </c>
      <c r="D35" s="27">
        <v>0</v>
      </c>
      <c r="E35" s="27">
        <v>0</v>
      </c>
      <c r="F35" s="27">
        <v>0</v>
      </c>
      <c r="G35" s="27">
        <v>0</v>
      </c>
      <c r="H35" s="27">
        <v>27170</v>
      </c>
      <c r="I35" s="28">
        <f t="shared" si="0"/>
        <v>8087835</v>
      </c>
      <c r="K35" s="9"/>
    </row>
    <row r="36" spans="1:11" x14ac:dyDescent="0.25">
      <c r="A36" s="15">
        <v>1039</v>
      </c>
      <c r="B36" s="16" t="s">
        <v>41</v>
      </c>
      <c r="C36" s="25">
        <v>920187</v>
      </c>
      <c r="D36" s="25">
        <v>54229</v>
      </c>
      <c r="E36" s="25">
        <v>40844</v>
      </c>
      <c r="F36" s="25">
        <v>0</v>
      </c>
      <c r="G36" s="25">
        <v>0</v>
      </c>
      <c r="H36" s="25">
        <v>68021</v>
      </c>
      <c r="I36" s="26">
        <f t="shared" si="0"/>
        <v>1083281</v>
      </c>
      <c r="K36" s="9"/>
    </row>
    <row r="37" spans="1:11" x14ac:dyDescent="0.25">
      <c r="A37" s="15">
        <v>1040</v>
      </c>
      <c r="B37" s="16" t="s">
        <v>42</v>
      </c>
      <c r="C37" s="27">
        <v>72107002</v>
      </c>
      <c r="D37" s="27">
        <v>6211606</v>
      </c>
      <c r="E37" s="27">
        <v>2096923</v>
      </c>
      <c r="F37" s="27">
        <v>1005876</v>
      </c>
      <c r="G37" s="27">
        <v>8319</v>
      </c>
      <c r="H37" s="27">
        <v>1751897</v>
      </c>
      <c r="I37" s="28">
        <f t="shared" si="0"/>
        <v>83181623</v>
      </c>
      <c r="K37" s="9"/>
    </row>
    <row r="38" spans="1:11" x14ac:dyDescent="0.25">
      <c r="A38" s="15">
        <v>1042</v>
      </c>
      <c r="B38" s="16" t="s">
        <v>43</v>
      </c>
      <c r="C38" s="25">
        <v>26067917</v>
      </c>
      <c r="D38" s="25">
        <v>0</v>
      </c>
      <c r="E38" s="25">
        <v>64848</v>
      </c>
      <c r="F38" s="25">
        <v>3772694</v>
      </c>
      <c r="G38" s="25">
        <v>0</v>
      </c>
      <c r="H38" s="25">
        <v>11630</v>
      </c>
      <c r="I38" s="26">
        <f t="shared" si="0"/>
        <v>29917089</v>
      </c>
      <c r="K38" s="9"/>
    </row>
    <row r="39" spans="1:11" x14ac:dyDescent="0.25">
      <c r="A39" s="15">
        <v>1043</v>
      </c>
      <c r="B39" s="16" t="s">
        <v>44</v>
      </c>
      <c r="C39" s="27">
        <v>259037152</v>
      </c>
      <c r="D39" s="27">
        <v>30173924</v>
      </c>
      <c r="E39" s="27">
        <v>6412762</v>
      </c>
      <c r="F39" s="27">
        <v>1285532</v>
      </c>
      <c r="G39" s="27">
        <v>0</v>
      </c>
      <c r="H39" s="27">
        <v>441060</v>
      </c>
      <c r="I39" s="28">
        <f t="shared" si="0"/>
        <v>297350430</v>
      </c>
      <c r="K39" s="9"/>
    </row>
    <row r="40" spans="1:11" x14ac:dyDescent="0.25">
      <c r="A40" s="15">
        <v>1044</v>
      </c>
      <c r="B40" s="16" t="s">
        <v>45</v>
      </c>
      <c r="C40" s="25">
        <v>6181553</v>
      </c>
      <c r="D40" s="25">
        <v>283987</v>
      </c>
      <c r="E40" s="25">
        <v>182339</v>
      </c>
      <c r="F40" s="25">
        <v>0</v>
      </c>
      <c r="G40" s="25">
        <v>0</v>
      </c>
      <c r="H40" s="25">
        <v>241764</v>
      </c>
      <c r="I40" s="26">
        <f t="shared" si="0"/>
        <v>6889643</v>
      </c>
      <c r="K40" s="9"/>
    </row>
    <row r="41" spans="1:11" x14ac:dyDescent="0.25">
      <c r="A41" s="15">
        <v>1046</v>
      </c>
      <c r="B41" s="16" t="s">
        <v>46</v>
      </c>
      <c r="C41" s="27">
        <v>550085</v>
      </c>
      <c r="D41" s="27">
        <v>26995</v>
      </c>
      <c r="E41" s="27">
        <v>32485</v>
      </c>
      <c r="F41" s="27">
        <v>0</v>
      </c>
      <c r="G41" s="27">
        <v>5000</v>
      </c>
      <c r="H41" s="27">
        <v>602106</v>
      </c>
      <c r="I41" s="28">
        <f t="shared" si="0"/>
        <v>1216671</v>
      </c>
      <c r="K41" s="9"/>
    </row>
    <row r="42" spans="1:11" x14ac:dyDescent="0.25">
      <c r="A42" s="15">
        <v>1047</v>
      </c>
      <c r="B42" s="16" t="s">
        <v>47</v>
      </c>
      <c r="C42" s="25">
        <v>184169440</v>
      </c>
      <c r="D42" s="25">
        <v>26208065</v>
      </c>
      <c r="E42" s="25">
        <v>8250343</v>
      </c>
      <c r="F42" s="25">
        <v>248709</v>
      </c>
      <c r="G42" s="25">
        <v>2500</v>
      </c>
      <c r="H42" s="25">
        <v>863565</v>
      </c>
      <c r="I42" s="26">
        <f t="shared" si="0"/>
        <v>219742622</v>
      </c>
      <c r="K42" s="9"/>
    </row>
    <row r="43" spans="1:11" x14ac:dyDescent="0.25">
      <c r="A43" s="15">
        <v>1048</v>
      </c>
      <c r="B43" s="16" t="s">
        <v>48</v>
      </c>
      <c r="C43" s="27">
        <v>90652364</v>
      </c>
      <c r="D43" s="27">
        <v>5554906</v>
      </c>
      <c r="E43" s="27">
        <v>4535494</v>
      </c>
      <c r="F43" s="27">
        <v>6484377</v>
      </c>
      <c r="G43" s="27">
        <v>0</v>
      </c>
      <c r="H43" s="27">
        <v>736561</v>
      </c>
      <c r="I43" s="28">
        <f t="shared" si="0"/>
        <v>107963702</v>
      </c>
      <c r="K43" s="9"/>
    </row>
    <row r="44" spans="1:11" x14ac:dyDescent="0.25">
      <c r="A44" s="15">
        <v>1050</v>
      </c>
      <c r="B44" s="16" t="s">
        <v>49</v>
      </c>
      <c r="C44" s="25">
        <v>92</v>
      </c>
      <c r="D44" s="25">
        <v>0</v>
      </c>
      <c r="E44" s="25">
        <v>0</v>
      </c>
      <c r="F44" s="25">
        <v>0</v>
      </c>
      <c r="G44" s="25">
        <v>0</v>
      </c>
      <c r="H44" s="25">
        <v>17022</v>
      </c>
      <c r="I44" s="26">
        <f t="shared" si="0"/>
        <v>17114</v>
      </c>
      <c r="K44" s="9"/>
    </row>
    <row r="45" spans="1:11" x14ac:dyDescent="0.25">
      <c r="A45" s="15">
        <v>1052</v>
      </c>
      <c r="B45" s="16" t="s">
        <v>50</v>
      </c>
      <c r="C45" s="27">
        <v>0</v>
      </c>
      <c r="D45" s="27">
        <v>0</v>
      </c>
      <c r="E45" s="27">
        <v>0</v>
      </c>
      <c r="F45" s="27">
        <v>0</v>
      </c>
      <c r="G45" s="27">
        <v>0</v>
      </c>
      <c r="H45" s="27">
        <v>0</v>
      </c>
      <c r="I45" s="28">
        <f t="shared" si="0"/>
        <v>0</v>
      </c>
      <c r="K45" s="9"/>
    </row>
    <row r="46" spans="1:11" x14ac:dyDescent="0.25">
      <c r="A46" s="15">
        <v>1054</v>
      </c>
      <c r="B46" s="16" t="s">
        <v>51</v>
      </c>
      <c r="C46" s="25">
        <v>92314651</v>
      </c>
      <c r="D46" s="25">
        <v>3422763</v>
      </c>
      <c r="E46" s="25">
        <v>3038601</v>
      </c>
      <c r="F46" s="25">
        <v>1788426</v>
      </c>
      <c r="G46" s="25">
        <v>7501</v>
      </c>
      <c r="H46" s="25">
        <v>682558</v>
      </c>
      <c r="I46" s="26">
        <f t="shared" si="0"/>
        <v>101254500</v>
      </c>
      <c r="K46" s="9"/>
    </row>
    <row r="47" spans="1:11" x14ac:dyDescent="0.25">
      <c r="A47" s="15">
        <v>1055</v>
      </c>
      <c r="B47" s="16" t="s">
        <v>52</v>
      </c>
      <c r="C47" s="27">
        <v>1260340491</v>
      </c>
      <c r="D47" s="27">
        <v>11006527</v>
      </c>
      <c r="E47" s="27">
        <v>31079350</v>
      </c>
      <c r="F47" s="27">
        <v>6</v>
      </c>
      <c r="G47" s="27">
        <v>0</v>
      </c>
      <c r="H47" s="27">
        <v>257163</v>
      </c>
      <c r="I47" s="28">
        <f t="shared" si="0"/>
        <v>1302683537</v>
      </c>
      <c r="K47" s="9"/>
    </row>
    <row r="48" spans="1:11" x14ac:dyDescent="0.25">
      <c r="A48" s="15">
        <v>1057</v>
      </c>
      <c r="B48" s="16" t="s">
        <v>53</v>
      </c>
      <c r="C48" s="25">
        <v>836544</v>
      </c>
      <c r="D48" s="25">
        <v>202220</v>
      </c>
      <c r="E48" s="25">
        <v>54300</v>
      </c>
      <c r="F48" s="25">
        <v>0</v>
      </c>
      <c r="G48" s="25">
        <v>0</v>
      </c>
      <c r="H48" s="25">
        <v>593865</v>
      </c>
      <c r="I48" s="26">
        <f t="shared" si="0"/>
        <v>1686929</v>
      </c>
      <c r="K48" s="9"/>
    </row>
    <row r="49" spans="1:11" x14ac:dyDescent="0.25">
      <c r="A49" s="15">
        <v>1058</v>
      </c>
      <c r="B49" s="16" t="s">
        <v>54</v>
      </c>
      <c r="C49" s="27">
        <v>460720218</v>
      </c>
      <c r="D49" s="27">
        <v>6280093</v>
      </c>
      <c r="E49" s="27">
        <v>16203568</v>
      </c>
      <c r="F49" s="27">
        <v>0</v>
      </c>
      <c r="G49" s="27">
        <v>15000</v>
      </c>
      <c r="H49" s="27">
        <v>1003915</v>
      </c>
      <c r="I49" s="28">
        <f t="shared" si="0"/>
        <v>484222794</v>
      </c>
      <c r="K49" s="9"/>
    </row>
    <row r="50" spans="1:11" x14ac:dyDescent="0.25">
      <c r="A50" s="15">
        <v>1062</v>
      </c>
      <c r="B50" s="16" t="s">
        <v>55</v>
      </c>
      <c r="C50" s="25">
        <v>58630429</v>
      </c>
      <c r="D50" s="25">
        <v>1321471</v>
      </c>
      <c r="E50" s="25">
        <v>2514359</v>
      </c>
      <c r="F50" s="25">
        <v>141980</v>
      </c>
      <c r="G50" s="25">
        <v>0</v>
      </c>
      <c r="H50" s="25">
        <v>730524</v>
      </c>
      <c r="I50" s="26">
        <f t="shared" si="0"/>
        <v>63338763</v>
      </c>
      <c r="K50" s="9"/>
    </row>
    <row r="51" spans="1:11" x14ac:dyDescent="0.25">
      <c r="A51" s="15">
        <v>1065</v>
      </c>
      <c r="B51" s="16" t="s">
        <v>56</v>
      </c>
      <c r="C51" s="27">
        <v>108055442</v>
      </c>
      <c r="D51" s="27">
        <v>8315747</v>
      </c>
      <c r="E51" s="27">
        <v>2140828</v>
      </c>
      <c r="F51" s="27">
        <v>573939</v>
      </c>
      <c r="G51" s="27">
        <v>0</v>
      </c>
      <c r="H51" s="27">
        <v>623323</v>
      </c>
      <c r="I51" s="28">
        <f t="shared" si="0"/>
        <v>119709279</v>
      </c>
      <c r="K51" s="9"/>
    </row>
    <row r="52" spans="1:11" x14ac:dyDescent="0.25">
      <c r="A52" s="15">
        <v>1066</v>
      </c>
      <c r="B52" s="16" t="s">
        <v>57</v>
      </c>
      <c r="C52" s="25">
        <v>172485872</v>
      </c>
      <c r="D52" s="25">
        <v>11136018</v>
      </c>
      <c r="E52" s="25">
        <v>6527766</v>
      </c>
      <c r="F52" s="25">
        <v>30183</v>
      </c>
      <c r="G52" s="25">
        <v>0</v>
      </c>
      <c r="H52" s="25">
        <v>443693</v>
      </c>
      <c r="I52" s="26">
        <f t="shared" si="0"/>
        <v>190623532</v>
      </c>
      <c r="K52" s="9"/>
    </row>
    <row r="53" spans="1:11" x14ac:dyDescent="0.25">
      <c r="A53" s="15">
        <v>1067</v>
      </c>
      <c r="B53" s="16" t="s">
        <v>58</v>
      </c>
      <c r="C53" s="27">
        <v>697431</v>
      </c>
      <c r="D53" s="27">
        <v>0</v>
      </c>
      <c r="E53" s="27">
        <v>409</v>
      </c>
      <c r="F53" s="27">
        <v>13746</v>
      </c>
      <c r="G53" s="27">
        <v>0</v>
      </c>
      <c r="H53" s="27">
        <v>31860</v>
      </c>
      <c r="I53" s="28">
        <f t="shared" si="0"/>
        <v>743446</v>
      </c>
      <c r="K53" s="9"/>
    </row>
    <row r="54" spans="1:11" x14ac:dyDescent="0.25">
      <c r="A54" s="15">
        <v>1068</v>
      </c>
      <c r="B54" s="16" t="s">
        <v>59</v>
      </c>
      <c r="C54" s="25">
        <v>29451353</v>
      </c>
      <c r="D54" s="25">
        <v>0</v>
      </c>
      <c r="E54" s="25">
        <v>393</v>
      </c>
      <c r="F54" s="25">
        <v>41691750</v>
      </c>
      <c r="G54" s="25">
        <v>0</v>
      </c>
      <c r="H54" s="25">
        <v>290</v>
      </c>
      <c r="I54" s="26">
        <f t="shared" si="0"/>
        <v>71143786</v>
      </c>
      <c r="K54" s="9"/>
    </row>
    <row r="55" spans="1:11" x14ac:dyDescent="0.25">
      <c r="A55" s="15">
        <v>1069</v>
      </c>
      <c r="B55" s="16" t="s">
        <v>60</v>
      </c>
      <c r="C55" s="27">
        <v>1390476</v>
      </c>
      <c r="D55" s="27">
        <v>64253</v>
      </c>
      <c r="E55" s="27">
        <v>170135</v>
      </c>
      <c r="F55" s="27">
        <v>0</v>
      </c>
      <c r="G55" s="27">
        <v>0</v>
      </c>
      <c r="H55" s="27">
        <v>53530</v>
      </c>
      <c r="I55" s="28">
        <f t="shared" si="0"/>
        <v>1678394</v>
      </c>
      <c r="K55" s="9"/>
    </row>
    <row r="56" spans="1:11" ht="15" customHeight="1" x14ac:dyDescent="0.25">
      <c r="A56" s="15">
        <v>1070</v>
      </c>
      <c r="B56" s="16" t="s">
        <v>61</v>
      </c>
      <c r="C56" s="25">
        <v>154380296</v>
      </c>
      <c r="D56" s="25">
        <v>8219394</v>
      </c>
      <c r="E56" s="25">
        <v>7406538</v>
      </c>
      <c r="F56" s="25">
        <v>506305</v>
      </c>
      <c r="G56" s="25">
        <v>0</v>
      </c>
      <c r="H56" s="25">
        <v>815239</v>
      </c>
      <c r="I56" s="26">
        <f t="shared" si="0"/>
        <v>171327772</v>
      </c>
      <c r="K56" s="9"/>
    </row>
    <row r="57" spans="1:11" x14ac:dyDescent="0.25">
      <c r="A57" s="13" t="s">
        <v>63</v>
      </c>
      <c r="B57" s="17" t="s">
        <v>62</v>
      </c>
      <c r="C57" s="19">
        <f t="shared" ref="C57:I57" si="1">SUM(C7:C56)</f>
        <v>5104539121</v>
      </c>
      <c r="D57" s="19">
        <f t="shared" si="1"/>
        <v>412801380</v>
      </c>
      <c r="E57" s="19">
        <f t="shared" si="1"/>
        <v>161341629</v>
      </c>
      <c r="F57" s="19">
        <f t="shared" si="1"/>
        <v>192989524</v>
      </c>
      <c r="G57" s="19">
        <f t="shared" si="1"/>
        <v>55820</v>
      </c>
      <c r="H57" s="19">
        <f t="shared" si="1"/>
        <v>26931526</v>
      </c>
      <c r="I57" s="19">
        <f t="shared" si="1"/>
        <v>5898659000</v>
      </c>
      <c r="J57" s="9"/>
    </row>
  </sheetData>
  <mergeCells count="1">
    <mergeCell ref="A4:I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6C69B-A2DF-4A51-A40B-C5944F4F0748}">
  <dimension ref="A1:I57"/>
  <sheetViews>
    <sheetView zoomScale="90" zoomScaleNormal="90" workbookViewId="0">
      <selection activeCell="C7" sqref="C7:I56"/>
    </sheetView>
  </sheetViews>
  <sheetFormatPr baseColWidth="10" defaultColWidth="11.42578125" defaultRowHeight="15.75" x14ac:dyDescent="0.25"/>
  <cols>
    <col min="1" max="1" width="7.85546875" style="10" customWidth="1"/>
    <col min="2" max="2" width="32.42578125" style="11" customWidth="1"/>
    <col min="3" max="8" width="15" style="12" customWidth="1"/>
    <col min="9" max="9" width="19.5703125" style="12" customWidth="1"/>
    <col min="10" max="16384" width="11.42578125" style="4"/>
  </cols>
  <sheetData>
    <row r="1" spans="1:9" ht="15" customHeight="1" x14ac:dyDescent="0.25">
      <c r="A1" s="3"/>
      <c r="B1" s="3"/>
      <c r="C1" s="4"/>
      <c r="D1" s="5"/>
      <c r="E1" s="5"/>
      <c r="F1" s="4"/>
      <c r="G1" s="4"/>
      <c r="H1" s="4"/>
      <c r="I1" s="6" t="s">
        <v>0</v>
      </c>
    </row>
    <row r="2" spans="1:9" ht="15" customHeight="1" x14ac:dyDescent="0.25">
      <c r="A2" s="3"/>
      <c r="B2" s="3"/>
      <c r="C2" s="4"/>
      <c r="D2" s="5"/>
      <c r="E2" s="5"/>
      <c r="F2" s="4"/>
      <c r="G2" s="4"/>
      <c r="H2" s="4"/>
      <c r="I2" s="6" t="s">
        <v>1</v>
      </c>
    </row>
    <row r="3" spans="1:9" ht="15" customHeight="1" x14ac:dyDescent="0.25">
      <c r="A3" s="3"/>
      <c r="B3" s="4"/>
      <c r="C3" s="4"/>
      <c r="D3" s="5"/>
      <c r="E3" s="5"/>
      <c r="F3" s="4"/>
      <c r="G3" s="4"/>
      <c r="H3" s="4"/>
      <c r="I3" s="6" t="s">
        <v>2</v>
      </c>
    </row>
    <row r="4" spans="1:9" ht="15" customHeight="1" x14ac:dyDescent="0.25">
      <c r="A4" s="22" t="s">
        <v>64</v>
      </c>
      <c r="B4" s="22"/>
      <c r="C4" s="22"/>
      <c r="D4" s="22"/>
      <c r="E4" s="22"/>
      <c r="F4" s="22"/>
      <c r="G4" s="22"/>
      <c r="H4" s="22"/>
      <c r="I4" s="22"/>
    </row>
    <row r="5" spans="1:9" ht="15" customHeight="1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  <c r="H5" s="4"/>
      <c r="I5" s="4"/>
    </row>
    <row r="6" spans="1:9" ht="41.25" customHeight="1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23">
        <v>0</v>
      </c>
      <c r="D7" s="23">
        <v>0</v>
      </c>
      <c r="E7" s="23">
        <v>0</v>
      </c>
      <c r="F7" s="23">
        <v>0</v>
      </c>
      <c r="G7" s="23">
        <v>0</v>
      </c>
      <c r="H7" s="23">
        <v>2500</v>
      </c>
      <c r="I7" s="24">
        <f>SUM(C7:H7)</f>
        <v>2500</v>
      </c>
    </row>
    <row r="8" spans="1:9" x14ac:dyDescent="0.25">
      <c r="A8" s="15">
        <v>1002</v>
      </c>
      <c r="B8" s="16" t="s">
        <v>13</v>
      </c>
      <c r="C8" s="25">
        <v>3499461</v>
      </c>
      <c r="D8" s="25">
        <v>56652</v>
      </c>
      <c r="E8" s="25">
        <v>19996</v>
      </c>
      <c r="F8" s="25">
        <v>6434</v>
      </c>
      <c r="G8" s="25">
        <v>0</v>
      </c>
      <c r="H8" s="25">
        <v>218707</v>
      </c>
      <c r="I8" s="26">
        <f t="shared" ref="I8:I56" si="0">SUM(C8:H8)</f>
        <v>3801250</v>
      </c>
    </row>
    <row r="9" spans="1:9" x14ac:dyDescent="0.25">
      <c r="A9" s="15">
        <v>1005</v>
      </c>
      <c r="B9" s="16" t="s">
        <v>14</v>
      </c>
      <c r="C9" s="27">
        <v>123427</v>
      </c>
      <c r="D9" s="27">
        <v>0</v>
      </c>
      <c r="E9" s="27">
        <v>19031</v>
      </c>
      <c r="F9" s="27">
        <v>0</v>
      </c>
      <c r="G9" s="27">
        <v>0</v>
      </c>
      <c r="H9" s="27">
        <v>24257</v>
      </c>
      <c r="I9" s="28">
        <f t="shared" si="0"/>
        <v>166715</v>
      </c>
    </row>
    <row r="10" spans="1:9" x14ac:dyDescent="0.25">
      <c r="A10" s="15">
        <v>1006</v>
      </c>
      <c r="B10" s="16" t="s">
        <v>15</v>
      </c>
      <c r="C10" s="25">
        <v>259</v>
      </c>
      <c r="D10" s="25">
        <v>46</v>
      </c>
      <c r="E10" s="25">
        <v>1617</v>
      </c>
      <c r="F10" s="25">
        <v>0</v>
      </c>
      <c r="G10" s="25">
        <v>0</v>
      </c>
      <c r="H10" s="25">
        <v>16115</v>
      </c>
      <c r="I10" s="26">
        <f t="shared" si="0"/>
        <v>18037</v>
      </c>
    </row>
    <row r="11" spans="1:9" x14ac:dyDescent="0.25">
      <c r="A11" s="15">
        <v>1007</v>
      </c>
      <c r="B11" s="16" t="s">
        <v>16</v>
      </c>
      <c r="C11" s="27">
        <v>70670182</v>
      </c>
      <c r="D11" s="27">
        <v>9036236</v>
      </c>
      <c r="E11" s="27">
        <v>3208415</v>
      </c>
      <c r="F11" s="27">
        <v>266419</v>
      </c>
      <c r="G11" s="27">
        <v>0</v>
      </c>
      <c r="H11" s="27">
        <v>2134214</v>
      </c>
      <c r="I11" s="28">
        <f t="shared" si="0"/>
        <v>85315466</v>
      </c>
    </row>
    <row r="12" spans="1:9" x14ac:dyDescent="0.25">
      <c r="A12" s="15">
        <v>1008</v>
      </c>
      <c r="B12" s="16" t="s">
        <v>17</v>
      </c>
      <c r="C12" s="25">
        <v>48579035</v>
      </c>
      <c r="D12" s="25">
        <v>0</v>
      </c>
      <c r="E12" s="25">
        <v>2268891</v>
      </c>
      <c r="F12" s="25">
        <v>27272178</v>
      </c>
      <c r="G12" s="25">
        <v>0</v>
      </c>
      <c r="H12" s="25">
        <v>17960</v>
      </c>
      <c r="I12" s="26">
        <f t="shared" si="0"/>
        <v>78138064</v>
      </c>
    </row>
    <row r="13" spans="1:9" x14ac:dyDescent="0.25">
      <c r="A13" s="15">
        <v>1010</v>
      </c>
      <c r="B13" s="16" t="s">
        <v>18</v>
      </c>
      <c r="C13" s="27">
        <v>4455560</v>
      </c>
      <c r="D13" s="27">
        <v>877679</v>
      </c>
      <c r="E13" s="27">
        <v>247773</v>
      </c>
      <c r="F13" s="27">
        <v>512425</v>
      </c>
      <c r="G13" s="27">
        <v>0</v>
      </c>
      <c r="H13" s="27">
        <v>31181</v>
      </c>
      <c r="I13" s="28">
        <f t="shared" si="0"/>
        <v>6124618</v>
      </c>
    </row>
    <row r="14" spans="1:9" x14ac:dyDescent="0.25">
      <c r="A14" s="15">
        <v>1011</v>
      </c>
      <c r="B14" s="16" t="s">
        <v>19</v>
      </c>
      <c r="C14" s="25">
        <v>36377531</v>
      </c>
      <c r="D14" s="25">
        <v>11898008</v>
      </c>
      <c r="E14" s="25">
        <v>1613265</v>
      </c>
      <c r="F14" s="25">
        <v>0</v>
      </c>
      <c r="G14" s="25">
        <v>0</v>
      </c>
      <c r="H14" s="25">
        <v>291158</v>
      </c>
      <c r="I14" s="26">
        <f t="shared" si="0"/>
        <v>50179962</v>
      </c>
    </row>
    <row r="15" spans="1:9" x14ac:dyDescent="0.25">
      <c r="A15" s="15">
        <v>1012</v>
      </c>
      <c r="B15" s="16" t="s">
        <v>20</v>
      </c>
      <c r="C15" s="27">
        <v>17691492</v>
      </c>
      <c r="D15" s="27">
        <v>0</v>
      </c>
      <c r="E15" s="27">
        <v>887289</v>
      </c>
      <c r="F15" s="27">
        <v>0</v>
      </c>
      <c r="G15" s="27">
        <v>0</v>
      </c>
      <c r="H15" s="27">
        <v>47210</v>
      </c>
      <c r="I15" s="28">
        <f t="shared" si="0"/>
        <v>18625991</v>
      </c>
    </row>
    <row r="16" spans="1:9" x14ac:dyDescent="0.25">
      <c r="A16" s="15">
        <v>1013</v>
      </c>
      <c r="B16" s="16" t="s">
        <v>21</v>
      </c>
      <c r="C16" s="25">
        <v>260416669</v>
      </c>
      <c r="D16" s="25">
        <v>99203755</v>
      </c>
      <c r="E16" s="25">
        <v>8587031</v>
      </c>
      <c r="F16" s="25">
        <v>3233586</v>
      </c>
      <c r="G16" s="25">
        <v>0</v>
      </c>
      <c r="H16" s="25">
        <v>908917</v>
      </c>
      <c r="I16" s="26">
        <f t="shared" si="0"/>
        <v>372349958</v>
      </c>
    </row>
    <row r="17" spans="1:9" x14ac:dyDescent="0.25">
      <c r="A17" s="15">
        <v>1014</v>
      </c>
      <c r="B17" s="16" t="s">
        <v>22</v>
      </c>
      <c r="C17" s="27">
        <v>46</v>
      </c>
      <c r="D17" s="27">
        <v>0</v>
      </c>
      <c r="E17" s="27">
        <v>409</v>
      </c>
      <c r="F17" s="27">
        <v>0</v>
      </c>
      <c r="G17" s="27">
        <v>0</v>
      </c>
      <c r="H17" s="27">
        <v>15290</v>
      </c>
      <c r="I17" s="28">
        <f t="shared" si="0"/>
        <v>15745</v>
      </c>
    </row>
    <row r="18" spans="1:9" x14ac:dyDescent="0.25">
      <c r="A18" s="15">
        <v>1016</v>
      </c>
      <c r="B18" s="16" t="s">
        <v>23</v>
      </c>
      <c r="C18" s="25">
        <v>462309626</v>
      </c>
      <c r="D18" s="25">
        <v>146995462</v>
      </c>
      <c r="E18" s="25">
        <v>22505231</v>
      </c>
      <c r="F18" s="25">
        <v>1942167</v>
      </c>
      <c r="G18" s="25">
        <v>0</v>
      </c>
      <c r="H18" s="25">
        <v>5486785</v>
      </c>
      <c r="I18" s="26">
        <f t="shared" si="0"/>
        <v>639239271</v>
      </c>
    </row>
    <row r="19" spans="1:9" x14ac:dyDescent="0.25">
      <c r="A19" s="15">
        <v>1017</v>
      </c>
      <c r="B19" s="16" t="s">
        <v>24</v>
      </c>
      <c r="C19" s="27">
        <v>82643967</v>
      </c>
      <c r="D19" s="27">
        <v>6401895</v>
      </c>
      <c r="E19" s="27">
        <v>2734999</v>
      </c>
      <c r="F19" s="27">
        <v>33582</v>
      </c>
      <c r="G19" s="27">
        <v>0</v>
      </c>
      <c r="H19" s="27">
        <v>1108305</v>
      </c>
      <c r="I19" s="28">
        <f t="shared" si="0"/>
        <v>92922748</v>
      </c>
    </row>
    <row r="20" spans="1:9" x14ac:dyDescent="0.25">
      <c r="A20" s="15">
        <v>1018</v>
      </c>
      <c r="B20" s="16" t="s">
        <v>25</v>
      </c>
      <c r="C20" s="25">
        <v>111879811</v>
      </c>
      <c r="D20" s="25">
        <v>95172653</v>
      </c>
      <c r="E20" s="25">
        <v>4559997</v>
      </c>
      <c r="F20" s="25">
        <v>24558274</v>
      </c>
      <c r="G20" s="25">
        <v>0</v>
      </c>
      <c r="H20" s="25">
        <v>41760</v>
      </c>
      <c r="I20" s="26">
        <f t="shared" si="0"/>
        <v>236212495</v>
      </c>
    </row>
    <row r="21" spans="1:9" x14ac:dyDescent="0.25">
      <c r="A21" s="15">
        <v>1019</v>
      </c>
      <c r="B21" s="16" t="s">
        <v>26</v>
      </c>
      <c r="C21" s="27">
        <v>92339234</v>
      </c>
      <c r="D21" s="27">
        <v>3725220</v>
      </c>
      <c r="E21" s="27">
        <v>758403</v>
      </c>
      <c r="F21" s="27">
        <v>1968152</v>
      </c>
      <c r="G21" s="27">
        <v>0</v>
      </c>
      <c r="H21" s="27">
        <v>1165187</v>
      </c>
      <c r="I21" s="28">
        <f t="shared" si="0"/>
        <v>99956196</v>
      </c>
    </row>
    <row r="22" spans="1:9" x14ac:dyDescent="0.25">
      <c r="A22" s="15">
        <v>1020</v>
      </c>
      <c r="B22" s="16" t="s">
        <v>27</v>
      </c>
      <c r="C22" s="25">
        <v>30464693</v>
      </c>
      <c r="D22" s="25">
        <v>8120546</v>
      </c>
      <c r="E22" s="25">
        <v>960396</v>
      </c>
      <c r="F22" s="25">
        <v>27822137</v>
      </c>
      <c r="G22" s="25">
        <v>0</v>
      </c>
      <c r="H22" s="25">
        <v>180620</v>
      </c>
      <c r="I22" s="26">
        <f t="shared" si="0"/>
        <v>67548392</v>
      </c>
    </row>
    <row r="23" spans="1:9" x14ac:dyDescent="0.25">
      <c r="A23" s="15">
        <v>1022</v>
      </c>
      <c r="B23" s="16" t="s">
        <v>28</v>
      </c>
      <c r="C23" s="27">
        <v>1192402</v>
      </c>
      <c r="D23" s="27">
        <v>24704</v>
      </c>
      <c r="E23" s="27">
        <v>20650</v>
      </c>
      <c r="F23" s="27">
        <v>0</v>
      </c>
      <c r="G23" s="27">
        <v>0</v>
      </c>
      <c r="H23" s="27">
        <v>2320</v>
      </c>
      <c r="I23" s="28">
        <f t="shared" si="0"/>
        <v>1240076</v>
      </c>
    </row>
    <row r="24" spans="1:9" x14ac:dyDescent="0.25">
      <c r="A24" s="15">
        <v>1023</v>
      </c>
      <c r="B24" s="16" t="s">
        <v>29</v>
      </c>
      <c r="C24" s="25">
        <v>20113373</v>
      </c>
      <c r="D24" s="25">
        <v>2332044</v>
      </c>
      <c r="E24" s="25">
        <v>903407</v>
      </c>
      <c r="F24" s="25">
        <v>305471</v>
      </c>
      <c r="G24" s="25">
        <v>0</v>
      </c>
      <c r="H24" s="25">
        <v>416769</v>
      </c>
      <c r="I24" s="26">
        <f t="shared" si="0"/>
        <v>24071064</v>
      </c>
    </row>
    <row r="25" spans="1:9" x14ac:dyDescent="0.25">
      <c r="A25" s="15">
        <v>1024</v>
      </c>
      <c r="B25" s="16" t="s">
        <v>30</v>
      </c>
      <c r="C25" s="27">
        <v>602937588</v>
      </c>
      <c r="D25" s="27">
        <v>42891348</v>
      </c>
      <c r="E25" s="27">
        <v>11792857</v>
      </c>
      <c r="F25" s="27">
        <v>110741388</v>
      </c>
      <c r="G25" s="27">
        <v>0</v>
      </c>
      <c r="H25" s="27">
        <v>3412477</v>
      </c>
      <c r="I25" s="28">
        <f t="shared" si="0"/>
        <v>771775658</v>
      </c>
    </row>
    <row r="26" spans="1:9" x14ac:dyDescent="0.25">
      <c r="A26" s="15">
        <v>1025</v>
      </c>
      <c r="B26" s="16" t="s">
        <v>31</v>
      </c>
      <c r="C26" s="25">
        <v>1504870</v>
      </c>
      <c r="D26" s="25">
        <v>0</v>
      </c>
      <c r="E26" s="25">
        <v>14001</v>
      </c>
      <c r="F26" s="25">
        <v>0</v>
      </c>
      <c r="G26" s="25">
        <v>0</v>
      </c>
      <c r="H26" s="25">
        <v>306461</v>
      </c>
      <c r="I26" s="26">
        <f t="shared" si="0"/>
        <v>1825332</v>
      </c>
    </row>
    <row r="27" spans="1:9" x14ac:dyDescent="0.25">
      <c r="A27" s="15">
        <v>1026</v>
      </c>
      <c r="B27" s="16" t="s">
        <v>32</v>
      </c>
      <c r="C27" s="27">
        <v>225185</v>
      </c>
      <c r="D27" s="27">
        <v>0</v>
      </c>
      <c r="E27" s="27">
        <v>5151</v>
      </c>
      <c r="F27" s="27">
        <v>0</v>
      </c>
      <c r="G27" s="27">
        <v>0</v>
      </c>
      <c r="H27" s="27">
        <v>21890</v>
      </c>
      <c r="I27" s="28">
        <f t="shared" si="0"/>
        <v>252226</v>
      </c>
    </row>
    <row r="28" spans="1:9" x14ac:dyDescent="0.25">
      <c r="A28" s="15">
        <v>1027</v>
      </c>
      <c r="B28" s="16" t="s">
        <v>33</v>
      </c>
      <c r="C28" s="25">
        <v>31095193</v>
      </c>
      <c r="D28" s="25">
        <v>1027226</v>
      </c>
      <c r="E28" s="25">
        <v>519068</v>
      </c>
      <c r="F28" s="25">
        <v>501141</v>
      </c>
      <c r="G28" s="25">
        <v>5000</v>
      </c>
      <c r="H28" s="25">
        <v>640200</v>
      </c>
      <c r="I28" s="26">
        <f t="shared" si="0"/>
        <v>33787828</v>
      </c>
    </row>
    <row r="29" spans="1:9" x14ac:dyDescent="0.25">
      <c r="A29" s="15">
        <v>1028</v>
      </c>
      <c r="B29" s="16" t="s">
        <v>34</v>
      </c>
      <c r="C29" s="27">
        <v>18192713</v>
      </c>
      <c r="D29" s="27">
        <v>1971155</v>
      </c>
      <c r="E29" s="27">
        <v>1279971</v>
      </c>
      <c r="F29" s="27">
        <v>570297</v>
      </c>
      <c r="G29" s="27">
        <v>0</v>
      </c>
      <c r="H29" s="27">
        <v>74556</v>
      </c>
      <c r="I29" s="28">
        <f t="shared" si="0"/>
        <v>22088692</v>
      </c>
    </row>
    <row r="30" spans="1:9" x14ac:dyDescent="0.25">
      <c r="A30" s="15">
        <v>1030</v>
      </c>
      <c r="B30" s="16" t="s">
        <v>35</v>
      </c>
      <c r="C30" s="25">
        <v>57319035</v>
      </c>
      <c r="D30" s="25">
        <v>4810916</v>
      </c>
      <c r="E30" s="25">
        <v>1336282</v>
      </c>
      <c r="F30" s="25">
        <v>11472049</v>
      </c>
      <c r="G30" s="25">
        <v>0</v>
      </c>
      <c r="H30" s="25">
        <v>1063652</v>
      </c>
      <c r="I30" s="26">
        <f t="shared" si="0"/>
        <v>76001934</v>
      </c>
    </row>
    <row r="31" spans="1:9" x14ac:dyDescent="0.25">
      <c r="A31" s="15">
        <v>1031</v>
      </c>
      <c r="B31" s="16" t="s">
        <v>36</v>
      </c>
      <c r="C31" s="27">
        <v>62720</v>
      </c>
      <c r="D31" s="27">
        <v>0</v>
      </c>
      <c r="E31" s="27">
        <v>409</v>
      </c>
      <c r="F31" s="27">
        <v>0</v>
      </c>
      <c r="G31" s="27">
        <v>0</v>
      </c>
      <c r="H31" s="27">
        <v>2030</v>
      </c>
      <c r="I31" s="28">
        <f t="shared" si="0"/>
        <v>65159</v>
      </c>
    </row>
    <row r="32" spans="1:9" x14ac:dyDescent="0.25">
      <c r="A32" s="15">
        <v>1033</v>
      </c>
      <c r="B32" s="16" t="s">
        <v>37</v>
      </c>
      <c r="C32" s="25">
        <v>1663564</v>
      </c>
      <c r="D32" s="25">
        <v>65283</v>
      </c>
      <c r="E32" s="25">
        <v>95012</v>
      </c>
      <c r="F32" s="25">
        <v>119859</v>
      </c>
      <c r="G32" s="25">
        <v>0</v>
      </c>
      <c r="H32" s="25">
        <v>27260</v>
      </c>
      <c r="I32" s="26">
        <f t="shared" si="0"/>
        <v>1970978</v>
      </c>
    </row>
    <row r="33" spans="1:9" x14ac:dyDescent="0.25">
      <c r="A33" s="15">
        <v>1034</v>
      </c>
      <c r="B33" s="16" t="s">
        <v>38</v>
      </c>
      <c r="C33" s="27">
        <v>4324157</v>
      </c>
      <c r="D33" s="27">
        <v>190720</v>
      </c>
      <c r="E33" s="27">
        <v>34331</v>
      </c>
      <c r="F33" s="27">
        <v>0</v>
      </c>
      <c r="G33" s="27">
        <v>0</v>
      </c>
      <c r="H33" s="27">
        <v>22450</v>
      </c>
      <c r="I33" s="28">
        <f t="shared" si="0"/>
        <v>4571658</v>
      </c>
    </row>
    <row r="34" spans="1:9" x14ac:dyDescent="0.25">
      <c r="A34" s="15">
        <v>1037</v>
      </c>
      <c r="B34" s="16" t="s">
        <v>39</v>
      </c>
      <c r="C34" s="25">
        <v>3573980</v>
      </c>
      <c r="D34" s="25">
        <v>3380308</v>
      </c>
      <c r="E34" s="25">
        <v>250238</v>
      </c>
      <c r="F34" s="25">
        <v>441665</v>
      </c>
      <c r="G34" s="25">
        <v>0</v>
      </c>
      <c r="H34" s="25">
        <v>222272</v>
      </c>
      <c r="I34" s="26">
        <f t="shared" si="0"/>
        <v>7868463</v>
      </c>
    </row>
    <row r="35" spans="1:9" x14ac:dyDescent="0.25">
      <c r="A35" s="15">
        <v>1038</v>
      </c>
      <c r="B35" s="16" t="s">
        <v>40</v>
      </c>
      <c r="C35" s="27">
        <v>55878840</v>
      </c>
      <c r="D35" s="27">
        <v>0</v>
      </c>
      <c r="E35" s="27">
        <v>2268246</v>
      </c>
      <c r="F35" s="27">
        <v>0</v>
      </c>
      <c r="G35" s="27">
        <v>0</v>
      </c>
      <c r="H35" s="27">
        <v>56460</v>
      </c>
      <c r="I35" s="28">
        <f t="shared" si="0"/>
        <v>58203546</v>
      </c>
    </row>
    <row r="36" spans="1:9" x14ac:dyDescent="0.25">
      <c r="A36" s="15">
        <v>1039</v>
      </c>
      <c r="B36" s="16" t="s">
        <v>41</v>
      </c>
      <c r="C36" s="25">
        <v>1373878</v>
      </c>
      <c r="D36" s="25">
        <v>198019</v>
      </c>
      <c r="E36" s="25">
        <v>34457</v>
      </c>
      <c r="F36" s="25">
        <v>0</v>
      </c>
      <c r="G36" s="25">
        <v>0</v>
      </c>
      <c r="H36" s="25">
        <v>53871</v>
      </c>
      <c r="I36" s="26">
        <f t="shared" si="0"/>
        <v>1660225</v>
      </c>
    </row>
    <row r="37" spans="1:9" x14ac:dyDescent="0.25">
      <c r="A37" s="15">
        <v>1040</v>
      </c>
      <c r="B37" s="16" t="s">
        <v>42</v>
      </c>
      <c r="C37" s="27">
        <v>56836716</v>
      </c>
      <c r="D37" s="27">
        <v>7572468</v>
      </c>
      <c r="E37" s="27">
        <v>2132898</v>
      </c>
      <c r="F37" s="27">
        <v>1056875</v>
      </c>
      <c r="G37" s="27">
        <v>0</v>
      </c>
      <c r="H37" s="27">
        <v>1627630</v>
      </c>
      <c r="I37" s="28">
        <f t="shared" si="0"/>
        <v>69226587</v>
      </c>
    </row>
    <row r="38" spans="1:9" x14ac:dyDescent="0.25">
      <c r="A38" s="15">
        <v>1042</v>
      </c>
      <c r="B38" s="16" t="s">
        <v>43</v>
      </c>
      <c r="C38" s="25">
        <v>121560921</v>
      </c>
      <c r="D38" s="25">
        <v>81139</v>
      </c>
      <c r="E38" s="25">
        <v>9715</v>
      </c>
      <c r="F38" s="25">
        <v>218275236</v>
      </c>
      <c r="G38" s="25">
        <v>0</v>
      </c>
      <c r="H38" s="25">
        <v>12950</v>
      </c>
      <c r="I38" s="26">
        <f t="shared" si="0"/>
        <v>339939961</v>
      </c>
    </row>
    <row r="39" spans="1:9" x14ac:dyDescent="0.25">
      <c r="A39" s="15">
        <v>1043</v>
      </c>
      <c r="B39" s="16" t="s">
        <v>44</v>
      </c>
      <c r="C39" s="27">
        <v>485467231</v>
      </c>
      <c r="D39" s="27">
        <v>40376771</v>
      </c>
      <c r="E39" s="27">
        <v>13483367</v>
      </c>
      <c r="F39" s="27">
        <v>44713889</v>
      </c>
      <c r="G39" s="27">
        <v>0</v>
      </c>
      <c r="H39" s="27">
        <v>938908</v>
      </c>
      <c r="I39" s="28">
        <f t="shared" si="0"/>
        <v>584980166</v>
      </c>
    </row>
    <row r="40" spans="1:9" x14ac:dyDescent="0.25">
      <c r="A40" s="15">
        <v>1044</v>
      </c>
      <c r="B40" s="16" t="s">
        <v>45</v>
      </c>
      <c r="C40" s="25">
        <v>8326965</v>
      </c>
      <c r="D40" s="25">
        <v>455052</v>
      </c>
      <c r="E40" s="25">
        <v>119978</v>
      </c>
      <c r="F40" s="25">
        <v>1003</v>
      </c>
      <c r="G40" s="25">
        <v>0</v>
      </c>
      <c r="H40" s="25">
        <v>187822</v>
      </c>
      <c r="I40" s="26">
        <f t="shared" si="0"/>
        <v>9090820</v>
      </c>
    </row>
    <row r="41" spans="1:9" x14ac:dyDescent="0.25">
      <c r="A41" s="15">
        <v>1046</v>
      </c>
      <c r="B41" s="16" t="s">
        <v>46</v>
      </c>
      <c r="C41" s="27">
        <v>1857402</v>
      </c>
      <c r="D41" s="27">
        <v>14248</v>
      </c>
      <c r="E41" s="27">
        <v>90392</v>
      </c>
      <c r="F41" s="27">
        <v>0</v>
      </c>
      <c r="G41" s="27">
        <v>5000</v>
      </c>
      <c r="H41" s="27">
        <v>481823</v>
      </c>
      <c r="I41" s="28">
        <f t="shared" si="0"/>
        <v>2448865</v>
      </c>
    </row>
    <row r="42" spans="1:9" x14ac:dyDescent="0.25">
      <c r="A42" s="15">
        <v>1047</v>
      </c>
      <c r="B42" s="16" t="s">
        <v>47</v>
      </c>
      <c r="C42" s="25">
        <v>158303972</v>
      </c>
      <c r="D42" s="25">
        <v>28752696</v>
      </c>
      <c r="E42" s="25">
        <v>5638008</v>
      </c>
      <c r="F42" s="25">
        <v>19166</v>
      </c>
      <c r="G42" s="25">
        <v>0</v>
      </c>
      <c r="H42" s="25">
        <v>8204338</v>
      </c>
      <c r="I42" s="26">
        <f t="shared" si="0"/>
        <v>200918180</v>
      </c>
    </row>
    <row r="43" spans="1:9" x14ac:dyDescent="0.25">
      <c r="A43" s="15">
        <v>1048</v>
      </c>
      <c r="B43" s="16" t="s">
        <v>48</v>
      </c>
      <c r="C43" s="27">
        <v>42745620</v>
      </c>
      <c r="D43" s="27">
        <v>3521879</v>
      </c>
      <c r="E43" s="27">
        <v>2142322</v>
      </c>
      <c r="F43" s="27">
        <v>446318</v>
      </c>
      <c r="G43" s="27">
        <v>0</v>
      </c>
      <c r="H43" s="27">
        <v>953190</v>
      </c>
      <c r="I43" s="28">
        <f t="shared" si="0"/>
        <v>49809329</v>
      </c>
    </row>
    <row r="44" spans="1:9" x14ac:dyDescent="0.25">
      <c r="A44" s="15">
        <v>1050</v>
      </c>
      <c r="B44" s="16" t="s">
        <v>49</v>
      </c>
      <c r="C44" s="25">
        <v>49217</v>
      </c>
      <c r="D44" s="25">
        <v>125488</v>
      </c>
      <c r="E44" s="25">
        <v>3012</v>
      </c>
      <c r="F44" s="25">
        <v>0</v>
      </c>
      <c r="G44" s="25">
        <v>0</v>
      </c>
      <c r="H44" s="25">
        <v>89129</v>
      </c>
      <c r="I44" s="26">
        <f t="shared" si="0"/>
        <v>266846</v>
      </c>
    </row>
    <row r="45" spans="1:9" x14ac:dyDescent="0.25">
      <c r="A45" s="15">
        <v>1052</v>
      </c>
      <c r="B45" s="16" t="s">
        <v>50</v>
      </c>
      <c r="C45" s="27">
        <v>39058478</v>
      </c>
      <c r="D45" s="27">
        <v>1676718</v>
      </c>
      <c r="E45" s="27">
        <v>1537151</v>
      </c>
      <c r="F45" s="27">
        <v>5579</v>
      </c>
      <c r="G45" s="27">
        <v>0</v>
      </c>
      <c r="H45" s="27">
        <v>598738</v>
      </c>
      <c r="I45" s="28">
        <f t="shared" si="0"/>
        <v>42876664</v>
      </c>
    </row>
    <row r="46" spans="1:9" x14ac:dyDescent="0.25">
      <c r="A46" s="15">
        <v>1054</v>
      </c>
      <c r="B46" s="16" t="s">
        <v>51</v>
      </c>
      <c r="C46" s="25">
        <v>38363570</v>
      </c>
      <c r="D46" s="25">
        <v>3113420</v>
      </c>
      <c r="E46" s="25">
        <v>1489819</v>
      </c>
      <c r="F46" s="25">
        <v>305482</v>
      </c>
      <c r="G46" s="25">
        <v>10001</v>
      </c>
      <c r="H46" s="25">
        <v>727058</v>
      </c>
      <c r="I46" s="26">
        <f t="shared" si="0"/>
        <v>44009350</v>
      </c>
    </row>
    <row r="47" spans="1:9" x14ac:dyDescent="0.25">
      <c r="A47" s="15">
        <v>1055</v>
      </c>
      <c r="B47" s="16" t="s">
        <v>52</v>
      </c>
      <c r="C47" s="27">
        <v>19509248</v>
      </c>
      <c r="D47" s="27">
        <v>1021406</v>
      </c>
      <c r="E47" s="27">
        <v>760567</v>
      </c>
      <c r="F47" s="27">
        <v>342833</v>
      </c>
      <c r="G47" s="27">
        <v>0</v>
      </c>
      <c r="H47" s="27">
        <v>297062</v>
      </c>
      <c r="I47" s="28">
        <f t="shared" si="0"/>
        <v>21931116</v>
      </c>
    </row>
    <row r="48" spans="1:9" x14ac:dyDescent="0.25">
      <c r="A48" s="15">
        <v>1057</v>
      </c>
      <c r="B48" s="16" t="s">
        <v>53</v>
      </c>
      <c r="C48" s="25">
        <v>3457286</v>
      </c>
      <c r="D48" s="25">
        <v>639171</v>
      </c>
      <c r="E48" s="25">
        <v>157448</v>
      </c>
      <c r="F48" s="25">
        <v>0</v>
      </c>
      <c r="G48" s="25">
        <v>0</v>
      </c>
      <c r="H48" s="25">
        <v>622719</v>
      </c>
      <c r="I48" s="26">
        <f t="shared" si="0"/>
        <v>4876624</v>
      </c>
    </row>
    <row r="49" spans="1:9" x14ac:dyDescent="0.25">
      <c r="A49" s="15">
        <v>1058</v>
      </c>
      <c r="B49" s="16" t="s">
        <v>54</v>
      </c>
      <c r="C49" s="27">
        <v>15857232</v>
      </c>
      <c r="D49" s="27">
        <v>2157783</v>
      </c>
      <c r="E49" s="27">
        <v>321808</v>
      </c>
      <c r="F49" s="27">
        <v>178061</v>
      </c>
      <c r="G49" s="27">
        <v>40000</v>
      </c>
      <c r="H49" s="27">
        <v>990211</v>
      </c>
      <c r="I49" s="28">
        <f t="shared" si="0"/>
        <v>19545095</v>
      </c>
    </row>
    <row r="50" spans="1:9" x14ac:dyDescent="0.25">
      <c r="A50" s="15">
        <v>1062</v>
      </c>
      <c r="B50" s="16" t="s">
        <v>55</v>
      </c>
      <c r="C50" s="25">
        <v>1081999031</v>
      </c>
      <c r="D50" s="25">
        <v>8946639</v>
      </c>
      <c r="E50" s="25">
        <v>24079138</v>
      </c>
      <c r="F50" s="25">
        <v>95070</v>
      </c>
      <c r="G50" s="25">
        <v>0</v>
      </c>
      <c r="H50" s="25">
        <v>460806</v>
      </c>
      <c r="I50" s="26">
        <f t="shared" si="0"/>
        <v>1115580684</v>
      </c>
    </row>
    <row r="51" spans="1:9" x14ac:dyDescent="0.25">
      <c r="A51" s="15">
        <v>1065</v>
      </c>
      <c r="B51" s="16" t="s">
        <v>56</v>
      </c>
      <c r="C51" s="27">
        <v>85189279</v>
      </c>
      <c r="D51" s="27">
        <v>9368445</v>
      </c>
      <c r="E51" s="27">
        <v>1943637</v>
      </c>
      <c r="F51" s="27">
        <v>791391</v>
      </c>
      <c r="G51" s="27">
        <v>0</v>
      </c>
      <c r="H51" s="27">
        <v>579769</v>
      </c>
      <c r="I51" s="28">
        <f t="shared" si="0"/>
        <v>97872521</v>
      </c>
    </row>
    <row r="52" spans="1:9" x14ac:dyDescent="0.25">
      <c r="A52" s="15">
        <v>1066</v>
      </c>
      <c r="B52" s="16" t="s">
        <v>57</v>
      </c>
      <c r="C52" s="25">
        <v>129551391</v>
      </c>
      <c r="D52" s="25">
        <v>4535537</v>
      </c>
      <c r="E52" s="25">
        <v>2868548</v>
      </c>
      <c r="F52" s="25">
        <v>212717</v>
      </c>
      <c r="G52" s="25">
        <v>0</v>
      </c>
      <c r="H52" s="25">
        <v>3291284</v>
      </c>
      <c r="I52" s="26">
        <f t="shared" si="0"/>
        <v>140459477</v>
      </c>
    </row>
    <row r="53" spans="1:9" x14ac:dyDescent="0.25">
      <c r="A53" s="15">
        <v>1067</v>
      </c>
      <c r="B53" s="16" t="s">
        <v>58</v>
      </c>
      <c r="C53" s="27">
        <v>4790600</v>
      </c>
      <c r="D53" s="27">
        <v>0</v>
      </c>
      <c r="E53" s="27">
        <v>818</v>
      </c>
      <c r="F53" s="27">
        <v>0</v>
      </c>
      <c r="G53" s="27">
        <v>0</v>
      </c>
      <c r="H53" s="27">
        <v>23660</v>
      </c>
      <c r="I53" s="28">
        <f t="shared" si="0"/>
        <v>4815078</v>
      </c>
    </row>
    <row r="54" spans="1:9" x14ac:dyDescent="0.25">
      <c r="A54" s="15">
        <v>1068</v>
      </c>
      <c r="B54" s="16" t="s">
        <v>59</v>
      </c>
      <c r="C54" s="25">
        <v>187589</v>
      </c>
      <c r="D54" s="25">
        <v>0</v>
      </c>
      <c r="E54" s="25">
        <v>0</v>
      </c>
      <c r="F54" s="25">
        <v>260659</v>
      </c>
      <c r="G54" s="25">
        <v>0</v>
      </c>
      <c r="H54" s="25">
        <v>13178</v>
      </c>
      <c r="I54" s="26">
        <f t="shared" si="0"/>
        <v>461426</v>
      </c>
    </row>
    <row r="55" spans="1:9" x14ac:dyDescent="0.25">
      <c r="A55" s="15">
        <v>1069</v>
      </c>
      <c r="B55" s="16" t="s">
        <v>60</v>
      </c>
      <c r="C55" s="27">
        <v>1408662</v>
      </c>
      <c r="D55" s="27">
        <v>289878</v>
      </c>
      <c r="E55" s="27">
        <v>56808</v>
      </c>
      <c r="F55" s="27">
        <v>43520</v>
      </c>
      <c r="G55" s="27">
        <v>0</v>
      </c>
      <c r="H55" s="27">
        <v>38308</v>
      </c>
      <c r="I55" s="28">
        <f t="shared" si="0"/>
        <v>1837176</v>
      </c>
    </row>
    <row r="56" spans="1:9" ht="15" customHeight="1" x14ac:dyDescent="0.25">
      <c r="A56" s="15">
        <v>1070</v>
      </c>
      <c r="B56" s="16" t="s">
        <v>61</v>
      </c>
      <c r="C56" s="25">
        <v>226340675</v>
      </c>
      <c r="D56" s="25">
        <v>47030215</v>
      </c>
      <c r="E56" s="25">
        <v>11183990</v>
      </c>
      <c r="F56" s="25">
        <v>848856</v>
      </c>
      <c r="G56" s="25">
        <v>0</v>
      </c>
      <c r="H56" s="25">
        <v>981942</v>
      </c>
      <c r="I56" s="26">
        <f t="shared" si="0"/>
        <v>286385678</v>
      </c>
    </row>
    <row r="57" spans="1:9" x14ac:dyDescent="0.25">
      <c r="A57" s="13" t="s">
        <v>63</v>
      </c>
      <c r="B57" s="18" t="s">
        <v>62</v>
      </c>
      <c r="C57" s="19">
        <f t="shared" ref="C57:I57" si="1">SUM(C7:C56)</f>
        <v>4541769576</v>
      </c>
      <c r="D57" s="19">
        <f t="shared" si="1"/>
        <v>598058828</v>
      </c>
      <c r="E57" s="19">
        <f t="shared" si="1"/>
        <v>134946247</v>
      </c>
      <c r="F57" s="19">
        <f t="shared" si="1"/>
        <v>479363879</v>
      </c>
      <c r="G57" s="19">
        <f t="shared" si="1"/>
        <v>60001</v>
      </c>
      <c r="H57" s="19">
        <f t="shared" si="1"/>
        <v>39133359</v>
      </c>
      <c r="I57" s="19">
        <f t="shared" si="1"/>
        <v>5793331890</v>
      </c>
    </row>
  </sheetData>
  <mergeCells count="1">
    <mergeCell ref="A4:I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7529C9-F637-4CEC-9802-F7D2982C16F1}">
  <dimension ref="A1:I57"/>
  <sheetViews>
    <sheetView zoomScale="90" zoomScaleNormal="90" workbookViewId="0">
      <selection activeCell="C7" sqref="C7:I56"/>
    </sheetView>
  </sheetViews>
  <sheetFormatPr baseColWidth="10" defaultColWidth="9.140625" defaultRowHeight="15.75" x14ac:dyDescent="0.25"/>
  <cols>
    <col min="1" max="1" width="9.28515625" style="4" customWidth="1"/>
    <col min="2" max="2" width="25.7109375" style="4" customWidth="1"/>
    <col min="3" max="3" width="16.5703125" style="4" customWidth="1"/>
    <col min="4" max="4" width="16.85546875" style="4" customWidth="1"/>
    <col min="5" max="8" width="15" style="4" customWidth="1"/>
    <col min="9" max="9" width="19.5703125" style="4" customWidth="1"/>
    <col min="10" max="16384" width="9.140625" style="4"/>
  </cols>
  <sheetData>
    <row r="1" spans="1:9" x14ac:dyDescent="0.25">
      <c r="A1" s="3"/>
      <c r="B1" s="3"/>
      <c r="D1" s="5"/>
      <c r="E1" s="5"/>
      <c r="I1" s="6" t="s">
        <v>0</v>
      </c>
    </row>
    <row r="2" spans="1:9" x14ac:dyDescent="0.25">
      <c r="A2" s="3"/>
      <c r="B2" s="3"/>
      <c r="D2" s="5"/>
      <c r="E2" s="5"/>
      <c r="I2" s="6" t="s">
        <v>1</v>
      </c>
    </row>
    <row r="3" spans="1:9" x14ac:dyDescent="0.25">
      <c r="A3" s="3"/>
      <c r="D3" s="5"/>
      <c r="E3" s="5"/>
      <c r="I3" s="6" t="s">
        <v>2</v>
      </c>
    </row>
    <row r="4" spans="1:9" x14ac:dyDescent="0.25">
      <c r="A4" s="22" t="s">
        <v>64</v>
      </c>
      <c r="B4" s="22"/>
      <c r="C4" s="22"/>
      <c r="D4" s="22"/>
      <c r="E4" s="22"/>
      <c r="F4" s="22"/>
      <c r="G4" s="22"/>
      <c r="H4" s="22"/>
      <c r="I4" s="22"/>
    </row>
    <row r="5" spans="1:9" x14ac:dyDescent="0.25">
      <c r="A5" s="3"/>
      <c r="B5" s="7" t="s">
        <v>63</v>
      </c>
      <c r="C5" s="7" t="s">
        <v>63</v>
      </c>
      <c r="D5" s="7" t="s">
        <v>63</v>
      </c>
      <c r="E5" s="7" t="s">
        <v>63</v>
      </c>
      <c r="F5" s="7" t="s">
        <v>63</v>
      </c>
      <c r="G5" s="8" t="s">
        <v>63</v>
      </c>
    </row>
    <row r="6" spans="1:9" ht="17.25" thickTop="1" thickBot="1" x14ac:dyDescent="0.3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2" t="s">
        <v>9</v>
      </c>
      <c r="H6" s="2" t="s">
        <v>10</v>
      </c>
      <c r="I6" s="2" t="s">
        <v>11</v>
      </c>
    </row>
    <row r="7" spans="1:9" ht="16.5" thickTop="1" x14ac:dyDescent="0.25">
      <c r="A7" s="15">
        <v>1001</v>
      </c>
      <c r="B7" s="16" t="s">
        <v>12</v>
      </c>
      <c r="C7" s="30">
        <v>0</v>
      </c>
      <c r="D7" s="30">
        <v>0</v>
      </c>
      <c r="E7" s="30">
        <v>0</v>
      </c>
      <c r="F7" s="30">
        <v>0</v>
      </c>
      <c r="G7" s="30">
        <v>0</v>
      </c>
      <c r="H7" s="30">
        <v>0</v>
      </c>
      <c r="I7" s="31">
        <f>SUM(C7:H7)</f>
        <v>0</v>
      </c>
    </row>
    <row r="8" spans="1:9" x14ac:dyDescent="0.25">
      <c r="A8" s="15">
        <v>1002</v>
      </c>
      <c r="B8" s="16" t="s">
        <v>13</v>
      </c>
      <c r="C8" s="33">
        <v>3121838</v>
      </c>
      <c r="D8" s="33">
        <v>39779</v>
      </c>
      <c r="E8" s="33">
        <v>21235</v>
      </c>
      <c r="F8" s="33">
        <v>0</v>
      </c>
      <c r="G8" s="33">
        <v>0</v>
      </c>
      <c r="H8" s="33">
        <v>296672</v>
      </c>
      <c r="I8" s="34">
        <f t="shared" ref="I8:I56" si="0">SUM(C8:H8)</f>
        <v>3479524</v>
      </c>
    </row>
    <row r="9" spans="1:9" x14ac:dyDescent="0.25">
      <c r="A9" s="15">
        <v>1005</v>
      </c>
      <c r="B9" s="16" t="s">
        <v>14</v>
      </c>
      <c r="C9" s="36">
        <v>172349</v>
      </c>
      <c r="D9" s="36">
        <v>0</v>
      </c>
      <c r="E9" s="36">
        <v>23771</v>
      </c>
      <c r="F9" s="36">
        <v>0</v>
      </c>
      <c r="G9" s="36">
        <v>0</v>
      </c>
      <c r="H9" s="36">
        <v>117303</v>
      </c>
      <c r="I9" s="37">
        <f t="shared" si="0"/>
        <v>313423</v>
      </c>
    </row>
    <row r="10" spans="1:9" x14ac:dyDescent="0.25">
      <c r="A10" s="15">
        <v>1006</v>
      </c>
      <c r="B10" s="16" t="s">
        <v>15</v>
      </c>
      <c r="C10" s="33">
        <v>92</v>
      </c>
      <c r="D10" s="33">
        <v>0</v>
      </c>
      <c r="E10" s="33">
        <v>817</v>
      </c>
      <c r="F10" s="33">
        <v>0</v>
      </c>
      <c r="G10" s="33">
        <v>0</v>
      </c>
      <c r="H10" s="33">
        <v>1120</v>
      </c>
      <c r="I10" s="34">
        <f t="shared" si="0"/>
        <v>2029</v>
      </c>
    </row>
    <row r="11" spans="1:9" x14ac:dyDescent="0.25">
      <c r="A11" s="15">
        <v>1007</v>
      </c>
      <c r="B11" s="16" t="s">
        <v>16</v>
      </c>
      <c r="C11" s="36">
        <v>58425696</v>
      </c>
      <c r="D11" s="36">
        <v>7375372</v>
      </c>
      <c r="E11" s="36">
        <v>2066827</v>
      </c>
      <c r="F11" s="36">
        <v>562015</v>
      </c>
      <c r="G11" s="36">
        <v>0</v>
      </c>
      <c r="H11" s="36">
        <v>1863304</v>
      </c>
      <c r="I11" s="37">
        <f t="shared" si="0"/>
        <v>70293214</v>
      </c>
    </row>
    <row r="12" spans="1:9" x14ac:dyDescent="0.25">
      <c r="A12" s="15">
        <v>1008</v>
      </c>
      <c r="B12" s="16" t="s">
        <v>17</v>
      </c>
      <c r="C12" s="33">
        <v>21557185</v>
      </c>
      <c r="D12" s="33">
        <v>0</v>
      </c>
      <c r="E12" s="33">
        <v>662390</v>
      </c>
      <c r="F12" s="33">
        <v>24567600</v>
      </c>
      <c r="G12" s="33">
        <v>0</v>
      </c>
      <c r="H12" s="33">
        <v>5180</v>
      </c>
      <c r="I12" s="34">
        <f t="shared" si="0"/>
        <v>46792355</v>
      </c>
    </row>
    <row r="13" spans="1:9" x14ac:dyDescent="0.25">
      <c r="A13" s="15">
        <v>1010</v>
      </c>
      <c r="B13" s="16" t="s">
        <v>18</v>
      </c>
      <c r="C13" s="36">
        <v>6262516</v>
      </c>
      <c r="D13" s="36">
        <v>518297</v>
      </c>
      <c r="E13" s="36">
        <v>370095</v>
      </c>
      <c r="F13" s="36">
        <v>438128</v>
      </c>
      <c r="G13" s="36">
        <v>0</v>
      </c>
      <c r="H13" s="36">
        <v>32960</v>
      </c>
      <c r="I13" s="37">
        <f t="shared" si="0"/>
        <v>7621996</v>
      </c>
    </row>
    <row r="14" spans="1:9" x14ac:dyDescent="0.25">
      <c r="A14" s="15">
        <v>1011</v>
      </c>
      <c r="B14" s="16" t="s">
        <v>19</v>
      </c>
      <c r="C14" s="33">
        <v>26183291</v>
      </c>
      <c r="D14" s="33">
        <v>11398282</v>
      </c>
      <c r="E14" s="33">
        <v>1620870</v>
      </c>
      <c r="F14" s="33">
        <v>0</v>
      </c>
      <c r="G14" s="33">
        <v>0</v>
      </c>
      <c r="H14" s="33">
        <v>681749</v>
      </c>
      <c r="I14" s="34">
        <f t="shared" si="0"/>
        <v>39884192</v>
      </c>
    </row>
    <row r="15" spans="1:9" x14ac:dyDescent="0.25">
      <c r="A15" s="15">
        <v>1012</v>
      </c>
      <c r="B15" s="16" t="s">
        <v>20</v>
      </c>
      <c r="C15" s="36">
        <v>14505923</v>
      </c>
      <c r="D15" s="36">
        <v>0</v>
      </c>
      <c r="E15" s="36">
        <v>546778</v>
      </c>
      <c r="F15" s="36">
        <v>23200897</v>
      </c>
      <c r="G15" s="36">
        <v>0</v>
      </c>
      <c r="H15" s="36">
        <v>32311</v>
      </c>
      <c r="I15" s="37">
        <f t="shared" si="0"/>
        <v>38285909</v>
      </c>
    </row>
    <row r="16" spans="1:9" x14ac:dyDescent="0.25">
      <c r="A16" s="15">
        <v>1013</v>
      </c>
      <c r="B16" s="16" t="s">
        <v>21</v>
      </c>
      <c r="C16" s="33">
        <v>242185101</v>
      </c>
      <c r="D16" s="33">
        <v>119038394</v>
      </c>
      <c r="E16" s="33">
        <v>10995588</v>
      </c>
      <c r="F16" s="33">
        <v>68798</v>
      </c>
      <c r="G16" s="33">
        <v>0</v>
      </c>
      <c r="H16" s="33">
        <v>1643471</v>
      </c>
      <c r="I16" s="34">
        <f t="shared" si="0"/>
        <v>373931352</v>
      </c>
    </row>
    <row r="17" spans="1:9" x14ac:dyDescent="0.25">
      <c r="A17" s="15">
        <v>1014</v>
      </c>
      <c r="B17" s="16" t="s">
        <v>22</v>
      </c>
      <c r="C17" s="36">
        <v>44865425</v>
      </c>
      <c r="D17" s="36">
        <v>0</v>
      </c>
      <c r="E17" s="36">
        <v>611776</v>
      </c>
      <c r="F17" s="36">
        <v>48491241</v>
      </c>
      <c r="G17" s="36">
        <v>0</v>
      </c>
      <c r="H17" s="36">
        <v>28210</v>
      </c>
      <c r="I17" s="37">
        <f t="shared" si="0"/>
        <v>93996652</v>
      </c>
    </row>
    <row r="18" spans="1:9" x14ac:dyDescent="0.25">
      <c r="A18" s="15">
        <v>1016</v>
      </c>
      <c r="B18" s="16" t="s">
        <v>23</v>
      </c>
      <c r="C18" s="33">
        <v>365789819</v>
      </c>
      <c r="D18" s="33">
        <v>127664133</v>
      </c>
      <c r="E18" s="33">
        <v>17654656</v>
      </c>
      <c r="F18" s="33">
        <v>1220165</v>
      </c>
      <c r="G18" s="33">
        <v>0</v>
      </c>
      <c r="H18" s="33">
        <v>2061996</v>
      </c>
      <c r="I18" s="34">
        <f t="shared" si="0"/>
        <v>514390769</v>
      </c>
    </row>
    <row r="19" spans="1:9" x14ac:dyDescent="0.25">
      <c r="A19" s="15">
        <v>1017</v>
      </c>
      <c r="B19" s="16" t="s">
        <v>24</v>
      </c>
      <c r="C19" s="36">
        <v>56194880</v>
      </c>
      <c r="D19" s="36">
        <v>3443031</v>
      </c>
      <c r="E19" s="36">
        <v>1681424</v>
      </c>
      <c r="F19" s="36">
        <v>92368</v>
      </c>
      <c r="G19" s="36">
        <v>0</v>
      </c>
      <c r="H19" s="36">
        <v>953352</v>
      </c>
      <c r="I19" s="37">
        <f t="shared" si="0"/>
        <v>62365055</v>
      </c>
    </row>
    <row r="20" spans="1:9" x14ac:dyDescent="0.25">
      <c r="A20" s="15">
        <v>1018</v>
      </c>
      <c r="B20" s="16" t="s">
        <v>25</v>
      </c>
      <c r="C20" s="33">
        <v>23194012</v>
      </c>
      <c r="D20" s="33">
        <v>2391772</v>
      </c>
      <c r="E20" s="33">
        <v>752537</v>
      </c>
      <c r="F20" s="33">
        <v>24589424</v>
      </c>
      <c r="G20" s="33">
        <v>0</v>
      </c>
      <c r="H20" s="33">
        <v>1072884</v>
      </c>
      <c r="I20" s="34">
        <f t="shared" si="0"/>
        <v>52000629</v>
      </c>
    </row>
    <row r="21" spans="1:9" x14ac:dyDescent="0.25">
      <c r="A21" s="15">
        <v>1019</v>
      </c>
      <c r="B21" s="16" t="s">
        <v>26</v>
      </c>
      <c r="C21" s="36">
        <v>28858266</v>
      </c>
      <c r="D21" s="36">
        <v>3568707</v>
      </c>
      <c r="E21" s="36">
        <v>959212</v>
      </c>
      <c r="F21" s="36">
        <v>123509</v>
      </c>
      <c r="G21" s="36">
        <v>0</v>
      </c>
      <c r="H21" s="36">
        <v>734813</v>
      </c>
      <c r="I21" s="37">
        <f t="shared" si="0"/>
        <v>34244507</v>
      </c>
    </row>
    <row r="22" spans="1:9" x14ac:dyDescent="0.25">
      <c r="A22" s="15">
        <v>1020</v>
      </c>
      <c r="B22" s="16" t="s">
        <v>27</v>
      </c>
      <c r="C22" s="33">
        <v>22776087</v>
      </c>
      <c r="D22" s="33">
        <v>10119937</v>
      </c>
      <c r="E22" s="33">
        <v>757501</v>
      </c>
      <c r="F22" s="33">
        <v>9131529</v>
      </c>
      <c r="G22" s="33">
        <v>0</v>
      </c>
      <c r="H22" s="33">
        <v>182727</v>
      </c>
      <c r="I22" s="34">
        <f t="shared" si="0"/>
        <v>42967781</v>
      </c>
    </row>
    <row r="23" spans="1:9" x14ac:dyDescent="0.25">
      <c r="A23" s="15">
        <v>1022</v>
      </c>
      <c r="B23" s="16" t="s">
        <v>28</v>
      </c>
      <c r="C23" s="36">
        <v>1926155</v>
      </c>
      <c r="D23" s="36">
        <v>137246</v>
      </c>
      <c r="E23" s="36">
        <v>79690</v>
      </c>
      <c r="F23" s="36">
        <v>0</v>
      </c>
      <c r="G23" s="36">
        <v>0</v>
      </c>
      <c r="H23" s="36">
        <v>4060</v>
      </c>
      <c r="I23" s="37">
        <f t="shared" si="0"/>
        <v>2147151</v>
      </c>
    </row>
    <row r="24" spans="1:9" x14ac:dyDescent="0.25">
      <c r="A24" s="15">
        <v>1023</v>
      </c>
      <c r="B24" s="16" t="s">
        <v>29</v>
      </c>
      <c r="C24" s="33">
        <v>25918695</v>
      </c>
      <c r="D24" s="33">
        <v>2956342</v>
      </c>
      <c r="E24" s="33">
        <v>813664</v>
      </c>
      <c r="F24" s="33">
        <v>164362</v>
      </c>
      <c r="G24" s="33">
        <v>2500</v>
      </c>
      <c r="H24" s="33">
        <v>353998</v>
      </c>
      <c r="I24" s="34">
        <f t="shared" si="0"/>
        <v>30209561</v>
      </c>
    </row>
    <row r="25" spans="1:9" x14ac:dyDescent="0.25">
      <c r="A25" s="15">
        <v>1024</v>
      </c>
      <c r="B25" s="16" t="s">
        <v>30</v>
      </c>
      <c r="C25" s="36">
        <v>562392780</v>
      </c>
      <c r="D25" s="36">
        <v>76032409</v>
      </c>
      <c r="E25" s="36">
        <v>12811667</v>
      </c>
      <c r="F25" s="36">
        <v>13854385</v>
      </c>
      <c r="G25" s="36">
        <v>0</v>
      </c>
      <c r="H25" s="36">
        <v>9543002</v>
      </c>
      <c r="I25" s="37">
        <f t="shared" si="0"/>
        <v>674634243</v>
      </c>
    </row>
    <row r="26" spans="1:9" x14ac:dyDescent="0.25">
      <c r="A26" s="15">
        <v>1025</v>
      </c>
      <c r="B26" s="16" t="s">
        <v>31</v>
      </c>
      <c r="C26" s="33">
        <v>533650</v>
      </c>
      <c r="D26" s="33">
        <v>164309</v>
      </c>
      <c r="E26" s="33">
        <v>20852</v>
      </c>
      <c r="F26" s="33">
        <v>0</v>
      </c>
      <c r="G26" s="33">
        <v>0</v>
      </c>
      <c r="H26" s="33">
        <v>49320</v>
      </c>
      <c r="I26" s="34">
        <f t="shared" si="0"/>
        <v>768131</v>
      </c>
    </row>
    <row r="27" spans="1:9" x14ac:dyDescent="0.25">
      <c r="A27" s="15">
        <v>1026</v>
      </c>
      <c r="B27" s="16" t="s">
        <v>32</v>
      </c>
      <c r="C27" s="36">
        <v>350344</v>
      </c>
      <c r="D27" s="36">
        <v>76395</v>
      </c>
      <c r="E27" s="36">
        <v>5618</v>
      </c>
      <c r="F27" s="36">
        <v>0</v>
      </c>
      <c r="G27" s="36">
        <v>0</v>
      </c>
      <c r="H27" s="36">
        <v>88789</v>
      </c>
      <c r="I27" s="37">
        <f t="shared" si="0"/>
        <v>521146</v>
      </c>
    </row>
    <row r="28" spans="1:9" x14ac:dyDescent="0.25">
      <c r="A28" s="15">
        <v>1027</v>
      </c>
      <c r="B28" s="16" t="s">
        <v>33</v>
      </c>
      <c r="C28" s="33">
        <v>37841850</v>
      </c>
      <c r="D28" s="33">
        <v>347524</v>
      </c>
      <c r="E28" s="33">
        <v>330871</v>
      </c>
      <c r="F28" s="33">
        <v>5399929</v>
      </c>
      <c r="G28" s="33">
        <v>0</v>
      </c>
      <c r="H28" s="33">
        <v>456413</v>
      </c>
      <c r="I28" s="34">
        <f t="shared" si="0"/>
        <v>44376587</v>
      </c>
    </row>
    <row r="29" spans="1:9" x14ac:dyDescent="0.25">
      <c r="A29" s="15">
        <v>1028</v>
      </c>
      <c r="B29" s="16" t="s">
        <v>34</v>
      </c>
      <c r="C29" s="36">
        <v>8343775</v>
      </c>
      <c r="D29" s="36">
        <v>1628586</v>
      </c>
      <c r="E29" s="36">
        <v>362151</v>
      </c>
      <c r="F29" s="36">
        <v>834815</v>
      </c>
      <c r="G29" s="36">
        <v>0</v>
      </c>
      <c r="H29" s="36">
        <v>76703</v>
      </c>
      <c r="I29" s="37">
        <f t="shared" si="0"/>
        <v>11246030</v>
      </c>
    </row>
    <row r="30" spans="1:9" x14ac:dyDescent="0.25">
      <c r="A30" s="15">
        <v>1030</v>
      </c>
      <c r="B30" s="16" t="s">
        <v>35</v>
      </c>
      <c r="C30" s="33">
        <v>63483516</v>
      </c>
      <c r="D30" s="33">
        <v>4521676</v>
      </c>
      <c r="E30" s="33">
        <v>1333217</v>
      </c>
      <c r="F30" s="33">
        <v>23445252</v>
      </c>
      <c r="G30" s="33">
        <v>2500</v>
      </c>
      <c r="H30" s="33">
        <v>1073967</v>
      </c>
      <c r="I30" s="34">
        <f t="shared" si="0"/>
        <v>93860128</v>
      </c>
    </row>
    <row r="31" spans="1:9" x14ac:dyDescent="0.25">
      <c r="A31" s="15">
        <v>1031</v>
      </c>
      <c r="B31" s="16" t="s">
        <v>36</v>
      </c>
      <c r="C31" s="36">
        <v>207</v>
      </c>
      <c r="D31" s="36">
        <v>0</v>
      </c>
      <c r="E31" s="36">
        <v>1224</v>
      </c>
      <c r="F31" s="36">
        <v>0</v>
      </c>
      <c r="G31" s="36">
        <v>0</v>
      </c>
      <c r="H31" s="36">
        <v>870</v>
      </c>
      <c r="I31" s="37">
        <f t="shared" si="0"/>
        <v>2301</v>
      </c>
    </row>
    <row r="32" spans="1:9" x14ac:dyDescent="0.25">
      <c r="A32" s="15">
        <v>1033</v>
      </c>
      <c r="B32" s="16" t="s">
        <v>37</v>
      </c>
      <c r="C32" s="33">
        <v>717757</v>
      </c>
      <c r="D32" s="33">
        <v>66120</v>
      </c>
      <c r="E32" s="33">
        <v>41515</v>
      </c>
      <c r="F32" s="33">
        <v>31493</v>
      </c>
      <c r="G32" s="33">
        <v>0</v>
      </c>
      <c r="H32" s="33">
        <v>55223</v>
      </c>
      <c r="I32" s="34">
        <f t="shared" si="0"/>
        <v>912108</v>
      </c>
    </row>
    <row r="33" spans="1:9" x14ac:dyDescent="0.25">
      <c r="A33" s="15">
        <v>1034</v>
      </c>
      <c r="B33" s="16" t="s">
        <v>38</v>
      </c>
      <c r="C33" s="36">
        <v>570256</v>
      </c>
      <c r="D33" s="36">
        <v>5540</v>
      </c>
      <c r="E33" s="36">
        <v>4565</v>
      </c>
      <c r="F33" s="36">
        <v>0</v>
      </c>
      <c r="G33" s="36">
        <v>0</v>
      </c>
      <c r="H33" s="36">
        <v>15550</v>
      </c>
      <c r="I33" s="37">
        <f t="shared" si="0"/>
        <v>595911</v>
      </c>
    </row>
    <row r="34" spans="1:9" x14ac:dyDescent="0.25">
      <c r="A34" s="15">
        <v>1037</v>
      </c>
      <c r="B34" s="16" t="s">
        <v>39</v>
      </c>
      <c r="C34" s="33">
        <v>4436099</v>
      </c>
      <c r="D34" s="33">
        <v>1338926</v>
      </c>
      <c r="E34" s="33">
        <v>211907</v>
      </c>
      <c r="F34" s="33">
        <v>167011</v>
      </c>
      <c r="G34" s="33">
        <v>0</v>
      </c>
      <c r="H34" s="33">
        <v>169755</v>
      </c>
      <c r="I34" s="34">
        <f t="shared" si="0"/>
        <v>6323698</v>
      </c>
    </row>
    <row r="35" spans="1:9" x14ac:dyDescent="0.25">
      <c r="A35" s="15">
        <v>1038</v>
      </c>
      <c r="B35" s="16" t="s">
        <v>40</v>
      </c>
      <c r="C35" s="36">
        <v>6806169</v>
      </c>
      <c r="D35" s="36">
        <v>0</v>
      </c>
      <c r="E35" s="36">
        <v>2862</v>
      </c>
      <c r="F35" s="36">
        <v>0</v>
      </c>
      <c r="G35" s="36">
        <v>0</v>
      </c>
      <c r="H35" s="36">
        <v>75620</v>
      </c>
      <c r="I35" s="37">
        <f t="shared" si="0"/>
        <v>6884651</v>
      </c>
    </row>
    <row r="36" spans="1:9" x14ac:dyDescent="0.25">
      <c r="A36" s="15">
        <v>1039</v>
      </c>
      <c r="B36" s="16" t="s">
        <v>41</v>
      </c>
      <c r="C36" s="33">
        <v>1546883</v>
      </c>
      <c r="D36" s="33">
        <v>168836</v>
      </c>
      <c r="E36" s="33">
        <v>37496</v>
      </c>
      <c r="F36" s="33">
        <v>0</v>
      </c>
      <c r="G36" s="33">
        <v>0</v>
      </c>
      <c r="H36" s="33">
        <v>51710</v>
      </c>
      <c r="I36" s="34">
        <f t="shared" si="0"/>
        <v>1804925</v>
      </c>
    </row>
    <row r="37" spans="1:9" x14ac:dyDescent="0.25">
      <c r="A37" s="15">
        <v>1040</v>
      </c>
      <c r="B37" s="16" t="s">
        <v>42</v>
      </c>
      <c r="C37" s="36">
        <v>66384802</v>
      </c>
      <c r="D37" s="36">
        <v>8713819</v>
      </c>
      <c r="E37" s="36">
        <v>2881059</v>
      </c>
      <c r="F37" s="36">
        <v>422360</v>
      </c>
      <c r="G37" s="36">
        <v>0</v>
      </c>
      <c r="H37" s="36">
        <v>2210137</v>
      </c>
      <c r="I37" s="37">
        <f t="shared" si="0"/>
        <v>80612177</v>
      </c>
    </row>
    <row r="38" spans="1:9" x14ac:dyDescent="0.25">
      <c r="A38" s="15">
        <v>1042</v>
      </c>
      <c r="B38" s="16" t="s">
        <v>43</v>
      </c>
      <c r="C38" s="33">
        <v>37981060</v>
      </c>
      <c r="D38" s="33">
        <v>0</v>
      </c>
      <c r="E38" s="33">
        <v>1620</v>
      </c>
      <c r="F38" s="33">
        <v>5605940</v>
      </c>
      <c r="G38" s="33">
        <v>0</v>
      </c>
      <c r="H38" s="33">
        <v>2320</v>
      </c>
      <c r="I38" s="34">
        <f t="shared" si="0"/>
        <v>43590940</v>
      </c>
    </row>
    <row r="39" spans="1:9" x14ac:dyDescent="0.25">
      <c r="A39" s="15">
        <v>1043</v>
      </c>
      <c r="B39" s="16" t="s">
        <v>44</v>
      </c>
      <c r="C39" s="36">
        <v>317156320</v>
      </c>
      <c r="D39" s="36">
        <v>33771807</v>
      </c>
      <c r="E39" s="36">
        <v>6149502</v>
      </c>
      <c r="F39" s="36">
        <v>131852670</v>
      </c>
      <c r="G39" s="36">
        <v>0</v>
      </c>
      <c r="H39" s="36">
        <v>909154</v>
      </c>
      <c r="I39" s="37">
        <f t="shared" si="0"/>
        <v>489839453</v>
      </c>
    </row>
    <row r="40" spans="1:9" x14ac:dyDescent="0.25">
      <c r="A40" s="15">
        <v>1044</v>
      </c>
      <c r="B40" s="16" t="s">
        <v>45</v>
      </c>
      <c r="C40" s="33">
        <v>4572306</v>
      </c>
      <c r="D40" s="33">
        <v>556225</v>
      </c>
      <c r="E40" s="33">
        <v>113243</v>
      </c>
      <c r="F40" s="33">
        <v>0</v>
      </c>
      <c r="G40" s="33">
        <v>0</v>
      </c>
      <c r="H40" s="33">
        <v>187531</v>
      </c>
      <c r="I40" s="34">
        <f t="shared" si="0"/>
        <v>5429305</v>
      </c>
    </row>
    <row r="41" spans="1:9" x14ac:dyDescent="0.25">
      <c r="A41" s="15">
        <v>1046</v>
      </c>
      <c r="B41" s="16" t="s">
        <v>46</v>
      </c>
      <c r="C41" s="36">
        <v>1854766</v>
      </c>
      <c r="D41" s="36">
        <v>13965</v>
      </c>
      <c r="E41" s="36">
        <v>43351</v>
      </c>
      <c r="F41" s="36">
        <v>0</v>
      </c>
      <c r="G41" s="36">
        <v>2500</v>
      </c>
      <c r="H41" s="36">
        <v>774506</v>
      </c>
      <c r="I41" s="37">
        <f t="shared" si="0"/>
        <v>2689088</v>
      </c>
    </row>
    <row r="42" spans="1:9" x14ac:dyDescent="0.25">
      <c r="A42" s="15">
        <v>1047</v>
      </c>
      <c r="B42" s="16" t="s">
        <v>47</v>
      </c>
      <c r="C42" s="33">
        <v>128551234</v>
      </c>
      <c r="D42" s="33">
        <v>29945430</v>
      </c>
      <c r="E42" s="33">
        <v>5754027</v>
      </c>
      <c r="F42" s="33">
        <v>831</v>
      </c>
      <c r="G42" s="33">
        <v>0</v>
      </c>
      <c r="H42" s="33">
        <v>1012012</v>
      </c>
      <c r="I42" s="34">
        <f t="shared" si="0"/>
        <v>165263534</v>
      </c>
    </row>
    <row r="43" spans="1:9" x14ac:dyDescent="0.25">
      <c r="A43" s="15">
        <v>1048</v>
      </c>
      <c r="B43" s="16" t="s">
        <v>48</v>
      </c>
      <c r="C43" s="36">
        <v>56668451</v>
      </c>
      <c r="D43" s="36">
        <v>4358024</v>
      </c>
      <c r="E43" s="36">
        <v>2555135</v>
      </c>
      <c r="F43" s="36">
        <v>5149976</v>
      </c>
      <c r="G43" s="36">
        <v>0</v>
      </c>
      <c r="H43" s="36">
        <v>839619</v>
      </c>
      <c r="I43" s="37">
        <f t="shared" si="0"/>
        <v>69571205</v>
      </c>
    </row>
    <row r="44" spans="1:9" x14ac:dyDescent="0.25">
      <c r="A44" s="15">
        <v>1050</v>
      </c>
      <c r="B44" s="16" t="s">
        <v>49</v>
      </c>
      <c r="C44" s="33">
        <v>58981</v>
      </c>
      <c r="D44" s="33">
        <v>26035</v>
      </c>
      <c r="E44" s="33">
        <v>408</v>
      </c>
      <c r="F44" s="33">
        <v>0</v>
      </c>
      <c r="G44" s="33">
        <v>1520</v>
      </c>
      <c r="H44" s="33">
        <v>42194</v>
      </c>
      <c r="I44" s="34">
        <f t="shared" si="0"/>
        <v>129138</v>
      </c>
    </row>
    <row r="45" spans="1:9" x14ac:dyDescent="0.25">
      <c r="A45" s="15">
        <v>1052</v>
      </c>
      <c r="B45" s="16" t="s">
        <v>50</v>
      </c>
      <c r="C45" s="36">
        <v>21256468</v>
      </c>
      <c r="D45" s="36">
        <v>894277</v>
      </c>
      <c r="E45" s="36">
        <v>1120632</v>
      </c>
      <c r="F45" s="36">
        <v>441858</v>
      </c>
      <c r="G45" s="36">
        <v>0</v>
      </c>
      <c r="H45" s="36">
        <v>604570</v>
      </c>
      <c r="I45" s="37">
        <f t="shared" si="0"/>
        <v>24317805</v>
      </c>
    </row>
    <row r="46" spans="1:9" x14ac:dyDescent="0.25">
      <c r="A46" s="15">
        <v>1054</v>
      </c>
      <c r="B46" s="16" t="s">
        <v>51</v>
      </c>
      <c r="C46" s="33">
        <v>34038422</v>
      </c>
      <c r="D46" s="33">
        <v>2405018</v>
      </c>
      <c r="E46" s="33">
        <v>1212918</v>
      </c>
      <c r="F46" s="33">
        <v>402336</v>
      </c>
      <c r="G46" s="33">
        <v>10003</v>
      </c>
      <c r="H46" s="33">
        <v>753409</v>
      </c>
      <c r="I46" s="34">
        <f t="shared" si="0"/>
        <v>38822106</v>
      </c>
    </row>
    <row r="47" spans="1:9" x14ac:dyDescent="0.25">
      <c r="A47" s="15">
        <v>1055</v>
      </c>
      <c r="B47" s="16" t="s">
        <v>52</v>
      </c>
      <c r="C47" s="36">
        <v>16524818</v>
      </c>
      <c r="D47" s="36">
        <v>1223300</v>
      </c>
      <c r="E47" s="36">
        <v>595412</v>
      </c>
      <c r="F47" s="36">
        <v>205913</v>
      </c>
      <c r="G47" s="36">
        <v>0</v>
      </c>
      <c r="H47" s="36">
        <v>286470</v>
      </c>
      <c r="I47" s="37">
        <f t="shared" si="0"/>
        <v>18835913</v>
      </c>
    </row>
    <row r="48" spans="1:9" x14ac:dyDescent="0.25">
      <c r="A48" s="15">
        <v>1057</v>
      </c>
      <c r="B48" s="16" t="s">
        <v>53</v>
      </c>
      <c r="C48" s="33">
        <v>2989196</v>
      </c>
      <c r="D48" s="33">
        <v>40690</v>
      </c>
      <c r="E48" s="33">
        <v>43176</v>
      </c>
      <c r="F48" s="33">
        <v>0</v>
      </c>
      <c r="G48" s="33">
        <v>0</v>
      </c>
      <c r="H48" s="33">
        <v>616151</v>
      </c>
      <c r="I48" s="34">
        <f t="shared" si="0"/>
        <v>3689213</v>
      </c>
    </row>
    <row r="49" spans="1:9" x14ac:dyDescent="0.25">
      <c r="A49" s="15">
        <v>1058</v>
      </c>
      <c r="B49" s="16" t="s">
        <v>54</v>
      </c>
      <c r="C49" s="36">
        <v>15698146</v>
      </c>
      <c r="D49" s="36">
        <v>745480</v>
      </c>
      <c r="E49" s="36">
        <v>320397</v>
      </c>
      <c r="F49" s="36">
        <v>0</v>
      </c>
      <c r="G49" s="36">
        <v>27500</v>
      </c>
      <c r="H49" s="36">
        <v>1160201</v>
      </c>
      <c r="I49" s="37">
        <f t="shared" si="0"/>
        <v>17951724</v>
      </c>
    </row>
    <row r="50" spans="1:9" x14ac:dyDescent="0.25">
      <c r="A50" s="15">
        <v>1062</v>
      </c>
      <c r="B50" s="16" t="s">
        <v>55</v>
      </c>
      <c r="C50" s="33">
        <v>90814554</v>
      </c>
      <c r="D50" s="33">
        <v>1309622</v>
      </c>
      <c r="E50" s="33">
        <v>3474896</v>
      </c>
      <c r="F50" s="33">
        <v>14367</v>
      </c>
      <c r="G50" s="33">
        <v>0</v>
      </c>
      <c r="H50" s="33">
        <v>1246879</v>
      </c>
      <c r="I50" s="34">
        <f t="shared" si="0"/>
        <v>96860318</v>
      </c>
    </row>
    <row r="51" spans="1:9" x14ac:dyDescent="0.25">
      <c r="A51" s="15">
        <v>1065</v>
      </c>
      <c r="B51" s="16" t="s">
        <v>56</v>
      </c>
      <c r="C51" s="36">
        <v>84980373</v>
      </c>
      <c r="D51" s="36">
        <v>9510350</v>
      </c>
      <c r="E51" s="36">
        <v>3452688</v>
      </c>
      <c r="F51" s="36">
        <v>512594</v>
      </c>
      <c r="G51" s="36">
        <v>0</v>
      </c>
      <c r="H51" s="36">
        <v>574794</v>
      </c>
      <c r="I51" s="37">
        <f t="shared" si="0"/>
        <v>99030799</v>
      </c>
    </row>
    <row r="52" spans="1:9" x14ac:dyDescent="0.25">
      <c r="A52" s="15">
        <v>1066</v>
      </c>
      <c r="B52" s="16" t="s">
        <v>57</v>
      </c>
      <c r="C52" s="33">
        <v>154991267</v>
      </c>
      <c r="D52" s="33">
        <v>8256445</v>
      </c>
      <c r="E52" s="33">
        <v>4816823</v>
      </c>
      <c r="F52" s="33">
        <v>64499</v>
      </c>
      <c r="G52" s="33">
        <v>0</v>
      </c>
      <c r="H52" s="33">
        <v>2481608</v>
      </c>
      <c r="I52" s="34">
        <f t="shared" si="0"/>
        <v>170610642</v>
      </c>
    </row>
    <row r="53" spans="1:9" x14ac:dyDescent="0.25">
      <c r="A53" s="15">
        <v>1067</v>
      </c>
      <c r="B53" s="16" t="s">
        <v>58</v>
      </c>
      <c r="C53" s="36">
        <v>11349489</v>
      </c>
      <c r="D53" s="36">
        <v>0</v>
      </c>
      <c r="E53" s="36">
        <v>0</v>
      </c>
      <c r="F53" s="36">
        <v>0</v>
      </c>
      <c r="G53" s="36">
        <v>0</v>
      </c>
      <c r="H53" s="36">
        <v>29350</v>
      </c>
      <c r="I53" s="37">
        <f t="shared" si="0"/>
        <v>11378839</v>
      </c>
    </row>
    <row r="54" spans="1:9" x14ac:dyDescent="0.25">
      <c r="A54" s="15">
        <v>1068</v>
      </c>
      <c r="B54" s="16" t="s">
        <v>59</v>
      </c>
      <c r="C54" s="33">
        <v>0</v>
      </c>
      <c r="D54" s="33">
        <v>0</v>
      </c>
      <c r="E54" s="33">
        <v>0</v>
      </c>
      <c r="F54" s="33">
        <v>0</v>
      </c>
      <c r="G54" s="33">
        <v>0</v>
      </c>
      <c r="H54" s="33">
        <v>0</v>
      </c>
      <c r="I54" s="34">
        <f t="shared" si="0"/>
        <v>0</v>
      </c>
    </row>
    <row r="55" spans="1:9" x14ac:dyDescent="0.25">
      <c r="A55" s="15">
        <v>1069</v>
      </c>
      <c r="B55" s="16" t="s">
        <v>60</v>
      </c>
      <c r="C55" s="36">
        <v>1411372</v>
      </c>
      <c r="D55" s="36">
        <v>51676</v>
      </c>
      <c r="E55" s="36">
        <v>20590</v>
      </c>
      <c r="F55" s="36">
        <v>0</v>
      </c>
      <c r="G55" s="36">
        <v>0</v>
      </c>
      <c r="H55" s="36">
        <v>55543</v>
      </c>
      <c r="I55" s="37">
        <f t="shared" si="0"/>
        <v>1539181</v>
      </c>
    </row>
    <row r="56" spans="1:9" x14ac:dyDescent="0.25">
      <c r="A56" s="15">
        <v>1070</v>
      </c>
      <c r="B56" s="16" t="s">
        <v>61</v>
      </c>
      <c r="C56" s="33">
        <v>143714206</v>
      </c>
      <c r="D56" s="33">
        <v>7325159</v>
      </c>
      <c r="E56" s="33">
        <v>6875258</v>
      </c>
      <c r="F56" s="33">
        <v>2280721</v>
      </c>
      <c r="G56" s="33">
        <v>0</v>
      </c>
      <c r="H56" s="33">
        <v>931738</v>
      </c>
      <c r="I56" s="34">
        <f t="shared" si="0"/>
        <v>161127082</v>
      </c>
    </row>
    <row r="57" spans="1:9" x14ac:dyDescent="0.25">
      <c r="A57" s="13" t="s">
        <v>63</v>
      </c>
      <c r="B57" s="18" t="s">
        <v>62</v>
      </c>
      <c r="C57" s="19">
        <f t="shared" ref="C57:I57" si="1">SUM(C7:C56)</f>
        <v>2819956847</v>
      </c>
      <c r="D57" s="19">
        <f t="shared" si="1"/>
        <v>482148935</v>
      </c>
      <c r="E57" s="19">
        <f t="shared" si="1"/>
        <v>94213911</v>
      </c>
      <c r="F57" s="19">
        <f t="shared" si="1"/>
        <v>323336986</v>
      </c>
      <c r="G57" s="19">
        <f t="shared" si="1"/>
        <v>46523</v>
      </c>
      <c r="H57" s="19">
        <f t="shared" si="1"/>
        <v>36441218</v>
      </c>
      <c r="I57" s="19">
        <f t="shared" si="1"/>
        <v>3756144420</v>
      </c>
    </row>
  </sheetData>
  <mergeCells count="1">
    <mergeCell ref="A4:I4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E8264B0C8AE84FAF14DE56BBA13B45" ma:contentTypeVersion="8" ma:contentTypeDescription="Create a new document." ma:contentTypeScope="" ma:versionID="9e566f16c57666898e9d509a08c7da23">
  <xsd:schema xmlns:xsd="http://www.w3.org/2001/XMLSchema" xmlns:xs="http://www.w3.org/2001/XMLSchema" xmlns:p="http://schemas.microsoft.com/office/2006/metadata/properties" xmlns:ns3="e5e455d7-0589-4f86-a925-625e3720bbdb" targetNamespace="http://schemas.microsoft.com/office/2006/metadata/properties" ma:root="true" ma:fieldsID="0fbbd4d0f1b9b012d85cab76992be149" ns3:_="">
    <xsd:import namespace="e5e455d7-0589-4f86-a925-625e3720bbd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5e455d7-0589-4f86-a925-625e3720bbd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6D371D9-48CA-497A-A9CB-DD0DF4D09BC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7ACC162-D937-44E1-AAE3-05D60679E54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04867E5D-6EA1-4AFF-BF52-5A689EC6D1E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5e455d7-0589-4f86-a925-625e3720bbd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31</vt:i4>
      </vt:variant>
    </vt:vector>
  </HeadingPairs>
  <TitlesOfParts>
    <vt:vector size="31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Acumulado</vt:lpstr>
    </vt:vector>
  </TitlesOfParts>
  <Manager/>
  <Company>Servicio de Administración Tributaria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Arturo Resendiz Tellez</dc:creator>
  <cp:keywords/>
  <dc:description/>
  <cp:lastModifiedBy>Diana Dupotex Pedroza</cp:lastModifiedBy>
  <cp:revision/>
  <dcterms:created xsi:type="dcterms:W3CDTF">2022-11-04T18:08:27Z</dcterms:created>
  <dcterms:modified xsi:type="dcterms:W3CDTF">2025-02-05T20:52:25Z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0x0101009DE8264B0C8AE84FAF14DE56BBA13B45</vt:lpwstr>
  </property>
  <property fmtid="{D5CDD505-2E9C-101B-9397-08002B2CF9AE}" pid="3" name="MSIP_Label_defa4170-0d19-0005-0004-bc88714345d2_Enabled">
    <vt:lpwstr>true</vt:lpwstr>
  </property>
  <property fmtid="{D5CDD505-2E9C-101B-9397-08002B2CF9AE}" pid="4" name="MSIP_Label_defa4170-0d19-0005-0004-bc88714345d2_SetDate">
    <vt:lpwstr>2023-02-09T21:53:09Z</vt:lpwstr>
  </property>
  <property fmtid="{D5CDD505-2E9C-101B-9397-08002B2CF9AE}" pid="5" name="MSIP_Label_defa4170-0d19-0005-0004-bc88714345d2_Method">
    <vt:lpwstr>Standard</vt:lpwstr>
  </property>
  <property fmtid="{D5CDD505-2E9C-101B-9397-08002B2CF9AE}" pid="6" name="MSIP_Label_defa4170-0d19-0005-0004-bc88714345d2_Name">
    <vt:lpwstr>defa4170-0d19-0005-0004-bc88714345d2</vt:lpwstr>
  </property>
  <property fmtid="{D5CDD505-2E9C-101B-9397-08002B2CF9AE}" pid="7" name="MSIP_Label_defa4170-0d19-0005-0004-bc88714345d2_SiteId">
    <vt:lpwstr>2ce69147-2638-4f36-8769-4eb269cb1526</vt:lpwstr>
  </property>
  <property fmtid="{D5CDD505-2E9C-101B-9397-08002B2CF9AE}" pid="8" name="MSIP_Label_defa4170-0d19-0005-0004-bc88714345d2_ActionId">
    <vt:lpwstr>cf8e15f5-ff37-46de-9c99-18c76d1192ad</vt:lpwstr>
  </property>
  <property fmtid="{D5CDD505-2E9C-101B-9397-08002B2CF9AE}" pid="9" name="MSIP_Label_defa4170-0d19-0005-0004-bc88714345d2_ContentBits">
    <vt:lpwstr>0</vt:lpwstr>
  </property>
</Properties>
</file>